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filterPrivacy="1" defaultThemeVersion="124226"/>
  <bookViews>
    <workbookView xWindow="0" yWindow="0" windowWidth="20490" windowHeight="7530"/>
  </bookViews>
  <sheets>
    <sheet name="Overview" sheetId="19" r:id="rId1"/>
    <sheet name="1. IP Description - Guidance" sheetId="20" r:id="rId2"/>
    <sheet name="1.1 Technical Description" sheetId="32" r:id="rId3"/>
    <sheet name="1.2 Monitoring Milestones" sheetId="33" r:id="rId4"/>
    <sheet name="1.3 Figures" sheetId="34" r:id="rId5"/>
    <sheet name="2. Economics - Guidance " sheetId="25" r:id="rId6"/>
    <sheet name="2.1 HR Costs and Travel Costs" sheetId="26" r:id="rId7"/>
    <sheet name="2.2 Procurement-Investment Cost" sheetId="27" r:id="rId8"/>
    <sheet name="2.3 Other Costs" sheetId="28" r:id="rId9"/>
    <sheet name="2.4 Overhead" sheetId="29" r:id="rId10"/>
    <sheet name="2.5 Recap per Task" sheetId="35" r:id="rId11"/>
    <sheet name="2.6 Recap per Year" sheetId="31" r:id="rId12"/>
    <sheet name="3. Performance - Guidance" sheetId="21" r:id="rId13"/>
    <sheet name="3.Performance - Assessment Grid" sheetId="22" r:id="rId14"/>
    <sheet name="3. Performance - Definitions" sheetId="23" r:id="rId15"/>
    <sheet name="3. Performance - KPAs &amp; KPIs" sheetId="24" r:id="rId16"/>
  </sheets>
  <externalReferences>
    <externalReference r:id="rId17"/>
  </externalReferences>
  <definedNames>
    <definedName name="_ftn1" localSheetId="14">'3. Performance - Definitions'!#REF!</definedName>
    <definedName name="_ftn1" localSheetId="15">'3. Performance - KPAs &amp; KPIs'!#REF!</definedName>
    <definedName name="_ftn2" localSheetId="14">'3. Performance - Definitions'!#REF!</definedName>
    <definedName name="_ftn2" localSheetId="15">'3. Performance - KPAs &amp; KPIs'!#REF!</definedName>
    <definedName name="_ftnref1" localSheetId="14">'3. Performance - Definitions'!#REF!</definedName>
    <definedName name="_ftnref1" localSheetId="15">'3. Performance - KPAs &amp; KPIs'!#REF!</definedName>
    <definedName name="_ftnref2" localSheetId="14">'3. Performance - Definitions'!#REF!</definedName>
    <definedName name="_ftnref2" localSheetId="15">'3. Performance - KPAs &amp; KPIs'!#REF!</definedName>
    <definedName name="AF">'1.1 Technical Description'!$D$256:$D$261</definedName>
    <definedName name="AF1ExtendedAMANandPBNinhighdensityTMA">'1.1 Technical Description'!$B$332:$B$358</definedName>
    <definedName name="AF1SUBAF">'1.1 Technical Description'!$B$305:$B$306</definedName>
    <definedName name="AF2AirportIntegrationandThroughput">'1.1 Technical Description'!$C$332:$C$358</definedName>
    <definedName name="AF2SUBAF">'1.1 Technical Description'!$C$305:$C$309</definedName>
    <definedName name="AF3FlexibleASMandFreeRoute">'1.1 Technical Description'!$D$332:$D$364</definedName>
    <definedName name="AF3SUBAF">'1.1 Technical Description'!$D$305:$D$306</definedName>
    <definedName name="AF4NetworkCollaborativeManagement">'1.1 Technical Description'!$E$332:$E$364</definedName>
    <definedName name="AF4SUBAF">'1.1 Technical Description'!$E$305:$E$308</definedName>
    <definedName name="AF5InitialSWIM">'1.1 Technical Description'!$G$332:$G$364</definedName>
    <definedName name="AF5SUBAF">'1.1 Technical Description'!$F$305:$F$310</definedName>
    <definedName name="AF6InitialTrajectoryInformationSharing">'1.1 Technical Description'!$H$332:$H$364</definedName>
    <definedName name="AF6SUBAF">'1.1 Technical Description'!$G$305</definedName>
    <definedName name="allGaps" localSheetId="10">'1.1 Technical Description'!#REF!</definedName>
    <definedName name="allGaps">'1.1 Technical Description'!#REF!</definedName>
    <definedName name="ccc" localSheetId="10">#REF!</definedName>
    <definedName name="ccc" localSheetId="14">#REF!</definedName>
    <definedName name="ccc" localSheetId="12">#REF!</definedName>
    <definedName name="ccc" localSheetId="15">#REF!</definedName>
    <definedName name="ccc" localSheetId="13">#REF!</definedName>
    <definedName name="ccc">#REF!</definedName>
    <definedName name="dddd" localSheetId="10">#REF!</definedName>
    <definedName name="dddd" localSheetId="14">#REF!</definedName>
    <definedName name="dddd" localSheetId="12">#REF!</definedName>
    <definedName name="dddd" localSheetId="15">#REF!</definedName>
    <definedName name="dddd" localSheetId="13">#REF!</definedName>
    <definedName name="dddd">#REF!</definedName>
    <definedName name="eMaster_Plan_Data_For_Analysis" localSheetId="10">#REF!</definedName>
    <definedName name="eMaster_Plan_Data_For_Analysis" localSheetId="14">#REF!</definedName>
    <definedName name="eMaster_Plan_Data_For_Analysis" localSheetId="12">#REF!</definedName>
    <definedName name="eMaster_Plan_Data_For_Analysis" localSheetId="15">#REF!</definedName>
    <definedName name="eMaster_Plan_Data_For_Analysis" localSheetId="13">#REF!</definedName>
    <definedName name="eMaster_Plan_Data_For_Analysis">#REF!</definedName>
    <definedName name="f1.1.1">'1.1 Technical Description'!$B$371:$B$394</definedName>
    <definedName name="f1.1.2">'1.1 Technical Description'!$C$371:$C$396</definedName>
    <definedName name="f1.2.1">'1.1 Technical Description'!$D$371:$D$395</definedName>
    <definedName name="f1.2.2">'1.1 Technical Description'!$E$371:$E$395</definedName>
    <definedName name="f1.2.3">'1.1 Technical Description'!$F$371:$F$395</definedName>
    <definedName name="f1.2.4">'1.1 Technical Description'!$G$371</definedName>
    <definedName name="f1.2.5">'1.1 Technical Description'!$H$371:$H$396</definedName>
    <definedName name="f2.1.1">'1.1 Technical Description'!$I$371:$I$395</definedName>
    <definedName name="f2.1.2">'1.1 Technical Description'!$J$371:$J$395</definedName>
    <definedName name="f2.1.3">'1.1 Technical Description'!$K$371:$K$395</definedName>
    <definedName name="f2.1.4">'1.1 Technical Description'!$L$371:$L$395</definedName>
    <definedName name="f2.2.1">'1.1 Technical Description'!$M$371:$M$395</definedName>
    <definedName name="f2.3.1">'1.1 Technical Description'!$N$371:$N$387</definedName>
    <definedName name="f2.4.1">'1.1 Technical Description'!$O$371:$O$395</definedName>
    <definedName name="f2.5.1">'1.1 Technical Description'!$P$371:$P$395</definedName>
    <definedName name="f2.5.2">'1.1 Technical Description'!$Q$371:$Q$396</definedName>
    <definedName name="f3.1.1">'1.1 Technical Description'!$B$400:$B$431</definedName>
    <definedName name="f3.1.2">'1.1 Technical Description'!$C$400:$C$431</definedName>
    <definedName name="f3.1.3">'1.1 Technical Description'!$D$400:$D$432</definedName>
    <definedName name="f3.1.4">'1.1 Technical Description'!$E$400:$E$431</definedName>
    <definedName name="f3.2.1">'1.1 Technical Description'!$F$400:$F$432</definedName>
    <definedName name="f3.2.3">'1.1 Technical Description'!$G$400:$G$431</definedName>
    <definedName name="f3.2.4">'1.1 Technical Description'!$H$400:$H$431</definedName>
    <definedName name="f4.1.1">'1.1 Technical Description'!$I$400:$I$431</definedName>
    <definedName name="f4.1.2">'1.1 Technical Description'!$J$400:$J$432</definedName>
    <definedName name="f4.2.2">'1.1 Technical Description'!$K$400:$K$432</definedName>
    <definedName name="f4.2.3">'1.1 Technical Description'!$L$400:$L$432</definedName>
    <definedName name="f4.2.4">'1.1 Technical Description'!$R$371:$R$396</definedName>
    <definedName name="f4.3.1">'1.1 Technical Description'!$M$400:$M$401</definedName>
    <definedName name="f4.3.2">'1.1 Technical Description'!$N$400:$N$432</definedName>
    <definedName name="f4.4.2">'1.1 Technical Description'!$O$400:$O$431</definedName>
    <definedName name="f5.1.1">'1.1 Technical Description'!$P$400:$P$431</definedName>
    <definedName name="f5.1.2">'1.1 Technical Description'!$B$435:$B$467</definedName>
    <definedName name="f5.1.3">'1.1 Technical Description'!$C$435:$C$467</definedName>
    <definedName name="f5.1.4">'1.1 Technical Description'!$D$435:$D$467</definedName>
    <definedName name="f5.2.1">'1.1 Technical Description'!$E$435:$E$467</definedName>
    <definedName name="f5.2.2">'1.1 Technical Description'!$F$435:$F$467</definedName>
    <definedName name="f5.2.3">'1.1 Technical Description'!$G$435:$G$467</definedName>
    <definedName name="f5.3.1">'1.1 Technical Description'!$H$435:$H$467</definedName>
    <definedName name="f5.4.1">'1.1 Technical Description'!$I$435:$I$467</definedName>
    <definedName name="f5.5.1">'1.1 Technical Description'!$J$435:$J$467</definedName>
    <definedName name="f5.6.1">'1.1 Technical Description'!$K$435:$K$467</definedName>
    <definedName name="f5.6.2">'1.1 Technical Description'!$L$435:$L$466</definedName>
    <definedName name="f6.1.1">'1.1 Technical Description'!$M$435:$M$465</definedName>
    <definedName name="f6.1.2">'1.1 Technical Description'!$N$435:$N$466</definedName>
    <definedName name="f6.1.3">'1.1 Technical Description'!$O$435:$O$465</definedName>
    <definedName name="f6.1.4">'1.1 Technical Description'!$P$435</definedName>
    <definedName name="f6.1.5">'1.1 Technical Description'!$Q$435</definedName>
    <definedName name="FAMILY">'1.1 Technical Description'!$G$256:$G$303</definedName>
    <definedName name="HML">'1.1 Technical Description'!$B$256:$B$258</definedName>
    <definedName name="ListAF1and2" localSheetId="10">'1.1 Technical Description'!#REF!</definedName>
    <definedName name="ListAF1and2">'1.1 Technical Description'!#REF!</definedName>
    <definedName name="ListAF3to6" localSheetId="10">'1.1 Technical Description'!#REF!</definedName>
    <definedName name="ListAF3to6">'1.1 Technical Description'!#REF!</definedName>
    <definedName name="percentage" localSheetId="5">'[1]Cost input'!#REF!</definedName>
    <definedName name="percentage" localSheetId="7">'2.2 Procurement-Investment Cost'!#REF!</definedName>
    <definedName name="percentage" localSheetId="8">'2.3 Other Costs'!#REF!</definedName>
    <definedName name="percentage" localSheetId="9">'2.4 Overhead'!#REF!</definedName>
    <definedName name="percentage" localSheetId="10">'2.5 Recap per Task'!#REF!</definedName>
    <definedName name="percentage" localSheetId="11">'2.6 Recap per Year'!#REF!</definedName>
    <definedName name="percentage">'2.1 HR Costs and Travel Costs'!#REF!</definedName>
    <definedName name="_xlnm.Print_Area" localSheetId="1">'1. IP Description - Guidance'!$B$2:$S$44</definedName>
    <definedName name="_xlnm.Print_Area" localSheetId="2">'1.1 Technical Description'!$B$2:$I$242</definedName>
    <definedName name="_xlnm.Print_Area" localSheetId="5">'2. Economics - Guidance '!$B$2:$S$91</definedName>
    <definedName name="_xlnm.Print_Area" localSheetId="12">'3. Performance - Guidance'!$B$2:$S$60</definedName>
    <definedName name="_xlnm.Print_Area" localSheetId="15">'3. Performance - KPAs &amp; KPIs'!$A$2:$G$37</definedName>
    <definedName name="Q_OFA_PRJ" localSheetId="10">#REF!</definedName>
    <definedName name="Q_OFA_PRJ" localSheetId="14">#REF!</definedName>
    <definedName name="Q_OFA_PRJ" localSheetId="12">#REF!</definedName>
    <definedName name="Q_OFA_PRJ" localSheetId="15">#REF!</definedName>
    <definedName name="Q_OFA_PRJ" localSheetId="13">#REF!</definedName>
    <definedName name="Q_OFA_PRJ">#REF!</definedName>
    <definedName name="rate" localSheetId="5">#REF!</definedName>
    <definedName name="rate" localSheetId="7">#REF!</definedName>
    <definedName name="rate" localSheetId="8">#REF!</definedName>
    <definedName name="rate" localSheetId="9">#REF!</definedName>
    <definedName name="rate" localSheetId="10">#REF!</definedName>
    <definedName name="rate" localSheetId="11">#REF!</definedName>
    <definedName name="rate">#REF!</definedName>
    <definedName name="SAF1.1ArrivalManagementextendedtoenrouteAirspace">'1.1 Technical Description'!$B$313:$B$314</definedName>
    <definedName name="SAF1.2EnhancedTMAusingRNPBasedOperations">'1.1 Technical Description'!$C$313:$C$317</definedName>
    <definedName name="SAF2.1DMANsynchronizedwithPredeparturesequencing">'1.1 Technical Description'!$D$313:$D$316</definedName>
    <definedName name="SAF2.2DMANintegratingSurfaceManagementConstraints">'1.1 Technical Description'!$E$313</definedName>
    <definedName name="SAF2.3TimeBasedSeparationforFinalApproach">'1.1 Technical Description'!$F$313</definedName>
    <definedName name="SAF2.4AutomatedAssistancetoControllerforSurfaceMovementPlanningandRouting">'1.1 Technical Description'!$G$313</definedName>
    <definedName name="SAF2.5AirportSafetyNets">'1.1 Technical Description'!$H$313:$H$314</definedName>
    <definedName name="SAF3.1ASMandAdvancedFUA">'1.1 Technical Description'!$B$319:$B$322</definedName>
    <definedName name="SAF3.2FreeRoute">'1.1 Technical Description'!$C$319:$C$321</definedName>
    <definedName name="SAF4.1EnhancedSTAM">'1.1 Technical Description'!$D$319:$D$320</definedName>
    <definedName name="SAF4.2CollaborativeNOP">'1.1 Technical Description'!$E$319:$E$321</definedName>
    <definedName name="SAF4.3CalculatedTakeoffTimetoTargetTimesforAFTCMPurposes">'1.1 Technical Description'!$F$319:$F$320</definedName>
    <definedName name="SAF4.4AutomatedSupportforTrafficComplexityAssessment">'1.1 Technical Description'!$G$319</definedName>
    <definedName name="SAF5.1CommonInfrastructureComponents">'1.1 Technical Description'!$B$324:$B$327</definedName>
    <definedName name="SAF5.2SWIMInfrastructureandProfiles">'1.1 Technical Description'!$C$324:$C$326</definedName>
    <definedName name="SAF5.3AeronauticalInformationExchange">'1.1 Technical Description'!$D$324</definedName>
    <definedName name="SAF5.4MeteorologicalInformationExchange">'1.1 Technical Description'!$E$324</definedName>
    <definedName name="SAF5.5CooperativeNetworkInformationExchange">'1.1 Technical Description'!$F$324</definedName>
    <definedName name="SAF5.6FlightsInformationExchange">'1.1 Technical Description'!$G$324:$G$325</definedName>
    <definedName name="SAF6.1InitialTrajectoryInformationSharing">'1.1 Technical Description'!$H$324:$H$328</definedName>
    <definedName name="sdfjklsdfjklsdfsdf" localSheetId="10">#REF!</definedName>
    <definedName name="sdfjklsdfjklsdfsdf" localSheetId="14">#REF!</definedName>
    <definedName name="sdfjklsdfjklsdfsdf" localSheetId="12">#REF!</definedName>
    <definedName name="sdfjklsdfjklsdfsdf" localSheetId="15">#REF!</definedName>
    <definedName name="sdfjklsdfjklsdfsdf" localSheetId="13">#REF!</definedName>
    <definedName name="sdfjklsdfjklsdfsdf">#REF!</definedName>
    <definedName name="ssdd" localSheetId="10">#REF!</definedName>
    <definedName name="ssdd" localSheetId="14">#REF!</definedName>
    <definedName name="ssdd" localSheetId="12">#REF!</definedName>
    <definedName name="ssdd" localSheetId="15">#REF!</definedName>
    <definedName name="ssdd" localSheetId="13">#REF!</definedName>
    <definedName name="ssdd">#REF!</definedName>
    <definedName name="SUBAF">'1.1 Technical Description'!$E$256:$E$275</definedName>
    <definedName name="Z_0752AC5E_5607_40F4_B2A4_470C8DFE9A1A_.wvu.PrintArea" localSheetId="12" hidden="1">'3. Performance - Guidance'!$A$1:$G$33</definedName>
    <definedName name="Z_0752AC5E_5607_40F4_B2A4_470C8DFE9A1A_.wvu.PrintArea" localSheetId="13" hidden="1">'3.Performance - Assessment Grid'!#REF!</definedName>
    <definedName name="Z_0752AC5E_5607_40F4_B2A4_470C8DFE9A1A_.wvu.PrintTitles" localSheetId="13" hidden="1">'3.Performance - Assessment Grid'!#REF!,'3.Performance - Assessment Grid'!#REF!</definedName>
    <definedName name="Z_8E45BAA6_2226_40DC_88DC_FE5C649CD771_.wvu.PrintArea" localSheetId="14" hidden="1">'3. Performance - Definitions'!#REF!</definedName>
    <definedName name="Z_8E45BAA6_2226_40DC_88DC_FE5C649CD771_.wvu.PrintArea" localSheetId="15" hidden="1">'3. Performance - KPAs &amp; KPIs'!#REF!</definedName>
    <definedName name="Z_8E45BAA6_2226_40DC_88DC_FE5C649CD771_.wvu.PrintTitles" localSheetId="14" hidden="1">'3. Performance - Definitions'!#REF!</definedName>
    <definedName name="Z_8E45BAA6_2226_40DC_88DC_FE5C649CD771_.wvu.PrintTitles" localSheetId="15" hidden="1">'3. Performance - KPAs &amp; KPIs'!#REF!</definedName>
  </definedNames>
  <calcPr calcId="171027"/>
</workbook>
</file>

<file path=xl/calcChain.xml><?xml version="1.0" encoding="utf-8"?>
<calcChain xmlns="http://schemas.openxmlformats.org/spreadsheetml/2006/main">
  <c r="D168" i="32" l="1"/>
  <c r="D169" i="32"/>
  <c r="D170" i="32" s="1"/>
  <c r="D171" i="32"/>
  <c r="D172" i="32"/>
  <c r="D173" i="32"/>
  <c r="D174" i="32"/>
  <c r="D175" i="32"/>
  <c r="D176" i="32"/>
  <c r="D177" i="32"/>
  <c r="D178" i="32"/>
  <c r="D179" i="32"/>
  <c r="D180" i="32"/>
  <c r="D181" i="32"/>
  <c r="D182" i="32"/>
  <c r="D183" i="32"/>
  <c r="D184" i="32"/>
  <c r="D185" i="32"/>
  <c r="D186" i="32"/>
  <c r="D187" i="32"/>
  <c r="D188" i="32"/>
  <c r="D189" i="32"/>
  <c r="D190" i="32"/>
  <c r="D191" i="32"/>
  <c r="D192" i="32"/>
  <c r="D193" i="32"/>
  <c r="D194" i="32"/>
  <c r="D195" i="32"/>
  <c r="D167" i="32"/>
  <c r="D166" i="32"/>
  <c r="D135" i="32"/>
  <c r="D136" i="32" s="1"/>
  <c r="D137"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34" i="32"/>
  <c r="D133" i="32"/>
  <c r="C134" i="32" l="1"/>
  <c r="C135" i="32"/>
  <c r="C136" i="32"/>
  <c r="C137" i="32"/>
  <c r="C138" i="32"/>
  <c r="C139" i="32"/>
  <c r="C140" i="32"/>
  <c r="C141" i="32"/>
  <c r="C142" i="32"/>
  <c r="C143" i="32"/>
  <c r="C144" i="32"/>
  <c r="C145" i="32"/>
  <c r="C146" i="32"/>
  <c r="C147" i="32"/>
  <c r="C148" i="32"/>
  <c r="C149" i="32"/>
  <c r="C150" i="32"/>
  <c r="C151" i="32"/>
  <c r="C152" i="32"/>
  <c r="C153" i="32"/>
  <c r="C154" i="32"/>
  <c r="C155" i="32"/>
  <c r="C156" i="32"/>
  <c r="C157" i="32"/>
  <c r="C158" i="32"/>
  <c r="C159" i="32"/>
  <c r="C160" i="32"/>
  <c r="C161" i="32"/>
  <c r="C162" i="32"/>
  <c r="D49" i="32" l="1"/>
  <c r="F563" i="28"/>
  <c r="C194" i="32" l="1"/>
  <c r="C185" i="32"/>
  <c r="C186" i="32"/>
  <c r="C187" i="32"/>
  <c r="C188" i="32"/>
  <c r="C189" i="32"/>
  <c r="C190" i="32"/>
  <c r="C191" i="32"/>
  <c r="C192" i="32"/>
  <c r="C193" i="32"/>
  <c r="C195" i="32"/>
  <c r="C167" i="32"/>
  <c r="C168" i="32"/>
  <c r="C169" i="32"/>
  <c r="C170" i="32"/>
  <c r="C171" i="32"/>
  <c r="C172" i="32"/>
  <c r="C173" i="32"/>
  <c r="C174" i="32"/>
  <c r="C175" i="32"/>
  <c r="C176" i="32"/>
  <c r="C177" i="32"/>
  <c r="C178" i="32"/>
  <c r="C179" i="32"/>
  <c r="C180" i="32"/>
  <c r="C181" i="32"/>
  <c r="C182" i="32"/>
  <c r="C183" i="32"/>
  <c r="C184" i="32"/>
  <c r="C166" i="32"/>
  <c r="C133" i="32"/>
  <c r="D6" i="33" l="1"/>
  <c r="D7" i="33"/>
  <c r="D5" i="33"/>
  <c r="BO35" i="35" l="1"/>
  <c r="BJ35" i="35"/>
  <c r="BE35" i="35"/>
  <c r="AZ35" i="35"/>
  <c r="AU35" i="35"/>
  <c r="AP35" i="35"/>
  <c r="AK35" i="35"/>
  <c r="AF35" i="35"/>
  <c r="AA35" i="35"/>
  <c r="V35" i="35"/>
  <c r="Q35" i="35"/>
  <c r="L35" i="35"/>
  <c r="B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7" i="35"/>
  <c r="E35" i="35" l="1"/>
  <c r="F257" i="32" l="1"/>
  <c r="F258" i="32"/>
  <c r="F259" i="32"/>
  <c r="F260" i="32"/>
  <c r="F261" i="32"/>
  <c r="F262" i="32"/>
  <c r="F263" i="32"/>
  <c r="F264" i="32"/>
  <c r="F265" i="32"/>
  <c r="F266" i="32"/>
  <c r="F267" i="32"/>
  <c r="F268" i="32"/>
  <c r="F269" i="32"/>
  <c r="F270" i="32"/>
  <c r="F271" i="32"/>
  <c r="F272" i="32"/>
  <c r="F273" i="32"/>
  <c r="F274" i="32"/>
  <c r="F275" i="32"/>
  <c r="F276" i="32"/>
  <c r="F277" i="32"/>
  <c r="F278" i="32"/>
  <c r="F279" i="32"/>
  <c r="F280" i="32"/>
  <c r="F281" i="32"/>
  <c r="F282" i="32"/>
  <c r="F283" i="32"/>
  <c r="F284" i="32"/>
  <c r="F285" i="32"/>
  <c r="F286" i="32"/>
  <c r="F287" i="32"/>
  <c r="F288" i="32"/>
  <c r="F289" i="32"/>
  <c r="F290" i="32"/>
  <c r="F291" i="32"/>
  <c r="F292" i="32"/>
  <c r="F293" i="32"/>
  <c r="F294" i="32"/>
  <c r="F295" i="32"/>
  <c r="F296" i="32"/>
  <c r="F297" i="32"/>
  <c r="F298" i="32"/>
  <c r="F299" i="32"/>
  <c r="F300" i="32"/>
  <c r="F301" i="32"/>
  <c r="F302" i="32"/>
  <c r="F303" i="32"/>
  <c r="F256" i="32"/>
  <c r="E63" i="26" l="1"/>
  <c r="H63" i="26"/>
  <c r="J63" i="26"/>
  <c r="E563" i="29" l="1"/>
  <c r="F563" i="29"/>
  <c r="G563" i="29"/>
  <c r="H563" i="29"/>
  <c r="I563" i="29"/>
  <c r="J563" i="29"/>
  <c r="K563" i="29"/>
  <c r="L563" i="29"/>
  <c r="M563" i="29"/>
  <c r="N563" i="29"/>
  <c r="O563" i="29"/>
  <c r="E564" i="29"/>
  <c r="F564" i="29"/>
  <c r="G564" i="29"/>
  <c r="H564" i="29"/>
  <c r="I564" i="29"/>
  <c r="J564" i="29"/>
  <c r="K564" i="29"/>
  <c r="L564" i="29"/>
  <c r="M564" i="29"/>
  <c r="N564" i="29"/>
  <c r="O564" i="29"/>
  <c r="E565" i="29"/>
  <c r="F565" i="29"/>
  <c r="G565" i="29"/>
  <c r="H565" i="29"/>
  <c r="I565" i="29"/>
  <c r="J565" i="29"/>
  <c r="K565" i="29"/>
  <c r="L565" i="29"/>
  <c r="M565" i="29"/>
  <c r="N565" i="29"/>
  <c r="O565" i="29"/>
  <c r="E566" i="29"/>
  <c r="F566" i="29"/>
  <c r="G566" i="29"/>
  <c r="H566" i="29"/>
  <c r="I566" i="29"/>
  <c r="J566" i="29"/>
  <c r="K566" i="29"/>
  <c r="L566" i="29"/>
  <c r="M566" i="29"/>
  <c r="N566" i="29"/>
  <c r="O566" i="29"/>
  <c r="E567" i="29"/>
  <c r="F567" i="29"/>
  <c r="G567" i="29"/>
  <c r="H567" i="29"/>
  <c r="I567" i="29"/>
  <c r="J567" i="29"/>
  <c r="K567" i="29"/>
  <c r="L567" i="29"/>
  <c r="M567" i="29"/>
  <c r="N567" i="29"/>
  <c r="O567" i="29"/>
  <c r="E568" i="29"/>
  <c r="F568" i="29"/>
  <c r="G568" i="29"/>
  <c r="H568" i="29"/>
  <c r="I568" i="29"/>
  <c r="J568" i="29"/>
  <c r="K568" i="29"/>
  <c r="L568" i="29"/>
  <c r="M568" i="29"/>
  <c r="N568" i="29"/>
  <c r="O568" i="29"/>
  <c r="E569" i="29"/>
  <c r="F569" i="29"/>
  <c r="G569" i="29"/>
  <c r="H569" i="29"/>
  <c r="I569" i="29"/>
  <c r="J569" i="29"/>
  <c r="K569" i="29"/>
  <c r="L569" i="29"/>
  <c r="M569" i="29"/>
  <c r="N569" i="29"/>
  <c r="O569" i="29"/>
  <c r="E570" i="29"/>
  <c r="F570" i="29"/>
  <c r="G570" i="29"/>
  <c r="H570" i="29"/>
  <c r="I570" i="29"/>
  <c r="J570" i="29"/>
  <c r="K570" i="29"/>
  <c r="L570" i="29"/>
  <c r="M570" i="29"/>
  <c r="N570" i="29"/>
  <c r="O570" i="29"/>
  <c r="E571" i="29"/>
  <c r="F571" i="29"/>
  <c r="G571" i="29"/>
  <c r="H571" i="29"/>
  <c r="I571" i="29"/>
  <c r="J571" i="29"/>
  <c r="K571" i="29"/>
  <c r="L571" i="29"/>
  <c r="M571" i="29"/>
  <c r="N571" i="29"/>
  <c r="O571" i="29"/>
  <c r="E572" i="29"/>
  <c r="F572" i="29"/>
  <c r="G572" i="29"/>
  <c r="H572" i="29"/>
  <c r="I572" i="29"/>
  <c r="J572" i="29"/>
  <c r="K572" i="29"/>
  <c r="L572" i="29"/>
  <c r="M572" i="29"/>
  <c r="N572" i="29"/>
  <c r="O572" i="29"/>
  <c r="D564" i="29"/>
  <c r="D565" i="29"/>
  <c r="D566" i="29"/>
  <c r="D567" i="29"/>
  <c r="D568" i="29"/>
  <c r="D569" i="29"/>
  <c r="D570" i="29"/>
  <c r="D571" i="29"/>
  <c r="D572" i="29"/>
  <c r="D563" i="29"/>
  <c r="B546" i="29"/>
  <c r="B535" i="29"/>
  <c r="B524" i="29"/>
  <c r="B513" i="29"/>
  <c r="B502" i="29"/>
  <c r="B491" i="29"/>
  <c r="B480" i="29"/>
  <c r="B469" i="29"/>
  <c r="B458" i="29"/>
  <c r="B447" i="29"/>
  <c r="B436" i="29"/>
  <c r="B425" i="29"/>
  <c r="B414" i="29"/>
  <c r="B403" i="29"/>
  <c r="B392" i="29"/>
  <c r="B381" i="29"/>
  <c r="B370" i="29"/>
  <c r="B359" i="29"/>
  <c r="B348" i="29"/>
  <c r="B337" i="29"/>
  <c r="O546" i="29"/>
  <c r="N546" i="29"/>
  <c r="M546" i="29"/>
  <c r="L546" i="29"/>
  <c r="K546" i="29"/>
  <c r="J546" i="29"/>
  <c r="I546" i="29"/>
  <c r="H546" i="29"/>
  <c r="G546" i="29"/>
  <c r="F546" i="29"/>
  <c r="E546" i="29"/>
  <c r="D546" i="29"/>
  <c r="Q556" i="29"/>
  <c r="B556" i="29"/>
  <c r="Q555" i="29"/>
  <c r="B555" i="29"/>
  <c r="Q554" i="29"/>
  <c r="B554" i="29"/>
  <c r="Q553" i="29"/>
  <c r="B553" i="29"/>
  <c r="Q552" i="29"/>
  <c r="B552" i="29"/>
  <c r="Q551" i="29"/>
  <c r="B551" i="29"/>
  <c r="Q550" i="29"/>
  <c r="B550" i="29"/>
  <c r="Q549" i="29"/>
  <c r="B549" i="29"/>
  <c r="Q548" i="29"/>
  <c r="B548" i="29"/>
  <c r="Q547" i="29"/>
  <c r="B547" i="29"/>
  <c r="Q545" i="29"/>
  <c r="B545" i="29"/>
  <c r="Q544" i="29"/>
  <c r="B544" i="29"/>
  <c r="Q543" i="29"/>
  <c r="B543" i="29"/>
  <c r="Q542" i="29"/>
  <c r="B542" i="29"/>
  <c r="Q541" i="29"/>
  <c r="B541" i="29"/>
  <c r="Q540" i="29"/>
  <c r="B540" i="29"/>
  <c r="Q539" i="29"/>
  <c r="B539" i="29"/>
  <c r="Q538" i="29"/>
  <c r="B538" i="29"/>
  <c r="Q537" i="29"/>
  <c r="B537" i="29"/>
  <c r="Q536" i="29"/>
  <c r="B536" i="29"/>
  <c r="O535" i="29"/>
  <c r="N535" i="29"/>
  <c r="M535" i="29"/>
  <c r="L535" i="29"/>
  <c r="K535" i="29"/>
  <c r="J535" i="29"/>
  <c r="I535" i="29"/>
  <c r="H535" i="29"/>
  <c r="G535" i="29"/>
  <c r="F535" i="29"/>
  <c r="E535" i="29"/>
  <c r="D535" i="29"/>
  <c r="Q534" i="29"/>
  <c r="B534" i="29"/>
  <c r="Q533" i="29"/>
  <c r="B533" i="29"/>
  <c r="Q532" i="29"/>
  <c r="B532" i="29"/>
  <c r="Q531" i="29"/>
  <c r="B531" i="29"/>
  <c r="Q530" i="29"/>
  <c r="B530" i="29"/>
  <c r="Q529" i="29"/>
  <c r="B529" i="29"/>
  <c r="Q528" i="29"/>
  <c r="B528" i="29"/>
  <c r="Q527" i="29"/>
  <c r="B527" i="29"/>
  <c r="Q526" i="29"/>
  <c r="B526" i="29"/>
  <c r="Q525" i="29"/>
  <c r="B525" i="29"/>
  <c r="O524" i="29"/>
  <c r="N524" i="29"/>
  <c r="M524" i="29"/>
  <c r="L524" i="29"/>
  <c r="K524" i="29"/>
  <c r="J524" i="29"/>
  <c r="I524" i="29"/>
  <c r="H524" i="29"/>
  <c r="G524" i="29"/>
  <c r="F524" i="29"/>
  <c r="E524" i="29"/>
  <c r="D524" i="29"/>
  <c r="Q523" i="29"/>
  <c r="B523" i="29"/>
  <c r="Q522" i="29"/>
  <c r="B522" i="29"/>
  <c r="Q521" i="29"/>
  <c r="B521" i="29"/>
  <c r="Q520" i="29"/>
  <c r="B520" i="29"/>
  <c r="Q519" i="29"/>
  <c r="B519" i="29"/>
  <c r="Q518" i="29"/>
  <c r="B518" i="29"/>
  <c r="Q517" i="29"/>
  <c r="B517" i="29"/>
  <c r="Q516" i="29"/>
  <c r="B516" i="29"/>
  <c r="Q515" i="29"/>
  <c r="B515" i="29"/>
  <c r="Q514" i="29"/>
  <c r="B514" i="29"/>
  <c r="O513" i="29"/>
  <c r="N513" i="29"/>
  <c r="M513" i="29"/>
  <c r="L513" i="29"/>
  <c r="K513" i="29"/>
  <c r="J513" i="29"/>
  <c r="I513" i="29"/>
  <c r="H513" i="29"/>
  <c r="G513" i="29"/>
  <c r="F513" i="29"/>
  <c r="E513" i="29"/>
  <c r="D513" i="29"/>
  <c r="Q512" i="29"/>
  <c r="B512" i="29"/>
  <c r="Q511" i="29"/>
  <c r="B511" i="29"/>
  <c r="Q510" i="29"/>
  <c r="B510" i="29"/>
  <c r="Q509" i="29"/>
  <c r="B509" i="29"/>
  <c r="Q508" i="29"/>
  <c r="B508" i="29"/>
  <c r="Q507" i="29"/>
  <c r="B507" i="29"/>
  <c r="Q506" i="29"/>
  <c r="B506" i="29"/>
  <c r="Q505" i="29"/>
  <c r="B505" i="29"/>
  <c r="Q504" i="29"/>
  <c r="B504" i="29"/>
  <c r="Q503" i="29"/>
  <c r="B503" i="29"/>
  <c r="O502" i="29"/>
  <c r="N502" i="29"/>
  <c r="M502" i="29"/>
  <c r="L502" i="29"/>
  <c r="K502" i="29"/>
  <c r="J502" i="29"/>
  <c r="I502" i="29"/>
  <c r="H502" i="29"/>
  <c r="G502" i="29"/>
  <c r="F502" i="29"/>
  <c r="E502" i="29"/>
  <c r="D502" i="29"/>
  <c r="Q501" i="29"/>
  <c r="B501" i="29"/>
  <c r="Q500" i="29"/>
  <c r="B500" i="29"/>
  <c r="Q499" i="29"/>
  <c r="B499" i="29"/>
  <c r="Q498" i="29"/>
  <c r="B498" i="29"/>
  <c r="Q497" i="29"/>
  <c r="B497" i="29"/>
  <c r="Q496" i="29"/>
  <c r="B496" i="29"/>
  <c r="Q495" i="29"/>
  <c r="B495" i="29"/>
  <c r="Q494" i="29"/>
  <c r="B494" i="29"/>
  <c r="Q493" i="29"/>
  <c r="B493" i="29"/>
  <c r="Q492" i="29"/>
  <c r="B492" i="29"/>
  <c r="O491" i="29"/>
  <c r="N491" i="29"/>
  <c r="M491" i="29"/>
  <c r="L491" i="29"/>
  <c r="K491" i="29"/>
  <c r="J491" i="29"/>
  <c r="I491" i="29"/>
  <c r="H491" i="29"/>
  <c r="G491" i="29"/>
  <c r="F491" i="29"/>
  <c r="E491" i="29"/>
  <c r="D491" i="29"/>
  <c r="Q490" i="29"/>
  <c r="B490" i="29"/>
  <c r="Q489" i="29"/>
  <c r="B489" i="29"/>
  <c r="Q488" i="29"/>
  <c r="B488" i="29"/>
  <c r="Q487" i="29"/>
  <c r="B487" i="29"/>
  <c r="Q486" i="29"/>
  <c r="B486" i="29"/>
  <c r="Q485" i="29"/>
  <c r="B485" i="29"/>
  <c r="Q484" i="29"/>
  <c r="B484" i="29"/>
  <c r="Q483" i="29"/>
  <c r="B483" i="29"/>
  <c r="Q482" i="29"/>
  <c r="B482" i="29"/>
  <c r="Q481" i="29"/>
  <c r="B481" i="29"/>
  <c r="O480" i="29"/>
  <c r="N480" i="29"/>
  <c r="M480" i="29"/>
  <c r="L480" i="29"/>
  <c r="K480" i="29"/>
  <c r="J480" i="29"/>
  <c r="I480" i="29"/>
  <c r="H480" i="29"/>
  <c r="G480" i="29"/>
  <c r="F480" i="29"/>
  <c r="E480" i="29"/>
  <c r="D480" i="29"/>
  <c r="Q479" i="29"/>
  <c r="B479" i="29"/>
  <c r="Q478" i="29"/>
  <c r="B478" i="29"/>
  <c r="Q477" i="29"/>
  <c r="B477" i="29"/>
  <c r="Q476" i="29"/>
  <c r="B476" i="29"/>
  <c r="Q475" i="29"/>
  <c r="B475" i="29"/>
  <c r="Q474" i="29"/>
  <c r="B474" i="29"/>
  <c r="Q473" i="29"/>
  <c r="B473" i="29"/>
  <c r="Q472" i="29"/>
  <c r="B472" i="29"/>
  <c r="Q471" i="29"/>
  <c r="B471" i="29"/>
  <c r="Q470" i="29"/>
  <c r="B470" i="29"/>
  <c r="O469" i="29"/>
  <c r="N469" i="29"/>
  <c r="M469" i="29"/>
  <c r="L469" i="29"/>
  <c r="K469" i="29"/>
  <c r="J469" i="29"/>
  <c r="I469" i="29"/>
  <c r="H469" i="29"/>
  <c r="G469" i="29"/>
  <c r="F469" i="29"/>
  <c r="E469" i="29"/>
  <c r="D469" i="29"/>
  <c r="Q468" i="29"/>
  <c r="B468" i="29"/>
  <c r="Q467" i="29"/>
  <c r="B467" i="29"/>
  <c r="Q466" i="29"/>
  <c r="B466" i="29"/>
  <c r="Q465" i="29"/>
  <c r="B465" i="29"/>
  <c r="Q464" i="29"/>
  <c r="B464" i="29"/>
  <c r="Q463" i="29"/>
  <c r="B463" i="29"/>
  <c r="Q462" i="29"/>
  <c r="B462" i="29"/>
  <c r="Q461" i="29"/>
  <c r="B461" i="29"/>
  <c r="Q460" i="29"/>
  <c r="B460" i="29"/>
  <c r="Q459" i="29"/>
  <c r="B459" i="29"/>
  <c r="O458" i="29"/>
  <c r="N458" i="29"/>
  <c r="M458" i="29"/>
  <c r="L458" i="29"/>
  <c r="K458" i="29"/>
  <c r="J458" i="29"/>
  <c r="I458" i="29"/>
  <c r="H458" i="29"/>
  <c r="G458" i="29"/>
  <c r="F458" i="29"/>
  <c r="E458" i="29"/>
  <c r="D458" i="29"/>
  <c r="Q457" i="29"/>
  <c r="B457" i="29"/>
  <c r="Q456" i="29"/>
  <c r="B456" i="29"/>
  <c r="Q455" i="29"/>
  <c r="B455" i="29"/>
  <c r="Q454" i="29"/>
  <c r="B454" i="29"/>
  <c r="Q453" i="29"/>
  <c r="B453" i="29"/>
  <c r="Q452" i="29"/>
  <c r="B452" i="29"/>
  <c r="Q451" i="29"/>
  <c r="B451" i="29"/>
  <c r="Q450" i="29"/>
  <c r="B450" i="29"/>
  <c r="Q449" i="29"/>
  <c r="B449" i="29"/>
  <c r="Q448" i="29"/>
  <c r="B448" i="29"/>
  <c r="O447" i="29"/>
  <c r="N447" i="29"/>
  <c r="M447" i="29"/>
  <c r="L447" i="29"/>
  <c r="K447" i="29"/>
  <c r="J447" i="29"/>
  <c r="I447" i="29"/>
  <c r="H447" i="29"/>
  <c r="G447" i="29"/>
  <c r="F447" i="29"/>
  <c r="E447" i="29"/>
  <c r="D447" i="29"/>
  <c r="Q446" i="29"/>
  <c r="B446" i="29"/>
  <c r="Q445" i="29"/>
  <c r="B445" i="29"/>
  <c r="Q444" i="29"/>
  <c r="B444" i="29"/>
  <c r="Q443" i="29"/>
  <c r="B443" i="29"/>
  <c r="Q442" i="29"/>
  <c r="B442" i="29"/>
  <c r="Q441" i="29"/>
  <c r="B441" i="29"/>
  <c r="Q440" i="29"/>
  <c r="B440" i="29"/>
  <c r="Q439" i="29"/>
  <c r="B439" i="29"/>
  <c r="Q438" i="29"/>
  <c r="B438" i="29"/>
  <c r="Q437" i="29"/>
  <c r="B437" i="29"/>
  <c r="O436" i="29"/>
  <c r="N436" i="29"/>
  <c r="M436" i="29"/>
  <c r="L436" i="29"/>
  <c r="K436" i="29"/>
  <c r="J436" i="29"/>
  <c r="I436" i="29"/>
  <c r="H436" i="29"/>
  <c r="G436" i="29"/>
  <c r="F436" i="29"/>
  <c r="E436" i="29"/>
  <c r="D436" i="29"/>
  <c r="Q435" i="29"/>
  <c r="B435" i="29"/>
  <c r="Q434" i="29"/>
  <c r="B434" i="29"/>
  <c r="Q433" i="29"/>
  <c r="B433" i="29"/>
  <c r="Q432" i="29"/>
  <c r="B432" i="29"/>
  <c r="Q431" i="29"/>
  <c r="B431" i="29"/>
  <c r="Q430" i="29"/>
  <c r="B430" i="29"/>
  <c r="Q429" i="29"/>
  <c r="B429" i="29"/>
  <c r="Q428" i="29"/>
  <c r="B428" i="29"/>
  <c r="Q427" i="29"/>
  <c r="B427" i="29"/>
  <c r="Q426" i="29"/>
  <c r="B426" i="29"/>
  <c r="O425" i="29"/>
  <c r="N425" i="29"/>
  <c r="M425" i="29"/>
  <c r="L425" i="29"/>
  <c r="K425" i="29"/>
  <c r="J425" i="29"/>
  <c r="I425" i="29"/>
  <c r="H425" i="29"/>
  <c r="G425" i="29"/>
  <c r="F425" i="29"/>
  <c r="E425" i="29"/>
  <c r="D425" i="29"/>
  <c r="Q424" i="29"/>
  <c r="B424" i="29"/>
  <c r="Q423" i="29"/>
  <c r="B423" i="29"/>
  <c r="Q422" i="29"/>
  <c r="B422" i="29"/>
  <c r="Q421" i="29"/>
  <c r="B421" i="29"/>
  <c r="Q420" i="29"/>
  <c r="B420" i="29"/>
  <c r="Q419" i="29"/>
  <c r="B419" i="29"/>
  <c r="Q418" i="29"/>
  <c r="B418" i="29"/>
  <c r="Q417" i="29"/>
  <c r="B417" i="29"/>
  <c r="Q416" i="29"/>
  <c r="B416" i="29"/>
  <c r="Q415" i="29"/>
  <c r="B415" i="29"/>
  <c r="O414" i="29"/>
  <c r="N414" i="29"/>
  <c r="M414" i="29"/>
  <c r="L414" i="29"/>
  <c r="K414" i="29"/>
  <c r="J414" i="29"/>
  <c r="I414" i="29"/>
  <c r="H414" i="29"/>
  <c r="G414" i="29"/>
  <c r="F414" i="29"/>
  <c r="E414" i="29"/>
  <c r="D414" i="29"/>
  <c r="Q413" i="29"/>
  <c r="B413" i="29"/>
  <c r="Q412" i="29"/>
  <c r="B412" i="29"/>
  <c r="Q411" i="29"/>
  <c r="B411" i="29"/>
  <c r="Q410" i="29"/>
  <c r="B410" i="29"/>
  <c r="Q409" i="29"/>
  <c r="B409" i="29"/>
  <c r="Q408" i="29"/>
  <c r="B408" i="29"/>
  <c r="Q407" i="29"/>
  <c r="B407" i="29"/>
  <c r="Q406" i="29"/>
  <c r="B406" i="29"/>
  <c r="Q405" i="29"/>
  <c r="B405" i="29"/>
  <c r="Q404" i="29"/>
  <c r="B404" i="29"/>
  <c r="O403" i="29"/>
  <c r="N403" i="29"/>
  <c r="M403" i="29"/>
  <c r="L403" i="29"/>
  <c r="K403" i="29"/>
  <c r="J403" i="29"/>
  <c r="I403" i="29"/>
  <c r="H403" i="29"/>
  <c r="G403" i="29"/>
  <c r="F403" i="29"/>
  <c r="E403" i="29"/>
  <c r="D403" i="29"/>
  <c r="Q402" i="29"/>
  <c r="B402" i="29"/>
  <c r="Q401" i="29"/>
  <c r="B401" i="29"/>
  <c r="Q400" i="29"/>
  <c r="B400" i="29"/>
  <c r="Q399" i="29"/>
  <c r="B399" i="29"/>
  <c r="Q398" i="29"/>
  <c r="B398" i="29"/>
  <c r="Q397" i="29"/>
  <c r="B397" i="29"/>
  <c r="Q396" i="29"/>
  <c r="B396" i="29"/>
  <c r="Q395" i="29"/>
  <c r="B395" i="29"/>
  <c r="Q394" i="29"/>
  <c r="B394" i="29"/>
  <c r="Q393" i="29"/>
  <c r="B393" i="29"/>
  <c r="O392" i="29"/>
  <c r="N392" i="29"/>
  <c r="M392" i="29"/>
  <c r="L392" i="29"/>
  <c r="K392" i="29"/>
  <c r="J392" i="29"/>
  <c r="I392" i="29"/>
  <c r="H392" i="29"/>
  <c r="G392" i="29"/>
  <c r="F392" i="29"/>
  <c r="E392" i="29"/>
  <c r="D392" i="29"/>
  <c r="Q391" i="29"/>
  <c r="B391" i="29"/>
  <c r="Q390" i="29"/>
  <c r="B390" i="29"/>
  <c r="Q389" i="29"/>
  <c r="B389" i="29"/>
  <c r="Q388" i="29"/>
  <c r="B388" i="29"/>
  <c r="Q387" i="29"/>
  <c r="B387" i="29"/>
  <c r="Q386" i="29"/>
  <c r="B386" i="29"/>
  <c r="Q385" i="29"/>
  <c r="B385" i="29"/>
  <c r="Q384" i="29"/>
  <c r="B384" i="29"/>
  <c r="Q383" i="29"/>
  <c r="B383" i="29"/>
  <c r="Q382" i="29"/>
  <c r="B382" i="29"/>
  <c r="O381" i="29"/>
  <c r="N381" i="29"/>
  <c r="M381" i="29"/>
  <c r="L381" i="29"/>
  <c r="K381" i="29"/>
  <c r="J381" i="29"/>
  <c r="I381" i="29"/>
  <c r="H381" i="29"/>
  <c r="G381" i="29"/>
  <c r="F381" i="29"/>
  <c r="E381" i="29"/>
  <c r="D381" i="29"/>
  <c r="Q380" i="29"/>
  <c r="B380" i="29"/>
  <c r="Q379" i="29"/>
  <c r="B379" i="29"/>
  <c r="Q378" i="29"/>
  <c r="B378" i="29"/>
  <c r="Q377" i="29"/>
  <c r="B377" i="29"/>
  <c r="Q376" i="29"/>
  <c r="B376" i="29"/>
  <c r="Q375" i="29"/>
  <c r="B375" i="29"/>
  <c r="Q374" i="29"/>
  <c r="B374" i="29"/>
  <c r="Q373" i="29"/>
  <c r="B373" i="29"/>
  <c r="Q372" i="29"/>
  <c r="B372" i="29"/>
  <c r="Q371" i="29"/>
  <c r="B371" i="29"/>
  <c r="O370" i="29"/>
  <c r="N370" i="29"/>
  <c r="M370" i="29"/>
  <c r="L370" i="29"/>
  <c r="K370" i="29"/>
  <c r="J370" i="29"/>
  <c r="I370" i="29"/>
  <c r="H370" i="29"/>
  <c r="G370" i="29"/>
  <c r="F370" i="29"/>
  <c r="E370" i="29"/>
  <c r="D370" i="29"/>
  <c r="Q369" i="29"/>
  <c r="B369" i="29"/>
  <c r="Q368" i="29"/>
  <c r="B368" i="29"/>
  <c r="Q367" i="29"/>
  <c r="B367" i="29"/>
  <c r="Q366" i="29"/>
  <c r="B366" i="29"/>
  <c r="Q365" i="29"/>
  <c r="B365" i="29"/>
  <c r="Q364" i="29"/>
  <c r="B364" i="29"/>
  <c r="Q363" i="29"/>
  <c r="B363" i="29"/>
  <c r="Q362" i="29"/>
  <c r="B362" i="29"/>
  <c r="Q361" i="29"/>
  <c r="B361" i="29"/>
  <c r="Q360" i="29"/>
  <c r="B360" i="29"/>
  <c r="O359" i="29"/>
  <c r="N359" i="29"/>
  <c r="M359" i="29"/>
  <c r="L359" i="29"/>
  <c r="K359" i="29"/>
  <c r="J359" i="29"/>
  <c r="I359" i="29"/>
  <c r="H359" i="29"/>
  <c r="G359" i="29"/>
  <c r="F359" i="29"/>
  <c r="E359" i="29"/>
  <c r="D359" i="29"/>
  <c r="Q358" i="29"/>
  <c r="B358" i="29"/>
  <c r="Q357" i="29"/>
  <c r="B357" i="29"/>
  <c r="Q356" i="29"/>
  <c r="B356" i="29"/>
  <c r="Q355" i="29"/>
  <c r="B355" i="29"/>
  <c r="Q354" i="29"/>
  <c r="B354" i="29"/>
  <c r="Q353" i="29"/>
  <c r="B353" i="29"/>
  <c r="Q352" i="29"/>
  <c r="B352" i="29"/>
  <c r="Q351" i="29"/>
  <c r="B351" i="29"/>
  <c r="Q350" i="29"/>
  <c r="B350" i="29"/>
  <c r="Q349" i="29"/>
  <c r="B349" i="29"/>
  <c r="O348" i="29"/>
  <c r="N348" i="29"/>
  <c r="M348" i="29"/>
  <c r="L348" i="29"/>
  <c r="K348" i="29"/>
  <c r="J348" i="29"/>
  <c r="I348" i="29"/>
  <c r="H348" i="29"/>
  <c r="G348" i="29"/>
  <c r="F348" i="29"/>
  <c r="E348" i="29"/>
  <c r="D348" i="29"/>
  <c r="Q347" i="29"/>
  <c r="B347" i="29"/>
  <c r="Q346" i="29"/>
  <c r="B346" i="29"/>
  <c r="Q345" i="29"/>
  <c r="B345" i="29"/>
  <c r="Q344" i="29"/>
  <c r="B344" i="29"/>
  <c r="Q343" i="29"/>
  <c r="B343" i="29"/>
  <c r="Q342" i="29"/>
  <c r="B342" i="29"/>
  <c r="Q341" i="29"/>
  <c r="B341" i="29"/>
  <c r="Q340" i="29"/>
  <c r="B340" i="29"/>
  <c r="Q339" i="29"/>
  <c r="B339" i="29"/>
  <c r="Q338" i="29"/>
  <c r="B338" i="29"/>
  <c r="O337" i="29"/>
  <c r="N337" i="29"/>
  <c r="M337" i="29"/>
  <c r="L337" i="29"/>
  <c r="K337" i="29"/>
  <c r="J337" i="29"/>
  <c r="I337" i="29"/>
  <c r="H337" i="29"/>
  <c r="G337" i="29"/>
  <c r="F337" i="29"/>
  <c r="E337" i="29"/>
  <c r="D337" i="29"/>
  <c r="E563" i="28"/>
  <c r="G563" i="28"/>
  <c r="H563" i="28"/>
  <c r="I563" i="28"/>
  <c r="J563" i="28"/>
  <c r="K563" i="28"/>
  <c r="L563" i="28"/>
  <c r="M563" i="28"/>
  <c r="N563" i="28"/>
  <c r="O563" i="28"/>
  <c r="E564" i="28"/>
  <c r="F564" i="28"/>
  <c r="G564" i="28"/>
  <c r="H564" i="28"/>
  <c r="I564" i="28"/>
  <c r="J564" i="28"/>
  <c r="K564" i="28"/>
  <c r="L564" i="28"/>
  <c r="M564" i="28"/>
  <c r="N564" i="28"/>
  <c r="O564" i="28"/>
  <c r="E565" i="28"/>
  <c r="F565" i="28"/>
  <c r="G565" i="28"/>
  <c r="H565" i="28"/>
  <c r="I565" i="28"/>
  <c r="J565" i="28"/>
  <c r="K565" i="28"/>
  <c r="L565" i="28"/>
  <c r="M565" i="28"/>
  <c r="N565" i="28"/>
  <c r="O565" i="28"/>
  <c r="E566" i="28"/>
  <c r="F566" i="28"/>
  <c r="G566" i="28"/>
  <c r="H566" i="28"/>
  <c r="I566" i="28"/>
  <c r="J566" i="28"/>
  <c r="K566" i="28"/>
  <c r="L566" i="28"/>
  <c r="M566" i="28"/>
  <c r="N566" i="28"/>
  <c r="O566" i="28"/>
  <c r="E567" i="28"/>
  <c r="F567" i="28"/>
  <c r="G567" i="28"/>
  <c r="H567" i="28"/>
  <c r="I567" i="28"/>
  <c r="J567" i="28"/>
  <c r="K567" i="28"/>
  <c r="L567" i="28"/>
  <c r="M567" i="28"/>
  <c r="N567" i="28"/>
  <c r="O567" i="28"/>
  <c r="E568" i="28"/>
  <c r="F568" i="28"/>
  <c r="G568" i="28"/>
  <c r="H568" i="28"/>
  <c r="I568" i="28"/>
  <c r="J568" i="28"/>
  <c r="K568" i="28"/>
  <c r="L568" i="28"/>
  <c r="M568" i="28"/>
  <c r="N568" i="28"/>
  <c r="O568" i="28"/>
  <c r="E569" i="28"/>
  <c r="F569" i="28"/>
  <c r="G569" i="28"/>
  <c r="H569" i="28"/>
  <c r="I569" i="28"/>
  <c r="J569" i="28"/>
  <c r="K569" i="28"/>
  <c r="L569" i="28"/>
  <c r="M569" i="28"/>
  <c r="N569" i="28"/>
  <c r="O569" i="28"/>
  <c r="E570" i="28"/>
  <c r="F570" i="28"/>
  <c r="G570" i="28"/>
  <c r="H570" i="28"/>
  <c r="I570" i="28"/>
  <c r="J570" i="28"/>
  <c r="K570" i="28"/>
  <c r="L570" i="28"/>
  <c r="M570" i="28"/>
  <c r="N570" i="28"/>
  <c r="O570" i="28"/>
  <c r="E571" i="28"/>
  <c r="F571" i="28"/>
  <c r="G571" i="28"/>
  <c r="H571" i="28"/>
  <c r="I571" i="28"/>
  <c r="J571" i="28"/>
  <c r="K571" i="28"/>
  <c r="L571" i="28"/>
  <c r="M571" i="28"/>
  <c r="N571" i="28"/>
  <c r="O571" i="28"/>
  <c r="E572" i="28"/>
  <c r="F572" i="28"/>
  <c r="G572" i="28"/>
  <c r="H572" i="28"/>
  <c r="I572" i="28"/>
  <c r="J572" i="28"/>
  <c r="K572" i="28"/>
  <c r="L572" i="28"/>
  <c r="M572" i="28"/>
  <c r="N572" i="28"/>
  <c r="O572" i="28"/>
  <c r="D564" i="28"/>
  <c r="D565" i="28"/>
  <c r="D566" i="28"/>
  <c r="D567" i="28"/>
  <c r="D568" i="28"/>
  <c r="D569" i="28"/>
  <c r="D570" i="28"/>
  <c r="D571" i="28"/>
  <c r="D572" i="28"/>
  <c r="D563" i="28"/>
  <c r="B546" i="28"/>
  <c r="B535" i="28"/>
  <c r="B524" i="28"/>
  <c r="B513" i="28"/>
  <c r="B502" i="28"/>
  <c r="B491" i="28"/>
  <c r="B480" i="28"/>
  <c r="B469" i="28"/>
  <c r="B458" i="28"/>
  <c r="B447" i="28"/>
  <c r="B436" i="28"/>
  <c r="B425" i="28"/>
  <c r="B414" i="28"/>
  <c r="B403" i="28"/>
  <c r="B392" i="28"/>
  <c r="B381" i="28"/>
  <c r="B370" i="28"/>
  <c r="B359" i="28"/>
  <c r="B348" i="28"/>
  <c r="B337" i="28"/>
  <c r="O546" i="28"/>
  <c r="BO56" i="35" s="1"/>
  <c r="N546" i="28"/>
  <c r="BJ56" i="35" s="1"/>
  <c r="M546" i="28"/>
  <c r="BE56" i="35" s="1"/>
  <c r="L546" i="28"/>
  <c r="AZ56" i="35" s="1"/>
  <c r="K546" i="28"/>
  <c r="AU56" i="35" s="1"/>
  <c r="J546" i="28"/>
  <c r="AP56" i="35" s="1"/>
  <c r="I546" i="28"/>
  <c r="AK56" i="35" s="1"/>
  <c r="H546" i="28"/>
  <c r="AF56" i="35" s="1"/>
  <c r="G546" i="28"/>
  <c r="AA56" i="35" s="1"/>
  <c r="F546" i="28"/>
  <c r="V56" i="35" s="1"/>
  <c r="E546" i="28"/>
  <c r="Q56" i="35" s="1"/>
  <c r="D546" i="28"/>
  <c r="L56" i="35" s="1"/>
  <c r="O535" i="28"/>
  <c r="BO55" i="35" s="1"/>
  <c r="N535" i="28"/>
  <c r="BJ55" i="35" s="1"/>
  <c r="M535" i="28"/>
  <c r="BE55" i="35" s="1"/>
  <c r="L535" i="28"/>
  <c r="AZ55" i="35" s="1"/>
  <c r="K535" i="28"/>
  <c r="AU55" i="35" s="1"/>
  <c r="J535" i="28"/>
  <c r="AP55" i="35" s="1"/>
  <c r="I535" i="28"/>
  <c r="AK55" i="35" s="1"/>
  <c r="H535" i="28"/>
  <c r="AF55" i="35" s="1"/>
  <c r="G535" i="28"/>
  <c r="AA55" i="35" s="1"/>
  <c r="F535" i="28"/>
  <c r="V55" i="35" s="1"/>
  <c r="E535" i="28"/>
  <c r="Q55" i="35" s="1"/>
  <c r="D535" i="28"/>
  <c r="L55" i="35" s="1"/>
  <c r="O524" i="28"/>
  <c r="BO54" i="35" s="1"/>
  <c r="N524" i="28"/>
  <c r="BJ54" i="35" s="1"/>
  <c r="M524" i="28"/>
  <c r="BE54" i="35" s="1"/>
  <c r="L524" i="28"/>
  <c r="AZ54" i="35" s="1"/>
  <c r="K524" i="28"/>
  <c r="AU54" i="35" s="1"/>
  <c r="J524" i="28"/>
  <c r="AP54" i="35" s="1"/>
  <c r="I524" i="28"/>
  <c r="AK54" i="35" s="1"/>
  <c r="H524" i="28"/>
  <c r="AF54" i="35" s="1"/>
  <c r="G524" i="28"/>
  <c r="AA54" i="35" s="1"/>
  <c r="F524" i="28"/>
  <c r="V54" i="35" s="1"/>
  <c r="E524" i="28"/>
  <c r="Q54" i="35" s="1"/>
  <c r="D524" i="28"/>
  <c r="L54" i="35" s="1"/>
  <c r="O513" i="28"/>
  <c r="BO53" i="35" s="1"/>
  <c r="N513" i="28"/>
  <c r="BJ53" i="35" s="1"/>
  <c r="M513" i="28"/>
  <c r="BE53" i="35" s="1"/>
  <c r="L513" i="28"/>
  <c r="AZ53" i="35" s="1"/>
  <c r="K513" i="28"/>
  <c r="AU53" i="35" s="1"/>
  <c r="J513" i="28"/>
  <c r="AP53" i="35" s="1"/>
  <c r="I513" i="28"/>
  <c r="AK53" i="35" s="1"/>
  <c r="H513" i="28"/>
  <c r="AF53" i="35" s="1"/>
  <c r="G513" i="28"/>
  <c r="AA53" i="35" s="1"/>
  <c r="F513" i="28"/>
  <c r="V53" i="35" s="1"/>
  <c r="E513" i="28"/>
  <c r="Q53" i="35" s="1"/>
  <c r="D513" i="28"/>
  <c r="L53" i="35" s="1"/>
  <c r="O502" i="28"/>
  <c r="BO52" i="35" s="1"/>
  <c r="N502" i="28"/>
  <c r="BJ52" i="35" s="1"/>
  <c r="M502" i="28"/>
  <c r="BE52" i="35" s="1"/>
  <c r="L502" i="28"/>
  <c r="AZ52" i="35" s="1"/>
  <c r="K502" i="28"/>
  <c r="AU52" i="35" s="1"/>
  <c r="J502" i="28"/>
  <c r="AP52" i="35" s="1"/>
  <c r="I502" i="28"/>
  <c r="AK52" i="35" s="1"/>
  <c r="H502" i="28"/>
  <c r="AF52" i="35" s="1"/>
  <c r="G502" i="28"/>
  <c r="AA52" i="35" s="1"/>
  <c r="F502" i="28"/>
  <c r="V52" i="35" s="1"/>
  <c r="E502" i="28"/>
  <c r="Q52" i="35" s="1"/>
  <c r="D502" i="28"/>
  <c r="L52" i="35" s="1"/>
  <c r="O491" i="28"/>
  <c r="BO51" i="35" s="1"/>
  <c r="N491" i="28"/>
  <c r="BJ51" i="35" s="1"/>
  <c r="M491" i="28"/>
  <c r="BE51" i="35" s="1"/>
  <c r="L491" i="28"/>
  <c r="AZ51" i="35" s="1"/>
  <c r="K491" i="28"/>
  <c r="AU51" i="35" s="1"/>
  <c r="J491" i="28"/>
  <c r="AP51" i="35" s="1"/>
  <c r="I491" i="28"/>
  <c r="AK51" i="35" s="1"/>
  <c r="H491" i="28"/>
  <c r="AF51" i="35" s="1"/>
  <c r="G491" i="28"/>
  <c r="AA51" i="35" s="1"/>
  <c r="F491" i="28"/>
  <c r="V51" i="35" s="1"/>
  <c r="E491" i="28"/>
  <c r="Q51" i="35" s="1"/>
  <c r="D491" i="28"/>
  <c r="L51" i="35" s="1"/>
  <c r="O480" i="28"/>
  <c r="BO50" i="35" s="1"/>
  <c r="N480" i="28"/>
  <c r="BJ50" i="35" s="1"/>
  <c r="M480" i="28"/>
  <c r="BE50" i="35" s="1"/>
  <c r="L480" i="28"/>
  <c r="AZ50" i="35" s="1"/>
  <c r="K480" i="28"/>
  <c r="AU50" i="35" s="1"/>
  <c r="J480" i="28"/>
  <c r="AP50" i="35" s="1"/>
  <c r="I480" i="28"/>
  <c r="AK50" i="35" s="1"/>
  <c r="H480" i="28"/>
  <c r="AF50" i="35" s="1"/>
  <c r="G480" i="28"/>
  <c r="AA50" i="35" s="1"/>
  <c r="F480" i="28"/>
  <c r="V50" i="35" s="1"/>
  <c r="E480" i="28"/>
  <c r="Q50" i="35" s="1"/>
  <c r="D480" i="28"/>
  <c r="L50" i="35" s="1"/>
  <c r="O469" i="28"/>
  <c r="BO49" i="35" s="1"/>
  <c r="N469" i="28"/>
  <c r="BJ49" i="35" s="1"/>
  <c r="M469" i="28"/>
  <c r="BE49" i="35" s="1"/>
  <c r="L469" i="28"/>
  <c r="AZ49" i="35" s="1"/>
  <c r="K469" i="28"/>
  <c r="AU49" i="35" s="1"/>
  <c r="J469" i="28"/>
  <c r="AP49" i="35" s="1"/>
  <c r="I469" i="28"/>
  <c r="AK49" i="35" s="1"/>
  <c r="H469" i="28"/>
  <c r="AF49" i="35" s="1"/>
  <c r="G469" i="28"/>
  <c r="AA49" i="35" s="1"/>
  <c r="F469" i="28"/>
  <c r="V49" i="35" s="1"/>
  <c r="E469" i="28"/>
  <c r="Q49" i="35" s="1"/>
  <c r="D469" i="28"/>
  <c r="L49" i="35" s="1"/>
  <c r="Q556" i="28"/>
  <c r="B556" i="28"/>
  <c r="Q555" i="28"/>
  <c r="B555" i="28"/>
  <c r="Q554" i="28"/>
  <c r="B554" i="28"/>
  <c r="Q553" i="28"/>
  <c r="B553" i="28"/>
  <c r="Q552" i="28"/>
  <c r="B552" i="28"/>
  <c r="Q551" i="28"/>
  <c r="B551" i="28"/>
  <c r="Q550" i="28"/>
  <c r="B550" i="28"/>
  <c r="Q549" i="28"/>
  <c r="B549" i="28"/>
  <c r="Q548" i="28"/>
  <c r="B548" i="28"/>
  <c r="Q547" i="28"/>
  <c r="B547" i="28"/>
  <c r="Q545" i="28"/>
  <c r="B545" i="28"/>
  <c r="Q544" i="28"/>
  <c r="B544" i="28"/>
  <c r="Q543" i="28"/>
  <c r="B543" i="28"/>
  <c r="Q542" i="28"/>
  <c r="B542" i="28"/>
  <c r="Q541" i="28"/>
  <c r="B541" i="28"/>
  <c r="Q540" i="28"/>
  <c r="B540" i="28"/>
  <c r="Q539" i="28"/>
  <c r="B539" i="28"/>
  <c r="Q538" i="28"/>
  <c r="B538" i="28"/>
  <c r="Q537" i="28"/>
  <c r="B537" i="28"/>
  <c r="Q536" i="28"/>
  <c r="B536" i="28"/>
  <c r="Q534" i="28"/>
  <c r="B534" i="28"/>
  <c r="Q533" i="28"/>
  <c r="B533" i="28"/>
  <c r="Q532" i="28"/>
  <c r="B532" i="28"/>
  <c r="Q531" i="28"/>
  <c r="B531" i="28"/>
  <c r="Q530" i="28"/>
  <c r="B530" i="28"/>
  <c r="Q529" i="28"/>
  <c r="B529" i="28"/>
  <c r="Q528" i="28"/>
  <c r="B528" i="28"/>
  <c r="Q527" i="28"/>
  <c r="B527" i="28"/>
  <c r="Q526" i="28"/>
  <c r="B526" i="28"/>
  <c r="Q525" i="28"/>
  <c r="B525" i="28"/>
  <c r="Q523" i="28"/>
  <c r="B523" i="28"/>
  <c r="Q522" i="28"/>
  <c r="B522" i="28"/>
  <c r="Q521" i="28"/>
  <c r="B521" i="28"/>
  <c r="Q520" i="28"/>
  <c r="B520" i="28"/>
  <c r="Q519" i="28"/>
  <c r="B519" i="28"/>
  <c r="Q518" i="28"/>
  <c r="B518" i="28"/>
  <c r="Q517" i="28"/>
  <c r="B517" i="28"/>
  <c r="Q516" i="28"/>
  <c r="B516" i="28"/>
  <c r="Q515" i="28"/>
  <c r="B515" i="28"/>
  <c r="Q514" i="28"/>
  <c r="B514" i="28"/>
  <c r="Q512" i="28"/>
  <c r="B512" i="28"/>
  <c r="Q511" i="28"/>
  <c r="B511" i="28"/>
  <c r="Q510" i="28"/>
  <c r="B510" i="28"/>
  <c r="Q509" i="28"/>
  <c r="B509" i="28"/>
  <c r="Q508" i="28"/>
  <c r="B508" i="28"/>
  <c r="Q507" i="28"/>
  <c r="B507" i="28"/>
  <c r="Q506" i="28"/>
  <c r="B506" i="28"/>
  <c r="Q505" i="28"/>
  <c r="B505" i="28"/>
  <c r="Q504" i="28"/>
  <c r="B504" i="28"/>
  <c r="Q503" i="28"/>
  <c r="B503" i="28"/>
  <c r="Q501" i="28"/>
  <c r="B501" i="28"/>
  <c r="Q500" i="28"/>
  <c r="B500" i="28"/>
  <c r="Q499" i="28"/>
  <c r="B499" i="28"/>
  <c r="Q498" i="28"/>
  <c r="B498" i="28"/>
  <c r="Q497" i="28"/>
  <c r="B497" i="28"/>
  <c r="Q496" i="28"/>
  <c r="B496" i="28"/>
  <c r="Q495" i="28"/>
  <c r="B495" i="28"/>
  <c r="Q494" i="28"/>
  <c r="B494" i="28"/>
  <c r="Q493" i="28"/>
  <c r="B493" i="28"/>
  <c r="Q492" i="28"/>
  <c r="B492" i="28"/>
  <c r="Q490" i="28"/>
  <c r="B490" i="28"/>
  <c r="Q489" i="28"/>
  <c r="B489" i="28"/>
  <c r="Q488" i="28"/>
  <c r="B488" i="28"/>
  <c r="Q487" i="28"/>
  <c r="B487" i="28"/>
  <c r="Q486" i="28"/>
  <c r="B486" i="28"/>
  <c r="Q485" i="28"/>
  <c r="B485" i="28"/>
  <c r="Q484" i="28"/>
  <c r="B484" i="28"/>
  <c r="Q483" i="28"/>
  <c r="B483" i="28"/>
  <c r="Q482" i="28"/>
  <c r="B482" i="28"/>
  <c r="Q481" i="28"/>
  <c r="B481" i="28"/>
  <c r="Q479" i="28"/>
  <c r="B479" i="28"/>
  <c r="Q478" i="28"/>
  <c r="B478" i="28"/>
  <c r="Q477" i="28"/>
  <c r="B477" i="28"/>
  <c r="Q476" i="28"/>
  <c r="B476" i="28"/>
  <c r="Q475" i="28"/>
  <c r="B475" i="28"/>
  <c r="Q474" i="28"/>
  <c r="B474" i="28"/>
  <c r="Q473" i="28"/>
  <c r="B473" i="28"/>
  <c r="Q472" i="28"/>
  <c r="B472" i="28"/>
  <c r="Q471" i="28"/>
  <c r="B471" i="28"/>
  <c r="Q470" i="28"/>
  <c r="B470" i="28"/>
  <c r="Q468" i="28"/>
  <c r="B468" i="28"/>
  <c r="Q467" i="28"/>
  <c r="B467" i="28"/>
  <c r="Q466" i="28"/>
  <c r="B466" i="28"/>
  <c r="Q465" i="28"/>
  <c r="B465" i="28"/>
  <c r="Q464" i="28"/>
  <c r="B464" i="28"/>
  <c r="Q463" i="28"/>
  <c r="B463" i="28"/>
  <c r="Q462" i="28"/>
  <c r="B462" i="28"/>
  <c r="Q461" i="28"/>
  <c r="B461" i="28"/>
  <c r="Q460" i="28"/>
  <c r="B460" i="28"/>
  <c r="Q459" i="28"/>
  <c r="B459" i="28"/>
  <c r="O458" i="28"/>
  <c r="BO48" i="35" s="1"/>
  <c r="N458" i="28"/>
  <c r="BJ48" i="35" s="1"/>
  <c r="M458" i="28"/>
  <c r="BE48" i="35" s="1"/>
  <c r="L458" i="28"/>
  <c r="AZ48" i="35" s="1"/>
  <c r="K458" i="28"/>
  <c r="AU48" i="35" s="1"/>
  <c r="J458" i="28"/>
  <c r="AP48" i="35" s="1"/>
  <c r="I458" i="28"/>
  <c r="AK48" i="35" s="1"/>
  <c r="H458" i="28"/>
  <c r="AF48" i="35" s="1"/>
  <c r="G458" i="28"/>
  <c r="AA48" i="35" s="1"/>
  <c r="F458" i="28"/>
  <c r="V48" i="35" s="1"/>
  <c r="E458" i="28"/>
  <c r="Q48" i="35" s="1"/>
  <c r="D458" i="28"/>
  <c r="L48" i="35" s="1"/>
  <c r="Q457" i="28"/>
  <c r="B457" i="28"/>
  <c r="Q456" i="28"/>
  <c r="B456" i="28"/>
  <c r="Q455" i="28"/>
  <c r="B455" i="28"/>
  <c r="Q454" i="28"/>
  <c r="B454" i="28"/>
  <c r="Q453" i="28"/>
  <c r="B453" i="28"/>
  <c r="Q452" i="28"/>
  <c r="B452" i="28"/>
  <c r="Q451" i="28"/>
  <c r="B451" i="28"/>
  <c r="Q450" i="28"/>
  <c r="B450" i="28"/>
  <c r="Q449" i="28"/>
  <c r="B449" i="28"/>
  <c r="Q448" i="28"/>
  <c r="B448" i="28"/>
  <c r="O447" i="28"/>
  <c r="BO47" i="35" s="1"/>
  <c r="N447" i="28"/>
  <c r="BJ47" i="35" s="1"/>
  <c r="M447" i="28"/>
  <c r="BE47" i="35" s="1"/>
  <c r="L447" i="28"/>
  <c r="AZ47" i="35" s="1"/>
  <c r="K447" i="28"/>
  <c r="AU47" i="35" s="1"/>
  <c r="J447" i="28"/>
  <c r="AP47" i="35" s="1"/>
  <c r="I447" i="28"/>
  <c r="AK47" i="35" s="1"/>
  <c r="H447" i="28"/>
  <c r="AF47" i="35" s="1"/>
  <c r="G447" i="28"/>
  <c r="AA47" i="35" s="1"/>
  <c r="F447" i="28"/>
  <c r="V47" i="35" s="1"/>
  <c r="E447" i="28"/>
  <c r="Q47" i="35" s="1"/>
  <c r="D447" i="28"/>
  <c r="L47" i="35" s="1"/>
  <c r="Q446" i="28"/>
  <c r="B446" i="28"/>
  <c r="Q445" i="28"/>
  <c r="B445" i="28"/>
  <c r="Q444" i="28"/>
  <c r="B444" i="28"/>
  <c r="Q443" i="28"/>
  <c r="B443" i="28"/>
  <c r="Q442" i="28"/>
  <c r="B442" i="28"/>
  <c r="Q441" i="28"/>
  <c r="B441" i="28"/>
  <c r="Q440" i="28"/>
  <c r="B440" i="28"/>
  <c r="Q439" i="28"/>
  <c r="B439" i="28"/>
  <c r="Q438" i="28"/>
  <c r="B438" i="28"/>
  <c r="Q437" i="28"/>
  <c r="B437" i="28"/>
  <c r="O436" i="28"/>
  <c r="BO46" i="35" s="1"/>
  <c r="N436" i="28"/>
  <c r="BJ46" i="35" s="1"/>
  <c r="M436" i="28"/>
  <c r="BE46" i="35" s="1"/>
  <c r="L436" i="28"/>
  <c r="AZ46" i="35" s="1"/>
  <c r="K436" i="28"/>
  <c r="AU46" i="35" s="1"/>
  <c r="J436" i="28"/>
  <c r="AP46" i="35" s="1"/>
  <c r="I436" i="28"/>
  <c r="AK46" i="35" s="1"/>
  <c r="H436" i="28"/>
  <c r="AF46" i="35" s="1"/>
  <c r="G436" i="28"/>
  <c r="AA46" i="35" s="1"/>
  <c r="F436" i="28"/>
  <c r="V46" i="35" s="1"/>
  <c r="E436" i="28"/>
  <c r="Q46" i="35" s="1"/>
  <c r="D436" i="28"/>
  <c r="L46" i="35" s="1"/>
  <c r="Q435" i="28"/>
  <c r="B435" i="28"/>
  <c r="Q434" i="28"/>
  <c r="B434" i="28"/>
  <c r="Q433" i="28"/>
  <c r="B433" i="28"/>
  <c r="Q432" i="28"/>
  <c r="B432" i="28"/>
  <c r="Q431" i="28"/>
  <c r="B431" i="28"/>
  <c r="Q430" i="28"/>
  <c r="B430" i="28"/>
  <c r="Q429" i="28"/>
  <c r="B429" i="28"/>
  <c r="Q428" i="28"/>
  <c r="B428" i="28"/>
  <c r="Q427" i="28"/>
  <c r="B427" i="28"/>
  <c r="Q426" i="28"/>
  <c r="B426" i="28"/>
  <c r="O425" i="28"/>
  <c r="BO45" i="35" s="1"/>
  <c r="N425" i="28"/>
  <c r="BJ45" i="35" s="1"/>
  <c r="M425" i="28"/>
  <c r="BE45" i="35" s="1"/>
  <c r="L425" i="28"/>
  <c r="AZ45" i="35" s="1"/>
  <c r="K425" i="28"/>
  <c r="AU45" i="35" s="1"/>
  <c r="J425" i="28"/>
  <c r="AP45" i="35" s="1"/>
  <c r="I425" i="28"/>
  <c r="AK45" i="35" s="1"/>
  <c r="H425" i="28"/>
  <c r="AF45" i="35" s="1"/>
  <c r="G425" i="28"/>
  <c r="AA45" i="35" s="1"/>
  <c r="F425" i="28"/>
  <c r="V45" i="35" s="1"/>
  <c r="E425" i="28"/>
  <c r="Q45" i="35" s="1"/>
  <c r="D425" i="28"/>
  <c r="L45" i="35" s="1"/>
  <c r="Q424" i="28"/>
  <c r="B424" i="28"/>
  <c r="Q423" i="28"/>
  <c r="B423" i="28"/>
  <c r="Q422" i="28"/>
  <c r="B422" i="28"/>
  <c r="Q421" i="28"/>
  <c r="B421" i="28"/>
  <c r="Q420" i="28"/>
  <c r="B420" i="28"/>
  <c r="Q419" i="28"/>
  <c r="B419" i="28"/>
  <c r="Q418" i="28"/>
  <c r="B418" i="28"/>
  <c r="Q417" i="28"/>
  <c r="B417" i="28"/>
  <c r="Q416" i="28"/>
  <c r="B416" i="28"/>
  <c r="Q415" i="28"/>
  <c r="B415" i="28"/>
  <c r="O414" i="28"/>
  <c r="BO44" i="35" s="1"/>
  <c r="N414" i="28"/>
  <c r="BJ44" i="35" s="1"/>
  <c r="M414" i="28"/>
  <c r="BE44" i="35" s="1"/>
  <c r="L414" i="28"/>
  <c r="AZ44" i="35" s="1"/>
  <c r="K414" i="28"/>
  <c r="AU44" i="35" s="1"/>
  <c r="J414" i="28"/>
  <c r="AP44" i="35" s="1"/>
  <c r="I414" i="28"/>
  <c r="AK44" i="35" s="1"/>
  <c r="H414" i="28"/>
  <c r="AF44" i="35" s="1"/>
  <c r="G414" i="28"/>
  <c r="AA44" i="35" s="1"/>
  <c r="F414" i="28"/>
  <c r="V44" i="35" s="1"/>
  <c r="E414" i="28"/>
  <c r="Q44" i="35" s="1"/>
  <c r="D414" i="28"/>
  <c r="L44" i="35" s="1"/>
  <c r="Q413" i="28"/>
  <c r="B413" i="28"/>
  <c r="Q412" i="28"/>
  <c r="B412" i="28"/>
  <c r="Q411" i="28"/>
  <c r="B411" i="28"/>
  <c r="Q410" i="28"/>
  <c r="B410" i="28"/>
  <c r="Q409" i="28"/>
  <c r="B409" i="28"/>
  <c r="Q408" i="28"/>
  <c r="B408" i="28"/>
  <c r="Q407" i="28"/>
  <c r="B407" i="28"/>
  <c r="Q406" i="28"/>
  <c r="B406" i="28"/>
  <c r="Q405" i="28"/>
  <c r="B405" i="28"/>
  <c r="Q404" i="28"/>
  <c r="B404" i="28"/>
  <c r="O403" i="28"/>
  <c r="BO43" i="35" s="1"/>
  <c r="N403" i="28"/>
  <c r="BJ43" i="35" s="1"/>
  <c r="M403" i="28"/>
  <c r="BE43" i="35" s="1"/>
  <c r="L403" i="28"/>
  <c r="AZ43" i="35" s="1"/>
  <c r="K403" i="28"/>
  <c r="AU43" i="35" s="1"/>
  <c r="J403" i="28"/>
  <c r="AP43" i="35" s="1"/>
  <c r="I403" i="28"/>
  <c r="AK43" i="35" s="1"/>
  <c r="H403" i="28"/>
  <c r="AF43" i="35" s="1"/>
  <c r="G403" i="28"/>
  <c r="AA43" i="35" s="1"/>
  <c r="F403" i="28"/>
  <c r="V43" i="35" s="1"/>
  <c r="E403" i="28"/>
  <c r="Q43" i="35" s="1"/>
  <c r="D403" i="28"/>
  <c r="L43" i="35" s="1"/>
  <c r="Q402" i="28"/>
  <c r="B402" i="28"/>
  <c r="Q401" i="28"/>
  <c r="B401" i="28"/>
  <c r="Q400" i="28"/>
  <c r="B400" i="28"/>
  <c r="Q399" i="28"/>
  <c r="B399" i="28"/>
  <c r="Q398" i="28"/>
  <c r="B398" i="28"/>
  <c r="Q397" i="28"/>
  <c r="B397" i="28"/>
  <c r="Q396" i="28"/>
  <c r="B396" i="28"/>
  <c r="Q395" i="28"/>
  <c r="B395" i="28"/>
  <c r="Q394" i="28"/>
  <c r="B394" i="28"/>
  <c r="Q393" i="28"/>
  <c r="B393" i="28"/>
  <c r="O392" i="28"/>
  <c r="BO42" i="35" s="1"/>
  <c r="N392" i="28"/>
  <c r="BJ42" i="35" s="1"/>
  <c r="M392" i="28"/>
  <c r="BE42" i="35" s="1"/>
  <c r="L392" i="28"/>
  <c r="AZ42" i="35" s="1"/>
  <c r="K392" i="28"/>
  <c r="AU42" i="35" s="1"/>
  <c r="J392" i="28"/>
  <c r="AP42" i="35" s="1"/>
  <c r="I392" i="28"/>
  <c r="AK42" i="35" s="1"/>
  <c r="H392" i="28"/>
  <c r="AF42" i="35" s="1"/>
  <c r="G392" i="28"/>
  <c r="AA42" i="35" s="1"/>
  <c r="F392" i="28"/>
  <c r="V42" i="35" s="1"/>
  <c r="E392" i="28"/>
  <c r="Q42" i="35" s="1"/>
  <c r="D392" i="28"/>
  <c r="L42" i="35" s="1"/>
  <c r="Q391" i="28"/>
  <c r="B391" i="28"/>
  <c r="Q390" i="28"/>
  <c r="B390" i="28"/>
  <c r="Q389" i="28"/>
  <c r="B389" i="28"/>
  <c r="Q388" i="28"/>
  <c r="B388" i="28"/>
  <c r="Q387" i="28"/>
  <c r="B387" i="28"/>
  <c r="Q386" i="28"/>
  <c r="B386" i="28"/>
  <c r="Q385" i="28"/>
  <c r="B385" i="28"/>
  <c r="Q384" i="28"/>
  <c r="B384" i="28"/>
  <c r="Q383" i="28"/>
  <c r="B383" i="28"/>
  <c r="Q382" i="28"/>
  <c r="B382" i="28"/>
  <c r="O381" i="28"/>
  <c r="BO41" i="35" s="1"/>
  <c r="N381" i="28"/>
  <c r="BJ41" i="35" s="1"/>
  <c r="M381" i="28"/>
  <c r="BE41" i="35" s="1"/>
  <c r="L381" i="28"/>
  <c r="AZ41" i="35" s="1"/>
  <c r="K381" i="28"/>
  <c r="AU41" i="35" s="1"/>
  <c r="J381" i="28"/>
  <c r="AP41" i="35" s="1"/>
  <c r="I381" i="28"/>
  <c r="AK41" i="35" s="1"/>
  <c r="H381" i="28"/>
  <c r="AF41" i="35" s="1"/>
  <c r="G381" i="28"/>
  <c r="AA41" i="35" s="1"/>
  <c r="F381" i="28"/>
  <c r="V41" i="35" s="1"/>
  <c r="E381" i="28"/>
  <c r="Q41" i="35" s="1"/>
  <c r="D381" i="28"/>
  <c r="L41" i="35" s="1"/>
  <c r="Q380" i="28"/>
  <c r="B380" i="28"/>
  <c r="Q379" i="28"/>
  <c r="B379" i="28"/>
  <c r="Q378" i="28"/>
  <c r="B378" i="28"/>
  <c r="Q377" i="28"/>
  <c r="B377" i="28"/>
  <c r="Q376" i="28"/>
  <c r="B376" i="28"/>
  <c r="Q375" i="28"/>
  <c r="B375" i="28"/>
  <c r="Q374" i="28"/>
  <c r="B374" i="28"/>
  <c r="Q373" i="28"/>
  <c r="B373" i="28"/>
  <c r="Q372" i="28"/>
  <c r="B372" i="28"/>
  <c r="Q371" i="28"/>
  <c r="B371" i="28"/>
  <c r="O370" i="28"/>
  <c r="BO40" i="35" s="1"/>
  <c r="N370" i="28"/>
  <c r="BJ40" i="35" s="1"/>
  <c r="M370" i="28"/>
  <c r="BE40" i="35" s="1"/>
  <c r="L370" i="28"/>
  <c r="AZ40" i="35" s="1"/>
  <c r="K370" i="28"/>
  <c r="AU40" i="35" s="1"/>
  <c r="J370" i="28"/>
  <c r="AP40" i="35" s="1"/>
  <c r="I370" i="28"/>
  <c r="AK40" i="35" s="1"/>
  <c r="H370" i="28"/>
  <c r="AF40" i="35" s="1"/>
  <c r="G370" i="28"/>
  <c r="AA40" i="35" s="1"/>
  <c r="F370" i="28"/>
  <c r="V40" i="35" s="1"/>
  <c r="E370" i="28"/>
  <c r="Q40" i="35" s="1"/>
  <c r="D370" i="28"/>
  <c r="L40" i="35" s="1"/>
  <c r="Q369" i="28"/>
  <c r="B369" i="28"/>
  <c r="Q368" i="28"/>
  <c r="B368" i="28"/>
  <c r="Q367" i="28"/>
  <c r="B367" i="28"/>
  <c r="Q366" i="28"/>
  <c r="B366" i="28"/>
  <c r="Q365" i="28"/>
  <c r="B365" i="28"/>
  <c r="Q364" i="28"/>
  <c r="B364" i="28"/>
  <c r="Q363" i="28"/>
  <c r="B363" i="28"/>
  <c r="Q362" i="28"/>
  <c r="B362" i="28"/>
  <c r="Q361" i="28"/>
  <c r="B361" i="28"/>
  <c r="Q360" i="28"/>
  <c r="B360" i="28"/>
  <c r="O359" i="28"/>
  <c r="BO39" i="35" s="1"/>
  <c r="N359" i="28"/>
  <c r="BJ39" i="35" s="1"/>
  <c r="M359" i="28"/>
  <c r="BE39" i="35" s="1"/>
  <c r="L359" i="28"/>
  <c r="AZ39" i="35" s="1"/>
  <c r="K359" i="28"/>
  <c r="AU39" i="35" s="1"/>
  <c r="J359" i="28"/>
  <c r="AP39" i="35" s="1"/>
  <c r="I359" i="28"/>
  <c r="AK39" i="35" s="1"/>
  <c r="H359" i="28"/>
  <c r="AF39" i="35" s="1"/>
  <c r="G359" i="28"/>
  <c r="AA39" i="35" s="1"/>
  <c r="F359" i="28"/>
  <c r="V39" i="35" s="1"/>
  <c r="E359" i="28"/>
  <c r="Q39" i="35" s="1"/>
  <c r="D359" i="28"/>
  <c r="L39" i="35" s="1"/>
  <c r="Q358" i="28"/>
  <c r="B358" i="28"/>
  <c r="Q357" i="28"/>
  <c r="B357" i="28"/>
  <c r="Q356" i="28"/>
  <c r="B356" i="28"/>
  <c r="Q355" i="28"/>
  <c r="B355" i="28"/>
  <c r="Q354" i="28"/>
  <c r="B354" i="28"/>
  <c r="Q353" i="28"/>
  <c r="B353" i="28"/>
  <c r="Q352" i="28"/>
  <c r="B352" i="28"/>
  <c r="Q351" i="28"/>
  <c r="B351" i="28"/>
  <c r="Q350" i="28"/>
  <c r="B350" i="28"/>
  <c r="Q349" i="28"/>
  <c r="B349" i="28"/>
  <c r="O348" i="28"/>
  <c r="BO38" i="35" s="1"/>
  <c r="N348" i="28"/>
  <c r="BJ38" i="35" s="1"/>
  <c r="M348" i="28"/>
  <c r="BE38" i="35" s="1"/>
  <c r="L348" i="28"/>
  <c r="AZ38" i="35" s="1"/>
  <c r="K348" i="28"/>
  <c r="AU38" i="35" s="1"/>
  <c r="J348" i="28"/>
  <c r="AP38" i="35" s="1"/>
  <c r="I348" i="28"/>
  <c r="AK38" i="35" s="1"/>
  <c r="H348" i="28"/>
  <c r="AF38" i="35" s="1"/>
  <c r="G348" i="28"/>
  <c r="AA38" i="35" s="1"/>
  <c r="F348" i="28"/>
  <c r="V38" i="35" s="1"/>
  <c r="E348" i="28"/>
  <c r="Q38" i="35" s="1"/>
  <c r="D348" i="28"/>
  <c r="L38" i="35" s="1"/>
  <c r="Q347" i="28"/>
  <c r="B347" i="28"/>
  <c r="Q346" i="28"/>
  <c r="B346" i="28"/>
  <c r="Q345" i="28"/>
  <c r="B345" i="28"/>
  <c r="Q344" i="28"/>
  <c r="B344" i="28"/>
  <c r="Q343" i="28"/>
  <c r="B343" i="28"/>
  <c r="Q342" i="28"/>
  <c r="B342" i="28"/>
  <c r="Q341" i="28"/>
  <c r="B341" i="28"/>
  <c r="Q340" i="28"/>
  <c r="B340" i="28"/>
  <c r="Q339" i="28"/>
  <c r="B339" i="28"/>
  <c r="Q338" i="28"/>
  <c r="B338" i="28"/>
  <c r="O337" i="28"/>
  <c r="BO37" i="35" s="1"/>
  <c r="N337" i="28"/>
  <c r="BJ37" i="35" s="1"/>
  <c r="M337" i="28"/>
  <c r="BE37" i="35" s="1"/>
  <c r="L337" i="28"/>
  <c r="AZ37" i="35" s="1"/>
  <c r="K337" i="28"/>
  <c r="AU37" i="35" s="1"/>
  <c r="J337" i="28"/>
  <c r="AP37" i="35" s="1"/>
  <c r="I337" i="28"/>
  <c r="AK37" i="35" s="1"/>
  <c r="H337" i="28"/>
  <c r="AF37" i="35" s="1"/>
  <c r="G337" i="28"/>
  <c r="AA37" i="35" s="1"/>
  <c r="F337" i="28"/>
  <c r="V37" i="35" s="1"/>
  <c r="E337" i="28"/>
  <c r="Q37" i="35" s="1"/>
  <c r="D337" i="28"/>
  <c r="L37" i="35" s="1"/>
  <c r="BZ574" i="27"/>
  <c r="BX574" i="27"/>
  <c r="BV574" i="27"/>
  <c r="BZ573" i="27"/>
  <c r="BX573" i="27"/>
  <c r="BV573" i="27"/>
  <c r="BZ572" i="27"/>
  <c r="BX572" i="27"/>
  <c r="BV572" i="27"/>
  <c r="BZ571" i="27"/>
  <c r="BX571" i="27"/>
  <c r="BV571" i="27"/>
  <c r="BZ570" i="27"/>
  <c r="BX570" i="27"/>
  <c r="BV570" i="27"/>
  <c r="BZ569" i="27"/>
  <c r="BX569" i="27"/>
  <c r="BV569" i="27"/>
  <c r="BZ568" i="27"/>
  <c r="BX568" i="27"/>
  <c r="BV568" i="27"/>
  <c r="BZ567" i="27"/>
  <c r="BX567" i="27"/>
  <c r="BV567" i="27"/>
  <c r="BZ566" i="27"/>
  <c r="BX566" i="27"/>
  <c r="BV566" i="27"/>
  <c r="BZ565" i="27"/>
  <c r="BX565" i="27"/>
  <c r="BV565" i="27"/>
  <c r="BT574" i="27"/>
  <c r="BR574" i="27"/>
  <c r="BP574" i="27"/>
  <c r="BT573" i="27"/>
  <c r="BR573" i="27"/>
  <c r="BP573" i="27"/>
  <c r="BT572" i="27"/>
  <c r="BR572" i="27"/>
  <c r="BP572" i="27"/>
  <c r="BT571" i="27"/>
  <c r="BR571" i="27"/>
  <c r="BP571" i="27"/>
  <c r="BT570" i="27"/>
  <c r="BR570" i="27"/>
  <c r="BP570" i="27"/>
  <c r="BT569" i="27"/>
  <c r="BR569" i="27"/>
  <c r="BP569" i="27"/>
  <c r="BT568" i="27"/>
  <c r="BR568" i="27"/>
  <c r="BP568" i="27"/>
  <c r="BT567" i="27"/>
  <c r="BR567" i="27"/>
  <c r="BP567" i="27"/>
  <c r="BT566" i="27"/>
  <c r="BR566" i="27"/>
  <c r="BP566" i="27"/>
  <c r="BT565" i="27"/>
  <c r="BR565" i="27"/>
  <c r="BP565" i="27"/>
  <c r="BN574" i="27"/>
  <c r="BL574" i="27"/>
  <c r="BJ574" i="27"/>
  <c r="BN573" i="27"/>
  <c r="BL573" i="27"/>
  <c r="BJ573" i="27"/>
  <c r="BN572" i="27"/>
  <c r="BL572" i="27"/>
  <c r="BJ572" i="27"/>
  <c r="BN571" i="27"/>
  <c r="BL571" i="27"/>
  <c r="BJ571" i="27"/>
  <c r="BN570" i="27"/>
  <c r="BL570" i="27"/>
  <c r="BJ570" i="27"/>
  <c r="BN569" i="27"/>
  <c r="BL569" i="27"/>
  <c r="BJ569" i="27"/>
  <c r="BN568" i="27"/>
  <c r="BL568" i="27"/>
  <c r="BJ568" i="27"/>
  <c r="BN567" i="27"/>
  <c r="BL567" i="27"/>
  <c r="BJ567" i="27"/>
  <c r="BN566" i="27"/>
  <c r="BL566" i="27"/>
  <c r="BJ566" i="27"/>
  <c r="BN565" i="27"/>
  <c r="BL565" i="27"/>
  <c r="BJ565" i="27"/>
  <c r="BH574" i="27"/>
  <c r="BF574" i="27"/>
  <c r="BD574" i="27"/>
  <c r="BH573" i="27"/>
  <c r="BF573" i="27"/>
  <c r="BD573" i="27"/>
  <c r="BH572" i="27"/>
  <c r="BF572" i="27"/>
  <c r="BD572" i="27"/>
  <c r="BH571" i="27"/>
  <c r="BF571" i="27"/>
  <c r="BD571" i="27"/>
  <c r="BH570" i="27"/>
  <c r="BF570" i="27"/>
  <c r="BD570" i="27"/>
  <c r="BH569" i="27"/>
  <c r="BF569" i="27"/>
  <c r="BD569" i="27"/>
  <c r="BH568" i="27"/>
  <c r="BF568" i="27"/>
  <c r="BD568" i="27"/>
  <c r="BH567" i="27"/>
  <c r="BF567" i="27"/>
  <c r="BD567" i="27"/>
  <c r="BH566" i="27"/>
  <c r="BF566" i="27"/>
  <c r="BD566" i="27"/>
  <c r="BH565" i="27"/>
  <c r="BF565" i="27"/>
  <c r="BD565" i="27"/>
  <c r="BB574" i="27"/>
  <c r="AZ574" i="27"/>
  <c r="AX574" i="27"/>
  <c r="BB573" i="27"/>
  <c r="AZ573" i="27"/>
  <c r="AX573" i="27"/>
  <c r="BB572" i="27"/>
  <c r="AZ572" i="27"/>
  <c r="AX572" i="27"/>
  <c r="BB571" i="27"/>
  <c r="AZ571" i="27"/>
  <c r="AX571" i="27"/>
  <c r="BB570" i="27"/>
  <c r="AZ570" i="27"/>
  <c r="AX570" i="27"/>
  <c r="BB569" i="27"/>
  <c r="AZ569" i="27"/>
  <c r="AX569" i="27"/>
  <c r="BB568" i="27"/>
  <c r="AZ568" i="27"/>
  <c r="AX568" i="27"/>
  <c r="BB567" i="27"/>
  <c r="AZ567" i="27"/>
  <c r="AX567" i="27"/>
  <c r="BB566" i="27"/>
  <c r="AZ566" i="27"/>
  <c r="AX566" i="27"/>
  <c r="BB565" i="27"/>
  <c r="AZ565" i="27"/>
  <c r="AX565" i="27"/>
  <c r="AV574" i="27"/>
  <c r="AT574" i="27"/>
  <c r="AR574" i="27"/>
  <c r="AV573" i="27"/>
  <c r="AT573" i="27"/>
  <c r="AR573" i="27"/>
  <c r="AV572" i="27"/>
  <c r="AT572" i="27"/>
  <c r="AR572" i="27"/>
  <c r="AV571" i="27"/>
  <c r="AT571" i="27"/>
  <c r="AR571" i="27"/>
  <c r="AV570" i="27"/>
  <c r="AT570" i="27"/>
  <c r="AR570" i="27"/>
  <c r="AV569" i="27"/>
  <c r="AT569" i="27"/>
  <c r="AR569" i="27"/>
  <c r="AV568" i="27"/>
  <c r="AT568" i="27"/>
  <c r="AR568" i="27"/>
  <c r="AV567" i="27"/>
  <c r="AT567" i="27"/>
  <c r="AR567" i="27"/>
  <c r="AV566" i="27"/>
  <c r="AT566" i="27"/>
  <c r="AR566" i="27"/>
  <c r="AV565" i="27"/>
  <c r="AT565" i="27"/>
  <c r="AR565" i="27"/>
  <c r="AP574" i="27"/>
  <c r="AN574" i="27"/>
  <c r="AL574" i="27"/>
  <c r="AP573" i="27"/>
  <c r="AN573" i="27"/>
  <c r="AL573" i="27"/>
  <c r="AP572" i="27"/>
  <c r="AN572" i="27"/>
  <c r="AL572" i="27"/>
  <c r="AP571" i="27"/>
  <c r="AN571" i="27"/>
  <c r="AL571" i="27"/>
  <c r="AP570" i="27"/>
  <c r="AN570" i="27"/>
  <c r="AL570" i="27"/>
  <c r="AP569" i="27"/>
  <c r="AN569" i="27"/>
  <c r="AL569" i="27"/>
  <c r="AP568" i="27"/>
  <c r="AN568" i="27"/>
  <c r="AL568" i="27"/>
  <c r="AP567" i="27"/>
  <c r="AN567" i="27"/>
  <c r="AL567" i="27"/>
  <c r="AP566" i="27"/>
  <c r="AN566" i="27"/>
  <c r="AL566" i="27"/>
  <c r="AP565" i="27"/>
  <c r="AN565" i="27"/>
  <c r="AL565" i="27"/>
  <c r="AJ574" i="27"/>
  <c r="AH574" i="27"/>
  <c r="AF574" i="27"/>
  <c r="AJ573" i="27"/>
  <c r="AH573" i="27"/>
  <c r="AF573" i="27"/>
  <c r="AJ572" i="27"/>
  <c r="AH572" i="27"/>
  <c r="AF572" i="27"/>
  <c r="AJ571" i="27"/>
  <c r="AH571" i="27"/>
  <c r="AF571" i="27"/>
  <c r="AJ570" i="27"/>
  <c r="AH570" i="27"/>
  <c r="AF570" i="27"/>
  <c r="AJ569" i="27"/>
  <c r="AH569" i="27"/>
  <c r="AF569" i="27"/>
  <c r="AJ568" i="27"/>
  <c r="AH568" i="27"/>
  <c r="AF568" i="27"/>
  <c r="AJ567" i="27"/>
  <c r="AH567" i="27"/>
  <c r="AF567" i="27"/>
  <c r="AJ566" i="27"/>
  <c r="AH566" i="27"/>
  <c r="AF566" i="27"/>
  <c r="AJ565" i="27"/>
  <c r="AH565" i="27"/>
  <c r="AF565" i="27"/>
  <c r="AD574" i="27"/>
  <c r="AB574" i="27"/>
  <c r="Z574" i="27"/>
  <c r="AD573" i="27"/>
  <c r="AB573" i="27"/>
  <c r="Z573" i="27"/>
  <c r="AD572" i="27"/>
  <c r="AB572" i="27"/>
  <c r="Z572" i="27"/>
  <c r="AD571" i="27"/>
  <c r="AB571" i="27"/>
  <c r="Z571" i="27"/>
  <c r="AD570" i="27"/>
  <c r="AB570" i="27"/>
  <c r="Z570" i="27"/>
  <c r="AD569" i="27"/>
  <c r="AB569" i="27"/>
  <c r="Z569" i="27"/>
  <c r="AD568" i="27"/>
  <c r="AB568" i="27"/>
  <c r="Z568" i="27"/>
  <c r="AD567" i="27"/>
  <c r="AB567" i="27"/>
  <c r="Z567" i="27"/>
  <c r="AD566" i="27"/>
  <c r="AB566" i="27"/>
  <c r="Z566" i="27"/>
  <c r="AD565" i="27"/>
  <c r="AB565" i="27"/>
  <c r="Z565" i="27"/>
  <c r="X574" i="27"/>
  <c r="V574" i="27"/>
  <c r="T574" i="27"/>
  <c r="X573" i="27"/>
  <c r="V573" i="27"/>
  <c r="T573" i="27"/>
  <c r="X572" i="27"/>
  <c r="V572" i="27"/>
  <c r="T572" i="27"/>
  <c r="X571" i="27"/>
  <c r="V571" i="27"/>
  <c r="T571" i="27"/>
  <c r="X570" i="27"/>
  <c r="V570" i="27"/>
  <c r="T570" i="27"/>
  <c r="X569" i="27"/>
  <c r="V569" i="27"/>
  <c r="T569" i="27"/>
  <c r="X568" i="27"/>
  <c r="V568" i="27"/>
  <c r="T568" i="27"/>
  <c r="X567" i="27"/>
  <c r="V567" i="27"/>
  <c r="T567" i="27"/>
  <c r="X566" i="27"/>
  <c r="V566" i="27"/>
  <c r="T566" i="27"/>
  <c r="X565" i="27"/>
  <c r="V565" i="27"/>
  <c r="T565" i="27"/>
  <c r="R574" i="27"/>
  <c r="P574" i="27"/>
  <c r="N574" i="27"/>
  <c r="R573" i="27"/>
  <c r="P573" i="27"/>
  <c r="N573" i="27"/>
  <c r="R572" i="27"/>
  <c r="P572" i="27"/>
  <c r="N572" i="27"/>
  <c r="R571" i="27"/>
  <c r="P571" i="27"/>
  <c r="N571" i="27"/>
  <c r="R570" i="27"/>
  <c r="P570" i="27"/>
  <c r="N570" i="27"/>
  <c r="R569" i="27"/>
  <c r="P569" i="27"/>
  <c r="N569" i="27"/>
  <c r="R568" i="27"/>
  <c r="P568" i="27"/>
  <c r="N568" i="27"/>
  <c r="R567" i="27"/>
  <c r="P567" i="27"/>
  <c r="N567" i="27"/>
  <c r="R566" i="27"/>
  <c r="P566" i="27"/>
  <c r="N566" i="27"/>
  <c r="R565" i="27"/>
  <c r="P565" i="27"/>
  <c r="N565" i="27"/>
  <c r="L566" i="27"/>
  <c r="L567" i="27"/>
  <c r="L568" i="27"/>
  <c r="L569" i="27"/>
  <c r="L570" i="27"/>
  <c r="L571" i="27"/>
  <c r="L572" i="27"/>
  <c r="L573" i="27"/>
  <c r="L574" i="27"/>
  <c r="L565" i="27"/>
  <c r="J566" i="27"/>
  <c r="J567" i="27"/>
  <c r="J568" i="27"/>
  <c r="J569" i="27"/>
  <c r="J570" i="27"/>
  <c r="J571" i="27"/>
  <c r="J572" i="27"/>
  <c r="J573" i="27"/>
  <c r="J574" i="27"/>
  <c r="J565" i="27"/>
  <c r="H566" i="27"/>
  <c r="H567" i="27"/>
  <c r="H568" i="27"/>
  <c r="H569" i="27"/>
  <c r="H570" i="27"/>
  <c r="H571" i="27"/>
  <c r="H572" i="27"/>
  <c r="H573" i="27"/>
  <c r="H574" i="27"/>
  <c r="H565" i="27"/>
  <c r="BZ547" i="27"/>
  <c r="BX547" i="27"/>
  <c r="BV547" i="27"/>
  <c r="BT547" i="27"/>
  <c r="BR547" i="27"/>
  <c r="BP547" i="27"/>
  <c r="BN547" i="27"/>
  <c r="BL547" i="27"/>
  <c r="BJ547" i="27"/>
  <c r="BH547" i="27"/>
  <c r="BF547" i="27"/>
  <c r="BD547" i="27"/>
  <c r="BB547" i="27"/>
  <c r="AZ547" i="27"/>
  <c r="AX547" i="27"/>
  <c r="AV547" i="27"/>
  <c r="AT547" i="27"/>
  <c r="AR547" i="27"/>
  <c r="AP547" i="27"/>
  <c r="AN547" i="27"/>
  <c r="AL547" i="27"/>
  <c r="AJ547" i="27"/>
  <c r="AH547" i="27"/>
  <c r="AF547" i="27"/>
  <c r="AD547" i="27"/>
  <c r="AB547" i="27"/>
  <c r="Z547" i="27"/>
  <c r="X547" i="27"/>
  <c r="V547" i="27"/>
  <c r="T547" i="27"/>
  <c r="R547" i="27"/>
  <c r="P547" i="27"/>
  <c r="N547" i="27"/>
  <c r="L547" i="27"/>
  <c r="J547" i="27"/>
  <c r="H547" i="27"/>
  <c r="BZ536" i="27"/>
  <c r="BX536" i="27"/>
  <c r="BV536" i="27"/>
  <c r="BT536" i="27"/>
  <c r="BR536" i="27"/>
  <c r="BP536" i="27"/>
  <c r="BN536" i="27"/>
  <c r="BL536" i="27"/>
  <c r="BJ536" i="27"/>
  <c r="BH536" i="27"/>
  <c r="BF536" i="27"/>
  <c r="BD536" i="27"/>
  <c r="BB536" i="27"/>
  <c r="AZ536" i="27"/>
  <c r="AX536" i="27"/>
  <c r="AV536" i="27"/>
  <c r="AT536" i="27"/>
  <c r="AR536" i="27"/>
  <c r="AP536" i="27"/>
  <c r="AN536" i="27"/>
  <c r="AL536" i="27"/>
  <c r="AJ536" i="27"/>
  <c r="AH536" i="27"/>
  <c r="AF536" i="27"/>
  <c r="AD536" i="27"/>
  <c r="AB536" i="27"/>
  <c r="Z536" i="27"/>
  <c r="X536" i="27"/>
  <c r="V536" i="27"/>
  <c r="T536" i="27"/>
  <c r="R536" i="27"/>
  <c r="P536" i="27"/>
  <c r="N536" i="27"/>
  <c r="L536" i="27"/>
  <c r="J536" i="27"/>
  <c r="H536" i="27"/>
  <c r="CA557" i="27"/>
  <c r="BU557" i="27"/>
  <c r="BO557" i="27"/>
  <c r="BI557" i="27"/>
  <c r="BC557" i="27"/>
  <c r="AW557" i="27"/>
  <c r="AQ557" i="27"/>
  <c r="AK557" i="27"/>
  <c r="AE557" i="27"/>
  <c r="Y557" i="27"/>
  <c r="S557" i="27"/>
  <c r="M557" i="27"/>
  <c r="B557" i="27"/>
  <c r="CA556" i="27"/>
  <c r="BU556" i="27"/>
  <c r="BO556" i="27"/>
  <c r="BI556" i="27"/>
  <c r="BC556" i="27"/>
  <c r="AW556" i="27"/>
  <c r="AQ556" i="27"/>
  <c r="AK556" i="27"/>
  <c r="AE556" i="27"/>
  <c r="Y556" i="27"/>
  <c r="S556" i="27"/>
  <c r="M556" i="27"/>
  <c r="B556" i="27"/>
  <c r="CA555" i="27"/>
  <c r="BU555" i="27"/>
  <c r="BO555" i="27"/>
  <c r="BI555" i="27"/>
  <c r="BC555" i="27"/>
  <c r="AW555" i="27"/>
  <c r="AQ555" i="27"/>
  <c r="AK555" i="27"/>
  <c r="AE555" i="27"/>
  <c r="Y555" i="27"/>
  <c r="S555" i="27"/>
  <c r="M555" i="27"/>
  <c r="B555" i="27"/>
  <c r="CA554" i="27"/>
  <c r="BU554" i="27"/>
  <c r="BO554" i="27"/>
  <c r="BI554" i="27"/>
  <c r="BC554" i="27"/>
  <c r="AW554" i="27"/>
  <c r="AQ554" i="27"/>
  <c r="AK554" i="27"/>
  <c r="AE554" i="27"/>
  <c r="Y554" i="27"/>
  <c r="S554" i="27"/>
  <c r="M554" i="27"/>
  <c r="B554" i="27"/>
  <c r="CA553" i="27"/>
  <c r="BU553" i="27"/>
  <c r="BO553" i="27"/>
  <c r="BI553" i="27"/>
  <c r="BC553" i="27"/>
  <c r="AW553" i="27"/>
  <c r="AQ553" i="27"/>
  <c r="AK553" i="27"/>
  <c r="AE553" i="27"/>
  <c r="Y553" i="27"/>
  <c r="S553" i="27"/>
  <c r="M553" i="27"/>
  <c r="B553" i="27"/>
  <c r="CA552" i="27"/>
  <c r="BU552" i="27"/>
  <c r="BO552" i="27"/>
  <c r="BI552" i="27"/>
  <c r="BC552" i="27"/>
  <c r="AW552" i="27"/>
  <c r="AQ552" i="27"/>
  <c r="AK552" i="27"/>
  <c r="AE552" i="27"/>
  <c r="Y552" i="27"/>
  <c r="S552" i="27"/>
  <c r="M552" i="27"/>
  <c r="B552" i="27"/>
  <c r="CA551" i="27"/>
  <c r="BU551" i="27"/>
  <c r="BO551" i="27"/>
  <c r="BI551" i="27"/>
  <c r="BC551" i="27"/>
  <c r="AW551" i="27"/>
  <c r="AQ551" i="27"/>
  <c r="AK551" i="27"/>
  <c r="AE551" i="27"/>
  <c r="Y551" i="27"/>
  <c r="S551" i="27"/>
  <c r="M551" i="27"/>
  <c r="B551" i="27"/>
  <c r="CA550" i="27"/>
  <c r="BU550" i="27"/>
  <c r="BO550" i="27"/>
  <c r="BI550" i="27"/>
  <c r="BC550" i="27"/>
  <c r="AW550" i="27"/>
  <c r="AQ550" i="27"/>
  <c r="AK550" i="27"/>
  <c r="AE550" i="27"/>
  <c r="Y550" i="27"/>
  <c r="S550" i="27"/>
  <c r="M550" i="27"/>
  <c r="B550" i="27"/>
  <c r="CA549" i="27"/>
  <c r="BU549" i="27"/>
  <c r="BO549" i="27"/>
  <c r="BI549" i="27"/>
  <c r="BC549" i="27"/>
  <c r="AW549" i="27"/>
  <c r="AQ549" i="27"/>
  <c r="AK549" i="27"/>
  <c r="AE549" i="27"/>
  <c r="Y549" i="27"/>
  <c r="S549" i="27"/>
  <c r="M549" i="27"/>
  <c r="B549" i="27"/>
  <c r="CA548" i="27"/>
  <c r="BU548" i="27"/>
  <c r="BO548" i="27"/>
  <c r="BI548" i="27"/>
  <c r="BC548" i="27"/>
  <c r="AW548" i="27"/>
  <c r="AQ548" i="27"/>
  <c r="AK548" i="27"/>
  <c r="AE548" i="27"/>
  <c r="Y548" i="27"/>
  <c r="S548" i="27"/>
  <c r="M548" i="27"/>
  <c r="B548" i="27"/>
  <c r="B547" i="27"/>
  <c r="B536" i="27"/>
  <c r="B525" i="27"/>
  <c r="B514" i="27"/>
  <c r="B503" i="27"/>
  <c r="B492" i="27"/>
  <c r="B481" i="27"/>
  <c r="B470" i="27"/>
  <c r="B459" i="27"/>
  <c r="B448" i="27"/>
  <c r="B437" i="27"/>
  <c r="B426" i="27"/>
  <c r="B415" i="27"/>
  <c r="B404" i="27"/>
  <c r="B393" i="27"/>
  <c r="B382" i="27"/>
  <c r="B371" i="27"/>
  <c r="B360" i="27"/>
  <c r="B349" i="27"/>
  <c r="B338" i="27"/>
  <c r="CA546" i="27"/>
  <c r="BU546" i="27"/>
  <c r="BO546" i="27"/>
  <c r="BI546" i="27"/>
  <c r="BC546" i="27"/>
  <c r="AW546" i="27"/>
  <c r="AQ546" i="27"/>
  <c r="AK546" i="27"/>
  <c r="AE546" i="27"/>
  <c r="Y546" i="27"/>
  <c r="S546" i="27"/>
  <c r="M546" i="27"/>
  <c r="B546" i="27"/>
  <c r="CA545" i="27"/>
  <c r="BU545" i="27"/>
  <c r="BO545" i="27"/>
  <c r="BI545" i="27"/>
  <c r="BC545" i="27"/>
  <c r="AW545" i="27"/>
  <c r="AQ545" i="27"/>
  <c r="AK545" i="27"/>
  <c r="AE545" i="27"/>
  <c r="Y545" i="27"/>
  <c r="S545" i="27"/>
  <c r="M545" i="27"/>
  <c r="B545" i="27"/>
  <c r="CA544" i="27"/>
  <c r="BU544" i="27"/>
  <c r="BO544" i="27"/>
  <c r="BI544" i="27"/>
  <c r="BC544" i="27"/>
  <c r="AW544" i="27"/>
  <c r="AQ544" i="27"/>
  <c r="AK544" i="27"/>
  <c r="AE544" i="27"/>
  <c r="Y544" i="27"/>
  <c r="S544" i="27"/>
  <c r="M544" i="27"/>
  <c r="B544" i="27"/>
  <c r="CA543" i="27"/>
  <c r="BU543" i="27"/>
  <c r="BO543" i="27"/>
  <c r="BI543" i="27"/>
  <c r="BC543" i="27"/>
  <c r="AW543" i="27"/>
  <c r="AQ543" i="27"/>
  <c r="AK543" i="27"/>
  <c r="AE543" i="27"/>
  <c r="Y543" i="27"/>
  <c r="S543" i="27"/>
  <c r="M543" i="27"/>
  <c r="B543" i="27"/>
  <c r="CA542" i="27"/>
  <c r="BU542" i="27"/>
  <c r="BO542" i="27"/>
  <c r="BI542" i="27"/>
  <c r="BC542" i="27"/>
  <c r="AW542" i="27"/>
  <c r="AQ542" i="27"/>
  <c r="AK542" i="27"/>
  <c r="AE542" i="27"/>
  <c r="Y542" i="27"/>
  <c r="S542" i="27"/>
  <c r="M542" i="27"/>
  <c r="B542" i="27"/>
  <c r="CA541" i="27"/>
  <c r="BU541" i="27"/>
  <c r="BO541" i="27"/>
  <c r="BI541" i="27"/>
  <c r="BC541" i="27"/>
  <c r="AW541" i="27"/>
  <c r="AQ541" i="27"/>
  <c r="AK541" i="27"/>
  <c r="AE541" i="27"/>
  <c r="Y541" i="27"/>
  <c r="S541" i="27"/>
  <c r="M541" i="27"/>
  <c r="B541" i="27"/>
  <c r="CA540" i="27"/>
  <c r="BU540" i="27"/>
  <c r="BO540" i="27"/>
  <c r="BI540" i="27"/>
  <c r="BC540" i="27"/>
  <c r="AW540" i="27"/>
  <c r="AQ540" i="27"/>
  <c r="AK540" i="27"/>
  <c r="AE540" i="27"/>
  <c r="Y540" i="27"/>
  <c r="S540" i="27"/>
  <c r="M540" i="27"/>
  <c r="B540" i="27"/>
  <c r="CA539" i="27"/>
  <c r="BU539" i="27"/>
  <c r="BO539" i="27"/>
  <c r="BI539" i="27"/>
  <c r="BC539" i="27"/>
  <c r="AW539" i="27"/>
  <c r="AQ539" i="27"/>
  <c r="AK539" i="27"/>
  <c r="AE539" i="27"/>
  <c r="Y539" i="27"/>
  <c r="S539" i="27"/>
  <c r="M539" i="27"/>
  <c r="B539" i="27"/>
  <c r="CA538" i="27"/>
  <c r="BU538" i="27"/>
  <c r="BO538" i="27"/>
  <c r="BI538" i="27"/>
  <c r="BC538" i="27"/>
  <c r="AW538" i="27"/>
  <c r="AQ538" i="27"/>
  <c r="AK538" i="27"/>
  <c r="AE538" i="27"/>
  <c r="Y538" i="27"/>
  <c r="S538" i="27"/>
  <c r="M538" i="27"/>
  <c r="B538" i="27"/>
  <c r="CA537" i="27"/>
  <c r="BU537" i="27"/>
  <c r="BO537" i="27"/>
  <c r="BI537" i="27"/>
  <c r="BC537" i="27"/>
  <c r="AW537" i="27"/>
  <c r="AQ537" i="27"/>
  <c r="AK537" i="27"/>
  <c r="AE537" i="27"/>
  <c r="Y537" i="27"/>
  <c r="S537" i="27"/>
  <c r="M537" i="27"/>
  <c r="B537" i="27"/>
  <c r="CA535" i="27"/>
  <c r="BU535" i="27"/>
  <c r="BO535" i="27"/>
  <c r="BI535" i="27"/>
  <c r="BC535" i="27"/>
  <c r="AW535" i="27"/>
  <c r="AQ535" i="27"/>
  <c r="AK535" i="27"/>
  <c r="AE535" i="27"/>
  <c r="Y535" i="27"/>
  <c r="S535" i="27"/>
  <c r="M535" i="27"/>
  <c r="B535" i="27"/>
  <c r="CA534" i="27"/>
  <c r="BU534" i="27"/>
  <c r="BO534" i="27"/>
  <c r="BI534" i="27"/>
  <c r="BC534" i="27"/>
  <c r="AW534" i="27"/>
  <c r="AQ534" i="27"/>
  <c r="AK534" i="27"/>
  <c r="AE534" i="27"/>
  <c r="Y534" i="27"/>
  <c r="S534" i="27"/>
  <c r="M534" i="27"/>
  <c r="B534" i="27"/>
  <c r="CA533" i="27"/>
  <c r="BU533" i="27"/>
  <c r="BO533" i="27"/>
  <c r="BI533" i="27"/>
  <c r="BC533" i="27"/>
  <c r="AW533" i="27"/>
  <c r="AQ533" i="27"/>
  <c r="AK533" i="27"/>
  <c r="AE533" i="27"/>
  <c r="Y533" i="27"/>
  <c r="S533" i="27"/>
  <c r="M533" i="27"/>
  <c r="B533" i="27"/>
  <c r="CA532" i="27"/>
  <c r="BU532" i="27"/>
  <c r="BO532" i="27"/>
  <c r="BI532" i="27"/>
  <c r="BC532" i="27"/>
  <c r="AW532" i="27"/>
  <c r="AQ532" i="27"/>
  <c r="AK532" i="27"/>
  <c r="AE532" i="27"/>
  <c r="Y532" i="27"/>
  <c r="S532" i="27"/>
  <c r="M532" i="27"/>
  <c r="B532" i="27"/>
  <c r="CA531" i="27"/>
  <c r="BU531" i="27"/>
  <c r="BO531" i="27"/>
  <c r="BI531" i="27"/>
  <c r="BC531" i="27"/>
  <c r="AW531" i="27"/>
  <c r="AQ531" i="27"/>
  <c r="AK531" i="27"/>
  <c r="AE531" i="27"/>
  <c r="Y531" i="27"/>
  <c r="S531" i="27"/>
  <c r="M531" i="27"/>
  <c r="B531" i="27"/>
  <c r="CA530" i="27"/>
  <c r="BU530" i="27"/>
  <c r="BO530" i="27"/>
  <c r="BI530" i="27"/>
  <c r="BC530" i="27"/>
  <c r="AW530" i="27"/>
  <c r="AQ530" i="27"/>
  <c r="AK530" i="27"/>
  <c r="AE530" i="27"/>
  <c r="Y530" i="27"/>
  <c r="S530" i="27"/>
  <c r="M530" i="27"/>
  <c r="B530" i="27"/>
  <c r="CA529" i="27"/>
  <c r="BU529" i="27"/>
  <c r="BO529" i="27"/>
  <c r="BI529" i="27"/>
  <c r="BC529" i="27"/>
  <c r="AW529" i="27"/>
  <c r="AQ529" i="27"/>
  <c r="AK529" i="27"/>
  <c r="AE529" i="27"/>
  <c r="Y529" i="27"/>
  <c r="S529" i="27"/>
  <c r="M529" i="27"/>
  <c r="B529" i="27"/>
  <c r="CA528" i="27"/>
  <c r="BU528" i="27"/>
  <c r="BO528" i="27"/>
  <c r="BI528" i="27"/>
  <c r="BC528" i="27"/>
  <c r="AW528" i="27"/>
  <c r="AQ528" i="27"/>
  <c r="AK528" i="27"/>
  <c r="AE528" i="27"/>
  <c r="Y528" i="27"/>
  <c r="S528" i="27"/>
  <c r="M528" i="27"/>
  <c r="B528" i="27"/>
  <c r="CA527" i="27"/>
  <c r="BU527" i="27"/>
  <c r="BO527" i="27"/>
  <c r="BI527" i="27"/>
  <c r="BC527" i="27"/>
  <c r="AW527" i="27"/>
  <c r="AQ527" i="27"/>
  <c r="AK527" i="27"/>
  <c r="AE527" i="27"/>
  <c r="Y527" i="27"/>
  <c r="S527" i="27"/>
  <c r="M527" i="27"/>
  <c r="B527" i="27"/>
  <c r="CA526" i="27"/>
  <c r="BU526" i="27"/>
  <c r="BO526" i="27"/>
  <c r="BI526" i="27"/>
  <c r="BC526" i="27"/>
  <c r="AW526" i="27"/>
  <c r="AQ526" i="27"/>
  <c r="AK526" i="27"/>
  <c r="AE526" i="27"/>
  <c r="Y526" i="27"/>
  <c r="S526" i="27"/>
  <c r="M526" i="27"/>
  <c r="B526" i="27"/>
  <c r="BZ525" i="27"/>
  <c r="BX525" i="27"/>
  <c r="BV525" i="27"/>
  <c r="BT525" i="27"/>
  <c r="BR525" i="27"/>
  <c r="BP525" i="27"/>
  <c r="BN525" i="27"/>
  <c r="BL525" i="27"/>
  <c r="BJ525" i="27"/>
  <c r="BH525" i="27"/>
  <c r="BF525" i="27"/>
  <c r="BD525" i="27"/>
  <c r="BB525" i="27"/>
  <c r="AZ525" i="27"/>
  <c r="AX525" i="27"/>
  <c r="AV525" i="27"/>
  <c r="AT525" i="27"/>
  <c r="AR525" i="27"/>
  <c r="AP525" i="27"/>
  <c r="AN525" i="27"/>
  <c r="AL525" i="27"/>
  <c r="AJ525" i="27"/>
  <c r="AH525" i="27"/>
  <c r="AF525" i="27"/>
  <c r="AD525" i="27"/>
  <c r="AB525" i="27"/>
  <c r="Z525" i="27"/>
  <c r="X525" i="27"/>
  <c r="V525" i="27"/>
  <c r="T525" i="27"/>
  <c r="R525" i="27"/>
  <c r="P525" i="27"/>
  <c r="N525" i="27"/>
  <c r="L525" i="27"/>
  <c r="J525" i="27"/>
  <c r="H525" i="27"/>
  <c r="CA524" i="27"/>
  <c r="BU524" i="27"/>
  <c r="BO524" i="27"/>
  <c r="BI524" i="27"/>
  <c r="BC524" i="27"/>
  <c r="AW524" i="27"/>
  <c r="AQ524" i="27"/>
  <c r="AK524" i="27"/>
  <c r="AE524" i="27"/>
  <c r="Y524" i="27"/>
  <c r="S524" i="27"/>
  <c r="M524" i="27"/>
  <c r="B524" i="27"/>
  <c r="CA523" i="27"/>
  <c r="BU523" i="27"/>
  <c r="BO523" i="27"/>
  <c r="BI523" i="27"/>
  <c r="BC523" i="27"/>
  <c r="AW523" i="27"/>
  <c r="AQ523" i="27"/>
  <c r="AK523" i="27"/>
  <c r="AE523" i="27"/>
  <c r="Y523" i="27"/>
  <c r="S523" i="27"/>
  <c r="M523" i="27"/>
  <c r="B523" i="27"/>
  <c r="CA522" i="27"/>
  <c r="BU522" i="27"/>
  <c r="BO522" i="27"/>
  <c r="BI522" i="27"/>
  <c r="BC522" i="27"/>
  <c r="AW522" i="27"/>
  <c r="AQ522" i="27"/>
  <c r="AK522" i="27"/>
  <c r="AE522" i="27"/>
  <c r="Y522" i="27"/>
  <c r="S522" i="27"/>
  <c r="M522" i="27"/>
  <c r="B522" i="27"/>
  <c r="CA521" i="27"/>
  <c r="BU521" i="27"/>
  <c r="BO521" i="27"/>
  <c r="BI521" i="27"/>
  <c r="BC521" i="27"/>
  <c r="AW521" i="27"/>
  <c r="AQ521" i="27"/>
  <c r="AK521" i="27"/>
  <c r="AE521" i="27"/>
  <c r="Y521" i="27"/>
  <c r="S521" i="27"/>
  <c r="M521" i="27"/>
  <c r="B521" i="27"/>
  <c r="CA520" i="27"/>
  <c r="BU520" i="27"/>
  <c r="BO520" i="27"/>
  <c r="BI520" i="27"/>
  <c r="BC520" i="27"/>
  <c r="AW520" i="27"/>
  <c r="AQ520" i="27"/>
  <c r="AK520" i="27"/>
  <c r="AE520" i="27"/>
  <c r="Y520" i="27"/>
  <c r="S520" i="27"/>
  <c r="M520" i="27"/>
  <c r="B520" i="27"/>
  <c r="CA519" i="27"/>
  <c r="BU519" i="27"/>
  <c r="BO519" i="27"/>
  <c r="BI519" i="27"/>
  <c r="BC519" i="27"/>
  <c r="AW519" i="27"/>
  <c r="AQ519" i="27"/>
  <c r="AK519" i="27"/>
  <c r="AE519" i="27"/>
  <c r="Y519" i="27"/>
  <c r="S519" i="27"/>
  <c r="M519" i="27"/>
  <c r="B519" i="27"/>
  <c r="CA518" i="27"/>
  <c r="BU518" i="27"/>
  <c r="BO518" i="27"/>
  <c r="BI518" i="27"/>
  <c r="BC518" i="27"/>
  <c r="AW518" i="27"/>
  <c r="AQ518" i="27"/>
  <c r="AK518" i="27"/>
  <c r="AE518" i="27"/>
  <c r="Y518" i="27"/>
  <c r="S518" i="27"/>
  <c r="M518" i="27"/>
  <c r="B518" i="27"/>
  <c r="CA517" i="27"/>
  <c r="BU517" i="27"/>
  <c r="BO517" i="27"/>
  <c r="BI517" i="27"/>
  <c r="BC517" i="27"/>
  <c r="AW517" i="27"/>
  <c r="AQ517" i="27"/>
  <c r="AK517" i="27"/>
  <c r="AE517" i="27"/>
  <c r="Y517" i="27"/>
  <c r="S517" i="27"/>
  <c r="M517" i="27"/>
  <c r="B517" i="27"/>
  <c r="CA516" i="27"/>
  <c r="BU516" i="27"/>
  <c r="BO516" i="27"/>
  <c r="BI516" i="27"/>
  <c r="BC516" i="27"/>
  <c r="AW516" i="27"/>
  <c r="AQ516" i="27"/>
  <c r="AK516" i="27"/>
  <c r="AE516" i="27"/>
  <c r="Y516" i="27"/>
  <c r="S516" i="27"/>
  <c r="M516" i="27"/>
  <c r="B516" i="27"/>
  <c r="CA515" i="27"/>
  <c r="BU515" i="27"/>
  <c r="BO515" i="27"/>
  <c r="BI515" i="27"/>
  <c r="BC515" i="27"/>
  <c r="AW515" i="27"/>
  <c r="AQ515" i="27"/>
  <c r="AK515" i="27"/>
  <c r="AE515" i="27"/>
  <c r="Y515" i="27"/>
  <c r="S515" i="27"/>
  <c r="M515" i="27"/>
  <c r="B515" i="27"/>
  <c r="BZ514" i="27"/>
  <c r="BX514" i="27"/>
  <c r="BV514" i="27"/>
  <c r="BT514" i="27"/>
  <c r="BR514" i="27"/>
  <c r="BP514" i="27"/>
  <c r="BN514" i="27"/>
  <c r="BL514" i="27"/>
  <c r="BJ514" i="27"/>
  <c r="BH514" i="27"/>
  <c r="BF514" i="27"/>
  <c r="BD514" i="27"/>
  <c r="BB514" i="27"/>
  <c r="AZ514" i="27"/>
  <c r="AX514" i="27"/>
  <c r="AV514" i="27"/>
  <c r="AT514" i="27"/>
  <c r="AR514" i="27"/>
  <c r="AP514" i="27"/>
  <c r="AN514" i="27"/>
  <c r="AL514" i="27"/>
  <c r="AJ514" i="27"/>
  <c r="AH514" i="27"/>
  <c r="AF514" i="27"/>
  <c r="AD514" i="27"/>
  <c r="AB514" i="27"/>
  <c r="Z514" i="27"/>
  <c r="X514" i="27"/>
  <c r="V514" i="27"/>
  <c r="T514" i="27"/>
  <c r="R514" i="27"/>
  <c r="P514" i="27"/>
  <c r="N514" i="27"/>
  <c r="L514" i="27"/>
  <c r="J514" i="27"/>
  <c r="H514" i="27"/>
  <c r="CA513" i="27"/>
  <c r="BU513" i="27"/>
  <c r="BO513" i="27"/>
  <c r="BI513" i="27"/>
  <c r="BC513" i="27"/>
  <c r="AW513" i="27"/>
  <c r="AQ513" i="27"/>
  <c r="AK513" i="27"/>
  <c r="AE513" i="27"/>
  <c r="Y513" i="27"/>
  <c r="S513" i="27"/>
  <c r="M513" i="27"/>
  <c r="B513" i="27"/>
  <c r="CA512" i="27"/>
  <c r="BU512" i="27"/>
  <c r="BO512" i="27"/>
  <c r="BI512" i="27"/>
  <c r="BC512" i="27"/>
  <c r="AW512" i="27"/>
  <c r="AQ512" i="27"/>
  <c r="AK512" i="27"/>
  <c r="AE512" i="27"/>
  <c r="Y512" i="27"/>
  <c r="S512" i="27"/>
  <c r="M512" i="27"/>
  <c r="B512" i="27"/>
  <c r="CA511" i="27"/>
  <c r="BU511" i="27"/>
  <c r="BO511" i="27"/>
  <c r="BI511" i="27"/>
  <c r="BC511" i="27"/>
  <c r="AW511" i="27"/>
  <c r="AQ511" i="27"/>
  <c r="AK511" i="27"/>
  <c r="AE511" i="27"/>
  <c r="Y511" i="27"/>
  <c r="S511" i="27"/>
  <c r="M511" i="27"/>
  <c r="B511" i="27"/>
  <c r="CA510" i="27"/>
  <c r="BU510" i="27"/>
  <c r="BO510" i="27"/>
  <c r="BI510" i="27"/>
  <c r="BC510" i="27"/>
  <c r="AW510" i="27"/>
  <c r="AQ510" i="27"/>
  <c r="AK510" i="27"/>
  <c r="AE510" i="27"/>
  <c r="Y510" i="27"/>
  <c r="S510" i="27"/>
  <c r="M510" i="27"/>
  <c r="B510" i="27"/>
  <c r="CA509" i="27"/>
  <c r="BU509" i="27"/>
  <c r="BO509" i="27"/>
  <c r="BI509" i="27"/>
  <c r="BC509" i="27"/>
  <c r="AW509" i="27"/>
  <c r="AQ509" i="27"/>
  <c r="AK509" i="27"/>
  <c r="AE509" i="27"/>
  <c r="Y509" i="27"/>
  <c r="S509" i="27"/>
  <c r="M509" i="27"/>
  <c r="B509" i="27"/>
  <c r="CA508" i="27"/>
  <c r="BU508" i="27"/>
  <c r="BO508" i="27"/>
  <c r="BI508" i="27"/>
  <c r="BC508" i="27"/>
  <c r="AW508" i="27"/>
  <c r="AQ508" i="27"/>
  <c r="AK508" i="27"/>
  <c r="AE508" i="27"/>
  <c r="Y508" i="27"/>
  <c r="S508" i="27"/>
  <c r="M508" i="27"/>
  <c r="B508" i="27"/>
  <c r="CA507" i="27"/>
  <c r="BU507" i="27"/>
  <c r="BO507" i="27"/>
  <c r="BI507" i="27"/>
  <c r="BC507" i="27"/>
  <c r="AW507" i="27"/>
  <c r="AQ507" i="27"/>
  <c r="AK507" i="27"/>
  <c r="AE507" i="27"/>
  <c r="Y507" i="27"/>
  <c r="S507" i="27"/>
  <c r="M507" i="27"/>
  <c r="B507" i="27"/>
  <c r="CA506" i="27"/>
  <c r="BU506" i="27"/>
  <c r="BO506" i="27"/>
  <c r="BI506" i="27"/>
  <c r="BC506" i="27"/>
  <c r="AW506" i="27"/>
  <c r="AQ506" i="27"/>
  <c r="AK506" i="27"/>
  <c r="AE506" i="27"/>
  <c r="Y506" i="27"/>
  <c r="S506" i="27"/>
  <c r="M506" i="27"/>
  <c r="B506" i="27"/>
  <c r="CA505" i="27"/>
  <c r="BU505" i="27"/>
  <c r="BO505" i="27"/>
  <c r="BI505" i="27"/>
  <c r="BC505" i="27"/>
  <c r="AW505" i="27"/>
  <c r="AQ505" i="27"/>
  <c r="AK505" i="27"/>
  <c r="AE505" i="27"/>
  <c r="Y505" i="27"/>
  <c r="S505" i="27"/>
  <c r="M505" i="27"/>
  <c r="B505" i="27"/>
  <c r="CA504" i="27"/>
  <c r="BU504" i="27"/>
  <c r="BO504" i="27"/>
  <c r="BI504" i="27"/>
  <c r="BC504" i="27"/>
  <c r="AW504" i="27"/>
  <c r="AQ504" i="27"/>
  <c r="AK504" i="27"/>
  <c r="AE504" i="27"/>
  <c r="Y504" i="27"/>
  <c r="S504" i="27"/>
  <c r="M504" i="27"/>
  <c r="B504" i="27"/>
  <c r="BZ503" i="27"/>
  <c r="BX503" i="27"/>
  <c r="BV503" i="27"/>
  <c r="BT503" i="27"/>
  <c r="BR503" i="27"/>
  <c r="BP503" i="27"/>
  <c r="BN503" i="27"/>
  <c r="BL503" i="27"/>
  <c r="BJ503" i="27"/>
  <c r="BH503" i="27"/>
  <c r="BF503" i="27"/>
  <c r="BD503" i="27"/>
  <c r="BB503" i="27"/>
  <c r="AZ503" i="27"/>
  <c r="AX503" i="27"/>
  <c r="AV503" i="27"/>
  <c r="AT503" i="27"/>
  <c r="AR503" i="27"/>
  <c r="AP503" i="27"/>
  <c r="AN503" i="27"/>
  <c r="AL503" i="27"/>
  <c r="AJ503" i="27"/>
  <c r="AH503" i="27"/>
  <c r="AF503" i="27"/>
  <c r="AD503" i="27"/>
  <c r="AB503" i="27"/>
  <c r="Z503" i="27"/>
  <c r="X503" i="27"/>
  <c r="V503" i="27"/>
  <c r="T503" i="27"/>
  <c r="R503" i="27"/>
  <c r="P503" i="27"/>
  <c r="N503" i="27"/>
  <c r="L503" i="27"/>
  <c r="J503" i="27"/>
  <c r="H503" i="27"/>
  <c r="CA502" i="27"/>
  <c r="BU502" i="27"/>
  <c r="BO502" i="27"/>
  <c r="BI502" i="27"/>
  <c r="BC502" i="27"/>
  <c r="AW502" i="27"/>
  <c r="AQ502" i="27"/>
  <c r="AK502" i="27"/>
  <c r="AE502" i="27"/>
  <c r="Y502" i="27"/>
  <c r="S502" i="27"/>
  <c r="M502" i="27"/>
  <c r="B502" i="27"/>
  <c r="CA501" i="27"/>
  <c r="BU501" i="27"/>
  <c r="BO501" i="27"/>
  <c r="BI501" i="27"/>
  <c r="BC501" i="27"/>
  <c r="AW501" i="27"/>
  <c r="AQ501" i="27"/>
  <c r="AK501" i="27"/>
  <c r="AE501" i="27"/>
  <c r="Y501" i="27"/>
  <c r="S501" i="27"/>
  <c r="M501" i="27"/>
  <c r="B501" i="27"/>
  <c r="CA500" i="27"/>
  <c r="BU500" i="27"/>
  <c r="BO500" i="27"/>
  <c r="BI500" i="27"/>
  <c r="BC500" i="27"/>
  <c r="AW500" i="27"/>
  <c r="AQ500" i="27"/>
  <c r="AK500" i="27"/>
  <c r="AE500" i="27"/>
  <c r="Y500" i="27"/>
  <c r="S500" i="27"/>
  <c r="M500" i="27"/>
  <c r="B500" i="27"/>
  <c r="CA499" i="27"/>
  <c r="BU499" i="27"/>
  <c r="BO499" i="27"/>
  <c r="BI499" i="27"/>
  <c r="BC499" i="27"/>
  <c r="AW499" i="27"/>
  <c r="AQ499" i="27"/>
  <c r="AK499" i="27"/>
  <c r="AE499" i="27"/>
  <c r="Y499" i="27"/>
  <c r="S499" i="27"/>
  <c r="M499" i="27"/>
  <c r="B499" i="27"/>
  <c r="CA498" i="27"/>
  <c r="BU498" i="27"/>
  <c r="BO498" i="27"/>
  <c r="BI498" i="27"/>
  <c r="BC498" i="27"/>
  <c r="AW498" i="27"/>
  <c r="AQ498" i="27"/>
  <c r="AK498" i="27"/>
  <c r="AE498" i="27"/>
  <c r="Y498" i="27"/>
  <c r="S498" i="27"/>
  <c r="M498" i="27"/>
  <c r="B498" i="27"/>
  <c r="CA497" i="27"/>
  <c r="BU497" i="27"/>
  <c r="BO497" i="27"/>
  <c r="BI497" i="27"/>
  <c r="BC497" i="27"/>
  <c r="AW497" i="27"/>
  <c r="AQ497" i="27"/>
  <c r="AK497" i="27"/>
  <c r="AE497" i="27"/>
  <c r="Y497" i="27"/>
  <c r="S497" i="27"/>
  <c r="M497" i="27"/>
  <c r="B497" i="27"/>
  <c r="CA496" i="27"/>
  <c r="BU496" i="27"/>
  <c r="BO496" i="27"/>
  <c r="BI496" i="27"/>
  <c r="BC496" i="27"/>
  <c r="AW496" i="27"/>
  <c r="AQ496" i="27"/>
  <c r="AK496" i="27"/>
  <c r="AE496" i="27"/>
  <c r="Y496" i="27"/>
  <c r="S496" i="27"/>
  <c r="M496" i="27"/>
  <c r="B496" i="27"/>
  <c r="CA495" i="27"/>
  <c r="BU495" i="27"/>
  <c r="BO495" i="27"/>
  <c r="BI495" i="27"/>
  <c r="BC495" i="27"/>
  <c r="AW495" i="27"/>
  <c r="AQ495" i="27"/>
  <c r="AK495" i="27"/>
  <c r="AE495" i="27"/>
  <c r="Y495" i="27"/>
  <c r="S495" i="27"/>
  <c r="M495" i="27"/>
  <c r="B495" i="27"/>
  <c r="CA494" i="27"/>
  <c r="BU494" i="27"/>
  <c r="BO494" i="27"/>
  <c r="BI494" i="27"/>
  <c r="BC494" i="27"/>
  <c r="AW494" i="27"/>
  <c r="AQ494" i="27"/>
  <c r="AK494" i="27"/>
  <c r="AE494" i="27"/>
  <c r="Y494" i="27"/>
  <c r="S494" i="27"/>
  <c r="M494" i="27"/>
  <c r="B494" i="27"/>
  <c r="CA493" i="27"/>
  <c r="BU493" i="27"/>
  <c r="BO493" i="27"/>
  <c r="BI493" i="27"/>
  <c r="BC493" i="27"/>
  <c r="AW493" i="27"/>
  <c r="AQ493" i="27"/>
  <c r="AK493" i="27"/>
  <c r="AE493" i="27"/>
  <c r="Y493" i="27"/>
  <c r="S493" i="27"/>
  <c r="M493" i="27"/>
  <c r="B493" i="27"/>
  <c r="BZ492" i="27"/>
  <c r="BX492" i="27"/>
  <c r="BV492" i="27"/>
  <c r="BT492" i="27"/>
  <c r="BR492" i="27"/>
  <c r="BP492" i="27"/>
  <c r="BN492" i="27"/>
  <c r="BL492" i="27"/>
  <c r="BJ492" i="27"/>
  <c r="BH492" i="27"/>
  <c r="BF492" i="27"/>
  <c r="BD492" i="27"/>
  <c r="BB492" i="27"/>
  <c r="AZ492" i="27"/>
  <c r="AX492" i="27"/>
  <c r="AV492" i="27"/>
  <c r="AT492" i="27"/>
  <c r="AR492" i="27"/>
  <c r="AP492" i="27"/>
  <c r="AN492" i="27"/>
  <c r="AL492" i="27"/>
  <c r="AJ492" i="27"/>
  <c r="AH492" i="27"/>
  <c r="AF492" i="27"/>
  <c r="AD492" i="27"/>
  <c r="AB492" i="27"/>
  <c r="Z492" i="27"/>
  <c r="X492" i="27"/>
  <c r="V492" i="27"/>
  <c r="T492" i="27"/>
  <c r="R492" i="27"/>
  <c r="P492" i="27"/>
  <c r="N492" i="27"/>
  <c r="L492" i="27"/>
  <c r="J492" i="27"/>
  <c r="H492" i="27"/>
  <c r="CA491" i="27"/>
  <c r="BU491" i="27"/>
  <c r="BO491" i="27"/>
  <c r="BI491" i="27"/>
  <c r="BC491" i="27"/>
  <c r="AW491" i="27"/>
  <c r="AQ491" i="27"/>
  <c r="AK491" i="27"/>
  <c r="AE491" i="27"/>
  <c r="Y491" i="27"/>
  <c r="S491" i="27"/>
  <c r="M491" i="27"/>
  <c r="B491" i="27"/>
  <c r="CA490" i="27"/>
  <c r="BU490" i="27"/>
  <c r="BO490" i="27"/>
  <c r="BI490" i="27"/>
  <c r="BC490" i="27"/>
  <c r="AW490" i="27"/>
  <c r="AQ490" i="27"/>
  <c r="AK490" i="27"/>
  <c r="AE490" i="27"/>
  <c r="Y490" i="27"/>
  <c r="S490" i="27"/>
  <c r="M490" i="27"/>
  <c r="B490" i="27"/>
  <c r="CA489" i="27"/>
  <c r="BU489" i="27"/>
  <c r="BO489" i="27"/>
  <c r="BI489" i="27"/>
  <c r="BC489" i="27"/>
  <c r="AW489" i="27"/>
  <c r="AQ489" i="27"/>
  <c r="AK489" i="27"/>
  <c r="AE489" i="27"/>
  <c r="Y489" i="27"/>
  <c r="S489" i="27"/>
  <c r="M489" i="27"/>
  <c r="B489" i="27"/>
  <c r="CA488" i="27"/>
  <c r="BU488" i="27"/>
  <c r="BO488" i="27"/>
  <c r="BI488" i="27"/>
  <c r="BC488" i="27"/>
  <c r="AW488" i="27"/>
  <c r="AQ488" i="27"/>
  <c r="AK488" i="27"/>
  <c r="AE488" i="27"/>
  <c r="Y488" i="27"/>
  <c r="S488" i="27"/>
  <c r="M488" i="27"/>
  <c r="B488" i="27"/>
  <c r="CA487" i="27"/>
  <c r="BU487" i="27"/>
  <c r="BO487" i="27"/>
  <c r="BI487" i="27"/>
  <c r="BC487" i="27"/>
  <c r="AW487" i="27"/>
  <c r="AQ487" i="27"/>
  <c r="AK487" i="27"/>
  <c r="AE487" i="27"/>
  <c r="Y487" i="27"/>
  <c r="S487" i="27"/>
  <c r="M487" i="27"/>
  <c r="B487" i="27"/>
  <c r="CA486" i="27"/>
  <c r="BU486" i="27"/>
  <c r="BO486" i="27"/>
  <c r="BI486" i="27"/>
  <c r="BC486" i="27"/>
  <c r="AW486" i="27"/>
  <c r="AQ486" i="27"/>
  <c r="AK486" i="27"/>
  <c r="AE486" i="27"/>
  <c r="Y486" i="27"/>
  <c r="S486" i="27"/>
  <c r="M486" i="27"/>
  <c r="B486" i="27"/>
  <c r="CA485" i="27"/>
  <c r="BU485" i="27"/>
  <c r="BO485" i="27"/>
  <c r="BI485" i="27"/>
  <c r="BC485" i="27"/>
  <c r="AW485" i="27"/>
  <c r="AQ485" i="27"/>
  <c r="AK485" i="27"/>
  <c r="AE485" i="27"/>
  <c r="Y485" i="27"/>
  <c r="S485" i="27"/>
  <c r="M485" i="27"/>
  <c r="B485" i="27"/>
  <c r="CA484" i="27"/>
  <c r="BU484" i="27"/>
  <c r="BO484" i="27"/>
  <c r="BI484" i="27"/>
  <c r="BC484" i="27"/>
  <c r="AW484" i="27"/>
  <c r="AQ484" i="27"/>
  <c r="AK484" i="27"/>
  <c r="AE484" i="27"/>
  <c r="Y484" i="27"/>
  <c r="S484" i="27"/>
  <c r="M484" i="27"/>
  <c r="B484" i="27"/>
  <c r="CA483" i="27"/>
  <c r="BU483" i="27"/>
  <c r="BO483" i="27"/>
  <c r="BI483" i="27"/>
  <c r="BC483" i="27"/>
  <c r="AW483" i="27"/>
  <c r="AQ483" i="27"/>
  <c r="AK483" i="27"/>
  <c r="AE483" i="27"/>
  <c r="Y483" i="27"/>
  <c r="S483" i="27"/>
  <c r="M483" i="27"/>
  <c r="B483" i="27"/>
  <c r="CA482" i="27"/>
  <c r="BU482" i="27"/>
  <c r="BO482" i="27"/>
  <c r="BI482" i="27"/>
  <c r="BC482" i="27"/>
  <c r="AW482" i="27"/>
  <c r="AQ482" i="27"/>
  <c r="AK482" i="27"/>
  <c r="AE482" i="27"/>
  <c r="Y482" i="27"/>
  <c r="S482" i="27"/>
  <c r="M482" i="27"/>
  <c r="B482" i="27"/>
  <c r="BZ481" i="27"/>
  <c r="BX481" i="27"/>
  <c r="BV481" i="27"/>
  <c r="BT481" i="27"/>
  <c r="BR481" i="27"/>
  <c r="BP481" i="27"/>
  <c r="BN481" i="27"/>
  <c r="BL481" i="27"/>
  <c r="BJ481" i="27"/>
  <c r="BH481" i="27"/>
  <c r="BF481" i="27"/>
  <c r="BD481" i="27"/>
  <c r="BB481" i="27"/>
  <c r="AZ481" i="27"/>
  <c r="AX481" i="27"/>
  <c r="AV481" i="27"/>
  <c r="AT481" i="27"/>
  <c r="AR481" i="27"/>
  <c r="AP481" i="27"/>
  <c r="AN481" i="27"/>
  <c r="AL481" i="27"/>
  <c r="AJ481" i="27"/>
  <c r="AH481" i="27"/>
  <c r="AF481" i="27"/>
  <c r="AD481" i="27"/>
  <c r="AB481" i="27"/>
  <c r="Z481" i="27"/>
  <c r="X481" i="27"/>
  <c r="V481" i="27"/>
  <c r="T481" i="27"/>
  <c r="R481" i="27"/>
  <c r="P481" i="27"/>
  <c r="N481" i="27"/>
  <c r="L481" i="27"/>
  <c r="J481" i="27"/>
  <c r="H481" i="27"/>
  <c r="CA480" i="27"/>
  <c r="BU480" i="27"/>
  <c r="BO480" i="27"/>
  <c r="BI480" i="27"/>
  <c r="BC480" i="27"/>
  <c r="AW480" i="27"/>
  <c r="AQ480" i="27"/>
  <c r="AK480" i="27"/>
  <c r="AE480" i="27"/>
  <c r="Y480" i="27"/>
  <c r="S480" i="27"/>
  <c r="M480" i="27"/>
  <c r="B480" i="27"/>
  <c r="CA479" i="27"/>
  <c r="BU479" i="27"/>
  <c r="BO479" i="27"/>
  <c r="BI479" i="27"/>
  <c r="BC479" i="27"/>
  <c r="AW479" i="27"/>
  <c r="AQ479" i="27"/>
  <c r="AK479" i="27"/>
  <c r="AE479" i="27"/>
  <c r="Y479" i="27"/>
  <c r="S479" i="27"/>
  <c r="M479" i="27"/>
  <c r="B479" i="27"/>
  <c r="CA478" i="27"/>
  <c r="BU478" i="27"/>
  <c r="BO478" i="27"/>
  <c r="BI478" i="27"/>
  <c r="BC478" i="27"/>
  <c r="AW478" i="27"/>
  <c r="AQ478" i="27"/>
  <c r="AK478" i="27"/>
  <c r="AE478" i="27"/>
  <c r="Y478" i="27"/>
  <c r="S478" i="27"/>
  <c r="M478" i="27"/>
  <c r="B478" i="27"/>
  <c r="CA477" i="27"/>
  <c r="BU477" i="27"/>
  <c r="BO477" i="27"/>
  <c r="BI477" i="27"/>
  <c r="BC477" i="27"/>
  <c r="AW477" i="27"/>
  <c r="AQ477" i="27"/>
  <c r="AK477" i="27"/>
  <c r="AE477" i="27"/>
  <c r="Y477" i="27"/>
  <c r="S477" i="27"/>
  <c r="M477" i="27"/>
  <c r="B477" i="27"/>
  <c r="CA476" i="27"/>
  <c r="BU476" i="27"/>
  <c r="BO476" i="27"/>
  <c r="BI476" i="27"/>
  <c r="BC476" i="27"/>
  <c r="AW476" i="27"/>
  <c r="AQ476" i="27"/>
  <c r="AK476" i="27"/>
  <c r="AE476" i="27"/>
  <c r="Y476" i="27"/>
  <c r="S476" i="27"/>
  <c r="M476" i="27"/>
  <c r="B476" i="27"/>
  <c r="CA475" i="27"/>
  <c r="BU475" i="27"/>
  <c r="BO475" i="27"/>
  <c r="BI475" i="27"/>
  <c r="BC475" i="27"/>
  <c r="AW475" i="27"/>
  <c r="AQ475" i="27"/>
  <c r="AK475" i="27"/>
  <c r="AE475" i="27"/>
  <c r="Y475" i="27"/>
  <c r="S475" i="27"/>
  <c r="M475" i="27"/>
  <c r="B475" i="27"/>
  <c r="CA474" i="27"/>
  <c r="BU474" i="27"/>
  <c r="BO474" i="27"/>
  <c r="BI474" i="27"/>
  <c r="BC474" i="27"/>
  <c r="AW474" i="27"/>
  <c r="AQ474" i="27"/>
  <c r="AK474" i="27"/>
  <c r="AE474" i="27"/>
  <c r="Y474" i="27"/>
  <c r="S474" i="27"/>
  <c r="M474" i="27"/>
  <c r="B474" i="27"/>
  <c r="CA473" i="27"/>
  <c r="BU473" i="27"/>
  <c r="BO473" i="27"/>
  <c r="BI473" i="27"/>
  <c r="BC473" i="27"/>
  <c r="AW473" i="27"/>
  <c r="AQ473" i="27"/>
  <c r="AK473" i="27"/>
  <c r="AE473" i="27"/>
  <c r="Y473" i="27"/>
  <c r="S473" i="27"/>
  <c r="M473" i="27"/>
  <c r="B473" i="27"/>
  <c r="CA472" i="27"/>
  <c r="BU472" i="27"/>
  <c r="BO472" i="27"/>
  <c r="BI472" i="27"/>
  <c r="BC472" i="27"/>
  <c r="AW472" i="27"/>
  <c r="AQ472" i="27"/>
  <c r="AK472" i="27"/>
  <c r="AE472" i="27"/>
  <c r="Y472" i="27"/>
  <c r="S472" i="27"/>
  <c r="M472" i="27"/>
  <c r="B472" i="27"/>
  <c r="CA471" i="27"/>
  <c r="BU471" i="27"/>
  <c r="BO471" i="27"/>
  <c r="BI471" i="27"/>
  <c r="BC471" i="27"/>
  <c r="AW471" i="27"/>
  <c r="AQ471" i="27"/>
  <c r="AK471" i="27"/>
  <c r="AE471" i="27"/>
  <c r="Y471" i="27"/>
  <c r="S471" i="27"/>
  <c r="M471" i="27"/>
  <c r="B471" i="27"/>
  <c r="BZ470" i="27"/>
  <c r="BX470" i="27"/>
  <c r="BV470" i="27"/>
  <c r="BT470" i="27"/>
  <c r="BR470" i="27"/>
  <c r="BP470" i="27"/>
  <c r="BN470" i="27"/>
  <c r="BL470" i="27"/>
  <c r="BJ470" i="27"/>
  <c r="BH470" i="27"/>
  <c r="BF470" i="27"/>
  <c r="BD470" i="27"/>
  <c r="BB470" i="27"/>
  <c r="AZ470" i="27"/>
  <c r="AX470" i="27"/>
  <c r="AV470" i="27"/>
  <c r="AT470" i="27"/>
  <c r="AR470" i="27"/>
  <c r="AP470" i="27"/>
  <c r="AN470" i="27"/>
  <c r="AL470" i="27"/>
  <c r="AJ470" i="27"/>
  <c r="AH470" i="27"/>
  <c r="AF470" i="27"/>
  <c r="AD470" i="27"/>
  <c r="AB470" i="27"/>
  <c r="Z470" i="27"/>
  <c r="X470" i="27"/>
  <c r="V470" i="27"/>
  <c r="T470" i="27"/>
  <c r="R470" i="27"/>
  <c r="P470" i="27"/>
  <c r="N470" i="27"/>
  <c r="L470" i="27"/>
  <c r="J470" i="27"/>
  <c r="H470" i="27"/>
  <c r="CA469" i="27"/>
  <c r="BU469" i="27"/>
  <c r="BO469" i="27"/>
  <c r="BI469" i="27"/>
  <c r="BC469" i="27"/>
  <c r="AW469" i="27"/>
  <c r="AQ469" i="27"/>
  <c r="AK469" i="27"/>
  <c r="AE469" i="27"/>
  <c r="Y469" i="27"/>
  <c r="S469" i="27"/>
  <c r="M469" i="27"/>
  <c r="B469" i="27"/>
  <c r="CA468" i="27"/>
  <c r="BU468" i="27"/>
  <c r="BO468" i="27"/>
  <c r="BI468" i="27"/>
  <c r="BC468" i="27"/>
  <c r="AW468" i="27"/>
  <c r="AQ468" i="27"/>
  <c r="AK468" i="27"/>
  <c r="AE468" i="27"/>
  <c r="Y468" i="27"/>
  <c r="S468" i="27"/>
  <c r="M468" i="27"/>
  <c r="B468" i="27"/>
  <c r="CA467" i="27"/>
  <c r="BU467" i="27"/>
  <c r="BO467" i="27"/>
  <c r="BI467" i="27"/>
  <c r="BC467" i="27"/>
  <c r="AW467" i="27"/>
  <c r="AQ467" i="27"/>
  <c r="AK467" i="27"/>
  <c r="AE467" i="27"/>
  <c r="Y467" i="27"/>
  <c r="S467" i="27"/>
  <c r="M467" i="27"/>
  <c r="B467" i="27"/>
  <c r="CA466" i="27"/>
  <c r="BU466" i="27"/>
  <c r="BO466" i="27"/>
  <c r="BI466" i="27"/>
  <c r="BC466" i="27"/>
  <c r="AW466" i="27"/>
  <c r="AQ466" i="27"/>
  <c r="AK466" i="27"/>
  <c r="AE466" i="27"/>
  <c r="Y466" i="27"/>
  <c r="S466" i="27"/>
  <c r="M466" i="27"/>
  <c r="B466" i="27"/>
  <c r="CA465" i="27"/>
  <c r="BU465" i="27"/>
  <c r="BO465" i="27"/>
  <c r="BI465" i="27"/>
  <c r="BC465" i="27"/>
  <c r="AW465" i="27"/>
  <c r="AQ465" i="27"/>
  <c r="AK465" i="27"/>
  <c r="AE465" i="27"/>
  <c r="Y465" i="27"/>
  <c r="S465" i="27"/>
  <c r="M465" i="27"/>
  <c r="B465" i="27"/>
  <c r="CA464" i="27"/>
  <c r="BU464" i="27"/>
  <c r="BO464" i="27"/>
  <c r="BI464" i="27"/>
  <c r="BC464" i="27"/>
  <c r="AW464" i="27"/>
  <c r="AQ464" i="27"/>
  <c r="AK464" i="27"/>
  <c r="AE464" i="27"/>
  <c r="Y464" i="27"/>
  <c r="S464" i="27"/>
  <c r="M464" i="27"/>
  <c r="B464" i="27"/>
  <c r="CA463" i="27"/>
  <c r="BU463" i="27"/>
  <c r="BO463" i="27"/>
  <c r="BI463" i="27"/>
  <c r="BC463" i="27"/>
  <c r="AW463" i="27"/>
  <c r="AQ463" i="27"/>
  <c r="AK463" i="27"/>
  <c r="AE463" i="27"/>
  <c r="Y463" i="27"/>
  <c r="S463" i="27"/>
  <c r="M463" i="27"/>
  <c r="B463" i="27"/>
  <c r="CA462" i="27"/>
  <c r="BU462" i="27"/>
  <c r="BO462" i="27"/>
  <c r="BI462" i="27"/>
  <c r="BC462" i="27"/>
  <c r="AW462" i="27"/>
  <c r="AQ462" i="27"/>
  <c r="AK462" i="27"/>
  <c r="AE462" i="27"/>
  <c r="Y462" i="27"/>
  <c r="S462" i="27"/>
  <c r="M462" i="27"/>
  <c r="B462" i="27"/>
  <c r="CA461" i="27"/>
  <c r="BU461" i="27"/>
  <c r="BO461" i="27"/>
  <c r="BI461" i="27"/>
  <c r="BC461" i="27"/>
  <c r="AW461" i="27"/>
  <c r="AQ461" i="27"/>
  <c r="AK461" i="27"/>
  <c r="AE461" i="27"/>
  <c r="Y461" i="27"/>
  <c r="S461" i="27"/>
  <c r="M461" i="27"/>
  <c r="B461" i="27"/>
  <c r="CA460" i="27"/>
  <c r="BU460" i="27"/>
  <c r="BO460" i="27"/>
  <c r="BI460" i="27"/>
  <c r="BC460" i="27"/>
  <c r="AW460" i="27"/>
  <c r="AQ460" i="27"/>
  <c r="AK460" i="27"/>
  <c r="AE460" i="27"/>
  <c r="Y460" i="27"/>
  <c r="S460" i="27"/>
  <c r="M460" i="27"/>
  <c r="B460" i="27"/>
  <c r="BZ459" i="27"/>
  <c r="BX459" i="27"/>
  <c r="BV459" i="27"/>
  <c r="BT459" i="27"/>
  <c r="BR459" i="27"/>
  <c r="BP459" i="27"/>
  <c r="BN459" i="27"/>
  <c r="BL459" i="27"/>
  <c r="BJ459" i="27"/>
  <c r="BH459" i="27"/>
  <c r="BF459" i="27"/>
  <c r="BD459" i="27"/>
  <c r="BB459" i="27"/>
  <c r="AZ459" i="27"/>
  <c r="AX459" i="27"/>
  <c r="AV459" i="27"/>
  <c r="AT459" i="27"/>
  <c r="AR459" i="27"/>
  <c r="AP459" i="27"/>
  <c r="AN459" i="27"/>
  <c r="AL459" i="27"/>
  <c r="AJ459" i="27"/>
  <c r="AH459" i="27"/>
  <c r="AF459" i="27"/>
  <c r="AD459" i="27"/>
  <c r="AB459" i="27"/>
  <c r="Z459" i="27"/>
  <c r="X459" i="27"/>
  <c r="V459" i="27"/>
  <c r="T459" i="27"/>
  <c r="R459" i="27"/>
  <c r="P459" i="27"/>
  <c r="N459" i="27"/>
  <c r="L459" i="27"/>
  <c r="J459" i="27"/>
  <c r="H459" i="27"/>
  <c r="CA458" i="27"/>
  <c r="BU458" i="27"/>
  <c r="BO458" i="27"/>
  <c r="BI458" i="27"/>
  <c r="BC458" i="27"/>
  <c r="AW458" i="27"/>
  <c r="AQ458" i="27"/>
  <c r="AK458" i="27"/>
  <c r="AE458" i="27"/>
  <c r="Y458" i="27"/>
  <c r="S458" i="27"/>
  <c r="M458" i="27"/>
  <c r="B458" i="27"/>
  <c r="CA457" i="27"/>
  <c r="BU457" i="27"/>
  <c r="BO457" i="27"/>
  <c r="BI457" i="27"/>
  <c r="BC457" i="27"/>
  <c r="AW457" i="27"/>
  <c r="AQ457" i="27"/>
  <c r="AK457" i="27"/>
  <c r="AE457" i="27"/>
  <c r="Y457" i="27"/>
  <c r="S457" i="27"/>
  <c r="M457" i="27"/>
  <c r="B457" i="27"/>
  <c r="CA456" i="27"/>
  <c r="BU456" i="27"/>
  <c r="BO456" i="27"/>
  <c r="BI456" i="27"/>
  <c r="BC456" i="27"/>
  <c r="AW456" i="27"/>
  <c r="AQ456" i="27"/>
  <c r="AK456" i="27"/>
  <c r="AE456" i="27"/>
  <c r="Y456" i="27"/>
  <c r="S456" i="27"/>
  <c r="M456" i="27"/>
  <c r="B456" i="27"/>
  <c r="CA455" i="27"/>
  <c r="BU455" i="27"/>
  <c r="BO455" i="27"/>
  <c r="BI455" i="27"/>
  <c r="BC455" i="27"/>
  <c r="AW455" i="27"/>
  <c r="AQ455" i="27"/>
  <c r="AK455" i="27"/>
  <c r="AE455" i="27"/>
  <c r="Y455" i="27"/>
  <c r="S455" i="27"/>
  <c r="M455" i="27"/>
  <c r="B455" i="27"/>
  <c r="CA454" i="27"/>
  <c r="BU454" i="27"/>
  <c r="BO454" i="27"/>
  <c r="BI454" i="27"/>
  <c r="BC454" i="27"/>
  <c r="AW454" i="27"/>
  <c r="AQ454" i="27"/>
  <c r="AK454" i="27"/>
  <c r="AE454" i="27"/>
  <c r="Y454" i="27"/>
  <c r="S454" i="27"/>
  <c r="M454" i="27"/>
  <c r="B454" i="27"/>
  <c r="CA453" i="27"/>
  <c r="BU453" i="27"/>
  <c r="BO453" i="27"/>
  <c r="BI453" i="27"/>
  <c r="BC453" i="27"/>
  <c r="AW453" i="27"/>
  <c r="AQ453" i="27"/>
  <c r="AK453" i="27"/>
  <c r="AE453" i="27"/>
  <c r="Y453" i="27"/>
  <c r="S453" i="27"/>
  <c r="M453" i="27"/>
  <c r="B453" i="27"/>
  <c r="CA452" i="27"/>
  <c r="BU452" i="27"/>
  <c r="BO452" i="27"/>
  <c r="BI452" i="27"/>
  <c r="BC452" i="27"/>
  <c r="AW452" i="27"/>
  <c r="AQ452" i="27"/>
  <c r="AK452" i="27"/>
  <c r="AE452" i="27"/>
  <c r="Y452" i="27"/>
  <c r="S452" i="27"/>
  <c r="M452" i="27"/>
  <c r="B452" i="27"/>
  <c r="CA451" i="27"/>
  <c r="BU451" i="27"/>
  <c r="BO451" i="27"/>
  <c r="BI451" i="27"/>
  <c r="BC451" i="27"/>
  <c r="AW451" i="27"/>
  <c r="AQ451" i="27"/>
  <c r="AK451" i="27"/>
  <c r="AE451" i="27"/>
  <c r="Y451" i="27"/>
  <c r="S451" i="27"/>
  <c r="M451" i="27"/>
  <c r="B451" i="27"/>
  <c r="CA450" i="27"/>
  <c r="BU450" i="27"/>
  <c r="BO450" i="27"/>
  <c r="BI450" i="27"/>
  <c r="BC450" i="27"/>
  <c r="AW450" i="27"/>
  <c r="AQ450" i="27"/>
  <c r="AK450" i="27"/>
  <c r="AE450" i="27"/>
  <c r="Y450" i="27"/>
  <c r="S450" i="27"/>
  <c r="M450" i="27"/>
  <c r="B450" i="27"/>
  <c r="CA449" i="27"/>
  <c r="BU449" i="27"/>
  <c r="BO449" i="27"/>
  <c r="BI449" i="27"/>
  <c r="BC449" i="27"/>
  <c r="AW449" i="27"/>
  <c r="AQ449" i="27"/>
  <c r="AK449" i="27"/>
  <c r="AE449" i="27"/>
  <c r="Y449" i="27"/>
  <c r="S449" i="27"/>
  <c r="M449" i="27"/>
  <c r="B449" i="27"/>
  <c r="BZ448" i="27"/>
  <c r="BX448" i="27"/>
  <c r="BV448" i="27"/>
  <c r="BT448" i="27"/>
  <c r="BR448" i="27"/>
  <c r="BP448" i="27"/>
  <c r="BN448" i="27"/>
  <c r="BL448" i="27"/>
  <c r="BJ448" i="27"/>
  <c r="BH448" i="27"/>
  <c r="BF448" i="27"/>
  <c r="BD448" i="27"/>
  <c r="BB448" i="27"/>
  <c r="AZ448" i="27"/>
  <c r="AX448" i="27"/>
  <c r="AV448" i="27"/>
  <c r="AT448" i="27"/>
  <c r="AR448" i="27"/>
  <c r="AP448" i="27"/>
  <c r="AN448" i="27"/>
  <c r="AL448" i="27"/>
  <c r="AJ448" i="27"/>
  <c r="AH448" i="27"/>
  <c r="AF448" i="27"/>
  <c r="AD448" i="27"/>
  <c r="AB448" i="27"/>
  <c r="Z448" i="27"/>
  <c r="X448" i="27"/>
  <c r="V448" i="27"/>
  <c r="T448" i="27"/>
  <c r="R448" i="27"/>
  <c r="P448" i="27"/>
  <c r="N448" i="27"/>
  <c r="L448" i="27"/>
  <c r="J448" i="27"/>
  <c r="H448" i="27"/>
  <c r="CA447" i="27"/>
  <c r="BU447" i="27"/>
  <c r="BO447" i="27"/>
  <c r="BI447" i="27"/>
  <c r="BC447" i="27"/>
  <c r="AW447" i="27"/>
  <c r="AQ447" i="27"/>
  <c r="AK447" i="27"/>
  <c r="AE447" i="27"/>
  <c r="Y447" i="27"/>
  <c r="S447" i="27"/>
  <c r="M447" i="27"/>
  <c r="B447" i="27"/>
  <c r="CA446" i="27"/>
  <c r="BU446" i="27"/>
  <c r="BO446" i="27"/>
  <c r="BI446" i="27"/>
  <c r="BC446" i="27"/>
  <c r="AW446" i="27"/>
  <c r="AQ446" i="27"/>
  <c r="AK446" i="27"/>
  <c r="AE446" i="27"/>
  <c r="Y446" i="27"/>
  <c r="S446" i="27"/>
  <c r="M446" i="27"/>
  <c r="B446" i="27"/>
  <c r="CA445" i="27"/>
  <c r="BU445" i="27"/>
  <c r="BO445" i="27"/>
  <c r="BI445" i="27"/>
  <c r="BC445" i="27"/>
  <c r="AW445" i="27"/>
  <c r="AQ445" i="27"/>
  <c r="AK445" i="27"/>
  <c r="AE445" i="27"/>
  <c r="Y445" i="27"/>
  <c r="S445" i="27"/>
  <c r="M445" i="27"/>
  <c r="B445" i="27"/>
  <c r="CA444" i="27"/>
  <c r="BU444" i="27"/>
  <c r="BO444" i="27"/>
  <c r="BI444" i="27"/>
  <c r="BC444" i="27"/>
  <c r="AW444" i="27"/>
  <c r="AQ444" i="27"/>
  <c r="AK444" i="27"/>
  <c r="AE444" i="27"/>
  <c r="Y444" i="27"/>
  <c r="S444" i="27"/>
  <c r="M444" i="27"/>
  <c r="B444" i="27"/>
  <c r="CA443" i="27"/>
  <c r="BU443" i="27"/>
  <c r="BO443" i="27"/>
  <c r="BI443" i="27"/>
  <c r="BC443" i="27"/>
  <c r="AW443" i="27"/>
  <c r="AQ443" i="27"/>
  <c r="AK443" i="27"/>
  <c r="AE443" i="27"/>
  <c r="Y443" i="27"/>
  <c r="S443" i="27"/>
  <c r="M443" i="27"/>
  <c r="B443" i="27"/>
  <c r="CA442" i="27"/>
  <c r="BU442" i="27"/>
  <c r="BO442" i="27"/>
  <c r="BI442" i="27"/>
  <c r="BC442" i="27"/>
  <c r="AW442" i="27"/>
  <c r="AQ442" i="27"/>
  <c r="AK442" i="27"/>
  <c r="AE442" i="27"/>
  <c r="Y442" i="27"/>
  <c r="S442" i="27"/>
  <c r="M442" i="27"/>
  <c r="B442" i="27"/>
  <c r="CA441" i="27"/>
  <c r="BU441" i="27"/>
  <c r="BO441" i="27"/>
  <c r="BI441" i="27"/>
  <c r="BC441" i="27"/>
  <c r="AW441" i="27"/>
  <c r="AQ441" i="27"/>
  <c r="AK441" i="27"/>
  <c r="AE441" i="27"/>
  <c r="Y441" i="27"/>
  <c r="S441" i="27"/>
  <c r="M441" i="27"/>
  <c r="B441" i="27"/>
  <c r="CA440" i="27"/>
  <c r="BU440" i="27"/>
  <c r="BO440" i="27"/>
  <c r="BI440" i="27"/>
  <c r="BC440" i="27"/>
  <c r="AW440" i="27"/>
  <c r="AQ440" i="27"/>
  <c r="AK440" i="27"/>
  <c r="AE440" i="27"/>
  <c r="Y440" i="27"/>
  <c r="S440" i="27"/>
  <c r="M440" i="27"/>
  <c r="B440" i="27"/>
  <c r="CA439" i="27"/>
  <c r="BU439" i="27"/>
  <c r="BO439" i="27"/>
  <c r="BI439" i="27"/>
  <c r="BC439" i="27"/>
  <c r="AW439" i="27"/>
  <c r="AQ439" i="27"/>
  <c r="AK439" i="27"/>
  <c r="AE439" i="27"/>
  <c r="Y439" i="27"/>
  <c r="S439" i="27"/>
  <c r="M439" i="27"/>
  <c r="B439" i="27"/>
  <c r="CA438" i="27"/>
  <c r="BU438" i="27"/>
  <c r="BO438" i="27"/>
  <c r="BI438" i="27"/>
  <c r="BC438" i="27"/>
  <c r="AW438" i="27"/>
  <c r="AQ438" i="27"/>
  <c r="AK438" i="27"/>
  <c r="AE438" i="27"/>
  <c r="Y438" i="27"/>
  <c r="S438" i="27"/>
  <c r="M438" i="27"/>
  <c r="B438" i="27"/>
  <c r="BZ437" i="27"/>
  <c r="BX437" i="27"/>
  <c r="BV437" i="27"/>
  <c r="BT437" i="27"/>
  <c r="BR437" i="27"/>
  <c r="BP437" i="27"/>
  <c r="BN437" i="27"/>
  <c r="BL437" i="27"/>
  <c r="BJ437" i="27"/>
  <c r="BH437" i="27"/>
  <c r="BF437" i="27"/>
  <c r="BD437" i="27"/>
  <c r="BB437" i="27"/>
  <c r="AZ437" i="27"/>
  <c r="AX437" i="27"/>
  <c r="AV437" i="27"/>
  <c r="AT437" i="27"/>
  <c r="AR437" i="27"/>
  <c r="AP437" i="27"/>
  <c r="AN437" i="27"/>
  <c r="AL437" i="27"/>
  <c r="AJ437" i="27"/>
  <c r="AH437" i="27"/>
  <c r="AF437" i="27"/>
  <c r="AD437" i="27"/>
  <c r="AB437" i="27"/>
  <c r="Z437" i="27"/>
  <c r="X437" i="27"/>
  <c r="V437" i="27"/>
  <c r="T437" i="27"/>
  <c r="R437" i="27"/>
  <c r="P437" i="27"/>
  <c r="N437" i="27"/>
  <c r="L437" i="27"/>
  <c r="J437" i="27"/>
  <c r="H437" i="27"/>
  <c r="CA436" i="27"/>
  <c r="BU436" i="27"/>
  <c r="BO436" i="27"/>
  <c r="BI436" i="27"/>
  <c r="BC436" i="27"/>
  <c r="AW436" i="27"/>
  <c r="AQ436" i="27"/>
  <c r="AK436" i="27"/>
  <c r="AE436" i="27"/>
  <c r="Y436" i="27"/>
  <c r="S436" i="27"/>
  <c r="M436" i="27"/>
  <c r="B436" i="27"/>
  <c r="CA435" i="27"/>
  <c r="BU435" i="27"/>
  <c r="BO435" i="27"/>
  <c r="BI435" i="27"/>
  <c r="BC435" i="27"/>
  <c r="AW435" i="27"/>
  <c r="AQ435" i="27"/>
  <c r="AK435" i="27"/>
  <c r="AE435" i="27"/>
  <c r="Y435" i="27"/>
  <c r="S435" i="27"/>
  <c r="M435" i="27"/>
  <c r="B435" i="27"/>
  <c r="CA434" i="27"/>
  <c r="BU434" i="27"/>
  <c r="BO434" i="27"/>
  <c r="BI434" i="27"/>
  <c r="BC434" i="27"/>
  <c r="AW434" i="27"/>
  <c r="AQ434" i="27"/>
  <c r="AK434" i="27"/>
  <c r="AE434" i="27"/>
  <c r="Y434" i="27"/>
  <c r="S434" i="27"/>
  <c r="M434" i="27"/>
  <c r="B434" i="27"/>
  <c r="CA433" i="27"/>
  <c r="BU433" i="27"/>
  <c r="BO433" i="27"/>
  <c r="BI433" i="27"/>
  <c r="BC433" i="27"/>
  <c r="AW433" i="27"/>
  <c r="AQ433" i="27"/>
  <c r="AK433" i="27"/>
  <c r="AE433" i="27"/>
  <c r="Y433" i="27"/>
  <c r="S433" i="27"/>
  <c r="M433" i="27"/>
  <c r="B433" i="27"/>
  <c r="CA432" i="27"/>
  <c r="BU432" i="27"/>
  <c r="BO432" i="27"/>
  <c r="BI432" i="27"/>
  <c r="BC432" i="27"/>
  <c r="AW432" i="27"/>
  <c r="AQ432" i="27"/>
  <c r="AK432" i="27"/>
  <c r="AE432" i="27"/>
  <c r="Y432" i="27"/>
  <c r="S432" i="27"/>
  <c r="M432" i="27"/>
  <c r="B432" i="27"/>
  <c r="CA431" i="27"/>
  <c r="BU431" i="27"/>
  <c r="BO431" i="27"/>
  <c r="BI431" i="27"/>
  <c r="BC431" i="27"/>
  <c r="AW431" i="27"/>
  <c r="AQ431" i="27"/>
  <c r="AK431" i="27"/>
  <c r="AE431" i="27"/>
  <c r="Y431" i="27"/>
  <c r="S431" i="27"/>
  <c r="M431" i="27"/>
  <c r="B431" i="27"/>
  <c r="CA430" i="27"/>
  <c r="BU430" i="27"/>
  <c r="BO430" i="27"/>
  <c r="BI430" i="27"/>
  <c r="BC430" i="27"/>
  <c r="AW430" i="27"/>
  <c r="AQ430" i="27"/>
  <c r="AK430" i="27"/>
  <c r="AE430" i="27"/>
  <c r="Y430" i="27"/>
  <c r="S430" i="27"/>
  <c r="M430" i="27"/>
  <c r="B430" i="27"/>
  <c r="CA429" i="27"/>
  <c r="BU429" i="27"/>
  <c r="BO429" i="27"/>
  <c r="BI429" i="27"/>
  <c r="BC429" i="27"/>
  <c r="AW429" i="27"/>
  <c r="AQ429" i="27"/>
  <c r="AK429" i="27"/>
  <c r="AE429" i="27"/>
  <c r="Y429" i="27"/>
  <c r="S429" i="27"/>
  <c r="M429" i="27"/>
  <c r="B429" i="27"/>
  <c r="CA428" i="27"/>
  <c r="BU428" i="27"/>
  <c r="BO428" i="27"/>
  <c r="BI428" i="27"/>
  <c r="BC428" i="27"/>
  <c r="AW428" i="27"/>
  <c r="AQ428" i="27"/>
  <c r="AK428" i="27"/>
  <c r="AE428" i="27"/>
  <c r="Y428" i="27"/>
  <c r="S428" i="27"/>
  <c r="M428" i="27"/>
  <c r="B428" i="27"/>
  <c r="CA427" i="27"/>
  <c r="BU427" i="27"/>
  <c r="BO427" i="27"/>
  <c r="BI427" i="27"/>
  <c r="BC427" i="27"/>
  <c r="AW427" i="27"/>
  <c r="AQ427" i="27"/>
  <c r="AK427" i="27"/>
  <c r="AE427" i="27"/>
  <c r="Y427" i="27"/>
  <c r="S427" i="27"/>
  <c r="M427" i="27"/>
  <c r="B427" i="27"/>
  <c r="BZ426" i="27"/>
  <c r="BX426" i="27"/>
  <c r="BV426" i="27"/>
  <c r="BT426" i="27"/>
  <c r="BR426" i="27"/>
  <c r="BP426" i="27"/>
  <c r="BN426" i="27"/>
  <c r="BL426" i="27"/>
  <c r="BJ426" i="27"/>
  <c r="BH426" i="27"/>
  <c r="BF426" i="27"/>
  <c r="BD426" i="27"/>
  <c r="BB426" i="27"/>
  <c r="AZ426" i="27"/>
  <c r="AX426" i="27"/>
  <c r="AV426" i="27"/>
  <c r="AT426" i="27"/>
  <c r="AR426" i="27"/>
  <c r="AP426" i="27"/>
  <c r="AN426" i="27"/>
  <c r="AL426" i="27"/>
  <c r="AJ426" i="27"/>
  <c r="AH426" i="27"/>
  <c r="AF426" i="27"/>
  <c r="AD426" i="27"/>
  <c r="AB426" i="27"/>
  <c r="Z426" i="27"/>
  <c r="X426" i="27"/>
  <c r="V426" i="27"/>
  <c r="T426" i="27"/>
  <c r="R426" i="27"/>
  <c r="P426" i="27"/>
  <c r="N426" i="27"/>
  <c r="L426" i="27"/>
  <c r="J426" i="27"/>
  <c r="H426" i="27"/>
  <c r="CA425" i="27"/>
  <c r="BU425" i="27"/>
  <c r="BO425" i="27"/>
  <c r="BI425" i="27"/>
  <c r="BC425" i="27"/>
  <c r="AW425" i="27"/>
  <c r="AQ425" i="27"/>
  <c r="AK425" i="27"/>
  <c r="AE425" i="27"/>
  <c r="Y425" i="27"/>
  <c r="S425" i="27"/>
  <c r="M425" i="27"/>
  <c r="B425" i="27"/>
  <c r="CA424" i="27"/>
  <c r="BU424" i="27"/>
  <c r="BO424" i="27"/>
  <c r="BI424" i="27"/>
  <c r="BC424" i="27"/>
  <c r="AW424" i="27"/>
  <c r="AQ424" i="27"/>
  <c r="AK424" i="27"/>
  <c r="AE424" i="27"/>
  <c r="Y424" i="27"/>
  <c r="S424" i="27"/>
  <c r="M424" i="27"/>
  <c r="B424" i="27"/>
  <c r="CA423" i="27"/>
  <c r="BU423" i="27"/>
  <c r="BO423" i="27"/>
  <c r="BI423" i="27"/>
  <c r="BC423" i="27"/>
  <c r="AW423" i="27"/>
  <c r="AQ423" i="27"/>
  <c r="AK423" i="27"/>
  <c r="AE423" i="27"/>
  <c r="Y423" i="27"/>
  <c r="S423" i="27"/>
  <c r="M423" i="27"/>
  <c r="B423" i="27"/>
  <c r="CA422" i="27"/>
  <c r="BU422" i="27"/>
  <c r="BO422" i="27"/>
  <c r="BI422" i="27"/>
  <c r="BC422" i="27"/>
  <c r="AW422" i="27"/>
  <c r="AQ422" i="27"/>
  <c r="AK422" i="27"/>
  <c r="AE422" i="27"/>
  <c r="Y422" i="27"/>
  <c r="S422" i="27"/>
  <c r="M422" i="27"/>
  <c r="B422" i="27"/>
  <c r="CA421" i="27"/>
  <c r="BU421" i="27"/>
  <c r="BO421" i="27"/>
  <c r="BI421" i="27"/>
  <c r="BC421" i="27"/>
  <c r="AW421" i="27"/>
  <c r="AQ421" i="27"/>
  <c r="AK421" i="27"/>
  <c r="AE421" i="27"/>
  <c r="Y421" i="27"/>
  <c r="S421" i="27"/>
  <c r="M421" i="27"/>
  <c r="B421" i="27"/>
  <c r="CA420" i="27"/>
  <c r="BU420" i="27"/>
  <c r="BO420" i="27"/>
  <c r="BI420" i="27"/>
  <c r="BC420" i="27"/>
  <c r="AW420" i="27"/>
  <c r="AQ420" i="27"/>
  <c r="AK420" i="27"/>
  <c r="AE420" i="27"/>
  <c r="Y420" i="27"/>
  <c r="S420" i="27"/>
  <c r="M420" i="27"/>
  <c r="B420" i="27"/>
  <c r="CA419" i="27"/>
  <c r="BU419" i="27"/>
  <c r="BO419" i="27"/>
  <c r="BI419" i="27"/>
  <c r="BC419" i="27"/>
  <c r="AW419" i="27"/>
  <c r="AQ419" i="27"/>
  <c r="AK419" i="27"/>
  <c r="AE419" i="27"/>
  <c r="Y419" i="27"/>
  <c r="S419" i="27"/>
  <c r="M419" i="27"/>
  <c r="B419" i="27"/>
  <c r="CA418" i="27"/>
  <c r="BU418" i="27"/>
  <c r="BO418" i="27"/>
  <c r="BI418" i="27"/>
  <c r="BC418" i="27"/>
  <c r="AW418" i="27"/>
  <c r="AQ418" i="27"/>
  <c r="AK418" i="27"/>
  <c r="AE418" i="27"/>
  <c r="Y418" i="27"/>
  <c r="S418" i="27"/>
  <c r="M418" i="27"/>
  <c r="B418" i="27"/>
  <c r="CA417" i="27"/>
  <c r="BU417" i="27"/>
  <c r="BO417" i="27"/>
  <c r="BI417" i="27"/>
  <c r="BC417" i="27"/>
  <c r="AW417" i="27"/>
  <c r="AQ417" i="27"/>
  <c r="AK417" i="27"/>
  <c r="AE417" i="27"/>
  <c r="Y417" i="27"/>
  <c r="S417" i="27"/>
  <c r="M417" i="27"/>
  <c r="B417" i="27"/>
  <c r="CA416" i="27"/>
  <c r="BU416" i="27"/>
  <c r="BO416" i="27"/>
  <c r="BI416" i="27"/>
  <c r="BC416" i="27"/>
  <c r="AW416" i="27"/>
  <c r="AQ416" i="27"/>
  <c r="AK416" i="27"/>
  <c r="AE416" i="27"/>
  <c r="Y416" i="27"/>
  <c r="S416" i="27"/>
  <c r="M416" i="27"/>
  <c r="B416" i="27"/>
  <c r="BZ415" i="27"/>
  <c r="BX415" i="27"/>
  <c r="BV415" i="27"/>
  <c r="BT415" i="27"/>
  <c r="BR415" i="27"/>
  <c r="BP415" i="27"/>
  <c r="BN415" i="27"/>
  <c r="BL415" i="27"/>
  <c r="BJ415" i="27"/>
  <c r="BH415" i="27"/>
  <c r="BF415" i="27"/>
  <c r="BD415" i="27"/>
  <c r="BB415" i="27"/>
  <c r="AZ415" i="27"/>
  <c r="AX415" i="27"/>
  <c r="AV415" i="27"/>
  <c r="AT415" i="27"/>
  <c r="AR415" i="27"/>
  <c r="AP415" i="27"/>
  <c r="AN415" i="27"/>
  <c r="AL415" i="27"/>
  <c r="AJ415" i="27"/>
  <c r="AH415" i="27"/>
  <c r="AF415" i="27"/>
  <c r="AD415" i="27"/>
  <c r="AB415" i="27"/>
  <c r="Z415" i="27"/>
  <c r="X415" i="27"/>
  <c r="V415" i="27"/>
  <c r="T415" i="27"/>
  <c r="R415" i="27"/>
  <c r="P415" i="27"/>
  <c r="N415" i="27"/>
  <c r="L415" i="27"/>
  <c r="J415" i="27"/>
  <c r="H415" i="27"/>
  <c r="CA414" i="27"/>
  <c r="BU414" i="27"/>
  <c r="BO414" i="27"/>
  <c r="BI414" i="27"/>
  <c r="BC414" i="27"/>
  <c r="AW414" i="27"/>
  <c r="AQ414" i="27"/>
  <c r="AK414" i="27"/>
  <c r="AE414" i="27"/>
  <c r="Y414" i="27"/>
  <c r="S414" i="27"/>
  <c r="M414" i="27"/>
  <c r="B414" i="27"/>
  <c r="CA413" i="27"/>
  <c r="BU413" i="27"/>
  <c r="BO413" i="27"/>
  <c r="BI413" i="27"/>
  <c r="BC413" i="27"/>
  <c r="AW413" i="27"/>
  <c r="AQ413" i="27"/>
  <c r="AK413" i="27"/>
  <c r="AE413" i="27"/>
  <c r="Y413" i="27"/>
  <c r="S413" i="27"/>
  <c r="M413" i="27"/>
  <c r="B413" i="27"/>
  <c r="CA412" i="27"/>
  <c r="BU412" i="27"/>
  <c r="BO412" i="27"/>
  <c r="BI412" i="27"/>
  <c r="BC412" i="27"/>
  <c r="AW412" i="27"/>
  <c r="AQ412" i="27"/>
  <c r="AK412" i="27"/>
  <c r="AE412" i="27"/>
  <c r="Y412" i="27"/>
  <c r="S412" i="27"/>
  <c r="M412" i="27"/>
  <c r="B412" i="27"/>
  <c r="CA411" i="27"/>
  <c r="BU411" i="27"/>
  <c r="BO411" i="27"/>
  <c r="BI411" i="27"/>
  <c r="BC411" i="27"/>
  <c r="AW411" i="27"/>
  <c r="AQ411" i="27"/>
  <c r="AK411" i="27"/>
  <c r="AE411" i="27"/>
  <c r="Y411" i="27"/>
  <c r="S411" i="27"/>
  <c r="M411" i="27"/>
  <c r="B411" i="27"/>
  <c r="CA410" i="27"/>
  <c r="BU410" i="27"/>
  <c r="BO410" i="27"/>
  <c r="BI410" i="27"/>
  <c r="BC410" i="27"/>
  <c r="AW410" i="27"/>
  <c r="AQ410" i="27"/>
  <c r="AK410" i="27"/>
  <c r="AE410" i="27"/>
  <c r="Y410" i="27"/>
  <c r="S410" i="27"/>
  <c r="M410" i="27"/>
  <c r="B410" i="27"/>
  <c r="CA409" i="27"/>
  <c r="BU409" i="27"/>
  <c r="BO409" i="27"/>
  <c r="BI409" i="27"/>
  <c r="BC409" i="27"/>
  <c r="AW409" i="27"/>
  <c r="AQ409" i="27"/>
  <c r="AK409" i="27"/>
  <c r="AE409" i="27"/>
  <c r="Y409" i="27"/>
  <c r="S409" i="27"/>
  <c r="M409" i="27"/>
  <c r="B409" i="27"/>
  <c r="CA408" i="27"/>
  <c r="BU408" i="27"/>
  <c r="BO408" i="27"/>
  <c r="BI408" i="27"/>
  <c r="BC408" i="27"/>
  <c r="AW408" i="27"/>
  <c r="AQ408" i="27"/>
  <c r="AK408" i="27"/>
  <c r="AE408" i="27"/>
  <c r="Y408" i="27"/>
  <c r="S408" i="27"/>
  <c r="M408" i="27"/>
  <c r="B408" i="27"/>
  <c r="CA407" i="27"/>
  <c r="BU407" i="27"/>
  <c r="BO407" i="27"/>
  <c r="BI407" i="27"/>
  <c r="BC407" i="27"/>
  <c r="AW407" i="27"/>
  <c r="AQ407" i="27"/>
  <c r="AK407" i="27"/>
  <c r="AE407" i="27"/>
  <c r="Y407" i="27"/>
  <c r="S407" i="27"/>
  <c r="M407" i="27"/>
  <c r="B407" i="27"/>
  <c r="CA406" i="27"/>
  <c r="BU406" i="27"/>
  <c r="BO406" i="27"/>
  <c r="BI406" i="27"/>
  <c r="BC406" i="27"/>
  <c r="AW406" i="27"/>
  <c r="AQ406" i="27"/>
  <c r="AK406" i="27"/>
  <c r="AE406" i="27"/>
  <c r="Y406" i="27"/>
  <c r="S406" i="27"/>
  <c r="M406" i="27"/>
  <c r="B406" i="27"/>
  <c r="CA405" i="27"/>
  <c r="BU405" i="27"/>
  <c r="BO405" i="27"/>
  <c r="BI405" i="27"/>
  <c r="BC405" i="27"/>
  <c r="AW405" i="27"/>
  <c r="AQ405" i="27"/>
  <c r="AK405" i="27"/>
  <c r="AE405" i="27"/>
  <c r="Y405" i="27"/>
  <c r="S405" i="27"/>
  <c r="M405" i="27"/>
  <c r="B405" i="27"/>
  <c r="BZ404" i="27"/>
  <c r="BX404" i="27"/>
  <c r="BV404" i="27"/>
  <c r="BT404" i="27"/>
  <c r="BR404" i="27"/>
  <c r="BP404" i="27"/>
  <c r="BN404" i="27"/>
  <c r="BL404" i="27"/>
  <c r="BJ404" i="27"/>
  <c r="BH404" i="27"/>
  <c r="BF404" i="27"/>
  <c r="BD404" i="27"/>
  <c r="BB404" i="27"/>
  <c r="AZ404" i="27"/>
  <c r="AX404" i="27"/>
  <c r="AV404" i="27"/>
  <c r="AT404" i="27"/>
  <c r="AR404" i="27"/>
  <c r="AP404" i="27"/>
  <c r="AN404" i="27"/>
  <c r="AL404" i="27"/>
  <c r="AJ404" i="27"/>
  <c r="AH404" i="27"/>
  <c r="AF404" i="27"/>
  <c r="AD404" i="27"/>
  <c r="AB404" i="27"/>
  <c r="Z404" i="27"/>
  <c r="X404" i="27"/>
  <c r="V404" i="27"/>
  <c r="T404" i="27"/>
  <c r="R404" i="27"/>
  <c r="P404" i="27"/>
  <c r="N404" i="27"/>
  <c r="L404" i="27"/>
  <c r="J404" i="27"/>
  <c r="H404" i="27"/>
  <c r="CA403" i="27"/>
  <c r="BU403" i="27"/>
  <c r="BO403" i="27"/>
  <c r="BI403" i="27"/>
  <c r="BC403" i="27"/>
  <c r="AW403" i="27"/>
  <c r="AQ403" i="27"/>
  <c r="AK403" i="27"/>
  <c r="AE403" i="27"/>
  <c r="Y403" i="27"/>
  <c r="S403" i="27"/>
  <c r="M403" i="27"/>
  <c r="B403" i="27"/>
  <c r="CA402" i="27"/>
  <c r="BU402" i="27"/>
  <c r="BO402" i="27"/>
  <c r="BI402" i="27"/>
  <c r="BC402" i="27"/>
  <c r="AW402" i="27"/>
  <c r="AQ402" i="27"/>
  <c r="AK402" i="27"/>
  <c r="AE402" i="27"/>
  <c r="Y402" i="27"/>
  <c r="S402" i="27"/>
  <c r="M402" i="27"/>
  <c r="B402" i="27"/>
  <c r="CA401" i="27"/>
  <c r="BU401" i="27"/>
  <c r="BO401" i="27"/>
  <c r="BI401" i="27"/>
  <c r="BC401" i="27"/>
  <c r="AW401" i="27"/>
  <c r="AQ401" i="27"/>
  <c r="AK401" i="27"/>
  <c r="AE401" i="27"/>
  <c r="Y401" i="27"/>
  <c r="S401" i="27"/>
  <c r="M401" i="27"/>
  <c r="B401" i="27"/>
  <c r="CA400" i="27"/>
  <c r="BU400" i="27"/>
  <c r="BO400" i="27"/>
  <c r="BI400" i="27"/>
  <c r="BC400" i="27"/>
  <c r="AW400" i="27"/>
  <c r="AQ400" i="27"/>
  <c r="AK400" i="27"/>
  <c r="AE400" i="27"/>
  <c r="Y400" i="27"/>
  <c r="S400" i="27"/>
  <c r="M400" i="27"/>
  <c r="B400" i="27"/>
  <c r="CA399" i="27"/>
  <c r="BU399" i="27"/>
  <c r="BO399" i="27"/>
  <c r="BI399" i="27"/>
  <c r="BC399" i="27"/>
  <c r="AW399" i="27"/>
  <c r="AQ399" i="27"/>
  <c r="AK399" i="27"/>
  <c r="AE399" i="27"/>
  <c r="Y399" i="27"/>
  <c r="S399" i="27"/>
  <c r="M399" i="27"/>
  <c r="B399" i="27"/>
  <c r="CA398" i="27"/>
  <c r="BU398" i="27"/>
  <c r="BO398" i="27"/>
  <c r="BI398" i="27"/>
  <c r="BC398" i="27"/>
  <c r="AW398" i="27"/>
  <c r="AQ398" i="27"/>
  <c r="AK398" i="27"/>
  <c r="AE398" i="27"/>
  <c r="Y398" i="27"/>
  <c r="S398" i="27"/>
  <c r="M398" i="27"/>
  <c r="B398" i="27"/>
  <c r="CA397" i="27"/>
  <c r="BU397" i="27"/>
  <c r="BO397" i="27"/>
  <c r="BI397" i="27"/>
  <c r="BC397" i="27"/>
  <c r="AW397" i="27"/>
  <c r="AQ397" i="27"/>
  <c r="AK397" i="27"/>
  <c r="AE397" i="27"/>
  <c r="Y397" i="27"/>
  <c r="S397" i="27"/>
  <c r="M397" i="27"/>
  <c r="B397" i="27"/>
  <c r="CA396" i="27"/>
  <c r="BU396" i="27"/>
  <c r="BO396" i="27"/>
  <c r="BI396" i="27"/>
  <c r="BC396" i="27"/>
  <c r="AW396" i="27"/>
  <c r="AQ396" i="27"/>
  <c r="AK396" i="27"/>
  <c r="AE396" i="27"/>
  <c r="Y396" i="27"/>
  <c r="S396" i="27"/>
  <c r="M396" i="27"/>
  <c r="B396" i="27"/>
  <c r="CA395" i="27"/>
  <c r="BU395" i="27"/>
  <c r="BO395" i="27"/>
  <c r="BI395" i="27"/>
  <c r="BC395" i="27"/>
  <c r="AW395" i="27"/>
  <c r="AQ395" i="27"/>
  <c r="AK395" i="27"/>
  <c r="AE395" i="27"/>
  <c r="Y395" i="27"/>
  <c r="S395" i="27"/>
  <c r="M395" i="27"/>
  <c r="B395" i="27"/>
  <c r="CA394" i="27"/>
  <c r="BU394" i="27"/>
  <c r="BO394" i="27"/>
  <c r="BI394" i="27"/>
  <c r="BC394" i="27"/>
  <c r="AW394" i="27"/>
  <c r="AQ394" i="27"/>
  <c r="AK394" i="27"/>
  <c r="AE394" i="27"/>
  <c r="Y394" i="27"/>
  <c r="S394" i="27"/>
  <c r="M394" i="27"/>
  <c r="B394" i="27"/>
  <c r="BZ393" i="27"/>
  <c r="BX393" i="27"/>
  <c r="BV393" i="27"/>
  <c r="BT393" i="27"/>
  <c r="BR393" i="27"/>
  <c r="BP393" i="27"/>
  <c r="BN393" i="27"/>
  <c r="BL393" i="27"/>
  <c r="BJ393" i="27"/>
  <c r="BH393" i="27"/>
  <c r="BF393" i="27"/>
  <c r="BD393" i="27"/>
  <c r="BB393" i="27"/>
  <c r="AZ393" i="27"/>
  <c r="AX393" i="27"/>
  <c r="AV393" i="27"/>
  <c r="AT393" i="27"/>
  <c r="AR393" i="27"/>
  <c r="AP393" i="27"/>
  <c r="AN393" i="27"/>
  <c r="AL393" i="27"/>
  <c r="AJ393" i="27"/>
  <c r="AH393" i="27"/>
  <c r="AF393" i="27"/>
  <c r="AD393" i="27"/>
  <c r="AB393" i="27"/>
  <c r="Z393" i="27"/>
  <c r="X393" i="27"/>
  <c r="V393" i="27"/>
  <c r="T393" i="27"/>
  <c r="R393" i="27"/>
  <c r="P393" i="27"/>
  <c r="N393" i="27"/>
  <c r="L393" i="27"/>
  <c r="J393" i="27"/>
  <c r="H393" i="27"/>
  <c r="CA392" i="27"/>
  <c r="BU392" i="27"/>
  <c r="BO392" i="27"/>
  <c r="BI392" i="27"/>
  <c r="BC392" i="27"/>
  <c r="AW392" i="27"/>
  <c r="AQ392" i="27"/>
  <c r="AK392" i="27"/>
  <c r="AE392" i="27"/>
  <c r="Y392" i="27"/>
  <c r="S392" i="27"/>
  <c r="M392" i="27"/>
  <c r="B392" i="27"/>
  <c r="CA391" i="27"/>
  <c r="BU391" i="27"/>
  <c r="BO391" i="27"/>
  <c r="BI391" i="27"/>
  <c r="BC391" i="27"/>
  <c r="AW391" i="27"/>
  <c r="AQ391" i="27"/>
  <c r="AK391" i="27"/>
  <c r="AE391" i="27"/>
  <c r="Y391" i="27"/>
  <c r="S391" i="27"/>
  <c r="M391" i="27"/>
  <c r="B391" i="27"/>
  <c r="CA390" i="27"/>
  <c r="BU390" i="27"/>
  <c r="BO390" i="27"/>
  <c r="BI390" i="27"/>
  <c r="BC390" i="27"/>
  <c r="AW390" i="27"/>
  <c r="AQ390" i="27"/>
  <c r="AK390" i="27"/>
  <c r="AE390" i="27"/>
  <c r="Y390" i="27"/>
  <c r="S390" i="27"/>
  <c r="M390" i="27"/>
  <c r="B390" i="27"/>
  <c r="CA389" i="27"/>
  <c r="BU389" i="27"/>
  <c r="BO389" i="27"/>
  <c r="BI389" i="27"/>
  <c r="BC389" i="27"/>
  <c r="AW389" i="27"/>
  <c r="AQ389" i="27"/>
  <c r="AK389" i="27"/>
  <c r="AE389" i="27"/>
  <c r="Y389" i="27"/>
  <c r="S389" i="27"/>
  <c r="M389" i="27"/>
  <c r="B389" i="27"/>
  <c r="CA388" i="27"/>
  <c r="BU388" i="27"/>
  <c r="BO388" i="27"/>
  <c r="BI388" i="27"/>
  <c r="BC388" i="27"/>
  <c r="AW388" i="27"/>
  <c r="AQ388" i="27"/>
  <c r="AK388" i="27"/>
  <c r="AE388" i="27"/>
  <c r="Y388" i="27"/>
  <c r="S388" i="27"/>
  <c r="M388" i="27"/>
  <c r="B388" i="27"/>
  <c r="CA387" i="27"/>
  <c r="BU387" i="27"/>
  <c r="BO387" i="27"/>
  <c r="BI387" i="27"/>
  <c r="BC387" i="27"/>
  <c r="AW387" i="27"/>
  <c r="AQ387" i="27"/>
  <c r="AK387" i="27"/>
  <c r="AE387" i="27"/>
  <c r="Y387" i="27"/>
  <c r="S387" i="27"/>
  <c r="M387" i="27"/>
  <c r="B387" i="27"/>
  <c r="CA386" i="27"/>
  <c r="BU386" i="27"/>
  <c r="BO386" i="27"/>
  <c r="BI386" i="27"/>
  <c r="BC386" i="27"/>
  <c r="AW386" i="27"/>
  <c r="AQ386" i="27"/>
  <c r="AK386" i="27"/>
  <c r="AE386" i="27"/>
  <c r="Y386" i="27"/>
  <c r="S386" i="27"/>
  <c r="M386" i="27"/>
  <c r="B386" i="27"/>
  <c r="CA385" i="27"/>
  <c r="BU385" i="27"/>
  <c r="BO385" i="27"/>
  <c r="BI385" i="27"/>
  <c r="BC385" i="27"/>
  <c r="AW385" i="27"/>
  <c r="AQ385" i="27"/>
  <c r="AK385" i="27"/>
  <c r="AE385" i="27"/>
  <c r="Y385" i="27"/>
  <c r="S385" i="27"/>
  <c r="M385" i="27"/>
  <c r="B385" i="27"/>
  <c r="CA384" i="27"/>
  <c r="BU384" i="27"/>
  <c r="BO384" i="27"/>
  <c r="BI384" i="27"/>
  <c r="BC384" i="27"/>
  <c r="AW384" i="27"/>
  <c r="AQ384" i="27"/>
  <c r="AK384" i="27"/>
  <c r="AE384" i="27"/>
  <c r="Y384" i="27"/>
  <c r="S384" i="27"/>
  <c r="M384" i="27"/>
  <c r="B384" i="27"/>
  <c r="CA383" i="27"/>
  <c r="BU383" i="27"/>
  <c r="BO383" i="27"/>
  <c r="BI383" i="27"/>
  <c r="BC383" i="27"/>
  <c r="AW383" i="27"/>
  <c r="AQ383" i="27"/>
  <c r="AK383" i="27"/>
  <c r="AE383" i="27"/>
  <c r="Y383" i="27"/>
  <c r="S383" i="27"/>
  <c r="M383" i="27"/>
  <c r="B383" i="27"/>
  <c r="BZ382" i="27"/>
  <c r="BX382" i="27"/>
  <c r="BV382" i="27"/>
  <c r="BT382" i="27"/>
  <c r="BR382" i="27"/>
  <c r="BP382" i="27"/>
  <c r="BN382" i="27"/>
  <c r="BL382" i="27"/>
  <c r="BJ382" i="27"/>
  <c r="BH382" i="27"/>
  <c r="BF382" i="27"/>
  <c r="BD382" i="27"/>
  <c r="BB382" i="27"/>
  <c r="AZ382" i="27"/>
  <c r="AX382" i="27"/>
  <c r="AV382" i="27"/>
  <c r="AT382" i="27"/>
  <c r="AR382" i="27"/>
  <c r="AP382" i="27"/>
  <c r="AN382" i="27"/>
  <c r="AL382" i="27"/>
  <c r="AJ382" i="27"/>
  <c r="AH382" i="27"/>
  <c r="AF382" i="27"/>
  <c r="AD382" i="27"/>
  <c r="AB382" i="27"/>
  <c r="Z382" i="27"/>
  <c r="X382" i="27"/>
  <c r="V382" i="27"/>
  <c r="T382" i="27"/>
  <c r="R382" i="27"/>
  <c r="P382" i="27"/>
  <c r="N382" i="27"/>
  <c r="L382" i="27"/>
  <c r="J382" i="27"/>
  <c r="H382" i="27"/>
  <c r="CA381" i="27"/>
  <c r="BU381" i="27"/>
  <c r="BO381" i="27"/>
  <c r="BI381" i="27"/>
  <c r="BC381" i="27"/>
  <c r="AW381" i="27"/>
  <c r="AQ381" i="27"/>
  <c r="AK381" i="27"/>
  <c r="AE381" i="27"/>
  <c r="Y381" i="27"/>
  <c r="S381" i="27"/>
  <c r="M381" i="27"/>
  <c r="B381" i="27"/>
  <c r="CA380" i="27"/>
  <c r="BU380" i="27"/>
  <c r="BO380" i="27"/>
  <c r="BI380" i="27"/>
  <c r="BC380" i="27"/>
  <c r="AW380" i="27"/>
  <c r="AQ380" i="27"/>
  <c r="AK380" i="27"/>
  <c r="AE380" i="27"/>
  <c r="Y380" i="27"/>
  <c r="S380" i="27"/>
  <c r="M380" i="27"/>
  <c r="B380" i="27"/>
  <c r="CA379" i="27"/>
  <c r="BU379" i="27"/>
  <c r="BO379" i="27"/>
  <c r="BI379" i="27"/>
  <c r="BC379" i="27"/>
  <c r="AW379" i="27"/>
  <c r="AQ379" i="27"/>
  <c r="AK379" i="27"/>
  <c r="AE379" i="27"/>
  <c r="Y379" i="27"/>
  <c r="S379" i="27"/>
  <c r="M379" i="27"/>
  <c r="B379" i="27"/>
  <c r="CA378" i="27"/>
  <c r="BU378" i="27"/>
  <c r="BO378" i="27"/>
  <c r="BI378" i="27"/>
  <c r="BC378" i="27"/>
  <c r="AW378" i="27"/>
  <c r="AQ378" i="27"/>
  <c r="AK378" i="27"/>
  <c r="AE378" i="27"/>
  <c r="Y378" i="27"/>
  <c r="S378" i="27"/>
  <c r="M378" i="27"/>
  <c r="B378" i="27"/>
  <c r="CA377" i="27"/>
  <c r="BU377" i="27"/>
  <c r="BO377" i="27"/>
  <c r="BI377" i="27"/>
  <c r="BC377" i="27"/>
  <c r="AW377" i="27"/>
  <c r="AQ377" i="27"/>
  <c r="AK377" i="27"/>
  <c r="AE377" i="27"/>
  <c r="Y377" i="27"/>
  <c r="S377" i="27"/>
  <c r="M377" i="27"/>
  <c r="B377" i="27"/>
  <c r="CA376" i="27"/>
  <c r="BU376" i="27"/>
  <c r="BO376" i="27"/>
  <c r="BI376" i="27"/>
  <c r="BC376" i="27"/>
  <c r="AW376" i="27"/>
  <c r="AQ376" i="27"/>
  <c r="AK376" i="27"/>
  <c r="AE376" i="27"/>
  <c r="Y376" i="27"/>
  <c r="S376" i="27"/>
  <c r="M376" i="27"/>
  <c r="B376" i="27"/>
  <c r="CA375" i="27"/>
  <c r="BU375" i="27"/>
  <c r="BO375" i="27"/>
  <c r="BI375" i="27"/>
  <c r="BC375" i="27"/>
  <c r="AW375" i="27"/>
  <c r="AQ375" i="27"/>
  <c r="AK375" i="27"/>
  <c r="AE375" i="27"/>
  <c r="Y375" i="27"/>
  <c r="S375" i="27"/>
  <c r="M375" i="27"/>
  <c r="B375" i="27"/>
  <c r="CA374" i="27"/>
  <c r="BU374" i="27"/>
  <c r="BO374" i="27"/>
  <c r="BI374" i="27"/>
  <c r="BC374" i="27"/>
  <c r="AW374" i="27"/>
  <c r="AQ374" i="27"/>
  <c r="AK374" i="27"/>
  <c r="AE374" i="27"/>
  <c r="Y374" i="27"/>
  <c r="S374" i="27"/>
  <c r="M374" i="27"/>
  <c r="B374" i="27"/>
  <c r="CA373" i="27"/>
  <c r="BU373" i="27"/>
  <c r="BO373" i="27"/>
  <c r="BI373" i="27"/>
  <c r="BC373" i="27"/>
  <c r="AW373" i="27"/>
  <c r="AQ373" i="27"/>
  <c r="AK373" i="27"/>
  <c r="AE373" i="27"/>
  <c r="Y373" i="27"/>
  <c r="S373" i="27"/>
  <c r="M373" i="27"/>
  <c r="B373" i="27"/>
  <c r="CA372" i="27"/>
  <c r="BU372" i="27"/>
  <c r="BO372" i="27"/>
  <c r="BI372" i="27"/>
  <c r="BC372" i="27"/>
  <c r="AW372" i="27"/>
  <c r="AQ372" i="27"/>
  <c r="AK372" i="27"/>
  <c r="AE372" i="27"/>
  <c r="Y372" i="27"/>
  <c r="S372" i="27"/>
  <c r="M372" i="27"/>
  <c r="B372" i="27"/>
  <c r="BZ371" i="27"/>
  <c r="BX371" i="27"/>
  <c r="BV371" i="27"/>
  <c r="BT371" i="27"/>
  <c r="BR371" i="27"/>
  <c r="BP371" i="27"/>
  <c r="BN371" i="27"/>
  <c r="BL371" i="27"/>
  <c r="BJ371" i="27"/>
  <c r="BH371" i="27"/>
  <c r="BF371" i="27"/>
  <c r="BD371" i="27"/>
  <c r="BB371" i="27"/>
  <c r="AZ371" i="27"/>
  <c r="AX371" i="27"/>
  <c r="AV371" i="27"/>
  <c r="AT371" i="27"/>
  <c r="AR371" i="27"/>
  <c r="AP371" i="27"/>
  <c r="AN371" i="27"/>
  <c r="AL371" i="27"/>
  <c r="AJ371" i="27"/>
  <c r="AH371" i="27"/>
  <c r="AF371" i="27"/>
  <c r="AD371" i="27"/>
  <c r="AB371" i="27"/>
  <c r="Z371" i="27"/>
  <c r="X371" i="27"/>
  <c r="V371" i="27"/>
  <c r="T371" i="27"/>
  <c r="R371" i="27"/>
  <c r="P371" i="27"/>
  <c r="N371" i="27"/>
  <c r="L371" i="27"/>
  <c r="J371" i="27"/>
  <c r="H371" i="27"/>
  <c r="CA370" i="27"/>
  <c r="BU370" i="27"/>
  <c r="BO370" i="27"/>
  <c r="BI370" i="27"/>
  <c r="BC370" i="27"/>
  <c r="AW370" i="27"/>
  <c r="AQ370" i="27"/>
  <c r="AK370" i="27"/>
  <c r="AE370" i="27"/>
  <c r="Y370" i="27"/>
  <c r="S370" i="27"/>
  <c r="M370" i="27"/>
  <c r="B370" i="27"/>
  <c r="CA369" i="27"/>
  <c r="BU369" i="27"/>
  <c r="BO369" i="27"/>
  <c r="BI369" i="27"/>
  <c r="BC369" i="27"/>
  <c r="AW369" i="27"/>
  <c r="AQ369" i="27"/>
  <c r="AK369" i="27"/>
  <c r="AE369" i="27"/>
  <c r="Y369" i="27"/>
  <c r="S369" i="27"/>
  <c r="M369" i="27"/>
  <c r="B369" i="27"/>
  <c r="CA368" i="27"/>
  <c r="BU368" i="27"/>
  <c r="BO368" i="27"/>
  <c r="BI368" i="27"/>
  <c r="BC368" i="27"/>
  <c r="AW368" i="27"/>
  <c r="AQ368" i="27"/>
  <c r="AK368" i="27"/>
  <c r="AE368" i="27"/>
  <c r="Y368" i="27"/>
  <c r="S368" i="27"/>
  <c r="M368" i="27"/>
  <c r="B368" i="27"/>
  <c r="CA367" i="27"/>
  <c r="BU367" i="27"/>
  <c r="BO367" i="27"/>
  <c r="BI367" i="27"/>
  <c r="BC367" i="27"/>
  <c r="AW367" i="27"/>
  <c r="AQ367" i="27"/>
  <c r="AK367" i="27"/>
  <c r="AE367" i="27"/>
  <c r="Y367" i="27"/>
  <c r="S367" i="27"/>
  <c r="M367" i="27"/>
  <c r="B367" i="27"/>
  <c r="CA366" i="27"/>
  <c r="BU366" i="27"/>
  <c r="BO366" i="27"/>
  <c r="BI366" i="27"/>
  <c r="BC366" i="27"/>
  <c r="AW366" i="27"/>
  <c r="AQ366" i="27"/>
  <c r="AK366" i="27"/>
  <c r="AE366" i="27"/>
  <c r="Y366" i="27"/>
  <c r="S366" i="27"/>
  <c r="M366" i="27"/>
  <c r="B366" i="27"/>
  <c r="CA365" i="27"/>
  <c r="BU365" i="27"/>
  <c r="BO365" i="27"/>
  <c r="BI365" i="27"/>
  <c r="BC365" i="27"/>
  <c r="AW365" i="27"/>
  <c r="AQ365" i="27"/>
  <c r="AK365" i="27"/>
  <c r="AE365" i="27"/>
  <c r="Y365" i="27"/>
  <c r="S365" i="27"/>
  <c r="M365" i="27"/>
  <c r="B365" i="27"/>
  <c r="CA364" i="27"/>
  <c r="BU364" i="27"/>
  <c r="BO364" i="27"/>
  <c r="BI364" i="27"/>
  <c r="BC364" i="27"/>
  <c r="AW364" i="27"/>
  <c r="AQ364" i="27"/>
  <c r="AK364" i="27"/>
  <c r="AE364" i="27"/>
  <c r="Y364" i="27"/>
  <c r="S364" i="27"/>
  <c r="M364" i="27"/>
  <c r="B364" i="27"/>
  <c r="CA363" i="27"/>
  <c r="BU363" i="27"/>
  <c r="BO363" i="27"/>
  <c r="BI363" i="27"/>
  <c r="BC363" i="27"/>
  <c r="AW363" i="27"/>
  <c r="AQ363" i="27"/>
  <c r="AK363" i="27"/>
  <c r="AE363" i="27"/>
  <c r="Y363" i="27"/>
  <c r="S363" i="27"/>
  <c r="M363" i="27"/>
  <c r="B363" i="27"/>
  <c r="CA362" i="27"/>
  <c r="BU362" i="27"/>
  <c r="BO362" i="27"/>
  <c r="BI362" i="27"/>
  <c r="BC362" i="27"/>
  <c r="AW362" i="27"/>
  <c r="AQ362" i="27"/>
  <c r="AK362" i="27"/>
  <c r="AE362" i="27"/>
  <c r="Y362" i="27"/>
  <c r="S362" i="27"/>
  <c r="M362" i="27"/>
  <c r="B362" i="27"/>
  <c r="CA361" i="27"/>
  <c r="BU361" i="27"/>
  <c r="BO361" i="27"/>
  <c r="BI361" i="27"/>
  <c r="BC361" i="27"/>
  <c r="AW361" i="27"/>
  <c r="AQ361" i="27"/>
  <c r="AK361" i="27"/>
  <c r="AE361" i="27"/>
  <c r="Y361" i="27"/>
  <c r="S361" i="27"/>
  <c r="M361" i="27"/>
  <c r="B361" i="27"/>
  <c r="BZ360" i="27"/>
  <c r="BX360" i="27"/>
  <c r="BV360" i="27"/>
  <c r="BT360" i="27"/>
  <c r="BR360" i="27"/>
  <c r="BP360" i="27"/>
  <c r="BN360" i="27"/>
  <c r="BL360" i="27"/>
  <c r="BJ360" i="27"/>
  <c r="BH360" i="27"/>
  <c r="BF360" i="27"/>
  <c r="BD360" i="27"/>
  <c r="BB360" i="27"/>
  <c r="AZ360" i="27"/>
  <c r="AX360" i="27"/>
  <c r="AV360" i="27"/>
  <c r="AT360" i="27"/>
  <c r="AR360" i="27"/>
  <c r="AP360" i="27"/>
  <c r="AN360" i="27"/>
  <c r="AL360" i="27"/>
  <c r="AJ360" i="27"/>
  <c r="AH360" i="27"/>
  <c r="AF360" i="27"/>
  <c r="AD360" i="27"/>
  <c r="AB360" i="27"/>
  <c r="Z360" i="27"/>
  <c r="X360" i="27"/>
  <c r="V360" i="27"/>
  <c r="T360" i="27"/>
  <c r="R360" i="27"/>
  <c r="P360" i="27"/>
  <c r="N360" i="27"/>
  <c r="L360" i="27"/>
  <c r="J360" i="27"/>
  <c r="H360" i="27"/>
  <c r="CA359" i="27"/>
  <c r="BU359" i="27"/>
  <c r="BO359" i="27"/>
  <c r="BI359" i="27"/>
  <c r="BC359" i="27"/>
  <c r="AW359" i="27"/>
  <c r="AQ359" i="27"/>
  <c r="AK359" i="27"/>
  <c r="AE359" i="27"/>
  <c r="Y359" i="27"/>
  <c r="S359" i="27"/>
  <c r="M359" i="27"/>
  <c r="B359" i="27"/>
  <c r="CA358" i="27"/>
  <c r="BU358" i="27"/>
  <c r="BO358" i="27"/>
  <c r="BI358" i="27"/>
  <c r="BC358" i="27"/>
  <c r="AW358" i="27"/>
  <c r="AQ358" i="27"/>
  <c r="AK358" i="27"/>
  <c r="AE358" i="27"/>
  <c r="Y358" i="27"/>
  <c r="S358" i="27"/>
  <c r="M358" i="27"/>
  <c r="B358" i="27"/>
  <c r="CA357" i="27"/>
  <c r="BU357" i="27"/>
  <c r="BO357" i="27"/>
  <c r="BI357" i="27"/>
  <c r="BC357" i="27"/>
  <c r="AW357" i="27"/>
  <c r="AQ357" i="27"/>
  <c r="AK357" i="27"/>
  <c r="AE357" i="27"/>
  <c r="Y357" i="27"/>
  <c r="S357" i="27"/>
  <c r="M357" i="27"/>
  <c r="B357" i="27"/>
  <c r="CA356" i="27"/>
  <c r="BU356" i="27"/>
  <c r="BO356" i="27"/>
  <c r="BI356" i="27"/>
  <c r="BC356" i="27"/>
  <c r="AW356" i="27"/>
  <c r="AQ356" i="27"/>
  <c r="AK356" i="27"/>
  <c r="AE356" i="27"/>
  <c r="Y356" i="27"/>
  <c r="S356" i="27"/>
  <c r="M356" i="27"/>
  <c r="B356" i="27"/>
  <c r="CA355" i="27"/>
  <c r="BU355" i="27"/>
  <c r="BO355" i="27"/>
  <c r="BI355" i="27"/>
  <c r="BC355" i="27"/>
  <c r="AW355" i="27"/>
  <c r="AQ355" i="27"/>
  <c r="AK355" i="27"/>
  <c r="AE355" i="27"/>
  <c r="Y355" i="27"/>
  <c r="S355" i="27"/>
  <c r="M355" i="27"/>
  <c r="B355" i="27"/>
  <c r="CA354" i="27"/>
  <c r="BU354" i="27"/>
  <c r="BO354" i="27"/>
  <c r="BI354" i="27"/>
  <c r="BC354" i="27"/>
  <c r="AW354" i="27"/>
  <c r="AQ354" i="27"/>
  <c r="AK354" i="27"/>
  <c r="AE354" i="27"/>
  <c r="Y354" i="27"/>
  <c r="S354" i="27"/>
  <c r="M354" i="27"/>
  <c r="B354" i="27"/>
  <c r="CA353" i="27"/>
  <c r="BU353" i="27"/>
  <c r="BO353" i="27"/>
  <c r="BI353" i="27"/>
  <c r="BC353" i="27"/>
  <c r="AW353" i="27"/>
  <c r="AQ353" i="27"/>
  <c r="AK353" i="27"/>
  <c r="AE353" i="27"/>
  <c r="Y353" i="27"/>
  <c r="S353" i="27"/>
  <c r="M353" i="27"/>
  <c r="B353" i="27"/>
  <c r="CA352" i="27"/>
  <c r="BU352" i="27"/>
  <c r="BO352" i="27"/>
  <c r="BI352" i="27"/>
  <c r="BC352" i="27"/>
  <c r="AW352" i="27"/>
  <c r="AQ352" i="27"/>
  <c r="AK352" i="27"/>
  <c r="AE352" i="27"/>
  <c r="Y352" i="27"/>
  <c r="S352" i="27"/>
  <c r="M352" i="27"/>
  <c r="B352" i="27"/>
  <c r="CA351" i="27"/>
  <c r="BU351" i="27"/>
  <c r="BO351" i="27"/>
  <c r="BI351" i="27"/>
  <c r="BC351" i="27"/>
  <c r="AW351" i="27"/>
  <c r="AQ351" i="27"/>
  <c r="AK351" i="27"/>
  <c r="AE351" i="27"/>
  <c r="Y351" i="27"/>
  <c r="S351" i="27"/>
  <c r="M351" i="27"/>
  <c r="B351" i="27"/>
  <c r="CA350" i="27"/>
  <c r="BU350" i="27"/>
  <c r="BO350" i="27"/>
  <c r="BI350" i="27"/>
  <c r="BC350" i="27"/>
  <c r="AW350" i="27"/>
  <c r="AQ350" i="27"/>
  <c r="AK350" i="27"/>
  <c r="AE350" i="27"/>
  <c r="Y350" i="27"/>
  <c r="S350" i="27"/>
  <c r="M350" i="27"/>
  <c r="B350" i="27"/>
  <c r="BZ349" i="27"/>
  <c r="BX349" i="27"/>
  <c r="BV349" i="27"/>
  <c r="BT349" i="27"/>
  <c r="BR349" i="27"/>
  <c r="BP349" i="27"/>
  <c r="BN349" i="27"/>
  <c r="BL349" i="27"/>
  <c r="BJ349" i="27"/>
  <c r="BH349" i="27"/>
  <c r="BF349" i="27"/>
  <c r="BD349" i="27"/>
  <c r="BB349" i="27"/>
  <c r="AZ349" i="27"/>
  <c r="AX349" i="27"/>
  <c r="AV349" i="27"/>
  <c r="AT349" i="27"/>
  <c r="AR349" i="27"/>
  <c r="AP349" i="27"/>
  <c r="AN349" i="27"/>
  <c r="AL349" i="27"/>
  <c r="AJ349" i="27"/>
  <c r="AH349" i="27"/>
  <c r="AF349" i="27"/>
  <c r="AD349" i="27"/>
  <c r="AB349" i="27"/>
  <c r="Z349" i="27"/>
  <c r="X349" i="27"/>
  <c r="V349" i="27"/>
  <c r="T349" i="27"/>
  <c r="R349" i="27"/>
  <c r="P349" i="27"/>
  <c r="N349" i="27"/>
  <c r="L349" i="27"/>
  <c r="J349" i="27"/>
  <c r="H349" i="27"/>
  <c r="CA348" i="27"/>
  <c r="BU348" i="27"/>
  <c r="BO348" i="27"/>
  <c r="BI348" i="27"/>
  <c r="BC348" i="27"/>
  <c r="AW348" i="27"/>
  <c r="AQ348" i="27"/>
  <c r="AK348" i="27"/>
  <c r="AE348" i="27"/>
  <c r="Y348" i="27"/>
  <c r="S348" i="27"/>
  <c r="M348" i="27"/>
  <c r="B348" i="27"/>
  <c r="CA347" i="27"/>
  <c r="BU347" i="27"/>
  <c r="BO347" i="27"/>
  <c r="BI347" i="27"/>
  <c r="BC347" i="27"/>
  <c r="AW347" i="27"/>
  <c r="AQ347" i="27"/>
  <c r="AK347" i="27"/>
  <c r="AE347" i="27"/>
  <c r="Y347" i="27"/>
  <c r="S347" i="27"/>
  <c r="M347" i="27"/>
  <c r="B347" i="27"/>
  <c r="CA346" i="27"/>
  <c r="BU346" i="27"/>
  <c r="BO346" i="27"/>
  <c r="BI346" i="27"/>
  <c r="BC346" i="27"/>
  <c r="AW346" i="27"/>
  <c r="AQ346" i="27"/>
  <c r="AK346" i="27"/>
  <c r="AE346" i="27"/>
  <c r="Y346" i="27"/>
  <c r="S346" i="27"/>
  <c r="M346" i="27"/>
  <c r="B346" i="27"/>
  <c r="CA345" i="27"/>
  <c r="BU345" i="27"/>
  <c r="BO345" i="27"/>
  <c r="BI345" i="27"/>
  <c r="BC345" i="27"/>
  <c r="AW345" i="27"/>
  <c r="AQ345" i="27"/>
  <c r="AK345" i="27"/>
  <c r="AE345" i="27"/>
  <c r="Y345" i="27"/>
  <c r="S345" i="27"/>
  <c r="M345" i="27"/>
  <c r="B345" i="27"/>
  <c r="CA344" i="27"/>
  <c r="BU344" i="27"/>
  <c r="BO344" i="27"/>
  <c r="BI344" i="27"/>
  <c r="BC344" i="27"/>
  <c r="AW344" i="27"/>
  <c r="AQ344" i="27"/>
  <c r="AK344" i="27"/>
  <c r="AE344" i="27"/>
  <c r="Y344" i="27"/>
  <c r="S344" i="27"/>
  <c r="M344" i="27"/>
  <c r="B344" i="27"/>
  <c r="CA343" i="27"/>
  <c r="BU343" i="27"/>
  <c r="BO343" i="27"/>
  <c r="BI343" i="27"/>
  <c r="BC343" i="27"/>
  <c r="AW343" i="27"/>
  <c r="AQ343" i="27"/>
  <c r="AK343" i="27"/>
  <c r="AE343" i="27"/>
  <c r="Y343" i="27"/>
  <c r="S343" i="27"/>
  <c r="M343" i="27"/>
  <c r="B343" i="27"/>
  <c r="CA342" i="27"/>
  <c r="BU342" i="27"/>
  <c r="BO342" i="27"/>
  <c r="BI342" i="27"/>
  <c r="BC342" i="27"/>
  <c r="AW342" i="27"/>
  <c r="AQ342" i="27"/>
  <c r="AK342" i="27"/>
  <c r="AE342" i="27"/>
  <c r="Y342" i="27"/>
  <c r="S342" i="27"/>
  <c r="M342" i="27"/>
  <c r="B342" i="27"/>
  <c r="CA341" i="27"/>
  <c r="BU341" i="27"/>
  <c r="BO341" i="27"/>
  <c r="BI341" i="27"/>
  <c r="BC341" i="27"/>
  <c r="AW341" i="27"/>
  <c r="AQ341" i="27"/>
  <c r="AK341" i="27"/>
  <c r="AE341" i="27"/>
  <c r="Y341" i="27"/>
  <c r="S341" i="27"/>
  <c r="M341" i="27"/>
  <c r="B341" i="27"/>
  <c r="CA340" i="27"/>
  <c r="BU340" i="27"/>
  <c r="BO340" i="27"/>
  <c r="BI340" i="27"/>
  <c r="BC340" i="27"/>
  <c r="AW340" i="27"/>
  <c r="AQ340" i="27"/>
  <c r="AK340" i="27"/>
  <c r="AE340" i="27"/>
  <c r="Y340" i="27"/>
  <c r="S340" i="27"/>
  <c r="M340" i="27"/>
  <c r="B340" i="27"/>
  <c r="CA339" i="27"/>
  <c r="BU339" i="27"/>
  <c r="BO339" i="27"/>
  <c r="BI339" i="27"/>
  <c r="BC339" i="27"/>
  <c r="AW339" i="27"/>
  <c r="AQ339" i="27"/>
  <c r="AK339" i="27"/>
  <c r="AE339" i="27"/>
  <c r="Y339" i="27"/>
  <c r="S339" i="27"/>
  <c r="M339" i="27"/>
  <c r="B339" i="27"/>
  <c r="BZ338" i="27"/>
  <c r="BX338" i="27"/>
  <c r="BV338" i="27"/>
  <c r="BT338" i="27"/>
  <c r="BR338" i="27"/>
  <c r="BP338" i="27"/>
  <c r="BN338" i="27"/>
  <c r="BL338" i="27"/>
  <c r="BJ338" i="27"/>
  <c r="BH338" i="27"/>
  <c r="BF338" i="27"/>
  <c r="BD338" i="27"/>
  <c r="BB338" i="27"/>
  <c r="AZ338" i="27"/>
  <c r="AX338" i="27"/>
  <c r="AV338" i="27"/>
  <c r="AT338" i="27"/>
  <c r="AR338" i="27"/>
  <c r="AP338" i="27"/>
  <c r="AN338" i="27"/>
  <c r="AL338" i="27"/>
  <c r="AJ338" i="27"/>
  <c r="AH338" i="27"/>
  <c r="AF338" i="27"/>
  <c r="AD338" i="27"/>
  <c r="AB338" i="27"/>
  <c r="Z338" i="27"/>
  <c r="X338" i="27"/>
  <c r="V338" i="27"/>
  <c r="T338" i="27"/>
  <c r="R338" i="27"/>
  <c r="P338" i="27"/>
  <c r="N338" i="27"/>
  <c r="L338" i="27"/>
  <c r="J338" i="27"/>
  <c r="H338" i="27"/>
  <c r="CT574" i="26"/>
  <c r="CR574" i="26"/>
  <c r="CQ574" i="26"/>
  <c r="CO574" i="26"/>
  <c r="CN574" i="26"/>
  <c r="CT573" i="26"/>
  <c r="CR573" i="26"/>
  <c r="CQ573" i="26"/>
  <c r="CO573" i="26"/>
  <c r="CN573" i="26"/>
  <c r="CT572" i="26"/>
  <c r="CR572" i="26"/>
  <c r="CQ572" i="26"/>
  <c r="CO572" i="26"/>
  <c r="CN572" i="26"/>
  <c r="CT571" i="26"/>
  <c r="CR571" i="26"/>
  <c r="CQ571" i="26"/>
  <c r="CO571" i="26"/>
  <c r="CN571" i="26"/>
  <c r="CT570" i="26"/>
  <c r="CR570" i="26"/>
  <c r="CQ570" i="26"/>
  <c r="CO570" i="26"/>
  <c r="CN570" i="26"/>
  <c r="CT569" i="26"/>
  <c r="CR569" i="26"/>
  <c r="CQ569" i="26"/>
  <c r="CO569" i="26"/>
  <c r="CN569" i="26"/>
  <c r="CT568" i="26"/>
  <c r="CR568" i="26"/>
  <c r="CQ568" i="26"/>
  <c r="CO568" i="26"/>
  <c r="CN568" i="26"/>
  <c r="CT567" i="26"/>
  <c r="CR567" i="26"/>
  <c r="CQ567" i="26"/>
  <c r="CO567" i="26"/>
  <c r="CN567" i="26"/>
  <c r="CT566" i="26"/>
  <c r="CR566" i="26"/>
  <c r="CQ566" i="26"/>
  <c r="CO566" i="26"/>
  <c r="CN566" i="26"/>
  <c r="CT565" i="26"/>
  <c r="CR565" i="26"/>
  <c r="CQ565" i="26"/>
  <c r="CO565" i="26"/>
  <c r="CN565" i="26"/>
  <c r="CL574" i="26"/>
  <c r="CJ574" i="26"/>
  <c r="CI574" i="26"/>
  <c r="CG574" i="26"/>
  <c r="CF574" i="26"/>
  <c r="CL573" i="26"/>
  <c r="CJ573" i="26"/>
  <c r="CI573" i="26"/>
  <c r="CG573" i="26"/>
  <c r="CF573" i="26"/>
  <c r="CL572" i="26"/>
  <c r="CJ572" i="26"/>
  <c r="CI572" i="26"/>
  <c r="CG572" i="26"/>
  <c r="CF572" i="26"/>
  <c r="CL571" i="26"/>
  <c r="CJ571" i="26"/>
  <c r="CI571" i="26"/>
  <c r="CG571" i="26"/>
  <c r="CF571" i="26"/>
  <c r="CL570" i="26"/>
  <c r="CJ570" i="26"/>
  <c r="CI570" i="26"/>
  <c r="CG570" i="26"/>
  <c r="CF570" i="26"/>
  <c r="CL569" i="26"/>
  <c r="CJ569" i="26"/>
  <c r="CI569" i="26"/>
  <c r="CG569" i="26"/>
  <c r="CF569" i="26"/>
  <c r="CL568" i="26"/>
  <c r="CJ568" i="26"/>
  <c r="CI568" i="26"/>
  <c r="CG568" i="26"/>
  <c r="CF568" i="26"/>
  <c r="CL567" i="26"/>
  <c r="CJ567" i="26"/>
  <c r="CI567" i="26"/>
  <c r="CG567" i="26"/>
  <c r="CF567" i="26"/>
  <c r="CL566" i="26"/>
  <c r="CJ566" i="26"/>
  <c r="CI566" i="26"/>
  <c r="CG566" i="26"/>
  <c r="CF566" i="26"/>
  <c r="CL565" i="26"/>
  <c r="CJ565" i="26"/>
  <c r="CI565" i="26"/>
  <c r="CG565" i="26"/>
  <c r="CF565" i="26"/>
  <c r="CD574" i="26"/>
  <c r="CB574" i="26"/>
  <c r="CA574" i="26"/>
  <c r="BY574" i="26"/>
  <c r="BX574" i="26"/>
  <c r="CD573" i="26"/>
  <c r="CB573" i="26"/>
  <c r="CA573" i="26"/>
  <c r="BY573" i="26"/>
  <c r="BX573" i="26"/>
  <c r="CD572" i="26"/>
  <c r="CB572" i="26"/>
  <c r="CA572" i="26"/>
  <c r="BY572" i="26"/>
  <c r="BX572" i="26"/>
  <c r="CD571" i="26"/>
  <c r="CB571" i="26"/>
  <c r="CA571" i="26"/>
  <c r="BY571" i="26"/>
  <c r="BX571" i="26"/>
  <c r="CD570" i="26"/>
  <c r="CB570" i="26"/>
  <c r="CA570" i="26"/>
  <c r="BY570" i="26"/>
  <c r="BX570" i="26"/>
  <c r="CD569" i="26"/>
  <c r="CB569" i="26"/>
  <c r="CA569" i="26"/>
  <c r="BY569" i="26"/>
  <c r="BX569" i="26"/>
  <c r="CD568" i="26"/>
  <c r="CB568" i="26"/>
  <c r="CA568" i="26"/>
  <c r="BY568" i="26"/>
  <c r="BX568" i="26"/>
  <c r="CD567" i="26"/>
  <c r="CB567" i="26"/>
  <c r="CA567" i="26"/>
  <c r="BY567" i="26"/>
  <c r="BX567" i="26"/>
  <c r="CD566" i="26"/>
  <c r="CB566" i="26"/>
  <c r="CA566" i="26"/>
  <c r="BY566" i="26"/>
  <c r="BX566" i="26"/>
  <c r="CD565" i="26"/>
  <c r="CB565" i="26"/>
  <c r="CA565" i="26"/>
  <c r="BY565" i="26"/>
  <c r="BX565" i="26"/>
  <c r="BV574" i="26"/>
  <c r="BT574" i="26"/>
  <c r="BS574" i="26"/>
  <c r="BQ574" i="26"/>
  <c r="BP574" i="26"/>
  <c r="BV573" i="26"/>
  <c r="BT573" i="26"/>
  <c r="BS573" i="26"/>
  <c r="BQ573" i="26"/>
  <c r="BP573" i="26"/>
  <c r="BV572" i="26"/>
  <c r="BT572" i="26"/>
  <c r="BS572" i="26"/>
  <c r="BQ572" i="26"/>
  <c r="BP572" i="26"/>
  <c r="BV571" i="26"/>
  <c r="BT571" i="26"/>
  <c r="BS571" i="26"/>
  <c r="BQ571" i="26"/>
  <c r="BP571" i="26"/>
  <c r="BV570" i="26"/>
  <c r="BT570" i="26"/>
  <c r="BS570" i="26"/>
  <c r="BQ570" i="26"/>
  <c r="BP570" i="26"/>
  <c r="BV569" i="26"/>
  <c r="BT569" i="26"/>
  <c r="BS569" i="26"/>
  <c r="BQ569" i="26"/>
  <c r="BP569" i="26"/>
  <c r="BV568" i="26"/>
  <c r="BT568" i="26"/>
  <c r="BS568" i="26"/>
  <c r="BQ568" i="26"/>
  <c r="BP568" i="26"/>
  <c r="BV567" i="26"/>
  <c r="BT567" i="26"/>
  <c r="BS567" i="26"/>
  <c r="BQ567" i="26"/>
  <c r="BP567" i="26"/>
  <c r="BV566" i="26"/>
  <c r="BT566" i="26"/>
  <c r="BS566" i="26"/>
  <c r="BQ566" i="26"/>
  <c r="BP566" i="26"/>
  <c r="BV565" i="26"/>
  <c r="BT565" i="26"/>
  <c r="BS565" i="26"/>
  <c r="BQ565" i="26"/>
  <c r="BP565" i="26"/>
  <c r="BN574" i="26"/>
  <c r="BL574" i="26"/>
  <c r="BK574" i="26"/>
  <c r="BI574" i="26"/>
  <c r="BH574" i="26"/>
  <c r="BN573" i="26"/>
  <c r="BL573" i="26"/>
  <c r="BK573" i="26"/>
  <c r="BI573" i="26"/>
  <c r="BH573" i="26"/>
  <c r="BN572" i="26"/>
  <c r="BL572" i="26"/>
  <c r="BK572" i="26"/>
  <c r="BI572" i="26"/>
  <c r="BH572" i="26"/>
  <c r="BN571" i="26"/>
  <c r="BL571" i="26"/>
  <c r="BK571" i="26"/>
  <c r="BI571" i="26"/>
  <c r="BH571" i="26"/>
  <c r="BN570" i="26"/>
  <c r="BL570" i="26"/>
  <c r="BK570" i="26"/>
  <c r="BI570" i="26"/>
  <c r="BH570" i="26"/>
  <c r="BN569" i="26"/>
  <c r="BL569" i="26"/>
  <c r="BK569" i="26"/>
  <c r="BI569" i="26"/>
  <c r="BH569" i="26"/>
  <c r="BN568" i="26"/>
  <c r="BL568" i="26"/>
  <c r="BK568" i="26"/>
  <c r="BI568" i="26"/>
  <c r="BH568" i="26"/>
  <c r="BN567" i="26"/>
  <c r="BL567" i="26"/>
  <c r="BK567" i="26"/>
  <c r="BI567" i="26"/>
  <c r="BH567" i="26"/>
  <c r="BN566" i="26"/>
  <c r="BL566" i="26"/>
  <c r="BK566" i="26"/>
  <c r="BI566" i="26"/>
  <c r="BH566" i="26"/>
  <c r="BN565" i="26"/>
  <c r="BL565" i="26"/>
  <c r="BK565" i="26"/>
  <c r="BI565" i="26"/>
  <c r="BH565" i="26"/>
  <c r="BF574" i="26"/>
  <c r="BD574" i="26"/>
  <c r="BC574" i="26"/>
  <c r="BA574" i="26"/>
  <c r="AZ574" i="26"/>
  <c r="BF573" i="26"/>
  <c r="BD573" i="26"/>
  <c r="BC573" i="26"/>
  <c r="BA573" i="26"/>
  <c r="AZ573" i="26"/>
  <c r="BF572" i="26"/>
  <c r="BD572" i="26"/>
  <c r="BC572" i="26"/>
  <c r="BA572" i="26"/>
  <c r="AZ572" i="26"/>
  <c r="BF571" i="26"/>
  <c r="BD571" i="26"/>
  <c r="BC571" i="26"/>
  <c r="BA571" i="26"/>
  <c r="AZ571" i="26"/>
  <c r="BF570" i="26"/>
  <c r="BD570" i="26"/>
  <c r="BC570" i="26"/>
  <c r="BA570" i="26"/>
  <c r="AZ570" i="26"/>
  <c r="BF569" i="26"/>
  <c r="BD569" i="26"/>
  <c r="BC569" i="26"/>
  <c r="BA569" i="26"/>
  <c r="AZ569" i="26"/>
  <c r="BF568" i="26"/>
  <c r="BD568" i="26"/>
  <c r="BC568" i="26"/>
  <c r="BA568" i="26"/>
  <c r="AZ568" i="26"/>
  <c r="BF567" i="26"/>
  <c r="BD567" i="26"/>
  <c r="BC567" i="26"/>
  <c r="BA567" i="26"/>
  <c r="AZ567" i="26"/>
  <c r="BF566" i="26"/>
  <c r="BD566" i="26"/>
  <c r="BC566" i="26"/>
  <c r="BA566" i="26"/>
  <c r="AZ566" i="26"/>
  <c r="BF565" i="26"/>
  <c r="BD565" i="26"/>
  <c r="BC565" i="26"/>
  <c r="BA565" i="26"/>
  <c r="AZ565" i="26"/>
  <c r="AX574" i="26"/>
  <c r="AV574" i="26"/>
  <c r="AU574" i="26"/>
  <c r="AS574" i="26"/>
  <c r="AR574" i="26"/>
  <c r="AX573" i="26"/>
  <c r="AV573" i="26"/>
  <c r="AU573" i="26"/>
  <c r="AS573" i="26"/>
  <c r="AR573" i="26"/>
  <c r="AX572" i="26"/>
  <c r="AV572" i="26"/>
  <c r="AU572" i="26"/>
  <c r="AS572" i="26"/>
  <c r="AR572" i="26"/>
  <c r="AX571" i="26"/>
  <c r="AV571" i="26"/>
  <c r="AU571" i="26"/>
  <c r="AS571" i="26"/>
  <c r="AR571" i="26"/>
  <c r="AX570" i="26"/>
  <c r="AV570" i="26"/>
  <c r="AU570" i="26"/>
  <c r="AS570" i="26"/>
  <c r="AR570" i="26"/>
  <c r="AX569" i="26"/>
  <c r="AV569" i="26"/>
  <c r="AU569" i="26"/>
  <c r="AS569" i="26"/>
  <c r="AR569" i="26"/>
  <c r="AX568" i="26"/>
  <c r="AV568" i="26"/>
  <c r="AU568" i="26"/>
  <c r="AS568" i="26"/>
  <c r="AR568" i="26"/>
  <c r="AX567" i="26"/>
  <c r="AV567" i="26"/>
  <c r="AU567" i="26"/>
  <c r="AS567" i="26"/>
  <c r="AR567" i="26"/>
  <c r="AX566" i="26"/>
  <c r="AV566" i="26"/>
  <c r="AU566" i="26"/>
  <c r="AS566" i="26"/>
  <c r="AR566" i="26"/>
  <c r="AX565" i="26"/>
  <c r="AV565" i="26"/>
  <c r="AU565" i="26"/>
  <c r="AS565" i="26"/>
  <c r="AR565" i="26"/>
  <c r="AP574" i="26"/>
  <c r="AN574" i="26"/>
  <c r="AM574" i="26"/>
  <c r="AK574" i="26"/>
  <c r="AJ574" i="26"/>
  <c r="AP573" i="26"/>
  <c r="AN573" i="26"/>
  <c r="AM573" i="26"/>
  <c r="AK573" i="26"/>
  <c r="AJ573" i="26"/>
  <c r="AP572" i="26"/>
  <c r="AN572" i="26"/>
  <c r="AM572" i="26"/>
  <c r="AK572" i="26"/>
  <c r="AJ572" i="26"/>
  <c r="AP571" i="26"/>
  <c r="AN571" i="26"/>
  <c r="AM571" i="26"/>
  <c r="AK571" i="26"/>
  <c r="AJ571" i="26"/>
  <c r="AP570" i="26"/>
  <c r="AN570" i="26"/>
  <c r="AM570" i="26"/>
  <c r="AK570" i="26"/>
  <c r="AJ570" i="26"/>
  <c r="AP569" i="26"/>
  <c r="AN569" i="26"/>
  <c r="AM569" i="26"/>
  <c r="AK569" i="26"/>
  <c r="AJ569" i="26"/>
  <c r="AP568" i="26"/>
  <c r="AN568" i="26"/>
  <c r="AM568" i="26"/>
  <c r="AK568" i="26"/>
  <c r="AJ568" i="26"/>
  <c r="AP567" i="26"/>
  <c r="AN567" i="26"/>
  <c r="AM567" i="26"/>
  <c r="AK567" i="26"/>
  <c r="AJ567" i="26"/>
  <c r="AP566" i="26"/>
  <c r="AN566" i="26"/>
  <c r="AM566" i="26"/>
  <c r="AK566" i="26"/>
  <c r="AJ566" i="26"/>
  <c r="AP565" i="26"/>
  <c r="AN565" i="26"/>
  <c r="AM565" i="26"/>
  <c r="AK565" i="26"/>
  <c r="AJ565" i="26"/>
  <c r="AH574" i="26"/>
  <c r="AF574" i="26"/>
  <c r="AE574" i="26"/>
  <c r="AC574" i="26"/>
  <c r="AB574" i="26"/>
  <c r="AH573" i="26"/>
  <c r="AF573" i="26"/>
  <c r="AE573" i="26"/>
  <c r="AC573" i="26"/>
  <c r="AB573" i="26"/>
  <c r="AH572" i="26"/>
  <c r="AF572" i="26"/>
  <c r="AE572" i="26"/>
  <c r="AC572" i="26"/>
  <c r="AB572" i="26"/>
  <c r="AH571" i="26"/>
  <c r="AF571" i="26"/>
  <c r="AE571" i="26"/>
  <c r="AC571" i="26"/>
  <c r="AB571" i="26"/>
  <c r="AH570" i="26"/>
  <c r="AF570" i="26"/>
  <c r="AE570" i="26"/>
  <c r="AC570" i="26"/>
  <c r="AB570" i="26"/>
  <c r="AH569" i="26"/>
  <c r="AF569" i="26"/>
  <c r="AE569" i="26"/>
  <c r="AC569" i="26"/>
  <c r="AB569" i="26"/>
  <c r="AH568" i="26"/>
  <c r="AF568" i="26"/>
  <c r="AE568" i="26"/>
  <c r="AC568" i="26"/>
  <c r="AB568" i="26"/>
  <c r="AH567" i="26"/>
  <c r="AF567" i="26"/>
  <c r="AE567" i="26"/>
  <c r="AC567" i="26"/>
  <c r="AB567" i="26"/>
  <c r="AH566" i="26"/>
  <c r="AF566" i="26"/>
  <c r="AE566" i="26"/>
  <c r="AC566" i="26"/>
  <c r="AB566" i="26"/>
  <c r="AH565" i="26"/>
  <c r="AF565" i="26"/>
  <c r="AE565" i="26"/>
  <c r="AC565" i="26"/>
  <c r="AB565" i="26"/>
  <c r="Z574" i="26"/>
  <c r="X574" i="26"/>
  <c r="W574" i="26"/>
  <c r="U574" i="26"/>
  <c r="T574" i="26"/>
  <c r="Z573" i="26"/>
  <c r="X573" i="26"/>
  <c r="W573" i="26"/>
  <c r="U573" i="26"/>
  <c r="T573" i="26"/>
  <c r="Z572" i="26"/>
  <c r="X572" i="26"/>
  <c r="W572" i="26"/>
  <c r="U572" i="26"/>
  <c r="T572" i="26"/>
  <c r="Z571" i="26"/>
  <c r="X571" i="26"/>
  <c r="W571" i="26"/>
  <c r="U571" i="26"/>
  <c r="T571" i="26"/>
  <c r="Z570" i="26"/>
  <c r="X570" i="26"/>
  <c r="W570" i="26"/>
  <c r="U570" i="26"/>
  <c r="T570" i="26"/>
  <c r="Z569" i="26"/>
  <c r="X569" i="26"/>
  <c r="W569" i="26"/>
  <c r="U569" i="26"/>
  <c r="T569" i="26"/>
  <c r="Z568" i="26"/>
  <c r="X568" i="26"/>
  <c r="W568" i="26"/>
  <c r="U568" i="26"/>
  <c r="T568" i="26"/>
  <c r="Z567" i="26"/>
  <c r="X567" i="26"/>
  <c r="W567" i="26"/>
  <c r="U567" i="26"/>
  <c r="T567" i="26"/>
  <c r="Z566" i="26"/>
  <c r="X566" i="26"/>
  <c r="W566" i="26"/>
  <c r="U566" i="26"/>
  <c r="T566" i="26"/>
  <c r="Z565" i="26"/>
  <c r="X565" i="26"/>
  <c r="W565" i="26"/>
  <c r="U565" i="26"/>
  <c r="T565" i="26"/>
  <c r="R574" i="26"/>
  <c r="P574" i="26"/>
  <c r="O574" i="26"/>
  <c r="M574" i="26"/>
  <c r="L574" i="26"/>
  <c r="R573" i="26"/>
  <c r="P573" i="26"/>
  <c r="O573" i="26"/>
  <c r="M573" i="26"/>
  <c r="L573" i="26"/>
  <c r="R572" i="26"/>
  <c r="P572" i="26"/>
  <c r="O572" i="26"/>
  <c r="M572" i="26"/>
  <c r="L572" i="26"/>
  <c r="R571" i="26"/>
  <c r="P571" i="26"/>
  <c r="O571" i="26"/>
  <c r="M571" i="26"/>
  <c r="L571" i="26"/>
  <c r="R570" i="26"/>
  <c r="P570" i="26"/>
  <c r="O570" i="26"/>
  <c r="M570" i="26"/>
  <c r="L570" i="26"/>
  <c r="R569" i="26"/>
  <c r="P569" i="26"/>
  <c r="O569" i="26"/>
  <c r="M569" i="26"/>
  <c r="L569" i="26"/>
  <c r="R568" i="26"/>
  <c r="P568" i="26"/>
  <c r="O568" i="26"/>
  <c r="M568" i="26"/>
  <c r="L568" i="26"/>
  <c r="R567" i="26"/>
  <c r="P567" i="26"/>
  <c r="O567" i="26"/>
  <c r="M567" i="26"/>
  <c r="L567" i="26"/>
  <c r="R566" i="26"/>
  <c r="P566" i="26"/>
  <c r="O566" i="26"/>
  <c r="M566" i="26"/>
  <c r="L566" i="26"/>
  <c r="R565" i="26"/>
  <c r="P565" i="26"/>
  <c r="O565" i="26"/>
  <c r="M565" i="26"/>
  <c r="L565" i="26"/>
  <c r="J566" i="26"/>
  <c r="J567" i="26"/>
  <c r="J568" i="26"/>
  <c r="J569" i="26"/>
  <c r="J570" i="26"/>
  <c r="J571" i="26"/>
  <c r="J572" i="26"/>
  <c r="J573" i="26"/>
  <c r="J574" i="26"/>
  <c r="J565" i="26"/>
  <c r="H566" i="26"/>
  <c r="H567" i="26"/>
  <c r="H568" i="26"/>
  <c r="H569" i="26"/>
  <c r="H570" i="26"/>
  <c r="H571" i="26"/>
  <c r="H572" i="26"/>
  <c r="H573" i="26"/>
  <c r="H574" i="26"/>
  <c r="H565" i="26"/>
  <c r="G574" i="26"/>
  <c r="G573" i="26"/>
  <c r="G572" i="26"/>
  <c r="G571" i="26"/>
  <c r="G570" i="26"/>
  <c r="G569" i="26"/>
  <c r="G568" i="26"/>
  <c r="G567" i="26"/>
  <c r="G566" i="26"/>
  <c r="G565" i="26"/>
  <c r="E566" i="26"/>
  <c r="E567" i="26"/>
  <c r="E568" i="26"/>
  <c r="E569" i="26"/>
  <c r="E570" i="26"/>
  <c r="E571" i="26"/>
  <c r="E572" i="26"/>
  <c r="E573" i="26"/>
  <c r="E574" i="26"/>
  <c r="E565" i="26"/>
  <c r="D566" i="26"/>
  <c r="D567" i="26"/>
  <c r="D568" i="26"/>
  <c r="D569" i="26"/>
  <c r="D570" i="26"/>
  <c r="D571" i="26"/>
  <c r="D572" i="26"/>
  <c r="D573" i="26"/>
  <c r="D574" i="26"/>
  <c r="D565" i="26"/>
  <c r="B547" i="26"/>
  <c r="B536" i="26"/>
  <c r="B525" i="26"/>
  <c r="B514" i="26"/>
  <c r="B503" i="26"/>
  <c r="B492" i="26"/>
  <c r="B481" i="26"/>
  <c r="B470" i="26"/>
  <c r="B459" i="26"/>
  <c r="B448" i="26"/>
  <c r="B437" i="26"/>
  <c r="B426" i="26"/>
  <c r="B415" i="26"/>
  <c r="B404" i="26"/>
  <c r="B393" i="26"/>
  <c r="B382" i="26"/>
  <c r="B371" i="26"/>
  <c r="B360" i="26"/>
  <c r="B349" i="26"/>
  <c r="B338" i="26"/>
  <c r="CT547" i="26"/>
  <c r="CR547" i="26"/>
  <c r="CQ547" i="26"/>
  <c r="CO547" i="26"/>
  <c r="CN547" i="26"/>
  <c r="CL547" i="26"/>
  <c r="CJ547" i="26"/>
  <c r="CI547" i="26"/>
  <c r="CG547" i="26"/>
  <c r="CF547" i="26"/>
  <c r="CD547" i="26"/>
  <c r="CB547" i="26"/>
  <c r="CA547" i="26"/>
  <c r="BY547" i="26"/>
  <c r="BX547" i="26"/>
  <c r="BV547" i="26"/>
  <c r="BT547" i="26"/>
  <c r="BS547" i="26"/>
  <c r="BQ547" i="26"/>
  <c r="BP547" i="26"/>
  <c r="BN547" i="26"/>
  <c r="BL547" i="26"/>
  <c r="BK547" i="26"/>
  <c r="BI547" i="26"/>
  <c r="BH547" i="26"/>
  <c r="BF547" i="26"/>
  <c r="BD547" i="26"/>
  <c r="BC547" i="26"/>
  <c r="BA547" i="26"/>
  <c r="AZ547" i="26"/>
  <c r="AX547" i="26"/>
  <c r="AV547" i="26"/>
  <c r="AU547" i="26"/>
  <c r="AS547" i="26"/>
  <c r="AR547" i="26"/>
  <c r="AP547" i="26"/>
  <c r="AN547" i="26"/>
  <c r="AM547" i="26"/>
  <c r="AK547" i="26"/>
  <c r="AJ547" i="26"/>
  <c r="AH547" i="26"/>
  <c r="AF547" i="26"/>
  <c r="AE547" i="26"/>
  <c r="AC547" i="26"/>
  <c r="AB547" i="26"/>
  <c r="Z547" i="26"/>
  <c r="X547" i="26"/>
  <c r="W547" i="26"/>
  <c r="U547" i="26"/>
  <c r="T547" i="26"/>
  <c r="R547" i="26"/>
  <c r="P547" i="26"/>
  <c r="O547" i="26"/>
  <c r="M547" i="26"/>
  <c r="L547" i="26"/>
  <c r="J547" i="26"/>
  <c r="H547" i="26"/>
  <c r="G547" i="26"/>
  <c r="E547" i="26"/>
  <c r="D547" i="26"/>
  <c r="CU557" i="26"/>
  <c r="CS557" i="26"/>
  <c r="CM557" i="26"/>
  <c r="CK557" i="26"/>
  <c r="CE557" i="26"/>
  <c r="CC557" i="26"/>
  <c r="BW557" i="26"/>
  <c r="BU557" i="26"/>
  <c r="BO557" i="26"/>
  <c r="BM557" i="26"/>
  <c r="BG557" i="26"/>
  <c r="BE557" i="26"/>
  <c r="AY557" i="26"/>
  <c r="AW557" i="26"/>
  <c r="AQ557" i="26"/>
  <c r="AO557" i="26"/>
  <c r="AI557" i="26"/>
  <c r="AG557" i="26"/>
  <c r="AA557" i="26"/>
  <c r="Y557" i="26"/>
  <c r="S557" i="26"/>
  <c r="Q557" i="26"/>
  <c r="K557" i="26"/>
  <c r="I557" i="26"/>
  <c r="B557" i="26"/>
  <c r="CU556" i="26"/>
  <c r="CS556" i="26"/>
  <c r="CM556" i="26"/>
  <c r="CK556" i="26"/>
  <c r="CE556" i="26"/>
  <c r="CC556" i="26"/>
  <c r="BW556" i="26"/>
  <c r="BU556" i="26"/>
  <c r="BO556" i="26"/>
  <c r="BM556" i="26"/>
  <c r="BG556" i="26"/>
  <c r="BE556" i="26"/>
  <c r="AY556" i="26"/>
  <c r="AW556" i="26"/>
  <c r="AQ556" i="26"/>
  <c r="AO556" i="26"/>
  <c r="AI556" i="26"/>
  <c r="AG556" i="26"/>
  <c r="AA556" i="26"/>
  <c r="Y556" i="26"/>
  <c r="S556" i="26"/>
  <c r="Q556" i="26"/>
  <c r="K556" i="26"/>
  <c r="I556" i="26"/>
  <c r="B556" i="26"/>
  <c r="CU555" i="26"/>
  <c r="CS555" i="26"/>
  <c r="CM555" i="26"/>
  <c r="CK555" i="26"/>
  <c r="CE555" i="26"/>
  <c r="CC555" i="26"/>
  <c r="BW555" i="26"/>
  <c r="BU555" i="26"/>
  <c r="BO555" i="26"/>
  <c r="BM555" i="26"/>
  <c r="BG555" i="26"/>
  <c r="BE555" i="26"/>
  <c r="AY555" i="26"/>
  <c r="AW555" i="26"/>
  <c r="AQ555" i="26"/>
  <c r="AO555" i="26"/>
  <c r="AI555" i="26"/>
  <c r="AG555" i="26"/>
  <c r="AA555" i="26"/>
  <c r="Y555" i="26"/>
  <c r="S555" i="26"/>
  <c r="Q555" i="26"/>
  <c r="K555" i="26"/>
  <c r="I555" i="26"/>
  <c r="B555" i="26"/>
  <c r="CU554" i="26"/>
  <c r="CS554" i="26"/>
  <c r="CM554" i="26"/>
  <c r="CK554" i="26"/>
  <c r="CE554" i="26"/>
  <c r="CC554" i="26"/>
  <c r="BW554" i="26"/>
  <c r="BU554" i="26"/>
  <c r="BO554" i="26"/>
  <c r="BM554" i="26"/>
  <c r="BG554" i="26"/>
  <c r="BE554" i="26"/>
  <c r="AY554" i="26"/>
  <c r="AW554" i="26"/>
  <c r="AQ554" i="26"/>
  <c r="AO554" i="26"/>
  <c r="AI554" i="26"/>
  <c r="AG554" i="26"/>
  <c r="AA554" i="26"/>
  <c r="Y554" i="26"/>
  <c r="S554" i="26"/>
  <c r="Q554" i="26"/>
  <c r="K554" i="26"/>
  <c r="I554" i="26"/>
  <c r="B554" i="26"/>
  <c r="CU553" i="26"/>
  <c r="CS553" i="26"/>
  <c r="CM553" i="26"/>
  <c r="CK553" i="26"/>
  <c r="CE553" i="26"/>
  <c r="CC553" i="26"/>
  <c r="BW553" i="26"/>
  <c r="BU553" i="26"/>
  <c r="BO553" i="26"/>
  <c r="BM553" i="26"/>
  <c r="BG553" i="26"/>
  <c r="BE553" i="26"/>
  <c r="AY553" i="26"/>
  <c r="AW553" i="26"/>
  <c r="AQ553" i="26"/>
  <c r="AO553" i="26"/>
  <c r="AI553" i="26"/>
  <c r="AG553" i="26"/>
  <c r="AA553" i="26"/>
  <c r="Y553" i="26"/>
  <c r="S553" i="26"/>
  <c r="Q553" i="26"/>
  <c r="K553" i="26"/>
  <c r="I553" i="26"/>
  <c r="B553" i="26"/>
  <c r="CU552" i="26"/>
  <c r="CS552" i="26"/>
  <c r="CM552" i="26"/>
  <c r="CK552" i="26"/>
  <c r="CE552" i="26"/>
  <c r="CC552" i="26"/>
  <c r="BW552" i="26"/>
  <c r="BU552" i="26"/>
  <c r="BO552" i="26"/>
  <c r="BM552" i="26"/>
  <c r="BG552" i="26"/>
  <c r="BE552" i="26"/>
  <c r="AY552" i="26"/>
  <c r="AW552" i="26"/>
  <c r="AQ552" i="26"/>
  <c r="AO552" i="26"/>
  <c r="AI552" i="26"/>
  <c r="AG552" i="26"/>
  <c r="AA552" i="26"/>
  <c r="Y552" i="26"/>
  <c r="S552" i="26"/>
  <c r="Q552" i="26"/>
  <c r="K552" i="26"/>
  <c r="I552" i="26"/>
  <c r="B552" i="26"/>
  <c r="CU551" i="26"/>
  <c r="CS551" i="26"/>
  <c r="CM551" i="26"/>
  <c r="CK551" i="26"/>
  <c r="CE551" i="26"/>
  <c r="CC551" i="26"/>
  <c r="BW551" i="26"/>
  <c r="BU551" i="26"/>
  <c r="BO551" i="26"/>
  <c r="BM551" i="26"/>
  <c r="BG551" i="26"/>
  <c r="BE551" i="26"/>
  <c r="AY551" i="26"/>
  <c r="AW551" i="26"/>
  <c r="AQ551" i="26"/>
  <c r="AO551" i="26"/>
  <c r="AI551" i="26"/>
  <c r="AG551" i="26"/>
  <c r="AA551" i="26"/>
  <c r="Y551" i="26"/>
  <c r="S551" i="26"/>
  <c r="Q551" i="26"/>
  <c r="K551" i="26"/>
  <c r="I551" i="26"/>
  <c r="B551" i="26"/>
  <c r="CU550" i="26"/>
  <c r="CS550" i="26"/>
  <c r="CM550" i="26"/>
  <c r="CK550" i="26"/>
  <c r="CE550" i="26"/>
  <c r="CC550" i="26"/>
  <c r="BW550" i="26"/>
  <c r="BU550" i="26"/>
  <c r="BO550" i="26"/>
  <c r="BM550" i="26"/>
  <c r="BG550" i="26"/>
  <c r="BE550" i="26"/>
  <c r="AY550" i="26"/>
  <c r="AW550" i="26"/>
  <c r="AQ550" i="26"/>
  <c r="AO550" i="26"/>
  <c r="AI550" i="26"/>
  <c r="AG550" i="26"/>
  <c r="AA550" i="26"/>
  <c r="Y550" i="26"/>
  <c r="S550" i="26"/>
  <c r="Q550" i="26"/>
  <c r="K550" i="26"/>
  <c r="I550" i="26"/>
  <c r="B550" i="26"/>
  <c r="CU549" i="26"/>
  <c r="CS549" i="26"/>
  <c r="CM549" i="26"/>
  <c r="CK549" i="26"/>
  <c r="CE549" i="26"/>
  <c r="CC549" i="26"/>
  <c r="BW549" i="26"/>
  <c r="BU549" i="26"/>
  <c r="BO549" i="26"/>
  <c r="BM549" i="26"/>
  <c r="BG549" i="26"/>
  <c r="BE549" i="26"/>
  <c r="AY549" i="26"/>
  <c r="AW549" i="26"/>
  <c r="AQ549" i="26"/>
  <c r="AO549" i="26"/>
  <c r="AI549" i="26"/>
  <c r="AG549" i="26"/>
  <c r="AA549" i="26"/>
  <c r="Y549" i="26"/>
  <c r="S549" i="26"/>
  <c r="Q549" i="26"/>
  <c r="K549" i="26"/>
  <c r="I549" i="26"/>
  <c r="B549" i="26"/>
  <c r="CU548" i="26"/>
  <c r="CS548" i="26"/>
  <c r="CM548" i="26"/>
  <c r="CK548" i="26"/>
  <c r="CE548" i="26"/>
  <c r="CC548" i="26"/>
  <c r="BW548" i="26"/>
  <c r="BU548" i="26"/>
  <c r="BO548" i="26"/>
  <c r="BM548" i="26"/>
  <c r="BG548" i="26"/>
  <c r="BE548" i="26"/>
  <c r="AY548" i="26"/>
  <c r="AW548" i="26"/>
  <c r="AQ548" i="26"/>
  <c r="AO548" i="26"/>
  <c r="AI548" i="26"/>
  <c r="AG548" i="26"/>
  <c r="AA548" i="26"/>
  <c r="Y548" i="26"/>
  <c r="S548" i="26"/>
  <c r="Q548" i="26"/>
  <c r="K548" i="26"/>
  <c r="I548" i="26"/>
  <c r="B548" i="26"/>
  <c r="CU546" i="26"/>
  <c r="CS546" i="26"/>
  <c r="CM546" i="26"/>
  <c r="CK546" i="26"/>
  <c r="CE546" i="26"/>
  <c r="CC546" i="26"/>
  <c r="BW546" i="26"/>
  <c r="BU546" i="26"/>
  <c r="BO546" i="26"/>
  <c r="BM546" i="26"/>
  <c r="BG546" i="26"/>
  <c r="BE546" i="26"/>
  <c r="AY546" i="26"/>
  <c r="AW546" i="26"/>
  <c r="AQ546" i="26"/>
  <c r="AO546" i="26"/>
  <c r="AI546" i="26"/>
  <c r="AG546" i="26"/>
  <c r="AA546" i="26"/>
  <c r="Y546" i="26"/>
  <c r="S546" i="26"/>
  <c r="Q546" i="26"/>
  <c r="K546" i="26"/>
  <c r="I546" i="26"/>
  <c r="B546" i="26"/>
  <c r="CU545" i="26"/>
  <c r="CS545" i="26"/>
  <c r="CM545" i="26"/>
  <c r="CK545" i="26"/>
  <c r="CE545" i="26"/>
  <c r="CC545" i="26"/>
  <c r="BW545" i="26"/>
  <c r="BU545" i="26"/>
  <c r="BO545" i="26"/>
  <c r="BM545" i="26"/>
  <c r="BG545" i="26"/>
  <c r="BE545" i="26"/>
  <c r="AY545" i="26"/>
  <c r="AW545" i="26"/>
  <c r="AQ545" i="26"/>
  <c r="AO545" i="26"/>
  <c r="AI545" i="26"/>
  <c r="AG545" i="26"/>
  <c r="AA545" i="26"/>
  <c r="Y545" i="26"/>
  <c r="S545" i="26"/>
  <c r="Q545" i="26"/>
  <c r="K545" i="26"/>
  <c r="I545" i="26"/>
  <c r="B545" i="26"/>
  <c r="CU544" i="26"/>
  <c r="CS544" i="26"/>
  <c r="CM544" i="26"/>
  <c r="CK544" i="26"/>
  <c r="CE544" i="26"/>
  <c r="CC544" i="26"/>
  <c r="BW544" i="26"/>
  <c r="BU544" i="26"/>
  <c r="BO544" i="26"/>
  <c r="BM544" i="26"/>
  <c r="BG544" i="26"/>
  <c r="BE544" i="26"/>
  <c r="AY544" i="26"/>
  <c r="AW544" i="26"/>
  <c r="AQ544" i="26"/>
  <c r="AO544" i="26"/>
  <c r="AI544" i="26"/>
  <c r="AG544" i="26"/>
  <c r="AA544" i="26"/>
  <c r="Y544" i="26"/>
  <c r="S544" i="26"/>
  <c r="Q544" i="26"/>
  <c r="K544" i="26"/>
  <c r="I544" i="26"/>
  <c r="B544" i="26"/>
  <c r="CU543" i="26"/>
  <c r="CS543" i="26"/>
  <c r="CM543" i="26"/>
  <c r="CK543" i="26"/>
  <c r="CE543" i="26"/>
  <c r="CC543" i="26"/>
  <c r="BW543" i="26"/>
  <c r="BU543" i="26"/>
  <c r="BO543" i="26"/>
  <c r="BM543" i="26"/>
  <c r="BG543" i="26"/>
  <c r="BE543" i="26"/>
  <c r="AY543" i="26"/>
  <c r="AW543" i="26"/>
  <c r="AQ543" i="26"/>
  <c r="AO543" i="26"/>
  <c r="AI543" i="26"/>
  <c r="AG543" i="26"/>
  <c r="AA543" i="26"/>
  <c r="Y543" i="26"/>
  <c r="S543" i="26"/>
  <c r="Q543" i="26"/>
  <c r="K543" i="26"/>
  <c r="I543" i="26"/>
  <c r="B543" i="26"/>
  <c r="CU542" i="26"/>
  <c r="CS542" i="26"/>
  <c r="CM542" i="26"/>
  <c r="CK542" i="26"/>
  <c r="CE542" i="26"/>
  <c r="CC542" i="26"/>
  <c r="BW542" i="26"/>
  <c r="BU542" i="26"/>
  <c r="BO542" i="26"/>
  <c r="BM542" i="26"/>
  <c r="BG542" i="26"/>
  <c r="BE542" i="26"/>
  <c r="AY542" i="26"/>
  <c r="AW542" i="26"/>
  <c r="AQ542" i="26"/>
  <c r="AO542" i="26"/>
  <c r="AI542" i="26"/>
  <c r="AG542" i="26"/>
  <c r="AA542" i="26"/>
  <c r="Y542" i="26"/>
  <c r="S542" i="26"/>
  <c r="Q542" i="26"/>
  <c r="K542" i="26"/>
  <c r="I542" i="26"/>
  <c r="B542" i="26"/>
  <c r="CU541" i="26"/>
  <c r="CS541" i="26"/>
  <c r="CM541" i="26"/>
  <c r="CK541" i="26"/>
  <c r="CE541" i="26"/>
  <c r="CC541" i="26"/>
  <c r="BW541" i="26"/>
  <c r="BU541" i="26"/>
  <c r="BO541" i="26"/>
  <c r="BM541" i="26"/>
  <c r="BG541" i="26"/>
  <c r="BE541" i="26"/>
  <c r="AY541" i="26"/>
  <c r="AW541" i="26"/>
  <c r="AQ541" i="26"/>
  <c r="AO541" i="26"/>
  <c r="AI541" i="26"/>
  <c r="AG541" i="26"/>
  <c r="AA541" i="26"/>
  <c r="Y541" i="26"/>
  <c r="S541" i="26"/>
  <c r="Q541" i="26"/>
  <c r="K541" i="26"/>
  <c r="I541" i="26"/>
  <c r="B541" i="26"/>
  <c r="CU540" i="26"/>
  <c r="CS540" i="26"/>
  <c r="CM540" i="26"/>
  <c r="CK540" i="26"/>
  <c r="CE540" i="26"/>
  <c r="CC540" i="26"/>
  <c r="BW540" i="26"/>
  <c r="BU540" i="26"/>
  <c r="BO540" i="26"/>
  <c r="BM540" i="26"/>
  <c r="BG540" i="26"/>
  <c r="BE540" i="26"/>
  <c r="AY540" i="26"/>
  <c r="AW540" i="26"/>
  <c r="AQ540" i="26"/>
  <c r="AO540" i="26"/>
  <c r="AI540" i="26"/>
  <c r="AG540" i="26"/>
  <c r="AA540" i="26"/>
  <c r="Y540" i="26"/>
  <c r="S540" i="26"/>
  <c r="Q540" i="26"/>
  <c r="K540" i="26"/>
  <c r="I540" i="26"/>
  <c r="B540" i="26"/>
  <c r="CU539" i="26"/>
  <c r="CS539" i="26"/>
  <c r="CM539" i="26"/>
  <c r="CK539" i="26"/>
  <c r="CE539" i="26"/>
  <c r="CC539" i="26"/>
  <c r="BW539" i="26"/>
  <c r="BU539" i="26"/>
  <c r="BO539" i="26"/>
  <c r="BM539" i="26"/>
  <c r="BG539" i="26"/>
  <c r="BE539" i="26"/>
  <c r="AY539" i="26"/>
  <c r="AW539" i="26"/>
  <c r="AQ539" i="26"/>
  <c r="AO539" i="26"/>
  <c r="AI539" i="26"/>
  <c r="AG539" i="26"/>
  <c r="AA539" i="26"/>
  <c r="Y539" i="26"/>
  <c r="S539" i="26"/>
  <c r="Q539" i="26"/>
  <c r="K539" i="26"/>
  <c r="I539" i="26"/>
  <c r="B539" i="26"/>
  <c r="CU538" i="26"/>
  <c r="CS538" i="26"/>
  <c r="CM538" i="26"/>
  <c r="CK538" i="26"/>
  <c r="CE538" i="26"/>
  <c r="CC538" i="26"/>
  <c r="BW538" i="26"/>
  <c r="BU538" i="26"/>
  <c r="BO538" i="26"/>
  <c r="BM538" i="26"/>
  <c r="BG538" i="26"/>
  <c r="BE538" i="26"/>
  <c r="AY538" i="26"/>
  <c r="AW538" i="26"/>
  <c r="AQ538" i="26"/>
  <c r="AO538" i="26"/>
  <c r="AI538" i="26"/>
  <c r="AG538" i="26"/>
  <c r="AA538" i="26"/>
  <c r="Y538" i="26"/>
  <c r="S538" i="26"/>
  <c r="Q538" i="26"/>
  <c r="K538" i="26"/>
  <c r="I538" i="26"/>
  <c r="B538" i="26"/>
  <c r="CU537" i="26"/>
  <c r="CS537" i="26"/>
  <c r="CM537" i="26"/>
  <c r="CK537" i="26"/>
  <c r="CE537" i="26"/>
  <c r="CC537" i="26"/>
  <c r="BW537" i="26"/>
  <c r="BU537" i="26"/>
  <c r="BO537" i="26"/>
  <c r="BM537" i="26"/>
  <c r="BG537" i="26"/>
  <c r="BE537" i="26"/>
  <c r="AY537" i="26"/>
  <c r="AW537" i="26"/>
  <c r="AQ537" i="26"/>
  <c r="AO537" i="26"/>
  <c r="AI537" i="26"/>
  <c r="AG537" i="26"/>
  <c r="AA537" i="26"/>
  <c r="Y537" i="26"/>
  <c r="S537" i="26"/>
  <c r="Q537" i="26"/>
  <c r="K537" i="26"/>
  <c r="I537" i="26"/>
  <c r="B537" i="26"/>
  <c r="CT536" i="26"/>
  <c r="CR536" i="26"/>
  <c r="CQ536" i="26"/>
  <c r="CO536" i="26"/>
  <c r="CN536" i="26"/>
  <c r="CL536" i="26"/>
  <c r="CJ536" i="26"/>
  <c r="CI536" i="26"/>
  <c r="CG536" i="26"/>
  <c r="CF536" i="26"/>
  <c r="CD536" i="26"/>
  <c r="CB536" i="26"/>
  <c r="CA536" i="26"/>
  <c r="BY536" i="26"/>
  <c r="BX536" i="26"/>
  <c r="BV536" i="26"/>
  <c r="BT536" i="26"/>
  <c r="BS536" i="26"/>
  <c r="BQ536" i="26"/>
  <c r="BP536" i="26"/>
  <c r="BN536" i="26"/>
  <c r="BL536" i="26"/>
  <c r="BK536" i="26"/>
  <c r="BI536" i="26"/>
  <c r="BH536" i="26"/>
  <c r="BF536" i="26"/>
  <c r="BD536" i="26"/>
  <c r="BC536" i="26"/>
  <c r="BA536" i="26"/>
  <c r="AZ536" i="26"/>
  <c r="AX536" i="26"/>
  <c r="AV536" i="26"/>
  <c r="AU536" i="26"/>
  <c r="AS536" i="26"/>
  <c r="AR536" i="26"/>
  <c r="AP536" i="26"/>
  <c r="AN536" i="26"/>
  <c r="AM536" i="26"/>
  <c r="AK536" i="26"/>
  <c r="AJ536" i="26"/>
  <c r="AH536" i="26"/>
  <c r="AF536" i="26"/>
  <c r="AE536" i="26"/>
  <c r="AC536" i="26"/>
  <c r="AB536" i="26"/>
  <c r="Z536" i="26"/>
  <c r="X536" i="26"/>
  <c r="W536" i="26"/>
  <c r="U536" i="26"/>
  <c r="T536" i="26"/>
  <c r="R536" i="26"/>
  <c r="P536" i="26"/>
  <c r="O536" i="26"/>
  <c r="M536" i="26"/>
  <c r="L536" i="26"/>
  <c r="J536" i="26"/>
  <c r="H536" i="26"/>
  <c r="G536" i="26"/>
  <c r="E536" i="26"/>
  <c r="D536" i="26"/>
  <c r="CU535" i="26"/>
  <c r="CS535" i="26"/>
  <c r="CM535" i="26"/>
  <c r="CK535" i="26"/>
  <c r="CE535" i="26"/>
  <c r="CC535" i="26"/>
  <c r="BW535" i="26"/>
  <c r="BU535" i="26"/>
  <c r="BO535" i="26"/>
  <c r="BM535" i="26"/>
  <c r="BG535" i="26"/>
  <c r="BE535" i="26"/>
  <c r="AY535" i="26"/>
  <c r="AW535" i="26"/>
  <c r="AQ535" i="26"/>
  <c r="AO535" i="26"/>
  <c r="AI535" i="26"/>
  <c r="AG535" i="26"/>
  <c r="AA535" i="26"/>
  <c r="Y535" i="26"/>
  <c r="S535" i="26"/>
  <c r="Q535" i="26"/>
  <c r="K535" i="26"/>
  <c r="I535" i="26"/>
  <c r="B535" i="26"/>
  <c r="CU534" i="26"/>
  <c r="CS534" i="26"/>
  <c r="CM534" i="26"/>
  <c r="CK534" i="26"/>
  <c r="CE534" i="26"/>
  <c r="CC534" i="26"/>
  <c r="BW534" i="26"/>
  <c r="BU534" i="26"/>
  <c r="BO534" i="26"/>
  <c r="BM534" i="26"/>
  <c r="BG534" i="26"/>
  <c r="BE534" i="26"/>
  <c r="AY534" i="26"/>
  <c r="AW534" i="26"/>
  <c r="AQ534" i="26"/>
  <c r="AO534" i="26"/>
  <c r="AI534" i="26"/>
  <c r="AG534" i="26"/>
  <c r="AA534" i="26"/>
  <c r="Y534" i="26"/>
  <c r="S534" i="26"/>
  <c r="Q534" i="26"/>
  <c r="K534" i="26"/>
  <c r="I534" i="26"/>
  <c r="B534" i="26"/>
  <c r="CU533" i="26"/>
  <c r="CS533" i="26"/>
  <c r="CM533" i="26"/>
  <c r="CK533" i="26"/>
  <c r="CE533" i="26"/>
  <c r="CC533" i="26"/>
  <c r="BW533" i="26"/>
  <c r="BU533" i="26"/>
  <c r="BO533" i="26"/>
  <c r="BM533" i="26"/>
  <c r="BG533" i="26"/>
  <c r="BE533" i="26"/>
  <c r="AY533" i="26"/>
  <c r="AW533" i="26"/>
  <c r="AQ533" i="26"/>
  <c r="AO533" i="26"/>
  <c r="AI533" i="26"/>
  <c r="AG533" i="26"/>
  <c r="AA533" i="26"/>
  <c r="Y533" i="26"/>
  <c r="S533" i="26"/>
  <c r="Q533" i="26"/>
  <c r="K533" i="26"/>
  <c r="I533" i="26"/>
  <c r="B533" i="26"/>
  <c r="CU532" i="26"/>
  <c r="CS532" i="26"/>
  <c r="CM532" i="26"/>
  <c r="CK532" i="26"/>
  <c r="CE532" i="26"/>
  <c r="CC532" i="26"/>
  <c r="BW532" i="26"/>
  <c r="BU532" i="26"/>
  <c r="BO532" i="26"/>
  <c r="BM532" i="26"/>
  <c r="BG532" i="26"/>
  <c r="BE532" i="26"/>
  <c r="AY532" i="26"/>
  <c r="AW532" i="26"/>
  <c r="AQ532" i="26"/>
  <c r="AO532" i="26"/>
  <c r="AI532" i="26"/>
  <c r="AG532" i="26"/>
  <c r="AA532" i="26"/>
  <c r="Y532" i="26"/>
  <c r="S532" i="26"/>
  <c r="Q532" i="26"/>
  <c r="K532" i="26"/>
  <c r="I532" i="26"/>
  <c r="B532" i="26"/>
  <c r="CU531" i="26"/>
  <c r="CS531" i="26"/>
  <c r="CM531" i="26"/>
  <c r="CK531" i="26"/>
  <c r="CE531" i="26"/>
  <c r="CC531" i="26"/>
  <c r="BW531" i="26"/>
  <c r="BU531" i="26"/>
  <c r="BO531" i="26"/>
  <c r="BM531" i="26"/>
  <c r="BG531" i="26"/>
  <c r="BE531" i="26"/>
  <c r="AY531" i="26"/>
  <c r="AW531" i="26"/>
  <c r="AQ531" i="26"/>
  <c r="AO531" i="26"/>
  <c r="AI531" i="26"/>
  <c r="AG531" i="26"/>
  <c r="AA531" i="26"/>
  <c r="Y531" i="26"/>
  <c r="S531" i="26"/>
  <c r="Q531" i="26"/>
  <c r="K531" i="26"/>
  <c r="I531" i="26"/>
  <c r="B531" i="26"/>
  <c r="CU530" i="26"/>
  <c r="CS530" i="26"/>
  <c r="CM530" i="26"/>
  <c r="CK530" i="26"/>
  <c r="CE530" i="26"/>
  <c r="CC530" i="26"/>
  <c r="BW530" i="26"/>
  <c r="BU530" i="26"/>
  <c r="BO530" i="26"/>
  <c r="BM530" i="26"/>
  <c r="BG530" i="26"/>
  <c r="BE530" i="26"/>
  <c r="AY530" i="26"/>
  <c r="AW530" i="26"/>
  <c r="AQ530" i="26"/>
  <c r="AO530" i="26"/>
  <c r="AI530" i="26"/>
  <c r="AG530" i="26"/>
  <c r="AA530" i="26"/>
  <c r="Y530" i="26"/>
  <c r="S530" i="26"/>
  <c r="Q530" i="26"/>
  <c r="K530" i="26"/>
  <c r="I530" i="26"/>
  <c r="B530" i="26"/>
  <c r="CU529" i="26"/>
  <c r="CS529" i="26"/>
  <c r="CM529" i="26"/>
  <c r="CK529" i="26"/>
  <c r="CE529" i="26"/>
  <c r="CC529" i="26"/>
  <c r="BW529" i="26"/>
  <c r="BU529" i="26"/>
  <c r="BO529" i="26"/>
  <c r="BM529" i="26"/>
  <c r="BG529" i="26"/>
  <c r="BE529" i="26"/>
  <c r="AY529" i="26"/>
  <c r="AW529" i="26"/>
  <c r="AQ529" i="26"/>
  <c r="AO529" i="26"/>
  <c r="AI529" i="26"/>
  <c r="AG529" i="26"/>
  <c r="AA529" i="26"/>
  <c r="Y529" i="26"/>
  <c r="S529" i="26"/>
  <c r="Q529" i="26"/>
  <c r="K529" i="26"/>
  <c r="I529" i="26"/>
  <c r="B529" i="26"/>
  <c r="CU528" i="26"/>
  <c r="CS528" i="26"/>
  <c r="CM528" i="26"/>
  <c r="CK528" i="26"/>
  <c r="CE528" i="26"/>
  <c r="CC528" i="26"/>
  <c r="BW528" i="26"/>
  <c r="BU528" i="26"/>
  <c r="BO528" i="26"/>
  <c r="BM528" i="26"/>
  <c r="BG528" i="26"/>
  <c r="BE528" i="26"/>
  <c r="AY528" i="26"/>
  <c r="AW528" i="26"/>
  <c r="AQ528" i="26"/>
  <c r="AO528" i="26"/>
  <c r="AI528" i="26"/>
  <c r="AG528" i="26"/>
  <c r="AA528" i="26"/>
  <c r="Y528" i="26"/>
  <c r="S528" i="26"/>
  <c r="Q528" i="26"/>
  <c r="K528" i="26"/>
  <c r="I528" i="26"/>
  <c r="B528" i="26"/>
  <c r="CU527" i="26"/>
  <c r="CS527" i="26"/>
  <c r="CM527" i="26"/>
  <c r="CK527" i="26"/>
  <c r="CE527" i="26"/>
  <c r="CC527" i="26"/>
  <c r="BW527" i="26"/>
  <c r="BU527" i="26"/>
  <c r="BO527" i="26"/>
  <c r="BM527" i="26"/>
  <c r="BG527" i="26"/>
  <c r="BE527" i="26"/>
  <c r="AY527" i="26"/>
  <c r="AW527" i="26"/>
  <c r="AQ527" i="26"/>
  <c r="AO527" i="26"/>
  <c r="AI527" i="26"/>
  <c r="AG527" i="26"/>
  <c r="AA527" i="26"/>
  <c r="Y527" i="26"/>
  <c r="S527" i="26"/>
  <c r="Q527" i="26"/>
  <c r="K527" i="26"/>
  <c r="I527" i="26"/>
  <c r="B527" i="26"/>
  <c r="CU526" i="26"/>
  <c r="CS526" i="26"/>
  <c r="CM526" i="26"/>
  <c r="CK526" i="26"/>
  <c r="CE526" i="26"/>
  <c r="CC526" i="26"/>
  <c r="BW526" i="26"/>
  <c r="BU526" i="26"/>
  <c r="BO526" i="26"/>
  <c r="BM526" i="26"/>
  <c r="BG526" i="26"/>
  <c r="BE526" i="26"/>
  <c r="AY526" i="26"/>
  <c r="AW526" i="26"/>
  <c r="AQ526" i="26"/>
  <c r="AO526" i="26"/>
  <c r="AI526" i="26"/>
  <c r="AG526" i="26"/>
  <c r="AA526" i="26"/>
  <c r="Y526" i="26"/>
  <c r="S526" i="26"/>
  <c r="Q526" i="26"/>
  <c r="K526" i="26"/>
  <c r="I526" i="26"/>
  <c r="B526" i="26"/>
  <c r="CT525" i="26"/>
  <c r="CR525" i="26"/>
  <c r="CQ525" i="26"/>
  <c r="CO525" i="26"/>
  <c r="CN525" i="26"/>
  <c r="CL525" i="26"/>
  <c r="CJ525" i="26"/>
  <c r="CI525" i="26"/>
  <c r="CG525" i="26"/>
  <c r="CF525" i="26"/>
  <c r="CD525" i="26"/>
  <c r="CB525" i="26"/>
  <c r="CA525" i="26"/>
  <c r="BY525" i="26"/>
  <c r="BX525" i="26"/>
  <c r="BV525" i="26"/>
  <c r="BT525" i="26"/>
  <c r="BS525" i="26"/>
  <c r="BQ525" i="26"/>
  <c r="BP525" i="26"/>
  <c r="BN525" i="26"/>
  <c r="BL525" i="26"/>
  <c r="BK525" i="26"/>
  <c r="BI525" i="26"/>
  <c r="BH525" i="26"/>
  <c r="BF525" i="26"/>
  <c r="BD525" i="26"/>
  <c r="BC525" i="26"/>
  <c r="BA525" i="26"/>
  <c r="AZ525" i="26"/>
  <c r="AX525" i="26"/>
  <c r="AV525" i="26"/>
  <c r="AU525" i="26"/>
  <c r="AS525" i="26"/>
  <c r="AR525" i="26"/>
  <c r="AP525" i="26"/>
  <c r="AN525" i="26"/>
  <c r="AM525" i="26"/>
  <c r="AK525" i="26"/>
  <c r="AJ525" i="26"/>
  <c r="AH525" i="26"/>
  <c r="AF525" i="26"/>
  <c r="AE525" i="26"/>
  <c r="AC525" i="26"/>
  <c r="AB525" i="26"/>
  <c r="Z525" i="26"/>
  <c r="X525" i="26"/>
  <c r="W525" i="26"/>
  <c r="U525" i="26"/>
  <c r="T525" i="26"/>
  <c r="R525" i="26"/>
  <c r="P525" i="26"/>
  <c r="O525" i="26"/>
  <c r="M525" i="26"/>
  <c r="L525" i="26"/>
  <c r="J525" i="26"/>
  <c r="H525" i="26"/>
  <c r="G525" i="26"/>
  <c r="E525" i="26"/>
  <c r="D525" i="26"/>
  <c r="CU524" i="26"/>
  <c r="CS524" i="26"/>
  <c r="CM524" i="26"/>
  <c r="CK524" i="26"/>
  <c r="CE524" i="26"/>
  <c r="CC524" i="26"/>
  <c r="BW524" i="26"/>
  <c r="BU524" i="26"/>
  <c r="BO524" i="26"/>
  <c r="BM524" i="26"/>
  <c r="BG524" i="26"/>
  <c r="BE524" i="26"/>
  <c r="AY524" i="26"/>
  <c r="AW524" i="26"/>
  <c r="AQ524" i="26"/>
  <c r="AO524" i="26"/>
  <c r="AI524" i="26"/>
  <c r="AG524" i="26"/>
  <c r="AA524" i="26"/>
  <c r="Y524" i="26"/>
  <c r="S524" i="26"/>
  <c r="Q524" i="26"/>
  <c r="K524" i="26"/>
  <c r="I524" i="26"/>
  <c r="B524" i="26"/>
  <c r="CU523" i="26"/>
  <c r="CS523" i="26"/>
  <c r="CM523" i="26"/>
  <c r="CK523" i="26"/>
  <c r="CE523" i="26"/>
  <c r="CC523" i="26"/>
  <c r="BW523" i="26"/>
  <c r="BU523" i="26"/>
  <c r="BO523" i="26"/>
  <c r="BM523" i="26"/>
  <c r="BG523" i="26"/>
  <c r="BE523" i="26"/>
  <c r="AY523" i="26"/>
  <c r="AW523" i="26"/>
  <c r="AQ523" i="26"/>
  <c r="AO523" i="26"/>
  <c r="AI523" i="26"/>
  <c r="AG523" i="26"/>
  <c r="AA523" i="26"/>
  <c r="Y523" i="26"/>
  <c r="S523" i="26"/>
  <c r="Q523" i="26"/>
  <c r="K523" i="26"/>
  <c r="I523" i="26"/>
  <c r="B523" i="26"/>
  <c r="CU522" i="26"/>
  <c r="CS522" i="26"/>
  <c r="CM522" i="26"/>
  <c r="CK522" i="26"/>
  <c r="CE522" i="26"/>
  <c r="CC522" i="26"/>
  <c r="BW522" i="26"/>
  <c r="BU522" i="26"/>
  <c r="BO522" i="26"/>
  <c r="BM522" i="26"/>
  <c r="BG522" i="26"/>
  <c r="BE522" i="26"/>
  <c r="AY522" i="26"/>
  <c r="AW522" i="26"/>
  <c r="AQ522" i="26"/>
  <c r="AO522" i="26"/>
  <c r="AI522" i="26"/>
  <c r="AG522" i="26"/>
  <c r="AA522" i="26"/>
  <c r="Y522" i="26"/>
  <c r="S522" i="26"/>
  <c r="Q522" i="26"/>
  <c r="K522" i="26"/>
  <c r="I522" i="26"/>
  <c r="B522" i="26"/>
  <c r="CU521" i="26"/>
  <c r="CS521" i="26"/>
  <c r="CM521" i="26"/>
  <c r="CK521" i="26"/>
  <c r="CE521" i="26"/>
  <c r="CC521" i="26"/>
  <c r="BW521" i="26"/>
  <c r="BU521" i="26"/>
  <c r="BO521" i="26"/>
  <c r="BM521" i="26"/>
  <c r="BG521" i="26"/>
  <c r="BE521" i="26"/>
  <c r="AY521" i="26"/>
  <c r="AW521" i="26"/>
  <c r="AQ521" i="26"/>
  <c r="AO521" i="26"/>
  <c r="AI521" i="26"/>
  <c r="AG521" i="26"/>
  <c r="AA521" i="26"/>
  <c r="Y521" i="26"/>
  <c r="S521" i="26"/>
  <c r="Q521" i="26"/>
  <c r="K521" i="26"/>
  <c r="I521" i="26"/>
  <c r="B521" i="26"/>
  <c r="CU520" i="26"/>
  <c r="CS520" i="26"/>
  <c r="CM520" i="26"/>
  <c r="CK520" i="26"/>
  <c r="CE520" i="26"/>
  <c r="CC520" i="26"/>
  <c r="BW520" i="26"/>
  <c r="BU520" i="26"/>
  <c r="BO520" i="26"/>
  <c r="BM520" i="26"/>
  <c r="BG520" i="26"/>
  <c r="BE520" i="26"/>
  <c r="AY520" i="26"/>
  <c r="AW520" i="26"/>
  <c r="AQ520" i="26"/>
  <c r="AO520" i="26"/>
  <c r="AI520" i="26"/>
  <c r="AG520" i="26"/>
  <c r="AA520" i="26"/>
  <c r="Y520" i="26"/>
  <c r="S520" i="26"/>
  <c r="Q520" i="26"/>
  <c r="K520" i="26"/>
  <c r="I520" i="26"/>
  <c r="B520" i="26"/>
  <c r="CU519" i="26"/>
  <c r="CS519" i="26"/>
  <c r="CM519" i="26"/>
  <c r="CK519" i="26"/>
  <c r="CE519" i="26"/>
  <c r="CC519" i="26"/>
  <c r="BW519" i="26"/>
  <c r="BU519" i="26"/>
  <c r="BO519" i="26"/>
  <c r="BM519" i="26"/>
  <c r="BG519" i="26"/>
  <c r="BE519" i="26"/>
  <c r="AY519" i="26"/>
  <c r="AW519" i="26"/>
  <c r="AQ519" i="26"/>
  <c r="AO519" i="26"/>
  <c r="AI519" i="26"/>
  <c r="AG519" i="26"/>
  <c r="AA519" i="26"/>
  <c r="Y519" i="26"/>
  <c r="S519" i="26"/>
  <c r="Q519" i="26"/>
  <c r="K519" i="26"/>
  <c r="I519" i="26"/>
  <c r="B519" i="26"/>
  <c r="CU518" i="26"/>
  <c r="CS518" i="26"/>
  <c r="CM518" i="26"/>
  <c r="CK518" i="26"/>
  <c r="CE518" i="26"/>
  <c r="CC518" i="26"/>
  <c r="BW518" i="26"/>
  <c r="BU518" i="26"/>
  <c r="BO518" i="26"/>
  <c r="BM518" i="26"/>
  <c r="BG518" i="26"/>
  <c r="BE518" i="26"/>
  <c r="AY518" i="26"/>
  <c r="AW518" i="26"/>
  <c r="AQ518" i="26"/>
  <c r="AO518" i="26"/>
  <c r="AI518" i="26"/>
  <c r="AG518" i="26"/>
  <c r="AA518" i="26"/>
  <c r="Y518" i="26"/>
  <c r="S518" i="26"/>
  <c r="Q518" i="26"/>
  <c r="K518" i="26"/>
  <c r="I518" i="26"/>
  <c r="B518" i="26"/>
  <c r="CU517" i="26"/>
  <c r="CS517" i="26"/>
  <c r="CM517" i="26"/>
  <c r="CK517" i="26"/>
  <c r="CE517" i="26"/>
  <c r="CC517" i="26"/>
  <c r="BW517" i="26"/>
  <c r="BU517" i="26"/>
  <c r="BO517" i="26"/>
  <c r="BM517" i="26"/>
  <c r="BG517" i="26"/>
  <c r="BE517" i="26"/>
  <c r="AY517" i="26"/>
  <c r="AW517" i="26"/>
  <c r="AQ517" i="26"/>
  <c r="AO517" i="26"/>
  <c r="AI517" i="26"/>
  <c r="AG517" i="26"/>
  <c r="AA517" i="26"/>
  <c r="Y517" i="26"/>
  <c r="S517" i="26"/>
  <c r="Q517" i="26"/>
  <c r="K517" i="26"/>
  <c r="I517" i="26"/>
  <c r="B517" i="26"/>
  <c r="CU516" i="26"/>
  <c r="CS516" i="26"/>
  <c r="CM516" i="26"/>
  <c r="CK516" i="26"/>
  <c r="CE516" i="26"/>
  <c r="CC516" i="26"/>
  <c r="BW516" i="26"/>
  <c r="BU516" i="26"/>
  <c r="BO516" i="26"/>
  <c r="BM516" i="26"/>
  <c r="BG516" i="26"/>
  <c r="BE516" i="26"/>
  <c r="AY516" i="26"/>
  <c r="AW516" i="26"/>
  <c r="AQ516" i="26"/>
  <c r="AO516" i="26"/>
  <c r="AI516" i="26"/>
  <c r="AG516" i="26"/>
  <c r="AA516" i="26"/>
  <c r="Y516" i="26"/>
  <c r="S516" i="26"/>
  <c r="Q516" i="26"/>
  <c r="K516" i="26"/>
  <c r="I516" i="26"/>
  <c r="B516" i="26"/>
  <c r="CU515" i="26"/>
  <c r="CS515" i="26"/>
  <c r="CM515" i="26"/>
  <c r="CK515" i="26"/>
  <c r="CE515" i="26"/>
  <c r="CC515" i="26"/>
  <c r="BW515" i="26"/>
  <c r="BU515" i="26"/>
  <c r="BO515" i="26"/>
  <c r="BM515" i="26"/>
  <c r="BG515" i="26"/>
  <c r="BE515" i="26"/>
  <c r="AY515" i="26"/>
  <c r="AW515" i="26"/>
  <c r="AQ515" i="26"/>
  <c r="AO515" i="26"/>
  <c r="AI515" i="26"/>
  <c r="AG515" i="26"/>
  <c r="AA515" i="26"/>
  <c r="Y515" i="26"/>
  <c r="S515" i="26"/>
  <c r="Q515" i="26"/>
  <c r="K515" i="26"/>
  <c r="I515" i="26"/>
  <c r="B515" i="26"/>
  <c r="CT514" i="26"/>
  <c r="CR514" i="26"/>
  <c r="CQ514" i="26"/>
  <c r="CO514" i="26"/>
  <c r="CN514" i="26"/>
  <c r="CL514" i="26"/>
  <c r="CJ514" i="26"/>
  <c r="CI514" i="26"/>
  <c r="CG514" i="26"/>
  <c r="CF514" i="26"/>
  <c r="CD514" i="26"/>
  <c r="CB514" i="26"/>
  <c r="CA514" i="26"/>
  <c r="BY514" i="26"/>
  <c r="BX514" i="26"/>
  <c r="BV514" i="26"/>
  <c r="BT514" i="26"/>
  <c r="BS514" i="26"/>
  <c r="BQ514" i="26"/>
  <c r="BP514" i="26"/>
  <c r="BN514" i="26"/>
  <c r="BL514" i="26"/>
  <c r="BK514" i="26"/>
  <c r="BI514" i="26"/>
  <c r="BH514" i="26"/>
  <c r="BF514" i="26"/>
  <c r="BD514" i="26"/>
  <c r="BC514" i="26"/>
  <c r="BA514" i="26"/>
  <c r="AZ514" i="26"/>
  <c r="AX514" i="26"/>
  <c r="AV514" i="26"/>
  <c r="AU514" i="26"/>
  <c r="AS514" i="26"/>
  <c r="AR514" i="26"/>
  <c r="AP514" i="26"/>
  <c r="AN514" i="26"/>
  <c r="AM514" i="26"/>
  <c r="AK514" i="26"/>
  <c r="AJ514" i="26"/>
  <c r="AH514" i="26"/>
  <c r="AF514" i="26"/>
  <c r="AE514" i="26"/>
  <c r="AC514" i="26"/>
  <c r="AB514" i="26"/>
  <c r="Z514" i="26"/>
  <c r="X514" i="26"/>
  <c r="W514" i="26"/>
  <c r="U514" i="26"/>
  <c r="T514" i="26"/>
  <c r="R514" i="26"/>
  <c r="P514" i="26"/>
  <c r="O514" i="26"/>
  <c r="M514" i="26"/>
  <c r="L514" i="26"/>
  <c r="J514" i="26"/>
  <c r="H514" i="26"/>
  <c r="G514" i="26"/>
  <c r="E514" i="26"/>
  <c r="D514" i="26"/>
  <c r="CU513" i="26"/>
  <c r="CS513" i="26"/>
  <c r="CM513" i="26"/>
  <c r="CK513" i="26"/>
  <c r="CE513" i="26"/>
  <c r="CC513" i="26"/>
  <c r="BW513" i="26"/>
  <c r="BU513" i="26"/>
  <c r="BO513" i="26"/>
  <c r="BM513" i="26"/>
  <c r="BG513" i="26"/>
  <c r="BE513" i="26"/>
  <c r="AY513" i="26"/>
  <c r="AW513" i="26"/>
  <c r="AQ513" i="26"/>
  <c r="AO513" i="26"/>
  <c r="AI513" i="26"/>
  <c r="AG513" i="26"/>
  <c r="AA513" i="26"/>
  <c r="Y513" i="26"/>
  <c r="S513" i="26"/>
  <c r="Q513" i="26"/>
  <c r="K513" i="26"/>
  <c r="I513" i="26"/>
  <c r="B513" i="26"/>
  <c r="CU512" i="26"/>
  <c r="CS512" i="26"/>
  <c r="CM512" i="26"/>
  <c r="CK512" i="26"/>
  <c r="CE512" i="26"/>
  <c r="CC512" i="26"/>
  <c r="BW512" i="26"/>
  <c r="BU512" i="26"/>
  <c r="BO512" i="26"/>
  <c r="BM512" i="26"/>
  <c r="BG512" i="26"/>
  <c r="BE512" i="26"/>
  <c r="AY512" i="26"/>
  <c r="AW512" i="26"/>
  <c r="AQ512" i="26"/>
  <c r="AO512" i="26"/>
  <c r="AI512" i="26"/>
  <c r="AG512" i="26"/>
  <c r="AA512" i="26"/>
  <c r="Y512" i="26"/>
  <c r="S512" i="26"/>
  <c r="Q512" i="26"/>
  <c r="K512" i="26"/>
  <c r="I512" i="26"/>
  <c r="B512" i="26"/>
  <c r="CU511" i="26"/>
  <c r="CS511" i="26"/>
  <c r="CM511" i="26"/>
  <c r="CK511" i="26"/>
  <c r="CE511" i="26"/>
  <c r="CC511" i="26"/>
  <c r="BW511" i="26"/>
  <c r="BU511" i="26"/>
  <c r="BO511" i="26"/>
  <c r="BM511" i="26"/>
  <c r="BG511" i="26"/>
  <c r="BE511" i="26"/>
  <c r="AY511" i="26"/>
  <c r="AW511" i="26"/>
  <c r="AQ511" i="26"/>
  <c r="AO511" i="26"/>
  <c r="AI511" i="26"/>
  <c r="AG511" i="26"/>
  <c r="AA511" i="26"/>
  <c r="Y511" i="26"/>
  <c r="S511" i="26"/>
  <c r="Q511" i="26"/>
  <c r="K511" i="26"/>
  <c r="I511" i="26"/>
  <c r="B511" i="26"/>
  <c r="CU510" i="26"/>
  <c r="CS510" i="26"/>
  <c r="CM510" i="26"/>
  <c r="CK510" i="26"/>
  <c r="CE510" i="26"/>
  <c r="CC510" i="26"/>
  <c r="BW510" i="26"/>
  <c r="BU510" i="26"/>
  <c r="BO510" i="26"/>
  <c r="BM510" i="26"/>
  <c r="BG510" i="26"/>
  <c r="BE510" i="26"/>
  <c r="AY510" i="26"/>
  <c r="AW510" i="26"/>
  <c r="AQ510" i="26"/>
  <c r="AO510" i="26"/>
  <c r="AI510" i="26"/>
  <c r="AG510" i="26"/>
  <c r="AA510" i="26"/>
  <c r="Y510" i="26"/>
  <c r="S510" i="26"/>
  <c r="Q510" i="26"/>
  <c r="K510" i="26"/>
  <c r="I510" i="26"/>
  <c r="B510" i="26"/>
  <c r="CU509" i="26"/>
  <c r="CS509" i="26"/>
  <c r="CM509" i="26"/>
  <c r="CK509" i="26"/>
  <c r="CE509" i="26"/>
  <c r="CC509" i="26"/>
  <c r="BW509" i="26"/>
  <c r="BU509" i="26"/>
  <c r="BO509" i="26"/>
  <c r="BM509" i="26"/>
  <c r="BG509" i="26"/>
  <c r="BE509" i="26"/>
  <c r="AY509" i="26"/>
  <c r="AW509" i="26"/>
  <c r="AQ509" i="26"/>
  <c r="AO509" i="26"/>
  <c r="AI509" i="26"/>
  <c r="AG509" i="26"/>
  <c r="AA509" i="26"/>
  <c r="Y509" i="26"/>
  <c r="S509" i="26"/>
  <c r="Q509" i="26"/>
  <c r="K509" i="26"/>
  <c r="I509" i="26"/>
  <c r="B509" i="26"/>
  <c r="CU508" i="26"/>
  <c r="CS508" i="26"/>
  <c r="CM508" i="26"/>
  <c r="CK508" i="26"/>
  <c r="CE508" i="26"/>
  <c r="CC508" i="26"/>
  <c r="BW508" i="26"/>
  <c r="BU508" i="26"/>
  <c r="BO508" i="26"/>
  <c r="BM508" i="26"/>
  <c r="BG508" i="26"/>
  <c r="BE508" i="26"/>
  <c r="AY508" i="26"/>
  <c r="AW508" i="26"/>
  <c r="AQ508" i="26"/>
  <c r="AO508" i="26"/>
  <c r="AI508" i="26"/>
  <c r="AG508" i="26"/>
  <c r="AA508" i="26"/>
  <c r="Y508" i="26"/>
  <c r="S508" i="26"/>
  <c r="Q508" i="26"/>
  <c r="K508" i="26"/>
  <c r="I508" i="26"/>
  <c r="B508" i="26"/>
  <c r="CU507" i="26"/>
  <c r="CS507" i="26"/>
  <c r="CM507" i="26"/>
  <c r="CK507" i="26"/>
  <c r="CE507" i="26"/>
  <c r="CC507" i="26"/>
  <c r="BW507" i="26"/>
  <c r="BU507" i="26"/>
  <c r="BO507" i="26"/>
  <c r="BM507" i="26"/>
  <c r="BG507" i="26"/>
  <c r="BE507" i="26"/>
  <c r="AY507" i="26"/>
  <c r="AW507" i="26"/>
  <c r="AQ507" i="26"/>
  <c r="AO507" i="26"/>
  <c r="AI507" i="26"/>
  <c r="AG507" i="26"/>
  <c r="AA507" i="26"/>
  <c r="Y507" i="26"/>
  <c r="S507" i="26"/>
  <c r="Q507" i="26"/>
  <c r="K507" i="26"/>
  <c r="I507" i="26"/>
  <c r="B507" i="26"/>
  <c r="CU506" i="26"/>
  <c r="CS506" i="26"/>
  <c r="CM506" i="26"/>
  <c r="CK506" i="26"/>
  <c r="CE506" i="26"/>
  <c r="CC506" i="26"/>
  <c r="BW506" i="26"/>
  <c r="BU506" i="26"/>
  <c r="BO506" i="26"/>
  <c r="BM506" i="26"/>
  <c r="BG506" i="26"/>
  <c r="BE506" i="26"/>
  <c r="AY506" i="26"/>
  <c r="AW506" i="26"/>
  <c r="AQ506" i="26"/>
  <c r="AO506" i="26"/>
  <c r="AI506" i="26"/>
  <c r="AG506" i="26"/>
  <c r="AA506" i="26"/>
  <c r="Y506" i="26"/>
  <c r="S506" i="26"/>
  <c r="Q506" i="26"/>
  <c r="K506" i="26"/>
  <c r="I506" i="26"/>
  <c r="B506" i="26"/>
  <c r="CU505" i="26"/>
  <c r="CS505" i="26"/>
  <c r="CM505" i="26"/>
  <c r="CK505" i="26"/>
  <c r="CE505" i="26"/>
  <c r="CC505" i="26"/>
  <c r="BW505" i="26"/>
  <c r="BU505" i="26"/>
  <c r="BO505" i="26"/>
  <c r="BM505" i="26"/>
  <c r="BG505" i="26"/>
  <c r="BE505" i="26"/>
  <c r="AY505" i="26"/>
  <c r="AW505" i="26"/>
  <c r="AQ505" i="26"/>
  <c r="AO505" i="26"/>
  <c r="AI505" i="26"/>
  <c r="AG505" i="26"/>
  <c r="AA505" i="26"/>
  <c r="Y505" i="26"/>
  <c r="S505" i="26"/>
  <c r="Q505" i="26"/>
  <c r="K505" i="26"/>
  <c r="I505" i="26"/>
  <c r="B505" i="26"/>
  <c r="CU504" i="26"/>
  <c r="CS504" i="26"/>
  <c r="CM504" i="26"/>
  <c r="CK504" i="26"/>
  <c r="CE504" i="26"/>
  <c r="CC504" i="26"/>
  <c r="BW504" i="26"/>
  <c r="BU504" i="26"/>
  <c r="BO504" i="26"/>
  <c r="BM504" i="26"/>
  <c r="BG504" i="26"/>
  <c r="BE504" i="26"/>
  <c r="AY504" i="26"/>
  <c r="AW504" i="26"/>
  <c r="AQ504" i="26"/>
  <c r="AO504" i="26"/>
  <c r="AI504" i="26"/>
  <c r="AG504" i="26"/>
  <c r="AA504" i="26"/>
  <c r="Y504" i="26"/>
  <c r="S504" i="26"/>
  <c r="Q504" i="26"/>
  <c r="K504" i="26"/>
  <c r="I504" i="26"/>
  <c r="B504" i="26"/>
  <c r="CT503" i="26"/>
  <c r="CR503" i="26"/>
  <c r="CQ503" i="26"/>
  <c r="CO503" i="26"/>
  <c r="CN503" i="26"/>
  <c r="CL503" i="26"/>
  <c r="CJ503" i="26"/>
  <c r="CI503" i="26"/>
  <c r="CG503" i="26"/>
  <c r="CF503" i="26"/>
  <c r="CD503" i="26"/>
  <c r="CB503" i="26"/>
  <c r="CA503" i="26"/>
  <c r="BY503" i="26"/>
  <c r="BX503" i="26"/>
  <c r="BV503" i="26"/>
  <c r="BT503" i="26"/>
  <c r="BS503" i="26"/>
  <c r="BQ503" i="26"/>
  <c r="BP503" i="26"/>
  <c r="BN503" i="26"/>
  <c r="BL503" i="26"/>
  <c r="BK503" i="26"/>
  <c r="BI503" i="26"/>
  <c r="BH503" i="26"/>
  <c r="BF503" i="26"/>
  <c r="BD503" i="26"/>
  <c r="BC503" i="26"/>
  <c r="BA503" i="26"/>
  <c r="AZ503" i="26"/>
  <c r="AX503" i="26"/>
  <c r="AV503" i="26"/>
  <c r="AU503" i="26"/>
  <c r="AS503" i="26"/>
  <c r="AR503" i="26"/>
  <c r="AP503" i="26"/>
  <c r="AN503" i="26"/>
  <c r="AM503" i="26"/>
  <c r="AK503" i="26"/>
  <c r="AJ503" i="26"/>
  <c r="AH503" i="26"/>
  <c r="AF503" i="26"/>
  <c r="AE503" i="26"/>
  <c r="AC503" i="26"/>
  <c r="AB503" i="26"/>
  <c r="Z503" i="26"/>
  <c r="X503" i="26"/>
  <c r="W503" i="26"/>
  <c r="U503" i="26"/>
  <c r="T503" i="26"/>
  <c r="R503" i="26"/>
  <c r="P503" i="26"/>
  <c r="O503" i="26"/>
  <c r="M503" i="26"/>
  <c r="L503" i="26"/>
  <c r="J503" i="26"/>
  <c r="H503" i="26"/>
  <c r="G503" i="26"/>
  <c r="E503" i="26"/>
  <c r="D503" i="26"/>
  <c r="CU502" i="26"/>
  <c r="CS502" i="26"/>
  <c r="CM502" i="26"/>
  <c r="CK502" i="26"/>
  <c r="CE502" i="26"/>
  <c r="CC502" i="26"/>
  <c r="BW502" i="26"/>
  <c r="BU502" i="26"/>
  <c r="BO502" i="26"/>
  <c r="BM502" i="26"/>
  <c r="BG502" i="26"/>
  <c r="BE502" i="26"/>
  <c r="AY502" i="26"/>
  <c r="AW502" i="26"/>
  <c r="AQ502" i="26"/>
  <c r="AO502" i="26"/>
  <c r="AI502" i="26"/>
  <c r="AG502" i="26"/>
  <c r="AA502" i="26"/>
  <c r="Y502" i="26"/>
  <c r="S502" i="26"/>
  <c r="Q502" i="26"/>
  <c r="K502" i="26"/>
  <c r="I502" i="26"/>
  <c r="B502" i="26"/>
  <c r="CU501" i="26"/>
  <c r="CS501" i="26"/>
  <c r="CM501" i="26"/>
  <c r="CK501" i="26"/>
  <c r="CE501" i="26"/>
  <c r="CC501" i="26"/>
  <c r="BW501" i="26"/>
  <c r="BU501" i="26"/>
  <c r="BO501" i="26"/>
  <c r="BM501" i="26"/>
  <c r="BG501" i="26"/>
  <c r="BE501" i="26"/>
  <c r="AY501" i="26"/>
  <c r="AW501" i="26"/>
  <c r="AQ501" i="26"/>
  <c r="AO501" i="26"/>
  <c r="AI501" i="26"/>
  <c r="AG501" i="26"/>
  <c r="AA501" i="26"/>
  <c r="Y501" i="26"/>
  <c r="S501" i="26"/>
  <c r="Q501" i="26"/>
  <c r="K501" i="26"/>
  <c r="I501" i="26"/>
  <c r="B501" i="26"/>
  <c r="CU500" i="26"/>
  <c r="CS500" i="26"/>
  <c r="CM500" i="26"/>
  <c r="CK500" i="26"/>
  <c r="CE500" i="26"/>
  <c r="CC500" i="26"/>
  <c r="BW500" i="26"/>
  <c r="BU500" i="26"/>
  <c r="BO500" i="26"/>
  <c r="BM500" i="26"/>
  <c r="BG500" i="26"/>
  <c r="BE500" i="26"/>
  <c r="AY500" i="26"/>
  <c r="AW500" i="26"/>
  <c r="AQ500" i="26"/>
  <c r="AO500" i="26"/>
  <c r="AI500" i="26"/>
  <c r="AG500" i="26"/>
  <c r="AA500" i="26"/>
  <c r="Y500" i="26"/>
  <c r="S500" i="26"/>
  <c r="Q500" i="26"/>
  <c r="K500" i="26"/>
  <c r="I500" i="26"/>
  <c r="B500" i="26"/>
  <c r="CU499" i="26"/>
  <c r="CS499" i="26"/>
  <c r="CM499" i="26"/>
  <c r="CK499" i="26"/>
  <c r="CE499" i="26"/>
  <c r="CC499" i="26"/>
  <c r="BW499" i="26"/>
  <c r="BU499" i="26"/>
  <c r="BO499" i="26"/>
  <c r="BM499" i="26"/>
  <c r="BG499" i="26"/>
  <c r="BE499" i="26"/>
  <c r="AY499" i="26"/>
  <c r="AW499" i="26"/>
  <c r="AQ499" i="26"/>
  <c r="AO499" i="26"/>
  <c r="AI499" i="26"/>
  <c r="AG499" i="26"/>
  <c r="AA499" i="26"/>
  <c r="Y499" i="26"/>
  <c r="S499" i="26"/>
  <c r="Q499" i="26"/>
  <c r="K499" i="26"/>
  <c r="I499" i="26"/>
  <c r="B499" i="26"/>
  <c r="CU498" i="26"/>
  <c r="CS498" i="26"/>
  <c r="CM498" i="26"/>
  <c r="CK498" i="26"/>
  <c r="CE498" i="26"/>
  <c r="CC498" i="26"/>
  <c r="BW498" i="26"/>
  <c r="BU498" i="26"/>
  <c r="BO498" i="26"/>
  <c r="BM498" i="26"/>
  <c r="BG498" i="26"/>
  <c r="BE498" i="26"/>
  <c r="AY498" i="26"/>
  <c r="AW498" i="26"/>
  <c r="AQ498" i="26"/>
  <c r="AO498" i="26"/>
  <c r="AI498" i="26"/>
  <c r="AG498" i="26"/>
  <c r="AA498" i="26"/>
  <c r="Y498" i="26"/>
  <c r="S498" i="26"/>
  <c r="Q498" i="26"/>
  <c r="K498" i="26"/>
  <c r="I498" i="26"/>
  <c r="B498" i="26"/>
  <c r="CU497" i="26"/>
  <c r="CS497" i="26"/>
  <c r="CM497" i="26"/>
  <c r="CK497" i="26"/>
  <c r="CE497" i="26"/>
  <c r="CC497" i="26"/>
  <c r="BW497" i="26"/>
  <c r="BU497" i="26"/>
  <c r="BO497" i="26"/>
  <c r="BM497" i="26"/>
  <c r="BG497" i="26"/>
  <c r="BE497" i="26"/>
  <c r="AY497" i="26"/>
  <c r="AW497" i="26"/>
  <c r="AQ497" i="26"/>
  <c r="AO497" i="26"/>
  <c r="AI497" i="26"/>
  <c r="AG497" i="26"/>
  <c r="AA497" i="26"/>
  <c r="Y497" i="26"/>
  <c r="S497" i="26"/>
  <c r="Q497" i="26"/>
  <c r="K497" i="26"/>
  <c r="I497" i="26"/>
  <c r="B497" i="26"/>
  <c r="CU496" i="26"/>
  <c r="CS496" i="26"/>
  <c r="CM496" i="26"/>
  <c r="CK496" i="26"/>
  <c r="CE496" i="26"/>
  <c r="CC496" i="26"/>
  <c r="BW496" i="26"/>
  <c r="BU496" i="26"/>
  <c r="BO496" i="26"/>
  <c r="BM496" i="26"/>
  <c r="BG496" i="26"/>
  <c r="BE496" i="26"/>
  <c r="AY496" i="26"/>
  <c r="AW496" i="26"/>
  <c r="AQ496" i="26"/>
  <c r="AO496" i="26"/>
  <c r="AI496" i="26"/>
  <c r="AG496" i="26"/>
  <c r="AA496" i="26"/>
  <c r="Y496" i="26"/>
  <c r="S496" i="26"/>
  <c r="Q496" i="26"/>
  <c r="K496" i="26"/>
  <c r="I496" i="26"/>
  <c r="B496" i="26"/>
  <c r="CU495" i="26"/>
  <c r="CS495" i="26"/>
  <c r="CM495" i="26"/>
  <c r="CK495" i="26"/>
  <c r="CE495" i="26"/>
  <c r="CC495" i="26"/>
  <c r="BW495" i="26"/>
  <c r="BU495" i="26"/>
  <c r="BO495" i="26"/>
  <c r="BM495" i="26"/>
  <c r="BG495" i="26"/>
  <c r="BE495" i="26"/>
  <c r="AY495" i="26"/>
  <c r="AW495" i="26"/>
  <c r="AQ495" i="26"/>
  <c r="AO495" i="26"/>
  <c r="AI495" i="26"/>
  <c r="AG495" i="26"/>
  <c r="AA495" i="26"/>
  <c r="Y495" i="26"/>
  <c r="S495" i="26"/>
  <c r="Q495" i="26"/>
  <c r="K495" i="26"/>
  <c r="I495" i="26"/>
  <c r="B495" i="26"/>
  <c r="CU494" i="26"/>
  <c r="CS494" i="26"/>
  <c r="CM494" i="26"/>
  <c r="CK494" i="26"/>
  <c r="CE494" i="26"/>
  <c r="CC494" i="26"/>
  <c r="BW494" i="26"/>
  <c r="BU494" i="26"/>
  <c r="BO494" i="26"/>
  <c r="BM494" i="26"/>
  <c r="BG494" i="26"/>
  <c r="BE494" i="26"/>
  <c r="AY494" i="26"/>
  <c r="AW494" i="26"/>
  <c r="AQ494" i="26"/>
  <c r="AO494" i="26"/>
  <c r="AI494" i="26"/>
  <c r="AG494" i="26"/>
  <c r="AA494" i="26"/>
  <c r="Y494" i="26"/>
  <c r="S494" i="26"/>
  <c r="Q494" i="26"/>
  <c r="K494" i="26"/>
  <c r="I494" i="26"/>
  <c r="B494" i="26"/>
  <c r="CU493" i="26"/>
  <c r="CS493" i="26"/>
  <c r="CM493" i="26"/>
  <c r="CK493" i="26"/>
  <c r="CE493" i="26"/>
  <c r="CC493" i="26"/>
  <c r="BW493" i="26"/>
  <c r="BU493" i="26"/>
  <c r="BO493" i="26"/>
  <c r="BM493" i="26"/>
  <c r="BG493" i="26"/>
  <c r="BE493" i="26"/>
  <c r="AY493" i="26"/>
  <c r="AW493" i="26"/>
  <c r="AQ493" i="26"/>
  <c r="AO493" i="26"/>
  <c r="AI493" i="26"/>
  <c r="AG493" i="26"/>
  <c r="AA493" i="26"/>
  <c r="Y493" i="26"/>
  <c r="S493" i="26"/>
  <c r="Q493" i="26"/>
  <c r="K493" i="26"/>
  <c r="I493" i="26"/>
  <c r="B493" i="26"/>
  <c r="CT492" i="26"/>
  <c r="CR492" i="26"/>
  <c r="CQ492" i="26"/>
  <c r="CO492" i="26"/>
  <c r="CN492" i="26"/>
  <c r="CL492" i="26"/>
  <c r="CJ492" i="26"/>
  <c r="CI492" i="26"/>
  <c r="CG492" i="26"/>
  <c r="CF492" i="26"/>
  <c r="CD492" i="26"/>
  <c r="CB492" i="26"/>
  <c r="CA492" i="26"/>
  <c r="BY492" i="26"/>
  <c r="BX492" i="26"/>
  <c r="BV492" i="26"/>
  <c r="BT492" i="26"/>
  <c r="BS492" i="26"/>
  <c r="BQ492" i="26"/>
  <c r="BP492" i="26"/>
  <c r="BN492" i="26"/>
  <c r="BL492" i="26"/>
  <c r="BK492" i="26"/>
  <c r="BI492" i="26"/>
  <c r="BH492" i="26"/>
  <c r="BF492" i="26"/>
  <c r="BD492" i="26"/>
  <c r="BC492" i="26"/>
  <c r="BA492" i="26"/>
  <c r="AZ492" i="26"/>
  <c r="AX492" i="26"/>
  <c r="AV492" i="26"/>
  <c r="AU492" i="26"/>
  <c r="AS492" i="26"/>
  <c r="AR492" i="26"/>
  <c r="AP492" i="26"/>
  <c r="AN492" i="26"/>
  <c r="AM492" i="26"/>
  <c r="AK492" i="26"/>
  <c r="AJ492" i="26"/>
  <c r="AH492" i="26"/>
  <c r="AF492" i="26"/>
  <c r="AE492" i="26"/>
  <c r="AC492" i="26"/>
  <c r="AB492" i="26"/>
  <c r="Z492" i="26"/>
  <c r="X492" i="26"/>
  <c r="W492" i="26"/>
  <c r="U492" i="26"/>
  <c r="T492" i="26"/>
  <c r="R492" i="26"/>
  <c r="P492" i="26"/>
  <c r="O492" i="26"/>
  <c r="M492" i="26"/>
  <c r="L492" i="26"/>
  <c r="J492" i="26"/>
  <c r="H492" i="26"/>
  <c r="G492" i="26"/>
  <c r="E492" i="26"/>
  <c r="D492" i="26"/>
  <c r="CU491" i="26"/>
  <c r="CS491" i="26"/>
  <c r="CM491" i="26"/>
  <c r="CK491" i="26"/>
  <c r="CE491" i="26"/>
  <c r="CC491" i="26"/>
  <c r="BW491" i="26"/>
  <c r="BU491" i="26"/>
  <c r="BO491" i="26"/>
  <c r="BM491" i="26"/>
  <c r="BG491" i="26"/>
  <c r="BE491" i="26"/>
  <c r="AY491" i="26"/>
  <c r="AW491" i="26"/>
  <c r="AQ491" i="26"/>
  <c r="AO491" i="26"/>
  <c r="AI491" i="26"/>
  <c r="AG491" i="26"/>
  <c r="AA491" i="26"/>
  <c r="Y491" i="26"/>
  <c r="S491" i="26"/>
  <c r="Q491" i="26"/>
  <c r="K491" i="26"/>
  <c r="I491" i="26"/>
  <c r="B491" i="26"/>
  <c r="CU490" i="26"/>
  <c r="CS490" i="26"/>
  <c r="CM490" i="26"/>
  <c r="CK490" i="26"/>
  <c r="CE490" i="26"/>
  <c r="CC490" i="26"/>
  <c r="BW490" i="26"/>
  <c r="BU490" i="26"/>
  <c r="BO490" i="26"/>
  <c r="BM490" i="26"/>
  <c r="BG490" i="26"/>
  <c r="BE490" i="26"/>
  <c r="AY490" i="26"/>
  <c r="AW490" i="26"/>
  <c r="AQ490" i="26"/>
  <c r="AO490" i="26"/>
  <c r="AI490" i="26"/>
  <c r="AG490" i="26"/>
  <c r="AA490" i="26"/>
  <c r="Y490" i="26"/>
  <c r="S490" i="26"/>
  <c r="Q490" i="26"/>
  <c r="K490" i="26"/>
  <c r="I490" i="26"/>
  <c r="B490" i="26"/>
  <c r="CU489" i="26"/>
  <c r="CS489" i="26"/>
  <c r="CM489" i="26"/>
  <c r="CK489" i="26"/>
  <c r="CE489" i="26"/>
  <c r="CC489" i="26"/>
  <c r="BW489" i="26"/>
  <c r="BU489" i="26"/>
  <c r="BO489" i="26"/>
  <c r="BM489" i="26"/>
  <c r="BG489" i="26"/>
  <c r="BE489" i="26"/>
  <c r="AY489" i="26"/>
  <c r="AW489" i="26"/>
  <c r="AQ489" i="26"/>
  <c r="AO489" i="26"/>
  <c r="AI489" i="26"/>
  <c r="AG489" i="26"/>
  <c r="AA489" i="26"/>
  <c r="Y489" i="26"/>
  <c r="S489" i="26"/>
  <c r="Q489" i="26"/>
  <c r="K489" i="26"/>
  <c r="I489" i="26"/>
  <c r="B489" i="26"/>
  <c r="CU488" i="26"/>
  <c r="CS488" i="26"/>
  <c r="CM488" i="26"/>
  <c r="CK488" i="26"/>
  <c r="CE488" i="26"/>
  <c r="CC488" i="26"/>
  <c r="BW488" i="26"/>
  <c r="BU488" i="26"/>
  <c r="BO488" i="26"/>
  <c r="BM488" i="26"/>
  <c r="BG488" i="26"/>
  <c r="BE488" i="26"/>
  <c r="AY488" i="26"/>
  <c r="AW488" i="26"/>
  <c r="AQ488" i="26"/>
  <c r="AO488" i="26"/>
  <c r="AI488" i="26"/>
  <c r="AG488" i="26"/>
  <c r="AA488" i="26"/>
  <c r="Y488" i="26"/>
  <c r="S488" i="26"/>
  <c r="Q488" i="26"/>
  <c r="K488" i="26"/>
  <c r="I488" i="26"/>
  <c r="B488" i="26"/>
  <c r="CU487" i="26"/>
  <c r="CS487" i="26"/>
  <c r="CM487" i="26"/>
  <c r="CK487" i="26"/>
  <c r="CE487" i="26"/>
  <c r="CC487" i="26"/>
  <c r="BW487" i="26"/>
  <c r="BU487" i="26"/>
  <c r="BO487" i="26"/>
  <c r="BM487" i="26"/>
  <c r="BG487" i="26"/>
  <c r="BE487" i="26"/>
  <c r="AY487" i="26"/>
  <c r="AW487" i="26"/>
  <c r="AQ487" i="26"/>
  <c r="AO487" i="26"/>
  <c r="AI487" i="26"/>
  <c r="AG487" i="26"/>
  <c r="AA487" i="26"/>
  <c r="Y487" i="26"/>
  <c r="S487" i="26"/>
  <c r="Q487" i="26"/>
  <c r="K487" i="26"/>
  <c r="I487" i="26"/>
  <c r="B487" i="26"/>
  <c r="CU486" i="26"/>
  <c r="CS486" i="26"/>
  <c r="CM486" i="26"/>
  <c r="CK486" i="26"/>
  <c r="CE486" i="26"/>
  <c r="CC486" i="26"/>
  <c r="BW486" i="26"/>
  <c r="BU486" i="26"/>
  <c r="BO486" i="26"/>
  <c r="BM486" i="26"/>
  <c r="BG486" i="26"/>
  <c r="BE486" i="26"/>
  <c r="AY486" i="26"/>
  <c r="AW486" i="26"/>
  <c r="AQ486" i="26"/>
  <c r="AO486" i="26"/>
  <c r="AI486" i="26"/>
  <c r="AG486" i="26"/>
  <c r="AA486" i="26"/>
  <c r="Y486" i="26"/>
  <c r="S486" i="26"/>
  <c r="Q486" i="26"/>
  <c r="K486" i="26"/>
  <c r="I486" i="26"/>
  <c r="B486" i="26"/>
  <c r="CU485" i="26"/>
  <c r="CS485" i="26"/>
  <c r="CM485" i="26"/>
  <c r="CK485" i="26"/>
  <c r="CE485" i="26"/>
  <c r="CC485" i="26"/>
  <c r="BW485" i="26"/>
  <c r="BU485" i="26"/>
  <c r="BO485" i="26"/>
  <c r="BM485" i="26"/>
  <c r="BG485" i="26"/>
  <c r="BE485" i="26"/>
  <c r="AY485" i="26"/>
  <c r="AW485" i="26"/>
  <c r="AQ485" i="26"/>
  <c r="AO485" i="26"/>
  <c r="AI485" i="26"/>
  <c r="AG485" i="26"/>
  <c r="AA485" i="26"/>
  <c r="Y485" i="26"/>
  <c r="S485" i="26"/>
  <c r="Q485" i="26"/>
  <c r="K485" i="26"/>
  <c r="I485" i="26"/>
  <c r="B485" i="26"/>
  <c r="CU484" i="26"/>
  <c r="CS484" i="26"/>
  <c r="CM484" i="26"/>
  <c r="CK484" i="26"/>
  <c r="CE484" i="26"/>
  <c r="CC484" i="26"/>
  <c r="BW484" i="26"/>
  <c r="BU484" i="26"/>
  <c r="BO484" i="26"/>
  <c r="BM484" i="26"/>
  <c r="BG484" i="26"/>
  <c r="BE484" i="26"/>
  <c r="AY484" i="26"/>
  <c r="AW484" i="26"/>
  <c r="AQ484" i="26"/>
  <c r="AO484" i="26"/>
  <c r="AI484" i="26"/>
  <c r="AG484" i="26"/>
  <c r="AA484" i="26"/>
  <c r="Y484" i="26"/>
  <c r="S484" i="26"/>
  <c r="Q484" i="26"/>
  <c r="K484" i="26"/>
  <c r="I484" i="26"/>
  <c r="B484" i="26"/>
  <c r="CU483" i="26"/>
  <c r="CS483" i="26"/>
  <c r="CM483" i="26"/>
  <c r="CK483" i="26"/>
  <c r="CE483" i="26"/>
  <c r="CC483" i="26"/>
  <c r="BW483" i="26"/>
  <c r="BU483" i="26"/>
  <c r="BO483" i="26"/>
  <c r="BM483" i="26"/>
  <c r="BG483" i="26"/>
  <c r="BE483" i="26"/>
  <c r="AY483" i="26"/>
  <c r="AW483" i="26"/>
  <c r="AQ483" i="26"/>
  <c r="AO483" i="26"/>
  <c r="AI483" i="26"/>
  <c r="AG483" i="26"/>
  <c r="AA483" i="26"/>
  <c r="Y483" i="26"/>
  <c r="S483" i="26"/>
  <c r="Q483" i="26"/>
  <c r="K483" i="26"/>
  <c r="I483" i="26"/>
  <c r="B483" i="26"/>
  <c r="CU482" i="26"/>
  <c r="CS482" i="26"/>
  <c r="CM482" i="26"/>
  <c r="CK482" i="26"/>
  <c r="CE482" i="26"/>
  <c r="CC482" i="26"/>
  <c r="BW482" i="26"/>
  <c r="BU482" i="26"/>
  <c r="BO482" i="26"/>
  <c r="BM482" i="26"/>
  <c r="BG482" i="26"/>
  <c r="BE482" i="26"/>
  <c r="AY482" i="26"/>
  <c r="AW482" i="26"/>
  <c r="AQ482" i="26"/>
  <c r="AO482" i="26"/>
  <c r="AI482" i="26"/>
  <c r="AG482" i="26"/>
  <c r="AA482" i="26"/>
  <c r="Y482" i="26"/>
  <c r="S482" i="26"/>
  <c r="Q482" i="26"/>
  <c r="K482" i="26"/>
  <c r="I482" i="26"/>
  <c r="B482" i="26"/>
  <c r="CT481" i="26"/>
  <c r="CR481" i="26"/>
  <c r="CQ481" i="26"/>
  <c r="CO481" i="26"/>
  <c r="CN481" i="26"/>
  <c r="CL481" i="26"/>
  <c r="CJ481" i="26"/>
  <c r="CI481" i="26"/>
  <c r="CG481" i="26"/>
  <c r="CF481" i="26"/>
  <c r="CD481" i="26"/>
  <c r="CB481" i="26"/>
  <c r="CA481" i="26"/>
  <c r="BY481" i="26"/>
  <c r="BX481" i="26"/>
  <c r="BV481" i="26"/>
  <c r="BT481" i="26"/>
  <c r="BS481" i="26"/>
  <c r="BQ481" i="26"/>
  <c r="BP481" i="26"/>
  <c r="BN481" i="26"/>
  <c r="BL481" i="26"/>
  <c r="BK481" i="26"/>
  <c r="BI481" i="26"/>
  <c r="BH481" i="26"/>
  <c r="BF481" i="26"/>
  <c r="BD481" i="26"/>
  <c r="BC481" i="26"/>
  <c r="BA481" i="26"/>
  <c r="AZ481" i="26"/>
  <c r="AX481" i="26"/>
  <c r="AV481" i="26"/>
  <c r="AU481" i="26"/>
  <c r="AS481" i="26"/>
  <c r="AR481" i="26"/>
  <c r="AP481" i="26"/>
  <c r="AN481" i="26"/>
  <c r="AM481" i="26"/>
  <c r="AK481" i="26"/>
  <c r="AJ481" i="26"/>
  <c r="AH481" i="26"/>
  <c r="AF481" i="26"/>
  <c r="AE481" i="26"/>
  <c r="AC481" i="26"/>
  <c r="AB481" i="26"/>
  <c r="Z481" i="26"/>
  <c r="X481" i="26"/>
  <c r="W481" i="26"/>
  <c r="U481" i="26"/>
  <c r="T481" i="26"/>
  <c r="R481" i="26"/>
  <c r="P481" i="26"/>
  <c r="O481" i="26"/>
  <c r="M481" i="26"/>
  <c r="L481" i="26"/>
  <c r="J481" i="26"/>
  <c r="H481" i="26"/>
  <c r="G481" i="26"/>
  <c r="E481" i="26"/>
  <c r="D481" i="26"/>
  <c r="CU480" i="26"/>
  <c r="CS480" i="26"/>
  <c r="CM480" i="26"/>
  <c r="CK480" i="26"/>
  <c r="CE480" i="26"/>
  <c r="CC480" i="26"/>
  <c r="BW480" i="26"/>
  <c r="BU480" i="26"/>
  <c r="BO480" i="26"/>
  <c r="BM480" i="26"/>
  <c r="BG480" i="26"/>
  <c r="BE480" i="26"/>
  <c r="AY480" i="26"/>
  <c r="AW480" i="26"/>
  <c r="AQ480" i="26"/>
  <c r="AO480" i="26"/>
  <c r="AI480" i="26"/>
  <c r="AG480" i="26"/>
  <c r="AA480" i="26"/>
  <c r="Y480" i="26"/>
  <c r="S480" i="26"/>
  <c r="Q480" i="26"/>
  <c r="K480" i="26"/>
  <c r="I480" i="26"/>
  <c r="B480" i="26"/>
  <c r="CU479" i="26"/>
  <c r="CS479" i="26"/>
  <c r="CM479" i="26"/>
  <c r="CK479" i="26"/>
  <c r="CE479" i="26"/>
  <c r="CC479" i="26"/>
  <c r="BW479" i="26"/>
  <c r="BU479" i="26"/>
  <c r="BO479" i="26"/>
  <c r="BM479" i="26"/>
  <c r="BG479" i="26"/>
  <c r="BE479" i="26"/>
  <c r="AY479" i="26"/>
  <c r="AW479" i="26"/>
  <c r="AQ479" i="26"/>
  <c r="AO479" i="26"/>
  <c r="AI479" i="26"/>
  <c r="AG479" i="26"/>
  <c r="AA479" i="26"/>
  <c r="Y479" i="26"/>
  <c r="S479" i="26"/>
  <c r="Q479" i="26"/>
  <c r="K479" i="26"/>
  <c r="I479" i="26"/>
  <c r="B479" i="26"/>
  <c r="CU478" i="26"/>
  <c r="CS478" i="26"/>
  <c r="CM478" i="26"/>
  <c r="CK478" i="26"/>
  <c r="CE478" i="26"/>
  <c r="CC478" i="26"/>
  <c r="BW478" i="26"/>
  <c r="BU478" i="26"/>
  <c r="BO478" i="26"/>
  <c r="BM478" i="26"/>
  <c r="BG478" i="26"/>
  <c r="BE478" i="26"/>
  <c r="AY478" i="26"/>
  <c r="AW478" i="26"/>
  <c r="AQ478" i="26"/>
  <c r="AO478" i="26"/>
  <c r="AI478" i="26"/>
  <c r="AG478" i="26"/>
  <c r="AA478" i="26"/>
  <c r="Y478" i="26"/>
  <c r="S478" i="26"/>
  <c r="Q478" i="26"/>
  <c r="K478" i="26"/>
  <c r="I478" i="26"/>
  <c r="B478" i="26"/>
  <c r="CU477" i="26"/>
  <c r="CS477" i="26"/>
  <c r="CM477" i="26"/>
  <c r="CK477" i="26"/>
  <c r="CE477" i="26"/>
  <c r="CC477" i="26"/>
  <c r="BW477" i="26"/>
  <c r="BU477" i="26"/>
  <c r="BO477" i="26"/>
  <c r="BM477" i="26"/>
  <c r="BG477" i="26"/>
  <c r="BE477" i="26"/>
  <c r="AY477" i="26"/>
  <c r="AW477" i="26"/>
  <c r="AQ477" i="26"/>
  <c r="AO477" i="26"/>
  <c r="AI477" i="26"/>
  <c r="AG477" i="26"/>
  <c r="AA477" i="26"/>
  <c r="Y477" i="26"/>
  <c r="S477" i="26"/>
  <c r="Q477" i="26"/>
  <c r="K477" i="26"/>
  <c r="I477" i="26"/>
  <c r="B477" i="26"/>
  <c r="CU476" i="26"/>
  <c r="CS476" i="26"/>
  <c r="CM476" i="26"/>
  <c r="CK476" i="26"/>
  <c r="CE476" i="26"/>
  <c r="CC476" i="26"/>
  <c r="BW476" i="26"/>
  <c r="BU476" i="26"/>
  <c r="BO476" i="26"/>
  <c r="BM476" i="26"/>
  <c r="BG476" i="26"/>
  <c r="BE476" i="26"/>
  <c r="AY476" i="26"/>
  <c r="AW476" i="26"/>
  <c r="AQ476" i="26"/>
  <c r="AO476" i="26"/>
  <c r="AI476" i="26"/>
  <c r="AG476" i="26"/>
  <c r="AA476" i="26"/>
  <c r="Y476" i="26"/>
  <c r="S476" i="26"/>
  <c r="Q476" i="26"/>
  <c r="K476" i="26"/>
  <c r="I476" i="26"/>
  <c r="B476" i="26"/>
  <c r="CU475" i="26"/>
  <c r="CS475" i="26"/>
  <c r="CM475" i="26"/>
  <c r="CK475" i="26"/>
  <c r="CE475" i="26"/>
  <c r="CC475" i="26"/>
  <c r="BW475" i="26"/>
  <c r="BU475" i="26"/>
  <c r="BO475" i="26"/>
  <c r="BM475" i="26"/>
  <c r="BG475" i="26"/>
  <c r="BE475" i="26"/>
  <c r="AY475" i="26"/>
  <c r="AW475" i="26"/>
  <c r="AQ475" i="26"/>
  <c r="AO475" i="26"/>
  <c r="AI475" i="26"/>
  <c r="AG475" i="26"/>
  <c r="AA475" i="26"/>
  <c r="Y475" i="26"/>
  <c r="S475" i="26"/>
  <c r="Q475" i="26"/>
  <c r="K475" i="26"/>
  <c r="I475" i="26"/>
  <c r="B475" i="26"/>
  <c r="CU474" i="26"/>
  <c r="CS474" i="26"/>
  <c r="CM474" i="26"/>
  <c r="CK474" i="26"/>
  <c r="CE474" i="26"/>
  <c r="CC474" i="26"/>
  <c r="BW474" i="26"/>
  <c r="BU474" i="26"/>
  <c r="BO474" i="26"/>
  <c r="BM474" i="26"/>
  <c r="BG474" i="26"/>
  <c r="BE474" i="26"/>
  <c r="AY474" i="26"/>
  <c r="AW474" i="26"/>
  <c r="AQ474" i="26"/>
  <c r="AO474" i="26"/>
  <c r="AI474" i="26"/>
  <c r="AG474" i="26"/>
  <c r="AA474" i="26"/>
  <c r="Y474" i="26"/>
  <c r="S474" i="26"/>
  <c r="Q474" i="26"/>
  <c r="K474" i="26"/>
  <c r="I474" i="26"/>
  <c r="B474" i="26"/>
  <c r="CU473" i="26"/>
  <c r="CS473" i="26"/>
  <c r="CM473" i="26"/>
  <c r="CK473" i="26"/>
  <c r="CE473" i="26"/>
  <c r="CC473" i="26"/>
  <c r="BW473" i="26"/>
  <c r="BU473" i="26"/>
  <c r="BO473" i="26"/>
  <c r="BM473" i="26"/>
  <c r="BG473" i="26"/>
  <c r="BE473" i="26"/>
  <c r="AY473" i="26"/>
  <c r="AW473" i="26"/>
  <c r="AQ473" i="26"/>
  <c r="AO473" i="26"/>
  <c r="AI473" i="26"/>
  <c r="AG473" i="26"/>
  <c r="AA473" i="26"/>
  <c r="Y473" i="26"/>
  <c r="S473" i="26"/>
  <c r="Q473" i="26"/>
  <c r="K473" i="26"/>
  <c r="I473" i="26"/>
  <c r="B473" i="26"/>
  <c r="CU472" i="26"/>
  <c r="CS472" i="26"/>
  <c r="CM472" i="26"/>
  <c r="CK472" i="26"/>
  <c r="CE472" i="26"/>
  <c r="CC472" i="26"/>
  <c r="BW472" i="26"/>
  <c r="BU472" i="26"/>
  <c r="BO472" i="26"/>
  <c r="BM472" i="26"/>
  <c r="BG472" i="26"/>
  <c r="BE472" i="26"/>
  <c r="AY472" i="26"/>
  <c r="AW472" i="26"/>
  <c r="AQ472" i="26"/>
  <c r="AO472" i="26"/>
  <c r="AI472" i="26"/>
  <c r="AG472" i="26"/>
  <c r="AA472" i="26"/>
  <c r="Y472" i="26"/>
  <c r="S472" i="26"/>
  <c r="Q472" i="26"/>
  <c r="K472" i="26"/>
  <c r="I472" i="26"/>
  <c r="B472" i="26"/>
  <c r="CU471" i="26"/>
  <c r="CS471" i="26"/>
  <c r="CM471" i="26"/>
  <c r="CK471" i="26"/>
  <c r="CE471" i="26"/>
  <c r="CC471" i="26"/>
  <c r="BW471" i="26"/>
  <c r="BU471" i="26"/>
  <c r="BO471" i="26"/>
  <c r="BM471" i="26"/>
  <c r="BG471" i="26"/>
  <c r="BE471" i="26"/>
  <c r="AY471" i="26"/>
  <c r="AW471" i="26"/>
  <c r="AQ471" i="26"/>
  <c r="AO471" i="26"/>
  <c r="AI471" i="26"/>
  <c r="AG471" i="26"/>
  <c r="AA471" i="26"/>
  <c r="Y471" i="26"/>
  <c r="S471" i="26"/>
  <c r="Q471" i="26"/>
  <c r="K471" i="26"/>
  <c r="I471" i="26"/>
  <c r="B471" i="26"/>
  <c r="CT470" i="26"/>
  <c r="CR470" i="26"/>
  <c r="CQ470" i="26"/>
  <c r="CO470" i="26"/>
  <c r="CN470" i="26"/>
  <c r="CL470" i="26"/>
  <c r="CJ470" i="26"/>
  <c r="CI470" i="26"/>
  <c r="CG470" i="26"/>
  <c r="CF470" i="26"/>
  <c r="CD470" i="26"/>
  <c r="CB470" i="26"/>
  <c r="CA470" i="26"/>
  <c r="BY470" i="26"/>
  <c r="BX470" i="26"/>
  <c r="BV470" i="26"/>
  <c r="BT470" i="26"/>
  <c r="BS470" i="26"/>
  <c r="BQ470" i="26"/>
  <c r="BP470" i="26"/>
  <c r="BN470" i="26"/>
  <c r="BL470" i="26"/>
  <c r="BK470" i="26"/>
  <c r="BI470" i="26"/>
  <c r="BH470" i="26"/>
  <c r="BF470" i="26"/>
  <c r="BD470" i="26"/>
  <c r="BC470" i="26"/>
  <c r="BA470" i="26"/>
  <c r="AZ470" i="26"/>
  <c r="AX470" i="26"/>
  <c r="AV470" i="26"/>
  <c r="AU470" i="26"/>
  <c r="AS470" i="26"/>
  <c r="AR470" i="26"/>
  <c r="AP470" i="26"/>
  <c r="AN470" i="26"/>
  <c r="AM470" i="26"/>
  <c r="AK470" i="26"/>
  <c r="AJ470" i="26"/>
  <c r="AH470" i="26"/>
  <c r="AF470" i="26"/>
  <c r="AE470" i="26"/>
  <c r="AC470" i="26"/>
  <c r="AB470" i="26"/>
  <c r="Z470" i="26"/>
  <c r="X470" i="26"/>
  <c r="W470" i="26"/>
  <c r="U470" i="26"/>
  <c r="T470" i="26"/>
  <c r="R470" i="26"/>
  <c r="P470" i="26"/>
  <c r="O470" i="26"/>
  <c r="M470" i="26"/>
  <c r="L470" i="26"/>
  <c r="J470" i="26"/>
  <c r="H470" i="26"/>
  <c r="G470" i="26"/>
  <c r="E470" i="26"/>
  <c r="D470" i="26"/>
  <c r="CU469" i="26"/>
  <c r="CS469" i="26"/>
  <c r="CM469" i="26"/>
  <c r="CK469" i="26"/>
  <c r="CE469" i="26"/>
  <c r="CC469" i="26"/>
  <c r="BW469" i="26"/>
  <c r="BU469" i="26"/>
  <c r="BO469" i="26"/>
  <c r="BM469" i="26"/>
  <c r="BG469" i="26"/>
  <c r="BE469" i="26"/>
  <c r="AY469" i="26"/>
  <c r="AW469" i="26"/>
  <c r="AQ469" i="26"/>
  <c r="AO469" i="26"/>
  <c r="AI469" i="26"/>
  <c r="AG469" i="26"/>
  <c r="AA469" i="26"/>
  <c r="Y469" i="26"/>
  <c r="S469" i="26"/>
  <c r="Q469" i="26"/>
  <c r="K469" i="26"/>
  <c r="I469" i="26"/>
  <c r="B469" i="26"/>
  <c r="CU468" i="26"/>
  <c r="CS468" i="26"/>
  <c r="CM468" i="26"/>
  <c r="CK468" i="26"/>
  <c r="CE468" i="26"/>
  <c r="CC468" i="26"/>
  <c r="BW468" i="26"/>
  <c r="BU468" i="26"/>
  <c r="BO468" i="26"/>
  <c r="BM468" i="26"/>
  <c r="BG468" i="26"/>
  <c r="BE468" i="26"/>
  <c r="AY468" i="26"/>
  <c r="AW468" i="26"/>
  <c r="AQ468" i="26"/>
  <c r="AO468" i="26"/>
  <c r="AI468" i="26"/>
  <c r="AG468" i="26"/>
  <c r="AA468" i="26"/>
  <c r="Y468" i="26"/>
  <c r="S468" i="26"/>
  <c r="Q468" i="26"/>
  <c r="K468" i="26"/>
  <c r="I468" i="26"/>
  <c r="B468" i="26"/>
  <c r="CU467" i="26"/>
  <c r="CS467" i="26"/>
  <c r="CM467" i="26"/>
  <c r="CK467" i="26"/>
  <c r="CE467" i="26"/>
  <c r="CC467" i="26"/>
  <c r="BW467" i="26"/>
  <c r="BU467" i="26"/>
  <c r="BO467" i="26"/>
  <c r="BM467" i="26"/>
  <c r="BG467" i="26"/>
  <c r="BE467" i="26"/>
  <c r="AY467" i="26"/>
  <c r="AW467" i="26"/>
  <c r="AQ467" i="26"/>
  <c r="AO467" i="26"/>
  <c r="AI467" i="26"/>
  <c r="AG467" i="26"/>
  <c r="AA467" i="26"/>
  <c r="Y467" i="26"/>
  <c r="S467" i="26"/>
  <c r="Q467" i="26"/>
  <c r="K467" i="26"/>
  <c r="I467" i="26"/>
  <c r="B467" i="26"/>
  <c r="CU466" i="26"/>
  <c r="CS466" i="26"/>
  <c r="CM466" i="26"/>
  <c r="CK466" i="26"/>
  <c r="CE466" i="26"/>
  <c r="CC466" i="26"/>
  <c r="BW466" i="26"/>
  <c r="BU466" i="26"/>
  <c r="BO466" i="26"/>
  <c r="BM466" i="26"/>
  <c r="BG466" i="26"/>
  <c r="BE466" i="26"/>
  <c r="AY466" i="26"/>
  <c r="AW466" i="26"/>
  <c r="AQ466" i="26"/>
  <c r="AO466" i="26"/>
  <c r="AI466" i="26"/>
  <c r="AG466" i="26"/>
  <c r="AA466" i="26"/>
  <c r="Y466" i="26"/>
  <c r="S466" i="26"/>
  <c r="Q466" i="26"/>
  <c r="K466" i="26"/>
  <c r="I466" i="26"/>
  <c r="B466" i="26"/>
  <c r="CU465" i="26"/>
  <c r="CS465" i="26"/>
  <c r="CM465" i="26"/>
  <c r="CK465" i="26"/>
  <c r="CE465" i="26"/>
  <c r="CC465" i="26"/>
  <c r="BW465" i="26"/>
  <c r="BU465" i="26"/>
  <c r="BO465" i="26"/>
  <c r="BM465" i="26"/>
  <c r="BG465" i="26"/>
  <c r="BE465" i="26"/>
  <c r="AY465" i="26"/>
  <c r="AW465" i="26"/>
  <c r="AQ465" i="26"/>
  <c r="AO465" i="26"/>
  <c r="AI465" i="26"/>
  <c r="AG465" i="26"/>
  <c r="AA465" i="26"/>
  <c r="Y465" i="26"/>
  <c r="S465" i="26"/>
  <c r="Q465" i="26"/>
  <c r="K465" i="26"/>
  <c r="I465" i="26"/>
  <c r="B465" i="26"/>
  <c r="CU464" i="26"/>
  <c r="CS464" i="26"/>
  <c r="CM464" i="26"/>
  <c r="CK464" i="26"/>
  <c r="CE464" i="26"/>
  <c r="CC464" i="26"/>
  <c r="BW464" i="26"/>
  <c r="BU464" i="26"/>
  <c r="BO464" i="26"/>
  <c r="BM464" i="26"/>
  <c r="BG464" i="26"/>
  <c r="BE464" i="26"/>
  <c r="AY464" i="26"/>
  <c r="AW464" i="26"/>
  <c r="AQ464" i="26"/>
  <c r="AO464" i="26"/>
  <c r="AI464" i="26"/>
  <c r="AG464" i="26"/>
  <c r="AA464" i="26"/>
  <c r="Y464" i="26"/>
  <c r="S464" i="26"/>
  <c r="Q464" i="26"/>
  <c r="K464" i="26"/>
  <c r="I464" i="26"/>
  <c r="B464" i="26"/>
  <c r="CU463" i="26"/>
  <c r="CS463" i="26"/>
  <c r="CM463" i="26"/>
  <c r="CK463" i="26"/>
  <c r="CE463" i="26"/>
  <c r="CC463" i="26"/>
  <c r="BW463" i="26"/>
  <c r="BU463" i="26"/>
  <c r="BO463" i="26"/>
  <c r="BM463" i="26"/>
  <c r="BG463" i="26"/>
  <c r="BE463" i="26"/>
  <c r="AY463" i="26"/>
  <c r="AW463" i="26"/>
  <c r="AQ463" i="26"/>
  <c r="AO463" i="26"/>
  <c r="AI463" i="26"/>
  <c r="AG463" i="26"/>
  <c r="AA463" i="26"/>
  <c r="Y463" i="26"/>
  <c r="S463" i="26"/>
  <c r="Q463" i="26"/>
  <c r="K463" i="26"/>
  <c r="I463" i="26"/>
  <c r="B463" i="26"/>
  <c r="CU462" i="26"/>
  <c r="CS462" i="26"/>
  <c r="CM462" i="26"/>
  <c r="CK462" i="26"/>
  <c r="CE462" i="26"/>
  <c r="CC462" i="26"/>
  <c r="BW462" i="26"/>
  <c r="BU462" i="26"/>
  <c r="BO462" i="26"/>
  <c r="BM462" i="26"/>
  <c r="BG462" i="26"/>
  <c r="BE462" i="26"/>
  <c r="AY462" i="26"/>
  <c r="AW462" i="26"/>
  <c r="AQ462" i="26"/>
  <c r="AO462" i="26"/>
  <c r="AI462" i="26"/>
  <c r="AG462" i="26"/>
  <c r="AA462" i="26"/>
  <c r="Y462" i="26"/>
  <c r="S462" i="26"/>
  <c r="Q462" i="26"/>
  <c r="K462" i="26"/>
  <c r="I462" i="26"/>
  <c r="B462" i="26"/>
  <c r="CU461" i="26"/>
  <c r="CS461" i="26"/>
  <c r="CM461" i="26"/>
  <c r="CK461" i="26"/>
  <c r="CE461" i="26"/>
  <c r="CC461" i="26"/>
  <c r="BW461" i="26"/>
  <c r="BU461" i="26"/>
  <c r="BO461" i="26"/>
  <c r="BM461" i="26"/>
  <c r="BG461" i="26"/>
  <c r="BE461" i="26"/>
  <c r="AY461" i="26"/>
  <c r="AW461" i="26"/>
  <c r="AQ461" i="26"/>
  <c r="AO461" i="26"/>
  <c r="AI461" i="26"/>
  <c r="AG461" i="26"/>
  <c r="AA461" i="26"/>
  <c r="Y461" i="26"/>
  <c r="S461" i="26"/>
  <c r="Q461" i="26"/>
  <c r="K461" i="26"/>
  <c r="I461" i="26"/>
  <c r="B461" i="26"/>
  <c r="CU460" i="26"/>
  <c r="CS460" i="26"/>
  <c r="CM460" i="26"/>
  <c r="CK460" i="26"/>
  <c r="CE460" i="26"/>
  <c r="CC460" i="26"/>
  <c r="BW460" i="26"/>
  <c r="BU460" i="26"/>
  <c r="BO460" i="26"/>
  <c r="BM460" i="26"/>
  <c r="BG460" i="26"/>
  <c r="BE460" i="26"/>
  <c r="AY460" i="26"/>
  <c r="AW460" i="26"/>
  <c r="AQ460" i="26"/>
  <c r="AO460" i="26"/>
  <c r="AI460" i="26"/>
  <c r="AG460" i="26"/>
  <c r="AA460" i="26"/>
  <c r="Y460" i="26"/>
  <c r="S460" i="26"/>
  <c r="Q460" i="26"/>
  <c r="K460" i="26"/>
  <c r="I460" i="26"/>
  <c r="B460" i="26"/>
  <c r="CT459" i="26"/>
  <c r="CR459" i="26"/>
  <c r="CQ459" i="26"/>
  <c r="CO459" i="26"/>
  <c r="CN459" i="26"/>
  <c r="CL459" i="26"/>
  <c r="CJ459" i="26"/>
  <c r="CI459" i="26"/>
  <c r="CG459" i="26"/>
  <c r="CF459" i="26"/>
  <c r="CD459" i="26"/>
  <c r="CB459" i="26"/>
  <c r="CA459" i="26"/>
  <c r="BY459" i="26"/>
  <c r="BX459" i="26"/>
  <c r="BV459" i="26"/>
  <c r="BT459" i="26"/>
  <c r="BS459" i="26"/>
  <c r="BQ459" i="26"/>
  <c r="BP459" i="26"/>
  <c r="BN459" i="26"/>
  <c r="BL459" i="26"/>
  <c r="BK459" i="26"/>
  <c r="BI459" i="26"/>
  <c r="BH459" i="26"/>
  <c r="BF459" i="26"/>
  <c r="BD459" i="26"/>
  <c r="BC459" i="26"/>
  <c r="BA459" i="26"/>
  <c r="AZ459" i="26"/>
  <c r="AX459" i="26"/>
  <c r="AV459" i="26"/>
  <c r="AU459" i="26"/>
  <c r="AS459" i="26"/>
  <c r="AR459" i="26"/>
  <c r="AP459" i="26"/>
  <c r="AN459" i="26"/>
  <c r="AM459" i="26"/>
  <c r="AK459" i="26"/>
  <c r="AJ459" i="26"/>
  <c r="AH459" i="26"/>
  <c r="AF459" i="26"/>
  <c r="AE459" i="26"/>
  <c r="AC459" i="26"/>
  <c r="AB459" i="26"/>
  <c r="Z459" i="26"/>
  <c r="X459" i="26"/>
  <c r="W459" i="26"/>
  <c r="U459" i="26"/>
  <c r="T459" i="26"/>
  <c r="R459" i="26"/>
  <c r="P459" i="26"/>
  <c r="O459" i="26"/>
  <c r="M459" i="26"/>
  <c r="L459" i="26"/>
  <c r="J459" i="26"/>
  <c r="H459" i="26"/>
  <c r="G459" i="26"/>
  <c r="E459" i="26"/>
  <c r="D459" i="26"/>
  <c r="CU458" i="26"/>
  <c r="CS458" i="26"/>
  <c r="CM458" i="26"/>
  <c r="CK458" i="26"/>
  <c r="CE458" i="26"/>
  <c r="CC458" i="26"/>
  <c r="BW458" i="26"/>
  <c r="BU458" i="26"/>
  <c r="BO458" i="26"/>
  <c r="BM458" i="26"/>
  <c r="BG458" i="26"/>
  <c r="BE458" i="26"/>
  <c r="AY458" i="26"/>
  <c r="AW458" i="26"/>
  <c r="AQ458" i="26"/>
  <c r="AO458" i="26"/>
  <c r="AI458" i="26"/>
  <c r="AG458" i="26"/>
  <c r="AA458" i="26"/>
  <c r="Y458" i="26"/>
  <c r="S458" i="26"/>
  <c r="Q458" i="26"/>
  <c r="K458" i="26"/>
  <c r="I458" i="26"/>
  <c r="B458" i="26"/>
  <c r="CU457" i="26"/>
  <c r="CS457" i="26"/>
  <c r="CM457" i="26"/>
  <c r="CK457" i="26"/>
  <c r="CE457" i="26"/>
  <c r="CC457" i="26"/>
  <c r="BW457" i="26"/>
  <c r="BU457" i="26"/>
  <c r="BO457" i="26"/>
  <c r="BM457" i="26"/>
  <c r="BG457" i="26"/>
  <c r="BE457" i="26"/>
  <c r="AY457" i="26"/>
  <c r="AW457" i="26"/>
  <c r="AQ457" i="26"/>
  <c r="AO457" i="26"/>
  <c r="AI457" i="26"/>
  <c r="AG457" i="26"/>
  <c r="AA457" i="26"/>
  <c r="Y457" i="26"/>
  <c r="S457" i="26"/>
  <c r="Q457" i="26"/>
  <c r="K457" i="26"/>
  <c r="I457" i="26"/>
  <c r="B457" i="26"/>
  <c r="CU456" i="26"/>
  <c r="CS456" i="26"/>
  <c r="CM456" i="26"/>
  <c r="CK456" i="26"/>
  <c r="CE456" i="26"/>
  <c r="CC456" i="26"/>
  <c r="BW456" i="26"/>
  <c r="BU456" i="26"/>
  <c r="BO456" i="26"/>
  <c r="BM456" i="26"/>
  <c r="BG456" i="26"/>
  <c r="BE456" i="26"/>
  <c r="AY456" i="26"/>
  <c r="AW456" i="26"/>
  <c r="AQ456" i="26"/>
  <c r="AO456" i="26"/>
  <c r="AI456" i="26"/>
  <c r="AG456" i="26"/>
  <c r="AA456" i="26"/>
  <c r="Y456" i="26"/>
  <c r="S456" i="26"/>
  <c r="Q456" i="26"/>
  <c r="K456" i="26"/>
  <c r="I456" i="26"/>
  <c r="B456" i="26"/>
  <c r="CU455" i="26"/>
  <c r="CS455" i="26"/>
  <c r="CM455" i="26"/>
  <c r="CK455" i="26"/>
  <c r="CE455" i="26"/>
  <c r="CC455" i="26"/>
  <c r="BW455" i="26"/>
  <c r="BU455" i="26"/>
  <c r="BO455" i="26"/>
  <c r="BM455" i="26"/>
  <c r="BG455" i="26"/>
  <c r="BE455" i="26"/>
  <c r="AY455" i="26"/>
  <c r="AW455" i="26"/>
  <c r="AQ455" i="26"/>
  <c r="AO455" i="26"/>
  <c r="AI455" i="26"/>
  <c r="AG455" i="26"/>
  <c r="AA455" i="26"/>
  <c r="Y455" i="26"/>
  <c r="S455" i="26"/>
  <c r="Q455" i="26"/>
  <c r="K455" i="26"/>
  <c r="I455" i="26"/>
  <c r="B455" i="26"/>
  <c r="CU454" i="26"/>
  <c r="CS454" i="26"/>
  <c r="CM454" i="26"/>
  <c r="CK454" i="26"/>
  <c r="CE454" i="26"/>
  <c r="CC454" i="26"/>
  <c r="BW454" i="26"/>
  <c r="BU454" i="26"/>
  <c r="BO454" i="26"/>
  <c r="BM454" i="26"/>
  <c r="BG454" i="26"/>
  <c r="BE454" i="26"/>
  <c r="AY454" i="26"/>
  <c r="AW454" i="26"/>
  <c r="AQ454" i="26"/>
  <c r="AO454" i="26"/>
  <c r="AI454" i="26"/>
  <c r="AG454" i="26"/>
  <c r="AA454" i="26"/>
  <c r="Y454" i="26"/>
  <c r="S454" i="26"/>
  <c r="Q454" i="26"/>
  <c r="K454" i="26"/>
  <c r="I454" i="26"/>
  <c r="B454" i="26"/>
  <c r="CU453" i="26"/>
  <c r="CS453" i="26"/>
  <c r="CM453" i="26"/>
  <c r="CK453" i="26"/>
  <c r="CE453" i="26"/>
  <c r="CC453" i="26"/>
  <c r="BW453" i="26"/>
  <c r="BU453" i="26"/>
  <c r="BO453" i="26"/>
  <c r="BM453" i="26"/>
  <c r="BG453" i="26"/>
  <c r="BE453" i="26"/>
  <c r="AY453" i="26"/>
  <c r="AW453" i="26"/>
  <c r="AQ453" i="26"/>
  <c r="AO453" i="26"/>
  <c r="AI453" i="26"/>
  <c r="AG453" i="26"/>
  <c r="AA453" i="26"/>
  <c r="Y453" i="26"/>
  <c r="S453" i="26"/>
  <c r="Q453" i="26"/>
  <c r="K453" i="26"/>
  <c r="I453" i="26"/>
  <c r="B453" i="26"/>
  <c r="CU452" i="26"/>
  <c r="CS452" i="26"/>
  <c r="CM452" i="26"/>
  <c r="CK452" i="26"/>
  <c r="CE452" i="26"/>
  <c r="CC452" i="26"/>
  <c r="BW452" i="26"/>
  <c r="BU452" i="26"/>
  <c r="BO452" i="26"/>
  <c r="BM452" i="26"/>
  <c r="BG452" i="26"/>
  <c r="BE452" i="26"/>
  <c r="AY452" i="26"/>
  <c r="AW452" i="26"/>
  <c r="AQ452" i="26"/>
  <c r="AO452" i="26"/>
  <c r="AI452" i="26"/>
  <c r="AG452" i="26"/>
  <c r="AA452" i="26"/>
  <c r="Y452" i="26"/>
  <c r="S452" i="26"/>
  <c r="Q452" i="26"/>
  <c r="K452" i="26"/>
  <c r="I452" i="26"/>
  <c r="B452" i="26"/>
  <c r="CU451" i="26"/>
  <c r="CS451" i="26"/>
  <c r="CM451" i="26"/>
  <c r="CK451" i="26"/>
  <c r="CE451" i="26"/>
  <c r="CC451" i="26"/>
  <c r="BW451" i="26"/>
  <c r="BU451" i="26"/>
  <c r="BO451" i="26"/>
  <c r="BM451" i="26"/>
  <c r="BG451" i="26"/>
  <c r="BE451" i="26"/>
  <c r="AY451" i="26"/>
  <c r="AW451" i="26"/>
  <c r="AQ451" i="26"/>
  <c r="AO451" i="26"/>
  <c r="AI451" i="26"/>
  <c r="AG451" i="26"/>
  <c r="AA451" i="26"/>
  <c r="Y451" i="26"/>
  <c r="S451" i="26"/>
  <c r="Q451" i="26"/>
  <c r="K451" i="26"/>
  <c r="I451" i="26"/>
  <c r="B451" i="26"/>
  <c r="CU450" i="26"/>
  <c r="CS450" i="26"/>
  <c r="CM450" i="26"/>
  <c r="CK450" i="26"/>
  <c r="CE450" i="26"/>
  <c r="CC450" i="26"/>
  <c r="BW450" i="26"/>
  <c r="BU450" i="26"/>
  <c r="BO450" i="26"/>
  <c r="BM450" i="26"/>
  <c r="BG450" i="26"/>
  <c r="BE450" i="26"/>
  <c r="AY450" i="26"/>
  <c r="AW450" i="26"/>
  <c r="AQ450" i="26"/>
  <c r="AO450" i="26"/>
  <c r="AI450" i="26"/>
  <c r="AG450" i="26"/>
  <c r="AA450" i="26"/>
  <c r="Y450" i="26"/>
  <c r="S450" i="26"/>
  <c r="Q450" i="26"/>
  <c r="K450" i="26"/>
  <c r="I450" i="26"/>
  <c r="B450" i="26"/>
  <c r="CU449" i="26"/>
  <c r="CS449" i="26"/>
  <c r="CM449" i="26"/>
  <c r="CK449" i="26"/>
  <c r="CE449" i="26"/>
  <c r="CC449" i="26"/>
  <c r="BW449" i="26"/>
  <c r="BU449" i="26"/>
  <c r="BO449" i="26"/>
  <c r="BM449" i="26"/>
  <c r="BG449" i="26"/>
  <c r="BE449" i="26"/>
  <c r="AY449" i="26"/>
  <c r="AW449" i="26"/>
  <c r="AQ449" i="26"/>
  <c r="AO449" i="26"/>
  <c r="AI449" i="26"/>
  <c r="AG449" i="26"/>
  <c r="AA449" i="26"/>
  <c r="Y449" i="26"/>
  <c r="S449" i="26"/>
  <c r="Q449" i="26"/>
  <c r="K449" i="26"/>
  <c r="I449" i="26"/>
  <c r="B449" i="26"/>
  <c r="CT448" i="26"/>
  <c r="CR448" i="26"/>
  <c r="CQ448" i="26"/>
  <c r="CO448" i="26"/>
  <c r="CN448" i="26"/>
  <c r="CL448" i="26"/>
  <c r="CJ448" i="26"/>
  <c r="CI448" i="26"/>
  <c r="CG448" i="26"/>
  <c r="CF448" i="26"/>
  <c r="CD448" i="26"/>
  <c r="CB448" i="26"/>
  <c r="CA448" i="26"/>
  <c r="BY448" i="26"/>
  <c r="BX448" i="26"/>
  <c r="BV448" i="26"/>
  <c r="BT448" i="26"/>
  <c r="BS448" i="26"/>
  <c r="BQ448" i="26"/>
  <c r="BP448" i="26"/>
  <c r="BN448" i="26"/>
  <c r="BL448" i="26"/>
  <c r="BK448" i="26"/>
  <c r="BI448" i="26"/>
  <c r="BH448" i="26"/>
  <c r="BF448" i="26"/>
  <c r="BD448" i="26"/>
  <c r="BC448" i="26"/>
  <c r="BA448" i="26"/>
  <c r="AZ448" i="26"/>
  <c r="AX448" i="26"/>
  <c r="AV448" i="26"/>
  <c r="AU448" i="26"/>
  <c r="AS448" i="26"/>
  <c r="AR448" i="26"/>
  <c r="AP448" i="26"/>
  <c r="AN448" i="26"/>
  <c r="AM448" i="26"/>
  <c r="AK448" i="26"/>
  <c r="AJ448" i="26"/>
  <c r="AH448" i="26"/>
  <c r="AF448" i="26"/>
  <c r="AE448" i="26"/>
  <c r="AC448" i="26"/>
  <c r="AB448" i="26"/>
  <c r="Z448" i="26"/>
  <c r="X448" i="26"/>
  <c r="W448" i="26"/>
  <c r="U448" i="26"/>
  <c r="T448" i="26"/>
  <c r="R448" i="26"/>
  <c r="P448" i="26"/>
  <c r="O448" i="26"/>
  <c r="M448" i="26"/>
  <c r="L448" i="26"/>
  <c r="J448" i="26"/>
  <c r="H448" i="26"/>
  <c r="G448" i="26"/>
  <c r="E448" i="26"/>
  <c r="D448" i="26"/>
  <c r="CU447" i="26"/>
  <c r="CS447" i="26"/>
  <c r="CM447" i="26"/>
  <c r="CK447" i="26"/>
  <c r="CE447" i="26"/>
  <c r="CC447" i="26"/>
  <c r="BW447" i="26"/>
  <c r="BU447" i="26"/>
  <c r="BO447" i="26"/>
  <c r="BM447" i="26"/>
  <c r="BG447" i="26"/>
  <c r="BE447" i="26"/>
  <c r="AY447" i="26"/>
  <c r="AW447" i="26"/>
  <c r="AQ447" i="26"/>
  <c r="AO447" i="26"/>
  <c r="AI447" i="26"/>
  <c r="AG447" i="26"/>
  <c r="AA447" i="26"/>
  <c r="Y447" i="26"/>
  <c r="S447" i="26"/>
  <c r="Q447" i="26"/>
  <c r="K447" i="26"/>
  <c r="I447" i="26"/>
  <c r="B447" i="26"/>
  <c r="CU446" i="26"/>
  <c r="CS446" i="26"/>
  <c r="CM446" i="26"/>
  <c r="CK446" i="26"/>
  <c r="CE446" i="26"/>
  <c r="CC446" i="26"/>
  <c r="BW446" i="26"/>
  <c r="BU446" i="26"/>
  <c r="BO446" i="26"/>
  <c r="BM446" i="26"/>
  <c r="BG446" i="26"/>
  <c r="BE446" i="26"/>
  <c r="AY446" i="26"/>
  <c r="AW446" i="26"/>
  <c r="AQ446" i="26"/>
  <c r="AO446" i="26"/>
  <c r="AI446" i="26"/>
  <c r="AG446" i="26"/>
  <c r="AA446" i="26"/>
  <c r="Y446" i="26"/>
  <c r="S446" i="26"/>
  <c r="Q446" i="26"/>
  <c r="K446" i="26"/>
  <c r="I446" i="26"/>
  <c r="B446" i="26"/>
  <c r="CU445" i="26"/>
  <c r="CS445" i="26"/>
  <c r="CM445" i="26"/>
  <c r="CK445" i="26"/>
  <c r="CE445" i="26"/>
  <c r="CC445" i="26"/>
  <c r="BW445" i="26"/>
  <c r="BU445" i="26"/>
  <c r="BO445" i="26"/>
  <c r="BM445" i="26"/>
  <c r="BG445" i="26"/>
  <c r="BE445" i="26"/>
  <c r="AY445" i="26"/>
  <c r="AW445" i="26"/>
  <c r="AQ445" i="26"/>
  <c r="AO445" i="26"/>
  <c r="AI445" i="26"/>
  <c r="AG445" i="26"/>
  <c r="AA445" i="26"/>
  <c r="Y445" i="26"/>
  <c r="S445" i="26"/>
  <c r="Q445" i="26"/>
  <c r="K445" i="26"/>
  <c r="I445" i="26"/>
  <c r="B445" i="26"/>
  <c r="CU444" i="26"/>
  <c r="CS444" i="26"/>
  <c r="CM444" i="26"/>
  <c r="CK444" i="26"/>
  <c r="CE444" i="26"/>
  <c r="CC444" i="26"/>
  <c r="BW444" i="26"/>
  <c r="BU444" i="26"/>
  <c r="BO444" i="26"/>
  <c r="BM444" i="26"/>
  <c r="BG444" i="26"/>
  <c r="BE444" i="26"/>
  <c r="AY444" i="26"/>
  <c r="AW444" i="26"/>
  <c r="AQ444" i="26"/>
  <c r="AO444" i="26"/>
  <c r="AI444" i="26"/>
  <c r="AG444" i="26"/>
  <c r="AA444" i="26"/>
  <c r="Y444" i="26"/>
  <c r="S444" i="26"/>
  <c r="Q444" i="26"/>
  <c r="K444" i="26"/>
  <c r="I444" i="26"/>
  <c r="B444" i="26"/>
  <c r="CU443" i="26"/>
  <c r="CS443" i="26"/>
  <c r="CM443" i="26"/>
  <c r="CK443" i="26"/>
  <c r="CE443" i="26"/>
  <c r="CC443" i="26"/>
  <c r="BW443" i="26"/>
  <c r="BU443" i="26"/>
  <c r="BO443" i="26"/>
  <c r="BM443" i="26"/>
  <c r="BG443" i="26"/>
  <c r="BE443" i="26"/>
  <c r="AY443" i="26"/>
  <c r="AW443" i="26"/>
  <c r="AQ443" i="26"/>
  <c r="AO443" i="26"/>
  <c r="AI443" i="26"/>
  <c r="AG443" i="26"/>
  <c r="AA443" i="26"/>
  <c r="Y443" i="26"/>
  <c r="S443" i="26"/>
  <c r="Q443" i="26"/>
  <c r="K443" i="26"/>
  <c r="I443" i="26"/>
  <c r="B443" i="26"/>
  <c r="CU442" i="26"/>
  <c r="CS442" i="26"/>
  <c r="CM442" i="26"/>
  <c r="CK442" i="26"/>
  <c r="CE442" i="26"/>
  <c r="CC442" i="26"/>
  <c r="BW442" i="26"/>
  <c r="BU442" i="26"/>
  <c r="BO442" i="26"/>
  <c r="BM442" i="26"/>
  <c r="BG442" i="26"/>
  <c r="BE442" i="26"/>
  <c r="AY442" i="26"/>
  <c r="AW442" i="26"/>
  <c r="AQ442" i="26"/>
  <c r="AO442" i="26"/>
  <c r="AI442" i="26"/>
  <c r="AG442" i="26"/>
  <c r="AA442" i="26"/>
  <c r="Y442" i="26"/>
  <c r="S442" i="26"/>
  <c r="Q442" i="26"/>
  <c r="K442" i="26"/>
  <c r="I442" i="26"/>
  <c r="B442" i="26"/>
  <c r="CU441" i="26"/>
  <c r="CS441" i="26"/>
  <c r="CM441" i="26"/>
  <c r="CK441" i="26"/>
  <c r="CE441" i="26"/>
  <c r="CC441" i="26"/>
  <c r="BW441" i="26"/>
  <c r="BU441" i="26"/>
  <c r="BO441" i="26"/>
  <c r="BM441" i="26"/>
  <c r="BG441" i="26"/>
  <c r="BE441" i="26"/>
  <c r="AY441" i="26"/>
  <c r="AW441" i="26"/>
  <c r="AQ441" i="26"/>
  <c r="AO441" i="26"/>
  <c r="AI441" i="26"/>
  <c r="AG441" i="26"/>
  <c r="AA441" i="26"/>
  <c r="Y441" i="26"/>
  <c r="S441" i="26"/>
  <c r="Q441" i="26"/>
  <c r="K441" i="26"/>
  <c r="I441" i="26"/>
  <c r="B441" i="26"/>
  <c r="CU440" i="26"/>
  <c r="CS440" i="26"/>
  <c r="CM440" i="26"/>
  <c r="CK440" i="26"/>
  <c r="CE440" i="26"/>
  <c r="CC440" i="26"/>
  <c r="BW440" i="26"/>
  <c r="BU440" i="26"/>
  <c r="BO440" i="26"/>
  <c r="BM440" i="26"/>
  <c r="BG440" i="26"/>
  <c r="BE440" i="26"/>
  <c r="AY440" i="26"/>
  <c r="AW440" i="26"/>
  <c r="AQ440" i="26"/>
  <c r="AO440" i="26"/>
  <c r="AI440" i="26"/>
  <c r="AG440" i="26"/>
  <c r="AA440" i="26"/>
  <c r="Y440" i="26"/>
  <c r="S440" i="26"/>
  <c r="Q440" i="26"/>
  <c r="K440" i="26"/>
  <c r="I440" i="26"/>
  <c r="B440" i="26"/>
  <c r="CU439" i="26"/>
  <c r="CS439" i="26"/>
  <c r="CM439" i="26"/>
  <c r="CK439" i="26"/>
  <c r="CE439" i="26"/>
  <c r="CC439" i="26"/>
  <c r="BW439" i="26"/>
  <c r="BU439" i="26"/>
  <c r="BO439" i="26"/>
  <c r="BM439" i="26"/>
  <c r="BG439" i="26"/>
  <c r="BE439" i="26"/>
  <c r="AY439" i="26"/>
  <c r="AW439" i="26"/>
  <c r="AQ439" i="26"/>
  <c r="AO439" i="26"/>
  <c r="AI439" i="26"/>
  <c r="AG439" i="26"/>
  <c r="AA439" i="26"/>
  <c r="Y439" i="26"/>
  <c r="S439" i="26"/>
  <c r="Q439" i="26"/>
  <c r="K439" i="26"/>
  <c r="I439" i="26"/>
  <c r="B439" i="26"/>
  <c r="CU438" i="26"/>
  <c r="CS438" i="26"/>
  <c r="CM438" i="26"/>
  <c r="CK438" i="26"/>
  <c r="CE438" i="26"/>
  <c r="CC438" i="26"/>
  <c r="BW438" i="26"/>
  <c r="BU438" i="26"/>
  <c r="BO438" i="26"/>
  <c r="BM438" i="26"/>
  <c r="BG438" i="26"/>
  <c r="BE438" i="26"/>
  <c r="AY438" i="26"/>
  <c r="AW438" i="26"/>
  <c r="AQ438" i="26"/>
  <c r="AO438" i="26"/>
  <c r="AI438" i="26"/>
  <c r="AG438" i="26"/>
  <c r="AA438" i="26"/>
  <c r="Y438" i="26"/>
  <c r="S438" i="26"/>
  <c r="Q438" i="26"/>
  <c r="K438" i="26"/>
  <c r="I438" i="26"/>
  <c r="B438" i="26"/>
  <c r="CT437" i="26"/>
  <c r="CR437" i="26"/>
  <c r="CQ437" i="26"/>
  <c r="CO437" i="26"/>
  <c r="CN437" i="26"/>
  <c r="CL437" i="26"/>
  <c r="CJ437" i="26"/>
  <c r="CI437" i="26"/>
  <c r="CG437" i="26"/>
  <c r="CF437" i="26"/>
  <c r="CD437" i="26"/>
  <c r="CB437" i="26"/>
  <c r="CA437" i="26"/>
  <c r="BY437" i="26"/>
  <c r="BX437" i="26"/>
  <c r="BV437" i="26"/>
  <c r="BT437" i="26"/>
  <c r="BS437" i="26"/>
  <c r="BQ437" i="26"/>
  <c r="BP437" i="26"/>
  <c r="BN437" i="26"/>
  <c r="BL437" i="26"/>
  <c r="BK437" i="26"/>
  <c r="BI437" i="26"/>
  <c r="BH437" i="26"/>
  <c r="BF437" i="26"/>
  <c r="BD437" i="26"/>
  <c r="BC437" i="26"/>
  <c r="BA437" i="26"/>
  <c r="AZ437" i="26"/>
  <c r="AX437" i="26"/>
  <c r="AV437" i="26"/>
  <c r="AU437" i="26"/>
  <c r="AS437" i="26"/>
  <c r="AR437" i="26"/>
  <c r="AP437" i="26"/>
  <c r="AN437" i="26"/>
  <c r="AM437" i="26"/>
  <c r="AK437" i="26"/>
  <c r="AJ437" i="26"/>
  <c r="AH437" i="26"/>
  <c r="AF437" i="26"/>
  <c r="AE437" i="26"/>
  <c r="AC437" i="26"/>
  <c r="AB437" i="26"/>
  <c r="Z437" i="26"/>
  <c r="X437" i="26"/>
  <c r="W437" i="26"/>
  <c r="U437" i="26"/>
  <c r="T437" i="26"/>
  <c r="R437" i="26"/>
  <c r="P437" i="26"/>
  <c r="O437" i="26"/>
  <c r="M437" i="26"/>
  <c r="L437" i="26"/>
  <c r="J437" i="26"/>
  <c r="H437" i="26"/>
  <c r="G437" i="26"/>
  <c r="E437" i="26"/>
  <c r="D437" i="26"/>
  <c r="CU436" i="26"/>
  <c r="CS436" i="26"/>
  <c r="CM436" i="26"/>
  <c r="CK436" i="26"/>
  <c r="CE436" i="26"/>
  <c r="CC436" i="26"/>
  <c r="BW436" i="26"/>
  <c r="BU436" i="26"/>
  <c r="BO436" i="26"/>
  <c r="BM436" i="26"/>
  <c r="BG436" i="26"/>
  <c r="BE436" i="26"/>
  <c r="AY436" i="26"/>
  <c r="AW436" i="26"/>
  <c r="AQ436" i="26"/>
  <c r="AO436" i="26"/>
  <c r="AI436" i="26"/>
  <c r="AG436" i="26"/>
  <c r="AA436" i="26"/>
  <c r="Y436" i="26"/>
  <c r="S436" i="26"/>
  <c r="Q436" i="26"/>
  <c r="K436" i="26"/>
  <c r="I436" i="26"/>
  <c r="B436" i="26"/>
  <c r="CU435" i="26"/>
  <c r="CS435" i="26"/>
  <c r="CM435" i="26"/>
  <c r="CK435" i="26"/>
  <c r="CE435" i="26"/>
  <c r="CC435" i="26"/>
  <c r="BW435" i="26"/>
  <c r="BU435" i="26"/>
  <c r="BO435" i="26"/>
  <c r="BM435" i="26"/>
  <c r="BG435" i="26"/>
  <c r="BE435" i="26"/>
  <c r="AY435" i="26"/>
  <c r="AW435" i="26"/>
  <c r="AQ435" i="26"/>
  <c r="AO435" i="26"/>
  <c r="AI435" i="26"/>
  <c r="AG435" i="26"/>
  <c r="AA435" i="26"/>
  <c r="Y435" i="26"/>
  <c r="S435" i="26"/>
  <c r="Q435" i="26"/>
  <c r="K435" i="26"/>
  <c r="I435" i="26"/>
  <c r="B435" i="26"/>
  <c r="CU434" i="26"/>
  <c r="CS434" i="26"/>
  <c r="CM434" i="26"/>
  <c r="CK434" i="26"/>
  <c r="CE434" i="26"/>
  <c r="CC434" i="26"/>
  <c r="BW434" i="26"/>
  <c r="BU434" i="26"/>
  <c r="BO434" i="26"/>
  <c r="BM434" i="26"/>
  <c r="BG434" i="26"/>
  <c r="BE434" i="26"/>
  <c r="AY434" i="26"/>
  <c r="AW434" i="26"/>
  <c r="AQ434" i="26"/>
  <c r="AO434" i="26"/>
  <c r="AI434" i="26"/>
  <c r="AG434" i="26"/>
  <c r="AA434" i="26"/>
  <c r="Y434" i="26"/>
  <c r="S434" i="26"/>
  <c r="Q434" i="26"/>
  <c r="K434" i="26"/>
  <c r="I434" i="26"/>
  <c r="B434" i="26"/>
  <c r="CU433" i="26"/>
  <c r="CS433" i="26"/>
  <c r="CM433" i="26"/>
  <c r="CK433" i="26"/>
  <c r="CE433" i="26"/>
  <c r="CC433" i="26"/>
  <c r="BW433" i="26"/>
  <c r="BU433" i="26"/>
  <c r="BO433" i="26"/>
  <c r="BM433" i="26"/>
  <c r="BG433" i="26"/>
  <c r="BE433" i="26"/>
  <c r="AY433" i="26"/>
  <c r="AW433" i="26"/>
  <c r="AQ433" i="26"/>
  <c r="AO433" i="26"/>
  <c r="AI433" i="26"/>
  <c r="AG433" i="26"/>
  <c r="AA433" i="26"/>
  <c r="Y433" i="26"/>
  <c r="S433" i="26"/>
  <c r="Q433" i="26"/>
  <c r="K433" i="26"/>
  <c r="I433" i="26"/>
  <c r="B433" i="26"/>
  <c r="CU432" i="26"/>
  <c r="CS432" i="26"/>
  <c r="CM432" i="26"/>
  <c r="CK432" i="26"/>
  <c r="CE432" i="26"/>
  <c r="CC432" i="26"/>
  <c r="BW432" i="26"/>
  <c r="BU432" i="26"/>
  <c r="BO432" i="26"/>
  <c r="BM432" i="26"/>
  <c r="BG432" i="26"/>
  <c r="BE432" i="26"/>
  <c r="AY432" i="26"/>
  <c r="AW432" i="26"/>
  <c r="AQ432" i="26"/>
  <c r="AO432" i="26"/>
  <c r="AI432" i="26"/>
  <c r="AG432" i="26"/>
  <c r="AA432" i="26"/>
  <c r="Y432" i="26"/>
  <c r="S432" i="26"/>
  <c r="Q432" i="26"/>
  <c r="K432" i="26"/>
  <c r="I432" i="26"/>
  <c r="B432" i="26"/>
  <c r="CU431" i="26"/>
  <c r="CS431" i="26"/>
  <c r="CM431" i="26"/>
  <c r="CK431" i="26"/>
  <c r="CE431" i="26"/>
  <c r="CC431" i="26"/>
  <c r="BW431" i="26"/>
  <c r="BU431" i="26"/>
  <c r="BO431" i="26"/>
  <c r="BM431" i="26"/>
  <c r="BG431" i="26"/>
  <c r="BE431" i="26"/>
  <c r="AY431" i="26"/>
  <c r="AW431" i="26"/>
  <c r="AQ431" i="26"/>
  <c r="AO431" i="26"/>
  <c r="AI431" i="26"/>
  <c r="AG431" i="26"/>
  <c r="AA431" i="26"/>
  <c r="Y431" i="26"/>
  <c r="S431" i="26"/>
  <c r="Q431" i="26"/>
  <c r="K431" i="26"/>
  <c r="I431" i="26"/>
  <c r="B431" i="26"/>
  <c r="CU430" i="26"/>
  <c r="CS430" i="26"/>
  <c r="CM430" i="26"/>
  <c r="CK430" i="26"/>
  <c r="CE430" i="26"/>
  <c r="CC430" i="26"/>
  <c r="BW430" i="26"/>
  <c r="BU430" i="26"/>
  <c r="BO430" i="26"/>
  <c r="BM430" i="26"/>
  <c r="BG430" i="26"/>
  <c r="BE430" i="26"/>
  <c r="AY430" i="26"/>
  <c r="AW430" i="26"/>
  <c r="AQ430" i="26"/>
  <c r="AO430" i="26"/>
  <c r="AI430" i="26"/>
  <c r="AG430" i="26"/>
  <c r="AA430" i="26"/>
  <c r="Y430" i="26"/>
  <c r="S430" i="26"/>
  <c r="Q430" i="26"/>
  <c r="K430" i="26"/>
  <c r="I430" i="26"/>
  <c r="B430" i="26"/>
  <c r="CU429" i="26"/>
  <c r="CS429" i="26"/>
  <c r="CM429" i="26"/>
  <c r="CK429" i="26"/>
  <c r="CE429" i="26"/>
  <c r="CC429" i="26"/>
  <c r="BW429" i="26"/>
  <c r="BU429" i="26"/>
  <c r="BO429" i="26"/>
  <c r="BM429" i="26"/>
  <c r="BG429" i="26"/>
  <c r="BE429" i="26"/>
  <c r="AY429" i="26"/>
  <c r="AW429" i="26"/>
  <c r="AQ429" i="26"/>
  <c r="AO429" i="26"/>
  <c r="AI429" i="26"/>
  <c r="AG429" i="26"/>
  <c r="AA429" i="26"/>
  <c r="Y429" i="26"/>
  <c r="S429" i="26"/>
  <c r="Q429" i="26"/>
  <c r="K429" i="26"/>
  <c r="I429" i="26"/>
  <c r="B429" i="26"/>
  <c r="CU428" i="26"/>
  <c r="CS428" i="26"/>
  <c r="CM428" i="26"/>
  <c r="CK428" i="26"/>
  <c r="CE428" i="26"/>
  <c r="CC428" i="26"/>
  <c r="BW428" i="26"/>
  <c r="BU428" i="26"/>
  <c r="BO428" i="26"/>
  <c r="BM428" i="26"/>
  <c r="BG428" i="26"/>
  <c r="BE428" i="26"/>
  <c r="AY428" i="26"/>
  <c r="AW428" i="26"/>
  <c r="AQ428" i="26"/>
  <c r="AO428" i="26"/>
  <c r="AI428" i="26"/>
  <c r="AG428" i="26"/>
  <c r="AA428" i="26"/>
  <c r="Y428" i="26"/>
  <c r="S428" i="26"/>
  <c r="Q428" i="26"/>
  <c r="K428" i="26"/>
  <c r="I428" i="26"/>
  <c r="B428" i="26"/>
  <c r="CU427" i="26"/>
  <c r="CS427" i="26"/>
  <c r="CM427" i="26"/>
  <c r="CK427" i="26"/>
  <c r="CE427" i="26"/>
  <c r="CC427" i="26"/>
  <c r="BW427" i="26"/>
  <c r="BU427" i="26"/>
  <c r="BO427" i="26"/>
  <c r="BM427" i="26"/>
  <c r="BG427" i="26"/>
  <c r="BE427" i="26"/>
  <c r="AY427" i="26"/>
  <c r="AW427" i="26"/>
  <c r="AQ427" i="26"/>
  <c r="AO427" i="26"/>
  <c r="AI427" i="26"/>
  <c r="AG427" i="26"/>
  <c r="AA427" i="26"/>
  <c r="Y427" i="26"/>
  <c r="S427" i="26"/>
  <c r="Q427" i="26"/>
  <c r="K427" i="26"/>
  <c r="I427" i="26"/>
  <c r="B427" i="26"/>
  <c r="CT426" i="26"/>
  <c r="CR426" i="26"/>
  <c r="CQ426" i="26"/>
  <c r="CO426" i="26"/>
  <c r="CN426" i="26"/>
  <c r="CL426" i="26"/>
  <c r="CJ426" i="26"/>
  <c r="CI426" i="26"/>
  <c r="CG426" i="26"/>
  <c r="CF426" i="26"/>
  <c r="CD426" i="26"/>
  <c r="CB426" i="26"/>
  <c r="CA426" i="26"/>
  <c r="BY426" i="26"/>
  <c r="BX426" i="26"/>
  <c r="BV426" i="26"/>
  <c r="BT426" i="26"/>
  <c r="BS426" i="26"/>
  <c r="BQ426" i="26"/>
  <c r="BP426" i="26"/>
  <c r="BN426" i="26"/>
  <c r="BL426" i="26"/>
  <c r="BK426" i="26"/>
  <c r="BI426" i="26"/>
  <c r="BH426" i="26"/>
  <c r="BF426" i="26"/>
  <c r="BD426" i="26"/>
  <c r="BC426" i="26"/>
  <c r="BA426" i="26"/>
  <c r="AZ426" i="26"/>
  <c r="AX426" i="26"/>
  <c r="AV426" i="26"/>
  <c r="AU426" i="26"/>
  <c r="AS426" i="26"/>
  <c r="AR426" i="26"/>
  <c r="AP426" i="26"/>
  <c r="AN426" i="26"/>
  <c r="AM426" i="26"/>
  <c r="AK426" i="26"/>
  <c r="AJ426" i="26"/>
  <c r="AH426" i="26"/>
  <c r="AF426" i="26"/>
  <c r="AE426" i="26"/>
  <c r="AC426" i="26"/>
  <c r="AB426" i="26"/>
  <c r="Z426" i="26"/>
  <c r="X426" i="26"/>
  <c r="W426" i="26"/>
  <c r="U426" i="26"/>
  <c r="T426" i="26"/>
  <c r="R426" i="26"/>
  <c r="P426" i="26"/>
  <c r="O426" i="26"/>
  <c r="M426" i="26"/>
  <c r="L426" i="26"/>
  <c r="J426" i="26"/>
  <c r="H426" i="26"/>
  <c r="G426" i="26"/>
  <c r="E426" i="26"/>
  <c r="D426" i="26"/>
  <c r="CU425" i="26"/>
  <c r="CS425" i="26"/>
  <c r="CM425" i="26"/>
  <c r="CK425" i="26"/>
  <c r="CE425" i="26"/>
  <c r="CC425" i="26"/>
  <c r="BW425" i="26"/>
  <c r="BU425" i="26"/>
  <c r="BO425" i="26"/>
  <c r="BM425" i="26"/>
  <c r="BG425" i="26"/>
  <c r="BE425" i="26"/>
  <c r="AY425" i="26"/>
  <c r="AW425" i="26"/>
  <c r="AQ425" i="26"/>
  <c r="AO425" i="26"/>
  <c r="AI425" i="26"/>
  <c r="AG425" i="26"/>
  <c r="AA425" i="26"/>
  <c r="Y425" i="26"/>
  <c r="S425" i="26"/>
  <c r="Q425" i="26"/>
  <c r="K425" i="26"/>
  <c r="I425" i="26"/>
  <c r="B425" i="26"/>
  <c r="CU424" i="26"/>
  <c r="CS424" i="26"/>
  <c r="CM424" i="26"/>
  <c r="CK424" i="26"/>
  <c r="CE424" i="26"/>
  <c r="CC424" i="26"/>
  <c r="BW424" i="26"/>
  <c r="BU424" i="26"/>
  <c r="BO424" i="26"/>
  <c r="BM424" i="26"/>
  <c r="BG424" i="26"/>
  <c r="BE424" i="26"/>
  <c r="AY424" i="26"/>
  <c r="AW424" i="26"/>
  <c r="AQ424" i="26"/>
  <c r="AO424" i="26"/>
  <c r="AI424" i="26"/>
  <c r="AG424" i="26"/>
  <c r="AA424" i="26"/>
  <c r="Y424" i="26"/>
  <c r="S424" i="26"/>
  <c r="Q424" i="26"/>
  <c r="K424" i="26"/>
  <c r="I424" i="26"/>
  <c r="B424" i="26"/>
  <c r="CU423" i="26"/>
  <c r="CS423" i="26"/>
  <c r="CM423" i="26"/>
  <c r="CK423" i="26"/>
  <c r="CE423" i="26"/>
  <c r="CC423" i="26"/>
  <c r="BW423" i="26"/>
  <c r="BU423" i="26"/>
  <c r="BO423" i="26"/>
  <c r="BM423" i="26"/>
  <c r="BG423" i="26"/>
  <c r="BE423" i="26"/>
  <c r="AY423" i="26"/>
  <c r="AW423" i="26"/>
  <c r="AQ423" i="26"/>
  <c r="AO423" i="26"/>
  <c r="AI423" i="26"/>
  <c r="AG423" i="26"/>
  <c r="AA423" i="26"/>
  <c r="Y423" i="26"/>
  <c r="S423" i="26"/>
  <c r="Q423" i="26"/>
  <c r="K423" i="26"/>
  <c r="I423" i="26"/>
  <c r="B423" i="26"/>
  <c r="CU422" i="26"/>
  <c r="CS422" i="26"/>
  <c r="CM422" i="26"/>
  <c r="CK422" i="26"/>
  <c r="CE422" i="26"/>
  <c r="CC422" i="26"/>
  <c r="BW422" i="26"/>
  <c r="BU422" i="26"/>
  <c r="BO422" i="26"/>
  <c r="BM422" i="26"/>
  <c r="BG422" i="26"/>
  <c r="BE422" i="26"/>
  <c r="AY422" i="26"/>
  <c r="AW422" i="26"/>
  <c r="AQ422" i="26"/>
  <c r="AO422" i="26"/>
  <c r="AI422" i="26"/>
  <c r="AG422" i="26"/>
  <c r="AA422" i="26"/>
  <c r="Y422" i="26"/>
  <c r="S422" i="26"/>
  <c r="Q422" i="26"/>
  <c r="K422" i="26"/>
  <c r="I422" i="26"/>
  <c r="B422" i="26"/>
  <c r="CU421" i="26"/>
  <c r="CS421" i="26"/>
  <c r="CM421" i="26"/>
  <c r="CK421" i="26"/>
  <c r="CE421" i="26"/>
  <c r="CC421" i="26"/>
  <c r="BW421" i="26"/>
  <c r="BU421" i="26"/>
  <c r="BO421" i="26"/>
  <c r="BM421" i="26"/>
  <c r="BG421" i="26"/>
  <c r="BE421" i="26"/>
  <c r="AY421" i="26"/>
  <c r="AW421" i="26"/>
  <c r="AQ421" i="26"/>
  <c r="AO421" i="26"/>
  <c r="AI421" i="26"/>
  <c r="AG421" i="26"/>
  <c r="AA421" i="26"/>
  <c r="Y421" i="26"/>
  <c r="S421" i="26"/>
  <c r="Q421" i="26"/>
  <c r="K421" i="26"/>
  <c r="I421" i="26"/>
  <c r="B421" i="26"/>
  <c r="CU420" i="26"/>
  <c r="CS420" i="26"/>
  <c r="CM420" i="26"/>
  <c r="CK420" i="26"/>
  <c r="CE420" i="26"/>
  <c r="CC420" i="26"/>
  <c r="BW420" i="26"/>
  <c r="BU420" i="26"/>
  <c r="BO420" i="26"/>
  <c r="BM420" i="26"/>
  <c r="BG420" i="26"/>
  <c r="BE420" i="26"/>
  <c r="AY420" i="26"/>
  <c r="AW420" i="26"/>
  <c r="AQ420" i="26"/>
  <c r="AO420" i="26"/>
  <c r="AI420" i="26"/>
  <c r="AG420" i="26"/>
  <c r="AA420" i="26"/>
  <c r="Y420" i="26"/>
  <c r="S420" i="26"/>
  <c r="Q420" i="26"/>
  <c r="K420" i="26"/>
  <c r="I420" i="26"/>
  <c r="B420" i="26"/>
  <c r="CU419" i="26"/>
  <c r="CS419" i="26"/>
  <c r="CM419" i="26"/>
  <c r="CK419" i="26"/>
  <c r="CE419" i="26"/>
  <c r="CC419" i="26"/>
  <c r="BW419" i="26"/>
  <c r="BU419" i="26"/>
  <c r="BO419" i="26"/>
  <c r="BM419" i="26"/>
  <c r="BG419" i="26"/>
  <c r="BE419" i="26"/>
  <c r="AY419" i="26"/>
  <c r="AW419" i="26"/>
  <c r="AQ419" i="26"/>
  <c r="AO419" i="26"/>
  <c r="AI419" i="26"/>
  <c r="AG419" i="26"/>
  <c r="AA419" i="26"/>
  <c r="Y419" i="26"/>
  <c r="S419" i="26"/>
  <c r="Q419" i="26"/>
  <c r="K419" i="26"/>
  <c r="I419" i="26"/>
  <c r="B419" i="26"/>
  <c r="CU418" i="26"/>
  <c r="CS418" i="26"/>
  <c r="CM418" i="26"/>
  <c r="CK418" i="26"/>
  <c r="CE418" i="26"/>
  <c r="CC418" i="26"/>
  <c r="BW418" i="26"/>
  <c r="BU418" i="26"/>
  <c r="BO418" i="26"/>
  <c r="BM418" i="26"/>
  <c r="BG418" i="26"/>
  <c r="BE418" i="26"/>
  <c r="AY418" i="26"/>
  <c r="AW418" i="26"/>
  <c r="AQ418" i="26"/>
  <c r="AO418" i="26"/>
  <c r="AI418" i="26"/>
  <c r="AG418" i="26"/>
  <c r="AA418" i="26"/>
  <c r="Y418" i="26"/>
  <c r="S418" i="26"/>
  <c r="Q418" i="26"/>
  <c r="K418" i="26"/>
  <c r="I418" i="26"/>
  <c r="B418" i="26"/>
  <c r="CU417" i="26"/>
  <c r="CS417" i="26"/>
  <c r="CM417" i="26"/>
  <c r="CK417" i="26"/>
  <c r="CE417" i="26"/>
  <c r="CC417" i="26"/>
  <c r="BW417" i="26"/>
  <c r="BU417" i="26"/>
  <c r="BO417" i="26"/>
  <c r="BM417" i="26"/>
  <c r="BG417" i="26"/>
  <c r="BE417" i="26"/>
  <c r="AY417" i="26"/>
  <c r="AW417" i="26"/>
  <c r="AQ417" i="26"/>
  <c r="AO417" i="26"/>
  <c r="AI417" i="26"/>
  <c r="AG417" i="26"/>
  <c r="AA417" i="26"/>
  <c r="Y417" i="26"/>
  <c r="S417" i="26"/>
  <c r="Q417" i="26"/>
  <c r="K417" i="26"/>
  <c r="I417" i="26"/>
  <c r="B417" i="26"/>
  <c r="CU416" i="26"/>
  <c r="CS416" i="26"/>
  <c r="CM416" i="26"/>
  <c r="CK416" i="26"/>
  <c r="CE416" i="26"/>
  <c r="CC416" i="26"/>
  <c r="BW416" i="26"/>
  <c r="BU416" i="26"/>
  <c r="BO416" i="26"/>
  <c r="BM416" i="26"/>
  <c r="BG416" i="26"/>
  <c r="BE416" i="26"/>
  <c r="AY416" i="26"/>
  <c r="AW416" i="26"/>
  <c r="AQ416" i="26"/>
  <c r="AO416" i="26"/>
  <c r="AI416" i="26"/>
  <c r="AG416" i="26"/>
  <c r="AA416" i="26"/>
  <c r="Y416" i="26"/>
  <c r="S416" i="26"/>
  <c r="Q416" i="26"/>
  <c r="K416" i="26"/>
  <c r="I416" i="26"/>
  <c r="B416" i="26"/>
  <c r="CT415" i="26"/>
  <c r="CR415" i="26"/>
  <c r="CQ415" i="26"/>
  <c r="CO415" i="26"/>
  <c r="CN415" i="26"/>
  <c r="CL415" i="26"/>
  <c r="CJ415" i="26"/>
  <c r="CI415" i="26"/>
  <c r="CG415" i="26"/>
  <c r="CF415" i="26"/>
  <c r="CD415" i="26"/>
  <c r="CB415" i="26"/>
  <c r="CA415" i="26"/>
  <c r="BY415" i="26"/>
  <c r="BX415" i="26"/>
  <c r="BV415" i="26"/>
  <c r="BT415" i="26"/>
  <c r="BS415" i="26"/>
  <c r="BQ415" i="26"/>
  <c r="BP415" i="26"/>
  <c r="BN415" i="26"/>
  <c r="BL415" i="26"/>
  <c r="BK415" i="26"/>
  <c r="BI415" i="26"/>
  <c r="BH415" i="26"/>
  <c r="BF415" i="26"/>
  <c r="BD415" i="26"/>
  <c r="BC415" i="26"/>
  <c r="BA415" i="26"/>
  <c r="AZ415" i="26"/>
  <c r="AX415" i="26"/>
  <c r="AV415" i="26"/>
  <c r="AU415" i="26"/>
  <c r="AS415" i="26"/>
  <c r="AR415" i="26"/>
  <c r="AP415" i="26"/>
  <c r="AN415" i="26"/>
  <c r="AM415" i="26"/>
  <c r="AK415" i="26"/>
  <c r="AJ415" i="26"/>
  <c r="AH415" i="26"/>
  <c r="AF415" i="26"/>
  <c r="AE415" i="26"/>
  <c r="AC415" i="26"/>
  <c r="AB415" i="26"/>
  <c r="Z415" i="26"/>
  <c r="X415" i="26"/>
  <c r="W415" i="26"/>
  <c r="U415" i="26"/>
  <c r="T415" i="26"/>
  <c r="R415" i="26"/>
  <c r="P415" i="26"/>
  <c r="O415" i="26"/>
  <c r="M415" i="26"/>
  <c r="L415" i="26"/>
  <c r="J415" i="26"/>
  <c r="H415" i="26"/>
  <c r="G415" i="26"/>
  <c r="E415" i="26"/>
  <c r="D415" i="26"/>
  <c r="CU414" i="26"/>
  <c r="CS414" i="26"/>
  <c r="CM414" i="26"/>
  <c r="CK414" i="26"/>
  <c r="CE414" i="26"/>
  <c r="CC414" i="26"/>
  <c r="BW414" i="26"/>
  <c r="BU414" i="26"/>
  <c r="BO414" i="26"/>
  <c r="BM414" i="26"/>
  <c r="BG414" i="26"/>
  <c r="BE414" i="26"/>
  <c r="AY414" i="26"/>
  <c r="AW414" i="26"/>
  <c r="AQ414" i="26"/>
  <c r="AO414" i="26"/>
  <c r="AI414" i="26"/>
  <c r="AG414" i="26"/>
  <c r="AA414" i="26"/>
  <c r="Y414" i="26"/>
  <c r="S414" i="26"/>
  <c r="Q414" i="26"/>
  <c r="K414" i="26"/>
  <c r="I414" i="26"/>
  <c r="B414" i="26"/>
  <c r="CU413" i="26"/>
  <c r="CS413" i="26"/>
  <c r="CM413" i="26"/>
  <c r="CK413" i="26"/>
  <c r="CE413" i="26"/>
  <c r="CC413" i="26"/>
  <c r="BW413" i="26"/>
  <c r="BU413" i="26"/>
  <c r="BO413" i="26"/>
  <c r="BM413" i="26"/>
  <c r="BG413" i="26"/>
  <c r="BE413" i="26"/>
  <c r="AY413" i="26"/>
  <c r="AW413" i="26"/>
  <c r="AQ413" i="26"/>
  <c r="AO413" i="26"/>
  <c r="AI413" i="26"/>
  <c r="AG413" i="26"/>
  <c r="AA413" i="26"/>
  <c r="Y413" i="26"/>
  <c r="S413" i="26"/>
  <c r="Q413" i="26"/>
  <c r="K413" i="26"/>
  <c r="I413" i="26"/>
  <c r="B413" i="26"/>
  <c r="CU412" i="26"/>
  <c r="CS412" i="26"/>
  <c r="CM412" i="26"/>
  <c r="CK412" i="26"/>
  <c r="CE412" i="26"/>
  <c r="CC412" i="26"/>
  <c r="BW412" i="26"/>
  <c r="BU412" i="26"/>
  <c r="BO412" i="26"/>
  <c r="BM412" i="26"/>
  <c r="BG412" i="26"/>
  <c r="BE412" i="26"/>
  <c r="AY412" i="26"/>
  <c r="AW412" i="26"/>
  <c r="AQ412" i="26"/>
  <c r="AO412" i="26"/>
  <c r="AI412" i="26"/>
  <c r="AG412" i="26"/>
  <c r="AA412" i="26"/>
  <c r="Y412" i="26"/>
  <c r="S412" i="26"/>
  <c r="Q412" i="26"/>
  <c r="K412" i="26"/>
  <c r="I412" i="26"/>
  <c r="B412" i="26"/>
  <c r="CU411" i="26"/>
  <c r="CS411" i="26"/>
  <c r="CM411" i="26"/>
  <c r="CK411" i="26"/>
  <c r="CE411" i="26"/>
  <c r="CC411" i="26"/>
  <c r="BW411" i="26"/>
  <c r="BU411" i="26"/>
  <c r="BO411" i="26"/>
  <c r="BM411" i="26"/>
  <c r="BG411" i="26"/>
  <c r="BE411" i="26"/>
  <c r="AY411" i="26"/>
  <c r="AW411" i="26"/>
  <c r="AQ411" i="26"/>
  <c r="AO411" i="26"/>
  <c r="AI411" i="26"/>
  <c r="AG411" i="26"/>
  <c r="AA411" i="26"/>
  <c r="Y411" i="26"/>
  <c r="S411" i="26"/>
  <c r="Q411" i="26"/>
  <c r="K411" i="26"/>
  <c r="I411" i="26"/>
  <c r="B411" i="26"/>
  <c r="CU410" i="26"/>
  <c r="CS410" i="26"/>
  <c r="CM410" i="26"/>
  <c r="CK410" i="26"/>
  <c r="CE410" i="26"/>
  <c r="CC410" i="26"/>
  <c r="BW410" i="26"/>
  <c r="BU410" i="26"/>
  <c r="BO410" i="26"/>
  <c r="BM410" i="26"/>
  <c r="BG410" i="26"/>
  <c r="BE410" i="26"/>
  <c r="AY410" i="26"/>
  <c r="AW410" i="26"/>
  <c r="AQ410" i="26"/>
  <c r="AO410" i="26"/>
  <c r="AI410" i="26"/>
  <c r="AG410" i="26"/>
  <c r="AA410" i="26"/>
  <c r="Y410" i="26"/>
  <c r="S410" i="26"/>
  <c r="Q410" i="26"/>
  <c r="K410" i="26"/>
  <c r="I410" i="26"/>
  <c r="B410" i="26"/>
  <c r="CU409" i="26"/>
  <c r="CS409" i="26"/>
  <c r="CM409" i="26"/>
  <c r="CK409" i="26"/>
  <c r="CE409" i="26"/>
  <c r="CC409" i="26"/>
  <c r="BW409" i="26"/>
  <c r="BU409" i="26"/>
  <c r="BO409" i="26"/>
  <c r="BM409" i="26"/>
  <c r="BG409" i="26"/>
  <c r="BE409" i="26"/>
  <c r="AY409" i="26"/>
  <c r="AW409" i="26"/>
  <c r="AQ409" i="26"/>
  <c r="AO409" i="26"/>
  <c r="AI409" i="26"/>
  <c r="AG409" i="26"/>
  <c r="AA409" i="26"/>
  <c r="Y409" i="26"/>
  <c r="S409" i="26"/>
  <c r="Q409" i="26"/>
  <c r="K409" i="26"/>
  <c r="I409" i="26"/>
  <c r="B409" i="26"/>
  <c r="CU408" i="26"/>
  <c r="CS408" i="26"/>
  <c r="CM408" i="26"/>
  <c r="CK408" i="26"/>
  <c r="CE408" i="26"/>
  <c r="CC408" i="26"/>
  <c r="BW408" i="26"/>
  <c r="BU408" i="26"/>
  <c r="BO408" i="26"/>
  <c r="BM408" i="26"/>
  <c r="BG408" i="26"/>
  <c r="BE408" i="26"/>
  <c r="AY408" i="26"/>
  <c r="AW408" i="26"/>
  <c r="AQ408" i="26"/>
  <c r="AO408" i="26"/>
  <c r="AI408" i="26"/>
  <c r="AG408" i="26"/>
  <c r="AA408" i="26"/>
  <c r="Y408" i="26"/>
  <c r="S408" i="26"/>
  <c r="Q408" i="26"/>
  <c r="K408" i="26"/>
  <c r="I408" i="26"/>
  <c r="B408" i="26"/>
  <c r="CU407" i="26"/>
  <c r="CS407" i="26"/>
  <c r="CM407" i="26"/>
  <c r="CK407" i="26"/>
  <c r="CE407" i="26"/>
  <c r="CC407" i="26"/>
  <c r="BW407" i="26"/>
  <c r="BU407" i="26"/>
  <c r="BO407" i="26"/>
  <c r="BM407" i="26"/>
  <c r="BG407" i="26"/>
  <c r="BE407" i="26"/>
  <c r="AY407" i="26"/>
  <c r="AW407" i="26"/>
  <c r="AQ407" i="26"/>
  <c r="AO407" i="26"/>
  <c r="AI407" i="26"/>
  <c r="AG407" i="26"/>
  <c r="AA407" i="26"/>
  <c r="Y407" i="26"/>
  <c r="S407" i="26"/>
  <c r="Q407" i="26"/>
  <c r="K407" i="26"/>
  <c r="I407" i="26"/>
  <c r="B407" i="26"/>
  <c r="CU406" i="26"/>
  <c r="CS406" i="26"/>
  <c r="CM406" i="26"/>
  <c r="CK406" i="26"/>
  <c r="CE406" i="26"/>
  <c r="CC406" i="26"/>
  <c r="BW406" i="26"/>
  <c r="BU406" i="26"/>
  <c r="BO406" i="26"/>
  <c r="BM406" i="26"/>
  <c r="BG406" i="26"/>
  <c r="BE406" i="26"/>
  <c r="AY406" i="26"/>
  <c r="AW406" i="26"/>
  <c r="AQ406" i="26"/>
  <c r="AO406" i="26"/>
  <c r="AI406" i="26"/>
  <c r="AG406" i="26"/>
  <c r="AA406" i="26"/>
  <c r="Y406" i="26"/>
  <c r="S406" i="26"/>
  <c r="Q406" i="26"/>
  <c r="K406" i="26"/>
  <c r="I406" i="26"/>
  <c r="B406" i="26"/>
  <c r="CU405" i="26"/>
  <c r="CS405" i="26"/>
  <c r="CM405" i="26"/>
  <c r="CK405" i="26"/>
  <c r="CE405" i="26"/>
  <c r="CC405" i="26"/>
  <c r="BW405" i="26"/>
  <c r="BU405" i="26"/>
  <c r="BO405" i="26"/>
  <c r="BM405" i="26"/>
  <c r="BG405" i="26"/>
  <c r="BE405" i="26"/>
  <c r="AY405" i="26"/>
  <c r="AW405" i="26"/>
  <c r="AQ405" i="26"/>
  <c r="AO405" i="26"/>
  <c r="AI405" i="26"/>
  <c r="AG405" i="26"/>
  <c r="AA405" i="26"/>
  <c r="Y405" i="26"/>
  <c r="S405" i="26"/>
  <c r="Q405" i="26"/>
  <c r="K405" i="26"/>
  <c r="I405" i="26"/>
  <c r="B405" i="26"/>
  <c r="CT404" i="26"/>
  <c r="CR404" i="26"/>
  <c r="CQ404" i="26"/>
  <c r="CO404" i="26"/>
  <c r="CN404" i="26"/>
  <c r="CL404" i="26"/>
  <c r="CJ404" i="26"/>
  <c r="CI404" i="26"/>
  <c r="CG404" i="26"/>
  <c r="CF404" i="26"/>
  <c r="CD404" i="26"/>
  <c r="CB404" i="26"/>
  <c r="CA404" i="26"/>
  <c r="BY404" i="26"/>
  <c r="BX404" i="26"/>
  <c r="BV404" i="26"/>
  <c r="BT404" i="26"/>
  <c r="BS404" i="26"/>
  <c r="BQ404" i="26"/>
  <c r="BP404" i="26"/>
  <c r="BN404" i="26"/>
  <c r="BL404" i="26"/>
  <c r="BK404" i="26"/>
  <c r="BI404" i="26"/>
  <c r="BH404" i="26"/>
  <c r="BF404" i="26"/>
  <c r="BD404" i="26"/>
  <c r="BC404" i="26"/>
  <c r="BA404" i="26"/>
  <c r="AZ404" i="26"/>
  <c r="AX404" i="26"/>
  <c r="AV404" i="26"/>
  <c r="AU404" i="26"/>
  <c r="AS404" i="26"/>
  <c r="AR404" i="26"/>
  <c r="AP404" i="26"/>
  <c r="AN404" i="26"/>
  <c r="AM404" i="26"/>
  <c r="AK404" i="26"/>
  <c r="AJ404" i="26"/>
  <c r="AH404" i="26"/>
  <c r="AF404" i="26"/>
  <c r="AE404" i="26"/>
  <c r="AC404" i="26"/>
  <c r="AB404" i="26"/>
  <c r="Z404" i="26"/>
  <c r="X404" i="26"/>
  <c r="W404" i="26"/>
  <c r="U404" i="26"/>
  <c r="T404" i="26"/>
  <c r="R404" i="26"/>
  <c r="P404" i="26"/>
  <c r="O404" i="26"/>
  <c r="M404" i="26"/>
  <c r="L404" i="26"/>
  <c r="J404" i="26"/>
  <c r="H404" i="26"/>
  <c r="G404" i="26"/>
  <c r="E404" i="26"/>
  <c r="D404" i="26"/>
  <c r="CU403" i="26"/>
  <c r="CS403" i="26"/>
  <c r="CM403" i="26"/>
  <c r="CK403" i="26"/>
  <c r="CE403" i="26"/>
  <c r="CC403" i="26"/>
  <c r="BW403" i="26"/>
  <c r="BU403" i="26"/>
  <c r="BO403" i="26"/>
  <c r="BM403" i="26"/>
  <c r="BG403" i="26"/>
  <c r="BE403" i="26"/>
  <c r="AY403" i="26"/>
  <c r="AW403" i="26"/>
  <c r="AQ403" i="26"/>
  <c r="AO403" i="26"/>
  <c r="AI403" i="26"/>
  <c r="AG403" i="26"/>
  <c r="AA403" i="26"/>
  <c r="Y403" i="26"/>
  <c r="S403" i="26"/>
  <c r="Q403" i="26"/>
  <c r="K403" i="26"/>
  <c r="I403" i="26"/>
  <c r="B403" i="26"/>
  <c r="CU402" i="26"/>
  <c r="CS402" i="26"/>
  <c r="CM402" i="26"/>
  <c r="CK402" i="26"/>
  <c r="CE402" i="26"/>
  <c r="CC402" i="26"/>
  <c r="BW402" i="26"/>
  <c r="BU402" i="26"/>
  <c r="BO402" i="26"/>
  <c r="BM402" i="26"/>
  <c r="BG402" i="26"/>
  <c r="BE402" i="26"/>
  <c r="AY402" i="26"/>
  <c r="AW402" i="26"/>
  <c r="AQ402" i="26"/>
  <c r="AO402" i="26"/>
  <c r="AI402" i="26"/>
  <c r="AG402" i="26"/>
  <c r="AA402" i="26"/>
  <c r="Y402" i="26"/>
  <c r="S402" i="26"/>
  <c r="Q402" i="26"/>
  <c r="K402" i="26"/>
  <c r="I402" i="26"/>
  <c r="B402" i="26"/>
  <c r="CU401" i="26"/>
  <c r="CS401" i="26"/>
  <c r="CM401" i="26"/>
  <c r="CK401" i="26"/>
  <c r="CE401" i="26"/>
  <c r="CC401" i="26"/>
  <c r="BW401" i="26"/>
  <c r="BU401" i="26"/>
  <c r="BO401" i="26"/>
  <c r="BM401" i="26"/>
  <c r="BG401" i="26"/>
  <c r="BE401" i="26"/>
  <c r="AY401" i="26"/>
  <c r="AW401" i="26"/>
  <c r="AQ401" i="26"/>
  <c r="AO401" i="26"/>
  <c r="AI401" i="26"/>
  <c r="AG401" i="26"/>
  <c r="AA401" i="26"/>
  <c r="Y401" i="26"/>
  <c r="S401" i="26"/>
  <c r="Q401" i="26"/>
  <c r="K401" i="26"/>
  <c r="I401" i="26"/>
  <c r="B401" i="26"/>
  <c r="CU400" i="26"/>
  <c r="CS400" i="26"/>
  <c r="CM400" i="26"/>
  <c r="CK400" i="26"/>
  <c r="CE400" i="26"/>
  <c r="CC400" i="26"/>
  <c r="BW400" i="26"/>
  <c r="BU400" i="26"/>
  <c r="BO400" i="26"/>
  <c r="BM400" i="26"/>
  <c r="BG400" i="26"/>
  <c r="BE400" i="26"/>
  <c r="AY400" i="26"/>
  <c r="AW400" i="26"/>
  <c r="AQ400" i="26"/>
  <c r="AO400" i="26"/>
  <c r="AI400" i="26"/>
  <c r="AG400" i="26"/>
  <c r="AA400" i="26"/>
  <c r="Y400" i="26"/>
  <c r="S400" i="26"/>
  <c r="Q400" i="26"/>
  <c r="K400" i="26"/>
  <c r="I400" i="26"/>
  <c r="B400" i="26"/>
  <c r="CU399" i="26"/>
  <c r="CS399" i="26"/>
  <c r="CM399" i="26"/>
  <c r="CK399" i="26"/>
  <c r="CE399" i="26"/>
  <c r="CC399" i="26"/>
  <c r="BW399" i="26"/>
  <c r="BU399" i="26"/>
  <c r="BO399" i="26"/>
  <c r="BM399" i="26"/>
  <c r="BG399" i="26"/>
  <c r="BE399" i="26"/>
  <c r="AY399" i="26"/>
  <c r="AW399" i="26"/>
  <c r="AQ399" i="26"/>
  <c r="AO399" i="26"/>
  <c r="AI399" i="26"/>
  <c r="AG399" i="26"/>
  <c r="AA399" i="26"/>
  <c r="Y399" i="26"/>
  <c r="S399" i="26"/>
  <c r="Q399" i="26"/>
  <c r="K399" i="26"/>
  <c r="I399" i="26"/>
  <c r="B399" i="26"/>
  <c r="CU398" i="26"/>
  <c r="CS398" i="26"/>
  <c r="CM398" i="26"/>
  <c r="CK398" i="26"/>
  <c r="CE398" i="26"/>
  <c r="CC398" i="26"/>
  <c r="BW398" i="26"/>
  <c r="BU398" i="26"/>
  <c r="BO398" i="26"/>
  <c r="BM398" i="26"/>
  <c r="BG398" i="26"/>
  <c r="BE398" i="26"/>
  <c r="AY398" i="26"/>
  <c r="AW398" i="26"/>
  <c r="AQ398" i="26"/>
  <c r="AO398" i="26"/>
  <c r="AI398" i="26"/>
  <c r="AG398" i="26"/>
  <c r="AA398" i="26"/>
  <c r="Y398" i="26"/>
  <c r="S398" i="26"/>
  <c r="Q398" i="26"/>
  <c r="K398" i="26"/>
  <c r="I398" i="26"/>
  <c r="B398" i="26"/>
  <c r="CU397" i="26"/>
  <c r="CS397" i="26"/>
  <c r="CM397" i="26"/>
  <c r="CK397" i="26"/>
  <c r="CE397" i="26"/>
  <c r="CC397" i="26"/>
  <c r="BW397" i="26"/>
  <c r="BU397" i="26"/>
  <c r="BO397" i="26"/>
  <c r="BM397" i="26"/>
  <c r="BG397" i="26"/>
  <c r="BE397" i="26"/>
  <c r="AY397" i="26"/>
  <c r="AW397" i="26"/>
  <c r="AQ397" i="26"/>
  <c r="AO397" i="26"/>
  <c r="AI397" i="26"/>
  <c r="AG397" i="26"/>
  <c r="AA397" i="26"/>
  <c r="Y397" i="26"/>
  <c r="S397" i="26"/>
  <c r="Q397" i="26"/>
  <c r="K397" i="26"/>
  <c r="I397" i="26"/>
  <c r="B397" i="26"/>
  <c r="CU396" i="26"/>
  <c r="CS396" i="26"/>
  <c r="CM396" i="26"/>
  <c r="CK396" i="26"/>
  <c r="CE396" i="26"/>
  <c r="CC396" i="26"/>
  <c r="BW396" i="26"/>
  <c r="BU396" i="26"/>
  <c r="BO396" i="26"/>
  <c r="BM396" i="26"/>
  <c r="BG396" i="26"/>
  <c r="BE396" i="26"/>
  <c r="AY396" i="26"/>
  <c r="AW396" i="26"/>
  <c r="AQ396" i="26"/>
  <c r="AO396" i="26"/>
  <c r="AI396" i="26"/>
  <c r="AG396" i="26"/>
  <c r="AA396" i="26"/>
  <c r="Y396" i="26"/>
  <c r="S396" i="26"/>
  <c r="Q396" i="26"/>
  <c r="K396" i="26"/>
  <c r="I396" i="26"/>
  <c r="B396" i="26"/>
  <c r="CU395" i="26"/>
  <c r="CS395" i="26"/>
  <c r="CM395" i="26"/>
  <c r="CK395" i="26"/>
  <c r="CE395" i="26"/>
  <c r="CC395" i="26"/>
  <c r="BW395" i="26"/>
  <c r="BU395" i="26"/>
  <c r="BO395" i="26"/>
  <c r="BM395" i="26"/>
  <c r="BG395" i="26"/>
  <c r="BE395" i="26"/>
  <c r="AY395" i="26"/>
  <c r="AW395" i="26"/>
  <c r="AQ395" i="26"/>
  <c r="AO395" i="26"/>
  <c r="AI395" i="26"/>
  <c r="AG395" i="26"/>
  <c r="AA395" i="26"/>
  <c r="Y395" i="26"/>
  <c r="S395" i="26"/>
  <c r="Q395" i="26"/>
  <c r="K395" i="26"/>
  <c r="I395" i="26"/>
  <c r="B395" i="26"/>
  <c r="CU394" i="26"/>
  <c r="CS394" i="26"/>
  <c r="CM394" i="26"/>
  <c r="CK394" i="26"/>
  <c r="CE394" i="26"/>
  <c r="CC394" i="26"/>
  <c r="BW394" i="26"/>
  <c r="BU394" i="26"/>
  <c r="BO394" i="26"/>
  <c r="BM394" i="26"/>
  <c r="BG394" i="26"/>
  <c r="BE394" i="26"/>
  <c r="AY394" i="26"/>
  <c r="AW394" i="26"/>
  <c r="AQ394" i="26"/>
  <c r="AO394" i="26"/>
  <c r="AI394" i="26"/>
  <c r="AG394" i="26"/>
  <c r="AA394" i="26"/>
  <c r="Y394" i="26"/>
  <c r="S394" i="26"/>
  <c r="Q394" i="26"/>
  <c r="K394" i="26"/>
  <c r="I394" i="26"/>
  <c r="B394" i="26"/>
  <c r="CT393" i="26"/>
  <c r="CR393" i="26"/>
  <c r="CQ393" i="26"/>
  <c r="CO393" i="26"/>
  <c r="CN393" i="26"/>
  <c r="CL393" i="26"/>
  <c r="CJ393" i="26"/>
  <c r="CI393" i="26"/>
  <c r="CG393" i="26"/>
  <c r="CF393" i="26"/>
  <c r="CD393" i="26"/>
  <c r="CB393" i="26"/>
  <c r="CA393" i="26"/>
  <c r="BY393" i="26"/>
  <c r="BX393" i="26"/>
  <c r="BV393" i="26"/>
  <c r="BT393" i="26"/>
  <c r="BS393" i="26"/>
  <c r="BQ393" i="26"/>
  <c r="BP393" i="26"/>
  <c r="BN393" i="26"/>
  <c r="BL393" i="26"/>
  <c r="BK393" i="26"/>
  <c r="BI393" i="26"/>
  <c r="BH393" i="26"/>
  <c r="BF393" i="26"/>
  <c r="BD393" i="26"/>
  <c r="BC393" i="26"/>
  <c r="BA393" i="26"/>
  <c r="AZ393" i="26"/>
  <c r="AX393" i="26"/>
  <c r="AV393" i="26"/>
  <c r="AU393" i="26"/>
  <c r="AS393" i="26"/>
  <c r="AR393" i="26"/>
  <c r="AP393" i="26"/>
  <c r="AN393" i="26"/>
  <c r="AM393" i="26"/>
  <c r="AK393" i="26"/>
  <c r="AJ393" i="26"/>
  <c r="AH393" i="26"/>
  <c r="AF393" i="26"/>
  <c r="AE393" i="26"/>
  <c r="AC393" i="26"/>
  <c r="AB393" i="26"/>
  <c r="Z393" i="26"/>
  <c r="X393" i="26"/>
  <c r="W393" i="26"/>
  <c r="U393" i="26"/>
  <c r="T393" i="26"/>
  <c r="R393" i="26"/>
  <c r="P393" i="26"/>
  <c r="O393" i="26"/>
  <c r="M393" i="26"/>
  <c r="L393" i="26"/>
  <c r="J393" i="26"/>
  <c r="H393" i="26"/>
  <c r="G393" i="26"/>
  <c r="E393" i="26"/>
  <c r="D393" i="26"/>
  <c r="CU392" i="26"/>
  <c r="CS392" i="26"/>
  <c r="CM392" i="26"/>
  <c r="CK392" i="26"/>
  <c r="CE392" i="26"/>
  <c r="CC392" i="26"/>
  <c r="BW392" i="26"/>
  <c r="BU392" i="26"/>
  <c r="BO392" i="26"/>
  <c r="BM392" i="26"/>
  <c r="BG392" i="26"/>
  <c r="BE392" i="26"/>
  <c r="AY392" i="26"/>
  <c r="AW392" i="26"/>
  <c r="AQ392" i="26"/>
  <c r="AO392" i="26"/>
  <c r="AI392" i="26"/>
  <c r="AG392" i="26"/>
  <c r="AA392" i="26"/>
  <c r="Y392" i="26"/>
  <c r="S392" i="26"/>
  <c r="Q392" i="26"/>
  <c r="K392" i="26"/>
  <c r="I392" i="26"/>
  <c r="B392" i="26"/>
  <c r="CU391" i="26"/>
  <c r="CS391" i="26"/>
  <c r="CM391" i="26"/>
  <c r="CK391" i="26"/>
  <c r="CE391" i="26"/>
  <c r="CC391" i="26"/>
  <c r="BW391" i="26"/>
  <c r="BU391" i="26"/>
  <c r="BO391" i="26"/>
  <c r="BM391" i="26"/>
  <c r="BG391" i="26"/>
  <c r="BE391" i="26"/>
  <c r="AY391" i="26"/>
  <c r="AW391" i="26"/>
  <c r="AQ391" i="26"/>
  <c r="AO391" i="26"/>
  <c r="AI391" i="26"/>
  <c r="AG391" i="26"/>
  <c r="AA391" i="26"/>
  <c r="Y391" i="26"/>
  <c r="S391" i="26"/>
  <c r="Q391" i="26"/>
  <c r="K391" i="26"/>
  <c r="I391" i="26"/>
  <c r="B391" i="26"/>
  <c r="CU390" i="26"/>
  <c r="CS390" i="26"/>
  <c r="CM390" i="26"/>
  <c r="CK390" i="26"/>
  <c r="CE390" i="26"/>
  <c r="CC390" i="26"/>
  <c r="BW390" i="26"/>
  <c r="BU390" i="26"/>
  <c r="BO390" i="26"/>
  <c r="BM390" i="26"/>
  <c r="BG390" i="26"/>
  <c r="BE390" i="26"/>
  <c r="AY390" i="26"/>
  <c r="AW390" i="26"/>
  <c r="AQ390" i="26"/>
  <c r="AO390" i="26"/>
  <c r="AI390" i="26"/>
  <c r="AG390" i="26"/>
  <c r="AA390" i="26"/>
  <c r="Y390" i="26"/>
  <c r="S390" i="26"/>
  <c r="Q390" i="26"/>
  <c r="K390" i="26"/>
  <c r="I390" i="26"/>
  <c r="B390" i="26"/>
  <c r="CU389" i="26"/>
  <c r="CS389" i="26"/>
  <c r="CM389" i="26"/>
  <c r="CK389" i="26"/>
  <c r="CE389" i="26"/>
  <c r="CC389" i="26"/>
  <c r="BW389" i="26"/>
  <c r="BU389" i="26"/>
  <c r="BO389" i="26"/>
  <c r="BM389" i="26"/>
  <c r="BG389" i="26"/>
  <c r="BE389" i="26"/>
  <c r="AY389" i="26"/>
  <c r="AW389" i="26"/>
  <c r="AQ389" i="26"/>
  <c r="AO389" i="26"/>
  <c r="AI389" i="26"/>
  <c r="AG389" i="26"/>
  <c r="AA389" i="26"/>
  <c r="Y389" i="26"/>
  <c r="S389" i="26"/>
  <c r="Q389" i="26"/>
  <c r="K389" i="26"/>
  <c r="I389" i="26"/>
  <c r="B389" i="26"/>
  <c r="CU388" i="26"/>
  <c r="CS388" i="26"/>
  <c r="CM388" i="26"/>
  <c r="CK388" i="26"/>
  <c r="CE388" i="26"/>
  <c r="CC388" i="26"/>
  <c r="BW388" i="26"/>
  <c r="BU388" i="26"/>
  <c r="BO388" i="26"/>
  <c r="BM388" i="26"/>
  <c r="BG388" i="26"/>
  <c r="BE388" i="26"/>
  <c r="AY388" i="26"/>
  <c r="AW388" i="26"/>
  <c r="AQ388" i="26"/>
  <c r="AO388" i="26"/>
  <c r="AI388" i="26"/>
  <c r="AG388" i="26"/>
  <c r="AA388" i="26"/>
  <c r="Y388" i="26"/>
  <c r="S388" i="26"/>
  <c r="Q388" i="26"/>
  <c r="K388" i="26"/>
  <c r="I388" i="26"/>
  <c r="B388" i="26"/>
  <c r="CU387" i="26"/>
  <c r="CS387" i="26"/>
  <c r="CM387" i="26"/>
  <c r="CK387" i="26"/>
  <c r="CE387" i="26"/>
  <c r="CC387" i="26"/>
  <c r="BW387" i="26"/>
  <c r="BU387" i="26"/>
  <c r="BO387" i="26"/>
  <c r="BM387" i="26"/>
  <c r="BG387" i="26"/>
  <c r="BE387" i="26"/>
  <c r="AY387" i="26"/>
  <c r="AW387" i="26"/>
  <c r="AQ387" i="26"/>
  <c r="AO387" i="26"/>
  <c r="AI387" i="26"/>
  <c r="AG387" i="26"/>
  <c r="AA387" i="26"/>
  <c r="Y387" i="26"/>
  <c r="S387" i="26"/>
  <c r="Q387" i="26"/>
  <c r="K387" i="26"/>
  <c r="I387" i="26"/>
  <c r="B387" i="26"/>
  <c r="CU386" i="26"/>
  <c r="CS386" i="26"/>
  <c r="CM386" i="26"/>
  <c r="CK386" i="26"/>
  <c r="CE386" i="26"/>
  <c r="CC386" i="26"/>
  <c r="BW386" i="26"/>
  <c r="BU386" i="26"/>
  <c r="BO386" i="26"/>
  <c r="BM386" i="26"/>
  <c r="BG386" i="26"/>
  <c r="BE386" i="26"/>
  <c r="AY386" i="26"/>
  <c r="AW386" i="26"/>
  <c r="AQ386" i="26"/>
  <c r="AO386" i="26"/>
  <c r="AI386" i="26"/>
  <c r="AG386" i="26"/>
  <c r="AA386" i="26"/>
  <c r="Y386" i="26"/>
  <c r="S386" i="26"/>
  <c r="Q386" i="26"/>
  <c r="K386" i="26"/>
  <c r="I386" i="26"/>
  <c r="B386" i="26"/>
  <c r="CU385" i="26"/>
  <c r="CS385" i="26"/>
  <c r="CM385" i="26"/>
  <c r="CK385" i="26"/>
  <c r="CE385" i="26"/>
  <c r="CC385" i="26"/>
  <c r="BW385" i="26"/>
  <c r="BU385" i="26"/>
  <c r="BO385" i="26"/>
  <c r="BM385" i="26"/>
  <c r="BG385" i="26"/>
  <c r="BE385" i="26"/>
  <c r="AY385" i="26"/>
  <c r="AW385" i="26"/>
  <c r="AQ385" i="26"/>
  <c r="AO385" i="26"/>
  <c r="AI385" i="26"/>
  <c r="AG385" i="26"/>
  <c r="AA385" i="26"/>
  <c r="Y385" i="26"/>
  <c r="S385" i="26"/>
  <c r="Q385" i="26"/>
  <c r="K385" i="26"/>
  <c r="I385" i="26"/>
  <c r="B385" i="26"/>
  <c r="CU384" i="26"/>
  <c r="CS384" i="26"/>
  <c r="CM384" i="26"/>
  <c r="CK384" i="26"/>
  <c r="CE384" i="26"/>
  <c r="CC384" i="26"/>
  <c r="BW384" i="26"/>
  <c r="BU384" i="26"/>
  <c r="BO384" i="26"/>
  <c r="BM384" i="26"/>
  <c r="BG384" i="26"/>
  <c r="BE384" i="26"/>
  <c r="AY384" i="26"/>
  <c r="AW384" i="26"/>
  <c r="AQ384" i="26"/>
  <c r="AO384" i="26"/>
  <c r="AI384" i="26"/>
  <c r="AG384" i="26"/>
  <c r="AA384" i="26"/>
  <c r="Y384" i="26"/>
  <c r="S384" i="26"/>
  <c r="Q384" i="26"/>
  <c r="K384" i="26"/>
  <c r="I384" i="26"/>
  <c r="B384" i="26"/>
  <c r="CU383" i="26"/>
  <c r="CS383" i="26"/>
  <c r="CM383" i="26"/>
  <c r="CK383" i="26"/>
  <c r="CE383" i="26"/>
  <c r="CC383" i="26"/>
  <c r="BW383" i="26"/>
  <c r="BU383" i="26"/>
  <c r="BO383" i="26"/>
  <c r="BM383" i="26"/>
  <c r="BG383" i="26"/>
  <c r="BE383" i="26"/>
  <c r="AY383" i="26"/>
  <c r="AW383" i="26"/>
  <c r="AQ383" i="26"/>
  <c r="AO383" i="26"/>
  <c r="AI383" i="26"/>
  <c r="AG383" i="26"/>
  <c r="AA383" i="26"/>
  <c r="Y383" i="26"/>
  <c r="S383" i="26"/>
  <c r="Q383" i="26"/>
  <c r="K383" i="26"/>
  <c r="I383" i="26"/>
  <c r="B383" i="26"/>
  <c r="CT382" i="26"/>
  <c r="CR382" i="26"/>
  <c r="CQ382" i="26"/>
  <c r="CO382" i="26"/>
  <c r="CN382" i="26"/>
  <c r="CL382" i="26"/>
  <c r="CJ382" i="26"/>
  <c r="CI382" i="26"/>
  <c r="CG382" i="26"/>
  <c r="CF382" i="26"/>
  <c r="CD382" i="26"/>
  <c r="CB382" i="26"/>
  <c r="CA382" i="26"/>
  <c r="BY382" i="26"/>
  <c r="BX382" i="26"/>
  <c r="BV382" i="26"/>
  <c r="BT382" i="26"/>
  <c r="BS382" i="26"/>
  <c r="BQ382" i="26"/>
  <c r="BP382" i="26"/>
  <c r="BN382" i="26"/>
  <c r="BL382" i="26"/>
  <c r="BK382" i="26"/>
  <c r="BI382" i="26"/>
  <c r="BH382" i="26"/>
  <c r="BF382" i="26"/>
  <c r="BD382" i="26"/>
  <c r="BC382" i="26"/>
  <c r="BA382" i="26"/>
  <c r="AZ382" i="26"/>
  <c r="AX382" i="26"/>
  <c r="AV382" i="26"/>
  <c r="AU382" i="26"/>
  <c r="AS382" i="26"/>
  <c r="AR382" i="26"/>
  <c r="AP382" i="26"/>
  <c r="AN382" i="26"/>
  <c r="AM382" i="26"/>
  <c r="AK382" i="26"/>
  <c r="AJ382" i="26"/>
  <c r="AH382" i="26"/>
  <c r="AF382" i="26"/>
  <c r="AE382" i="26"/>
  <c r="AC382" i="26"/>
  <c r="AB382" i="26"/>
  <c r="Z382" i="26"/>
  <c r="X382" i="26"/>
  <c r="W382" i="26"/>
  <c r="U382" i="26"/>
  <c r="T382" i="26"/>
  <c r="R382" i="26"/>
  <c r="P382" i="26"/>
  <c r="O382" i="26"/>
  <c r="M382" i="26"/>
  <c r="L382" i="26"/>
  <c r="J382" i="26"/>
  <c r="H382" i="26"/>
  <c r="G382" i="26"/>
  <c r="E382" i="26"/>
  <c r="D382" i="26"/>
  <c r="CU381" i="26"/>
  <c r="CS381" i="26"/>
  <c r="CM381" i="26"/>
  <c r="CK381" i="26"/>
  <c r="CE381" i="26"/>
  <c r="CC381" i="26"/>
  <c r="BW381" i="26"/>
  <c r="BU381" i="26"/>
  <c r="BO381" i="26"/>
  <c r="BM381" i="26"/>
  <c r="BG381" i="26"/>
  <c r="BE381" i="26"/>
  <c r="AY381" i="26"/>
  <c r="AW381" i="26"/>
  <c r="AQ381" i="26"/>
  <c r="AO381" i="26"/>
  <c r="AI381" i="26"/>
  <c r="AG381" i="26"/>
  <c r="AA381" i="26"/>
  <c r="Y381" i="26"/>
  <c r="S381" i="26"/>
  <c r="Q381" i="26"/>
  <c r="K381" i="26"/>
  <c r="I381" i="26"/>
  <c r="B381" i="26"/>
  <c r="CU380" i="26"/>
  <c r="CS380" i="26"/>
  <c r="CM380" i="26"/>
  <c r="CK380" i="26"/>
  <c r="CE380" i="26"/>
  <c r="CC380" i="26"/>
  <c r="BW380" i="26"/>
  <c r="BU380" i="26"/>
  <c r="BO380" i="26"/>
  <c r="BM380" i="26"/>
  <c r="BG380" i="26"/>
  <c r="BE380" i="26"/>
  <c r="AY380" i="26"/>
  <c r="AW380" i="26"/>
  <c r="AQ380" i="26"/>
  <c r="AO380" i="26"/>
  <c r="AI380" i="26"/>
  <c r="AG380" i="26"/>
  <c r="AA380" i="26"/>
  <c r="Y380" i="26"/>
  <c r="S380" i="26"/>
  <c r="Q380" i="26"/>
  <c r="K380" i="26"/>
  <c r="I380" i="26"/>
  <c r="B380" i="26"/>
  <c r="CU379" i="26"/>
  <c r="CS379" i="26"/>
  <c r="CM379" i="26"/>
  <c r="CK379" i="26"/>
  <c r="CE379" i="26"/>
  <c r="CC379" i="26"/>
  <c r="BW379" i="26"/>
  <c r="BU379" i="26"/>
  <c r="BO379" i="26"/>
  <c r="BM379" i="26"/>
  <c r="BG379" i="26"/>
  <c r="BE379" i="26"/>
  <c r="AY379" i="26"/>
  <c r="AW379" i="26"/>
  <c r="AQ379" i="26"/>
  <c r="AO379" i="26"/>
  <c r="AI379" i="26"/>
  <c r="AG379" i="26"/>
  <c r="AA379" i="26"/>
  <c r="Y379" i="26"/>
  <c r="S379" i="26"/>
  <c r="Q379" i="26"/>
  <c r="K379" i="26"/>
  <c r="I379" i="26"/>
  <c r="B379" i="26"/>
  <c r="CU378" i="26"/>
  <c r="CS378" i="26"/>
  <c r="CM378" i="26"/>
  <c r="CK378" i="26"/>
  <c r="CE378" i="26"/>
  <c r="CC378" i="26"/>
  <c r="BW378" i="26"/>
  <c r="BU378" i="26"/>
  <c r="BO378" i="26"/>
  <c r="BM378" i="26"/>
  <c r="BG378" i="26"/>
  <c r="BE378" i="26"/>
  <c r="AY378" i="26"/>
  <c r="AW378" i="26"/>
  <c r="AQ378" i="26"/>
  <c r="AO378" i="26"/>
  <c r="AI378" i="26"/>
  <c r="AG378" i="26"/>
  <c r="AA378" i="26"/>
  <c r="Y378" i="26"/>
  <c r="S378" i="26"/>
  <c r="Q378" i="26"/>
  <c r="K378" i="26"/>
  <c r="I378" i="26"/>
  <c r="B378" i="26"/>
  <c r="CU377" i="26"/>
  <c r="CS377" i="26"/>
  <c r="CM377" i="26"/>
  <c r="CK377" i="26"/>
  <c r="CE377" i="26"/>
  <c r="CC377" i="26"/>
  <c r="BW377" i="26"/>
  <c r="BU377" i="26"/>
  <c r="BO377" i="26"/>
  <c r="BM377" i="26"/>
  <c r="BG377" i="26"/>
  <c r="BE377" i="26"/>
  <c r="AY377" i="26"/>
  <c r="AW377" i="26"/>
  <c r="AQ377" i="26"/>
  <c r="AO377" i="26"/>
  <c r="AI377" i="26"/>
  <c r="AG377" i="26"/>
  <c r="AA377" i="26"/>
  <c r="Y377" i="26"/>
  <c r="S377" i="26"/>
  <c r="Q377" i="26"/>
  <c r="K377" i="26"/>
  <c r="I377" i="26"/>
  <c r="B377" i="26"/>
  <c r="CU376" i="26"/>
  <c r="CS376" i="26"/>
  <c r="CM376" i="26"/>
  <c r="CK376" i="26"/>
  <c r="CE376" i="26"/>
  <c r="CC376" i="26"/>
  <c r="BW376" i="26"/>
  <c r="BU376" i="26"/>
  <c r="BO376" i="26"/>
  <c r="BM376" i="26"/>
  <c r="BG376" i="26"/>
  <c r="BE376" i="26"/>
  <c r="AY376" i="26"/>
  <c r="AW376" i="26"/>
  <c r="AQ376" i="26"/>
  <c r="AO376" i="26"/>
  <c r="AI376" i="26"/>
  <c r="AG376" i="26"/>
  <c r="AA376" i="26"/>
  <c r="Y376" i="26"/>
  <c r="S376" i="26"/>
  <c r="Q376" i="26"/>
  <c r="K376" i="26"/>
  <c r="I376" i="26"/>
  <c r="B376" i="26"/>
  <c r="CU375" i="26"/>
  <c r="CS375" i="26"/>
  <c r="CM375" i="26"/>
  <c r="CK375" i="26"/>
  <c r="CE375" i="26"/>
  <c r="CC375" i="26"/>
  <c r="BW375" i="26"/>
  <c r="BU375" i="26"/>
  <c r="BO375" i="26"/>
  <c r="BM375" i="26"/>
  <c r="BG375" i="26"/>
  <c r="BE375" i="26"/>
  <c r="AY375" i="26"/>
  <c r="AW375" i="26"/>
  <c r="AQ375" i="26"/>
  <c r="AO375" i="26"/>
  <c r="AI375" i="26"/>
  <c r="AG375" i="26"/>
  <c r="AA375" i="26"/>
  <c r="Y375" i="26"/>
  <c r="S375" i="26"/>
  <c r="Q375" i="26"/>
  <c r="K375" i="26"/>
  <c r="I375" i="26"/>
  <c r="B375" i="26"/>
  <c r="CU374" i="26"/>
  <c r="CS374" i="26"/>
  <c r="CM374" i="26"/>
  <c r="CK374" i="26"/>
  <c r="CE374" i="26"/>
  <c r="CC374" i="26"/>
  <c r="BW374" i="26"/>
  <c r="BU374" i="26"/>
  <c r="BO374" i="26"/>
  <c r="BM374" i="26"/>
  <c r="BG374" i="26"/>
  <c r="BE374" i="26"/>
  <c r="AY374" i="26"/>
  <c r="AW374" i="26"/>
  <c r="AQ374" i="26"/>
  <c r="AO374" i="26"/>
  <c r="AI374" i="26"/>
  <c r="AG374" i="26"/>
  <c r="AA374" i="26"/>
  <c r="Y374" i="26"/>
  <c r="S374" i="26"/>
  <c r="Q374" i="26"/>
  <c r="K374" i="26"/>
  <c r="I374" i="26"/>
  <c r="B374" i="26"/>
  <c r="CU373" i="26"/>
  <c r="CS373" i="26"/>
  <c r="CM373" i="26"/>
  <c r="CK373" i="26"/>
  <c r="CE373" i="26"/>
  <c r="CC373" i="26"/>
  <c r="BW373" i="26"/>
  <c r="BU373" i="26"/>
  <c r="BO373" i="26"/>
  <c r="BM373" i="26"/>
  <c r="BG373" i="26"/>
  <c r="BE373" i="26"/>
  <c r="AY373" i="26"/>
  <c r="AW373" i="26"/>
  <c r="AQ373" i="26"/>
  <c r="AO373" i="26"/>
  <c r="AI373" i="26"/>
  <c r="AG373" i="26"/>
  <c r="AA373" i="26"/>
  <c r="Y373" i="26"/>
  <c r="S373" i="26"/>
  <c r="Q373" i="26"/>
  <c r="K373" i="26"/>
  <c r="I373" i="26"/>
  <c r="B373" i="26"/>
  <c r="CU372" i="26"/>
  <c r="CS372" i="26"/>
  <c r="CM372" i="26"/>
  <c r="CK372" i="26"/>
  <c r="CE372" i="26"/>
  <c r="CC372" i="26"/>
  <c r="BW372" i="26"/>
  <c r="BU372" i="26"/>
  <c r="BO372" i="26"/>
  <c r="BM372" i="26"/>
  <c r="BG372" i="26"/>
  <c r="BE372" i="26"/>
  <c r="AY372" i="26"/>
  <c r="AW372" i="26"/>
  <c r="AQ372" i="26"/>
  <c r="AO372" i="26"/>
  <c r="AI372" i="26"/>
  <c r="AG372" i="26"/>
  <c r="AA372" i="26"/>
  <c r="Y372" i="26"/>
  <c r="S372" i="26"/>
  <c r="Q372" i="26"/>
  <c r="K372" i="26"/>
  <c r="I372" i="26"/>
  <c r="B372" i="26"/>
  <c r="CT371" i="26"/>
  <c r="CR371" i="26"/>
  <c r="CQ371" i="26"/>
  <c r="CO371" i="26"/>
  <c r="CN371" i="26"/>
  <c r="CL371" i="26"/>
  <c r="CJ371" i="26"/>
  <c r="CI371" i="26"/>
  <c r="CG371" i="26"/>
  <c r="CF371" i="26"/>
  <c r="CD371" i="26"/>
  <c r="CB371" i="26"/>
  <c r="CA371" i="26"/>
  <c r="BY371" i="26"/>
  <c r="BX371" i="26"/>
  <c r="BV371" i="26"/>
  <c r="BT371" i="26"/>
  <c r="BS371" i="26"/>
  <c r="BQ371" i="26"/>
  <c r="BP371" i="26"/>
  <c r="BN371" i="26"/>
  <c r="BL371" i="26"/>
  <c r="BK371" i="26"/>
  <c r="BI371" i="26"/>
  <c r="BH371" i="26"/>
  <c r="BF371" i="26"/>
  <c r="BD371" i="26"/>
  <c r="BC371" i="26"/>
  <c r="BA371" i="26"/>
  <c r="AZ371" i="26"/>
  <c r="AX371" i="26"/>
  <c r="AV371" i="26"/>
  <c r="AU371" i="26"/>
  <c r="AS371" i="26"/>
  <c r="AR371" i="26"/>
  <c r="AP371" i="26"/>
  <c r="AN371" i="26"/>
  <c r="AM371" i="26"/>
  <c r="AK371" i="26"/>
  <c r="AJ371" i="26"/>
  <c r="AH371" i="26"/>
  <c r="AF371" i="26"/>
  <c r="AE371" i="26"/>
  <c r="AC371" i="26"/>
  <c r="AB371" i="26"/>
  <c r="Z371" i="26"/>
  <c r="X371" i="26"/>
  <c r="W371" i="26"/>
  <c r="U371" i="26"/>
  <c r="T371" i="26"/>
  <c r="R371" i="26"/>
  <c r="P371" i="26"/>
  <c r="O371" i="26"/>
  <c r="M371" i="26"/>
  <c r="L371" i="26"/>
  <c r="J371" i="26"/>
  <c r="H371" i="26"/>
  <c r="G371" i="26"/>
  <c r="E371" i="26"/>
  <c r="D371" i="26"/>
  <c r="CU370" i="26"/>
  <c r="CS370" i="26"/>
  <c r="CM370" i="26"/>
  <c r="CK370" i="26"/>
  <c r="CE370" i="26"/>
  <c r="CC370" i="26"/>
  <c r="BW370" i="26"/>
  <c r="BU370" i="26"/>
  <c r="BO370" i="26"/>
  <c r="BM370" i="26"/>
  <c r="BG370" i="26"/>
  <c r="BE370" i="26"/>
  <c r="AY370" i="26"/>
  <c r="AW370" i="26"/>
  <c r="AQ370" i="26"/>
  <c r="AO370" i="26"/>
  <c r="AI370" i="26"/>
  <c r="AG370" i="26"/>
  <c r="AA370" i="26"/>
  <c r="Y370" i="26"/>
  <c r="S370" i="26"/>
  <c r="Q370" i="26"/>
  <c r="K370" i="26"/>
  <c r="I370" i="26"/>
  <c r="B370" i="26"/>
  <c r="CU369" i="26"/>
  <c r="CS369" i="26"/>
  <c r="CM369" i="26"/>
  <c r="CK369" i="26"/>
  <c r="CE369" i="26"/>
  <c r="CC369" i="26"/>
  <c r="BW369" i="26"/>
  <c r="BU369" i="26"/>
  <c r="BO369" i="26"/>
  <c r="BM369" i="26"/>
  <c r="BG369" i="26"/>
  <c r="BE369" i="26"/>
  <c r="AY369" i="26"/>
  <c r="AW369" i="26"/>
  <c r="AQ369" i="26"/>
  <c r="AO369" i="26"/>
  <c r="AI369" i="26"/>
  <c r="AG369" i="26"/>
  <c r="AA369" i="26"/>
  <c r="Y369" i="26"/>
  <c r="S369" i="26"/>
  <c r="Q369" i="26"/>
  <c r="K369" i="26"/>
  <c r="I369" i="26"/>
  <c r="B369" i="26"/>
  <c r="CU368" i="26"/>
  <c r="CS368" i="26"/>
  <c r="CM368" i="26"/>
  <c r="CK368" i="26"/>
  <c r="CE368" i="26"/>
  <c r="CC368" i="26"/>
  <c r="BW368" i="26"/>
  <c r="BU368" i="26"/>
  <c r="BO368" i="26"/>
  <c r="BM368" i="26"/>
  <c r="BG368" i="26"/>
  <c r="BE368" i="26"/>
  <c r="AY368" i="26"/>
  <c r="AW368" i="26"/>
  <c r="AQ368" i="26"/>
  <c r="AO368" i="26"/>
  <c r="AI368" i="26"/>
  <c r="AG368" i="26"/>
  <c r="AA368" i="26"/>
  <c r="Y368" i="26"/>
  <c r="S368" i="26"/>
  <c r="Q368" i="26"/>
  <c r="K368" i="26"/>
  <c r="I368" i="26"/>
  <c r="B368" i="26"/>
  <c r="CU367" i="26"/>
  <c r="CS367" i="26"/>
  <c r="CM367" i="26"/>
  <c r="CK367" i="26"/>
  <c r="CE367" i="26"/>
  <c r="CC367" i="26"/>
  <c r="BW367" i="26"/>
  <c r="BU367" i="26"/>
  <c r="BO367" i="26"/>
  <c r="BM367" i="26"/>
  <c r="BG367" i="26"/>
  <c r="BE367" i="26"/>
  <c r="AY367" i="26"/>
  <c r="AW367" i="26"/>
  <c r="AQ367" i="26"/>
  <c r="AO367" i="26"/>
  <c r="AI367" i="26"/>
  <c r="AG367" i="26"/>
  <c r="AA367" i="26"/>
  <c r="Y367" i="26"/>
  <c r="S367" i="26"/>
  <c r="Q367" i="26"/>
  <c r="K367" i="26"/>
  <c r="I367" i="26"/>
  <c r="B367" i="26"/>
  <c r="CU366" i="26"/>
  <c r="CS366" i="26"/>
  <c r="CM366" i="26"/>
  <c r="CK366" i="26"/>
  <c r="CE366" i="26"/>
  <c r="CC366" i="26"/>
  <c r="BW366" i="26"/>
  <c r="BU366" i="26"/>
  <c r="BO366" i="26"/>
  <c r="BM366" i="26"/>
  <c r="BG366" i="26"/>
  <c r="BE366" i="26"/>
  <c r="AY366" i="26"/>
  <c r="AW366" i="26"/>
  <c r="AQ366" i="26"/>
  <c r="AO366" i="26"/>
  <c r="AI366" i="26"/>
  <c r="AG366" i="26"/>
  <c r="AA366" i="26"/>
  <c r="Y366" i="26"/>
  <c r="S366" i="26"/>
  <c r="Q366" i="26"/>
  <c r="K366" i="26"/>
  <c r="I366" i="26"/>
  <c r="B366" i="26"/>
  <c r="CU365" i="26"/>
  <c r="CS365" i="26"/>
  <c r="CM365" i="26"/>
  <c r="CK365" i="26"/>
  <c r="CE365" i="26"/>
  <c r="CC365" i="26"/>
  <c r="BW365" i="26"/>
  <c r="BU365" i="26"/>
  <c r="BO365" i="26"/>
  <c r="BM365" i="26"/>
  <c r="BG365" i="26"/>
  <c r="BE365" i="26"/>
  <c r="AY365" i="26"/>
  <c r="AW365" i="26"/>
  <c r="AQ365" i="26"/>
  <c r="AO365" i="26"/>
  <c r="AI365" i="26"/>
  <c r="AG365" i="26"/>
  <c r="AA365" i="26"/>
  <c r="Y365" i="26"/>
  <c r="S365" i="26"/>
  <c r="Q365" i="26"/>
  <c r="K365" i="26"/>
  <c r="I365" i="26"/>
  <c r="B365" i="26"/>
  <c r="CU364" i="26"/>
  <c r="CS364" i="26"/>
  <c r="CM364" i="26"/>
  <c r="CK364" i="26"/>
  <c r="CE364" i="26"/>
  <c r="CC364" i="26"/>
  <c r="BW364" i="26"/>
  <c r="BU364" i="26"/>
  <c r="BO364" i="26"/>
  <c r="BM364" i="26"/>
  <c r="BG364" i="26"/>
  <c r="BE364" i="26"/>
  <c r="AY364" i="26"/>
  <c r="AW364" i="26"/>
  <c r="AQ364" i="26"/>
  <c r="AO364" i="26"/>
  <c r="AI364" i="26"/>
  <c r="AG364" i="26"/>
  <c r="AA364" i="26"/>
  <c r="Y364" i="26"/>
  <c r="S364" i="26"/>
  <c r="Q364" i="26"/>
  <c r="K364" i="26"/>
  <c r="I364" i="26"/>
  <c r="B364" i="26"/>
  <c r="CU363" i="26"/>
  <c r="CS363" i="26"/>
  <c r="CM363" i="26"/>
  <c r="CK363" i="26"/>
  <c r="CE363" i="26"/>
  <c r="CC363" i="26"/>
  <c r="BW363" i="26"/>
  <c r="BU363" i="26"/>
  <c r="BO363" i="26"/>
  <c r="BM363" i="26"/>
  <c r="BG363" i="26"/>
  <c r="BE363" i="26"/>
  <c r="AY363" i="26"/>
  <c r="AW363" i="26"/>
  <c r="AQ363" i="26"/>
  <c r="AO363" i="26"/>
  <c r="AI363" i="26"/>
  <c r="AG363" i="26"/>
  <c r="AA363" i="26"/>
  <c r="Y363" i="26"/>
  <c r="S363" i="26"/>
  <c r="Q363" i="26"/>
  <c r="K363" i="26"/>
  <c r="I363" i="26"/>
  <c r="B363" i="26"/>
  <c r="CU362" i="26"/>
  <c r="CS362" i="26"/>
  <c r="CM362" i="26"/>
  <c r="CK362" i="26"/>
  <c r="CE362" i="26"/>
  <c r="CC362" i="26"/>
  <c r="BW362" i="26"/>
  <c r="BU362" i="26"/>
  <c r="BO362" i="26"/>
  <c r="BM362" i="26"/>
  <c r="BG362" i="26"/>
  <c r="BE362" i="26"/>
  <c r="AY362" i="26"/>
  <c r="AW362" i="26"/>
  <c r="AQ362" i="26"/>
  <c r="AO362" i="26"/>
  <c r="AI362" i="26"/>
  <c r="AG362" i="26"/>
  <c r="AA362" i="26"/>
  <c r="Y362" i="26"/>
  <c r="S362" i="26"/>
  <c r="Q362" i="26"/>
  <c r="K362" i="26"/>
  <c r="I362" i="26"/>
  <c r="B362" i="26"/>
  <c r="CU361" i="26"/>
  <c r="CS361" i="26"/>
  <c r="CM361" i="26"/>
  <c r="CK361" i="26"/>
  <c r="CE361" i="26"/>
  <c r="CC361" i="26"/>
  <c r="BW361" i="26"/>
  <c r="BU361" i="26"/>
  <c r="BO361" i="26"/>
  <c r="BM361" i="26"/>
  <c r="BG361" i="26"/>
  <c r="BE361" i="26"/>
  <c r="AY361" i="26"/>
  <c r="AW361" i="26"/>
  <c r="AQ361" i="26"/>
  <c r="AO361" i="26"/>
  <c r="AI361" i="26"/>
  <c r="AG361" i="26"/>
  <c r="AA361" i="26"/>
  <c r="Y361" i="26"/>
  <c r="S361" i="26"/>
  <c r="Q361" i="26"/>
  <c r="K361" i="26"/>
  <c r="I361" i="26"/>
  <c r="B361" i="26"/>
  <c r="CT360" i="26"/>
  <c r="CR360" i="26"/>
  <c r="CQ360" i="26"/>
  <c r="CO360" i="26"/>
  <c r="CN360" i="26"/>
  <c r="CL360" i="26"/>
  <c r="CJ360" i="26"/>
  <c r="CI360" i="26"/>
  <c r="CG360" i="26"/>
  <c r="CF360" i="26"/>
  <c r="CD360" i="26"/>
  <c r="CB360" i="26"/>
  <c r="CA360" i="26"/>
  <c r="BY360" i="26"/>
  <c r="BX360" i="26"/>
  <c r="BV360" i="26"/>
  <c r="BT360" i="26"/>
  <c r="BS360" i="26"/>
  <c r="BQ360" i="26"/>
  <c r="BP360" i="26"/>
  <c r="BN360" i="26"/>
  <c r="BL360" i="26"/>
  <c r="BK360" i="26"/>
  <c r="BI360" i="26"/>
  <c r="BH360" i="26"/>
  <c r="BF360" i="26"/>
  <c r="BD360" i="26"/>
  <c r="BC360" i="26"/>
  <c r="BA360" i="26"/>
  <c r="AZ360" i="26"/>
  <c r="AX360" i="26"/>
  <c r="AV360" i="26"/>
  <c r="AU360" i="26"/>
  <c r="AS360" i="26"/>
  <c r="AR360" i="26"/>
  <c r="AP360" i="26"/>
  <c r="AN360" i="26"/>
  <c r="AM360" i="26"/>
  <c r="AK360" i="26"/>
  <c r="AJ360" i="26"/>
  <c r="AH360" i="26"/>
  <c r="AF360" i="26"/>
  <c r="AE360" i="26"/>
  <c r="AC360" i="26"/>
  <c r="AB360" i="26"/>
  <c r="Z360" i="26"/>
  <c r="X360" i="26"/>
  <c r="W360" i="26"/>
  <c r="U360" i="26"/>
  <c r="T360" i="26"/>
  <c r="R360" i="26"/>
  <c r="P360" i="26"/>
  <c r="O360" i="26"/>
  <c r="M360" i="26"/>
  <c r="L360" i="26"/>
  <c r="J360" i="26"/>
  <c r="H360" i="26"/>
  <c r="G360" i="26"/>
  <c r="E360" i="26"/>
  <c r="D360" i="26"/>
  <c r="CU359" i="26"/>
  <c r="CS359" i="26"/>
  <c r="CM359" i="26"/>
  <c r="CK359" i="26"/>
  <c r="CE359" i="26"/>
  <c r="CC359" i="26"/>
  <c r="BW359" i="26"/>
  <c r="BU359" i="26"/>
  <c r="BO359" i="26"/>
  <c r="BM359" i="26"/>
  <c r="BG359" i="26"/>
  <c r="BE359" i="26"/>
  <c r="AY359" i="26"/>
  <c r="AW359" i="26"/>
  <c r="AQ359" i="26"/>
  <c r="AO359" i="26"/>
  <c r="AI359" i="26"/>
  <c r="AG359" i="26"/>
  <c r="AA359" i="26"/>
  <c r="Y359" i="26"/>
  <c r="S359" i="26"/>
  <c r="Q359" i="26"/>
  <c r="K359" i="26"/>
  <c r="I359" i="26"/>
  <c r="B359" i="26"/>
  <c r="CU358" i="26"/>
  <c r="CS358" i="26"/>
  <c r="CM358" i="26"/>
  <c r="CK358" i="26"/>
  <c r="CE358" i="26"/>
  <c r="CC358" i="26"/>
  <c r="BW358" i="26"/>
  <c r="BU358" i="26"/>
  <c r="BO358" i="26"/>
  <c r="BM358" i="26"/>
  <c r="BG358" i="26"/>
  <c r="BE358" i="26"/>
  <c r="AY358" i="26"/>
  <c r="AW358" i="26"/>
  <c r="AQ358" i="26"/>
  <c r="AO358" i="26"/>
  <c r="AI358" i="26"/>
  <c r="AG358" i="26"/>
  <c r="AA358" i="26"/>
  <c r="Y358" i="26"/>
  <c r="S358" i="26"/>
  <c r="Q358" i="26"/>
  <c r="K358" i="26"/>
  <c r="I358" i="26"/>
  <c r="B358" i="26"/>
  <c r="CU357" i="26"/>
  <c r="CS357" i="26"/>
  <c r="CM357" i="26"/>
  <c r="CK357" i="26"/>
  <c r="CE357" i="26"/>
  <c r="CC357" i="26"/>
  <c r="BW357" i="26"/>
  <c r="BU357" i="26"/>
  <c r="BO357" i="26"/>
  <c r="BM357" i="26"/>
  <c r="BG357" i="26"/>
  <c r="BE357" i="26"/>
  <c r="AY357" i="26"/>
  <c r="AW357" i="26"/>
  <c r="AQ357" i="26"/>
  <c r="AO357" i="26"/>
  <c r="AI357" i="26"/>
  <c r="AG357" i="26"/>
  <c r="AA357" i="26"/>
  <c r="Y357" i="26"/>
  <c r="S357" i="26"/>
  <c r="Q357" i="26"/>
  <c r="K357" i="26"/>
  <c r="I357" i="26"/>
  <c r="B357" i="26"/>
  <c r="CU356" i="26"/>
  <c r="CS356" i="26"/>
  <c r="CM356" i="26"/>
  <c r="CK356" i="26"/>
  <c r="CE356" i="26"/>
  <c r="CC356" i="26"/>
  <c r="BW356" i="26"/>
  <c r="BU356" i="26"/>
  <c r="BO356" i="26"/>
  <c r="BM356" i="26"/>
  <c r="BG356" i="26"/>
  <c r="BE356" i="26"/>
  <c r="AY356" i="26"/>
  <c r="AW356" i="26"/>
  <c r="AQ356" i="26"/>
  <c r="AO356" i="26"/>
  <c r="AI356" i="26"/>
  <c r="AG356" i="26"/>
  <c r="AA356" i="26"/>
  <c r="Y356" i="26"/>
  <c r="S356" i="26"/>
  <c r="Q356" i="26"/>
  <c r="K356" i="26"/>
  <c r="I356" i="26"/>
  <c r="B356" i="26"/>
  <c r="CU355" i="26"/>
  <c r="CS355" i="26"/>
  <c r="CM355" i="26"/>
  <c r="CK355" i="26"/>
  <c r="CE355" i="26"/>
  <c r="CC355" i="26"/>
  <c r="BW355" i="26"/>
  <c r="BU355" i="26"/>
  <c r="BO355" i="26"/>
  <c r="BM355" i="26"/>
  <c r="BG355" i="26"/>
  <c r="BE355" i="26"/>
  <c r="AY355" i="26"/>
  <c r="AW355" i="26"/>
  <c r="AQ355" i="26"/>
  <c r="AO355" i="26"/>
  <c r="AI355" i="26"/>
  <c r="AG355" i="26"/>
  <c r="AA355" i="26"/>
  <c r="Y355" i="26"/>
  <c r="S355" i="26"/>
  <c r="Q355" i="26"/>
  <c r="K355" i="26"/>
  <c r="I355" i="26"/>
  <c r="B355" i="26"/>
  <c r="CU354" i="26"/>
  <c r="CS354" i="26"/>
  <c r="CM354" i="26"/>
  <c r="CK354" i="26"/>
  <c r="CE354" i="26"/>
  <c r="CC354" i="26"/>
  <c r="BW354" i="26"/>
  <c r="BU354" i="26"/>
  <c r="BO354" i="26"/>
  <c r="BM354" i="26"/>
  <c r="BG354" i="26"/>
  <c r="BE354" i="26"/>
  <c r="AY354" i="26"/>
  <c r="AW354" i="26"/>
  <c r="AQ354" i="26"/>
  <c r="AO354" i="26"/>
  <c r="AI354" i="26"/>
  <c r="AG354" i="26"/>
  <c r="AA354" i="26"/>
  <c r="Y354" i="26"/>
  <c r="S354" i="26"/>
  <c r="Q354" i="26"/>
  <c r="K354" i="26"/>
  <c r="I354" i="26"/>
  <c r="B354" i="26"/>
  <c r="CU353" i="26"/>
  <c r="CS353" i="26"/>
  <c r="CM353" i="26"/>
  <c r="CK353" i="26"/>
  <c r="CE353" i="26"/>
  <c r="CC353" i="26"/>
  <c r="BW353" i="26"/>
  <c r="BU353" i="26"/>
  <c r="BO353" i="26"/>
  <c r="BM353" i="26"/>
  <c r="BG353" i="26"/>
  <c r="BE353" i="26"/>
  <c r="AY353" i="26"/>
  <c r="AW353" i="26"/>
  <c r="AQ353" i="26"/>
  <c r="AO353" i="26"/>
  <c r="AI353" i="26"/>
  <c r="AG353" i="26"/>
  <c r="AA353" i="26"/>
  <c r="Y353" i="26"/>
  <c r="S353" i="26"/>
  <c r="Q353" i="26"/>
  <c r="K353" i="26"/>
  <c r="I353" i="26"/>
  <c r="B353" i="26"/>
  <c r="CU352" i="26"/>
  <c r="CS352" i="26"/>
  <c r="CM352" i="26"/>
  <c r="CK352" i="26"/>
  <c r="CE352" i="26"/>
  <c r="CC352" i="26"/>
  <c r="BW352" i="26"/>
  <c r="BU352" i="26"/>
  <c r="BO352" i="26"/>
  <c r="BM352" i="26"/>
  <c r="BG352" i="26"/>
  <c r="BE352" i="26"/>
  <c r="AY352" i="26"/>
  <c r="AW352" i="26"/>
  <c r="AQ352" i="26"/>
  <c r="AO352" i="26"/>
  <c r="AI352" i="26"/>
  <c r="AG352" i="26"/>
  <c r="AA352" i="26"/>
  <c r="Y352" i="26"/>
  <c r="S352" i="26"/>
  <c r="Q352" i="26"/>
  <c r="K352" i="26"/>
  <c r="I352" i="26"/>
  <c r="B352" i="26"/>
  <c r="CU351" i="26"/>
  <c r="CS351" i="26"/>
  <c r="CM351" i="26"/>
  <c r="CK351" i="26"/>
  <c r="CE351" i="26"/>
  <c r="CC351" i="26"/>
  <c r="BW351" i="26"/>
  <c r="BU351" i="26"/>
  <c r="BO351" i="26"/>
  <c r="BM351" i="26"/>
  <c r="BG351" i="26"/>
  <c r="BE351" i="26"/>
  <c r="AY351" i="26"/>
  <c r="AW351" i="26"/>
  <c r="AQ351" i="26"/>
  <c r="AO351" i="26"/>
  <c r="AI351" i="26"/>
  <c r="AG351" i="26"/>
  <c r="AA351" i="26"/>
  <c r="Y351" i="26"/>
  <c r="S351" i="26"/>
  <c r="Q351" i="26"/>
  <c r="K351" i="26"/>
  <c r="I351" i="26"/>
  <c r="B351" i="26"/>
  <c r="CU350" i="26"/>
  <c r="CS350" i="26"/>
  <c r="CM350" i="26"/>
  <c r="CK350" i="26"/>
  <c r="CE350" i="26"/>
  <c r="CC350" i="26"/>
  <c r="BW350" i="26"/>
  <c r="BU350" i="26"/>
  <c r="BO350" i="26"/>
  <c r="BM350" i="26"/>
  <c r="BG350" i="26"/>
  <c r="BE350" i="26"/>
  <c r="AY350" i="26"/>
  <c r="AW350" i="26"/>
  <c r="AQ350" i="26"/>
  <c r="AO350" i="26"/>
  <c r="AI350" i="26"/>
  <c r="AG350" i="26"/>
  <c r="AA350" i="26"/>
  <c r="Y350" i="26"/>
  <c r="S350" i="26"/>
  <c r="Q350" i="26"/>
  <c r="K350" i="26"/>
  <c r="I350" i="26"/>
  <c r="B350" i="26"/>
  <c r="CT349" i="26"/>
  <c r="CR349" i="26"/>
  <c r="CQ349" i="26"/>
  <c r="CO349" i="26"/>
  <c r="CN349" i="26"/>
  <c r="CL349" i="26"/>
  <c r="CJ349" i="26"/>
  <c r="CI349" i="26"/>
  <c r="CG349" i="26"/>
  <c r="CF349" i="26"/>
  <c r="CD349" i="26"/>
  <c r="CB349" i="26"/>
  <c r="CA349" i="26"/>
  <c r="BY349" i="26"/>
  <c r="BX349" i="26"/>
  <c r="BV349" i="26"/>
  <c r="BT349" i="26"/>
  <c r="BS349" i="26"/>
  <c r="BQ349" i="26"/>
  <c r="BP349" i="26"/>
  <c r="BN349" i="26"/>
  <c r="BL349" i="26"/>
  <c r="BK349" i="26"/>
  <c r="BI349" i="26"/>
  <c r="BH349" i="26"/>
  <c r="BF349" i="26"/>
  <c r="BD349" i="26"/>
  <c r="BC349" i="26"/>
  <c r="BA349" i="26"/>
  <c r="AZ349" i="26"/>
  <c r="AX349" i="26"/>
  <c r="AV349" i="26"/>
  <c r="AU349" i="26"/>
  <c r="AS349" i="26"/>
  <c r="AR349" i="26"/>
  <c r="AP349" i="26"/>
  <c r="AN349" i="26"/>
  <c r="AM349" i="26"/>
  <c r="AK349" i="26"/>
  <c r="AJ349" i="26"/>
  <c r="AH349" i="26"/>
  <c r="AF349" i="26"/>
  <c r="AE349" i="26"/>
  <c r="AC349" i="26"/>
  <c r="AB349" i="26"/>
  <c r="Z349" i="26"/>
  <c r="X349" i="26"/>
  <c r="W349" i="26"/>
  <c r="U349" i="26"/>
  <c r="T349" i="26"/>
  <c r="R349" i="26"/>
  <c r="P349" i="26"/>
  <c r="O349" i="26"/>
  <c r="M349" i="26"/>
  <c r="L349" i="26"/>
  <c r="J349" i="26"/>
  <c r="H349" i="26"/>
  <c r="G349" i="26"/>
  <c r="E349" i="26"/>
  <c r="D349" i="26"/>
  <c r="CU348" i="26"/>
  <c r="CS348" i="26"/>
  <c r="CM348" i="26"/>
  <c r="CK348" i="26"/>
  <c r="CE348" i="26"/>
  <c r="CC348" i="26"/>
  <c r="BW348" i="26"/>
  <c r="BU348" i="26"/>
  <c r="BO348" i="26"/>
  <c r="BM348" i="26"/>
  <c r="BG348" i="26"/>
  <c r="BE348" i="26"/>
  <c r="AY348" i="26"/>
  <c r="AW348" i="26"/>
  <c r="AQ348" i="26"/>
  <c r="AO348" i="26"/>
  <c r="AI348" i="26"/>
  <c r="AG348" i="26"/>
  <c r="AA348" i="26"/>
  <c r="Y348" i="26"/>
  <c r="S348" i="26"/>
  <c r="Q348" i="26"/>
  <c r="K348" i="26"/>
  <c r="I348" i="26"/>
  <c r="B348" i="26"/>
  <c r="CU347" i="26"/>
  <c r="CS347" i="26"/>
  <c r="CM347" i="26"/>
  <c r="CK347" i="26"/>
  <c r="CE347" i="26"/>
  <c r="CC347" i="26"/>
  <c r="BW347" i="26"/>
  <c r="BU347" i="26"/>
  <c r="BO347" i="26"/>
  <c r="BM347" i="26"/>
  <c r="BG347" i="26"/>
  <c r="BE347" i="26"/>
  <c r="AY347" i="26"/>
  <c r="AW347" i="26"/>
  <c r="AQ347" i="26"/>
  <c r="AO347" i="26"/>
  <c r="AI347" i="26"/>
  <c r="AG347" i="26"/>
  <c r="AA347" i="26"/>
  <c r="Y347" i="26"/>
  <c r="S347" i="26"/>
  <c r="Q347" i="26"/>
  <c r="K347" i="26"/>
  <c r="I347" i="26"/>
  <c r="B347" i="26"/>
  <c r="CU346" i="26"/>
  <c r="CS346" i="26"/>
  <c r="CM346" i="26"/>
  <c r="CK346" i="26"/>
  <c r="CE346" i="26"/>
  <c r="CC346" i="26"/>
  <c r="BW346" i="26"/>
  <c r="BU346" i="26"/>
  <c r="BO346" i="26"/>
  <c r="BM346" i="26"/>
  <c r="BG346" i="26"/>
  <c r="BE346" i="26"/>
  <c r="AY346" i="26"/>
  <c r="AW346" i="26"/>
  <c r="AQ346" i="26"/>
  <c r="AO346" i="26"/>
  <c r="AI346" i="26"/>
  <c r="AG346" i="26"/>
  <c r="AA346" i="26"/>
  <c r="Y346" i="26"/>
  <c r="S346" i="26"/>
  <c r="Q346" i="26"/>
  <c r="K346" i="26"/>
  <c r="I346" i="26"/>
  <c r="B346" i="26"/>
  <c r="CU345" i="26"/>
  <c r="CS345" i="26"/>
  <c r="CM345" i="26"/>
  <c r="CK345" i="26"/>
  <c r="CE345" i="26"/>
  <c r="CC345" i="26"/>
  <c r="BW345" i="26"/>
  <c r="BU345" i="26"/>
  <c r="BO345" i="26"/>
  <c r="BM345" i="26"/>
  <c r="BG345" i="26"/>
  <c r="BE345" i="26"/>
  <c r="AY345" i="26"/>
  <c r="AW345" i="26"/>
  <c r="AQ345" i="26"/>
  <c r="AO345" i="26"/>
  <c r="AI345" i="26"/>
  <c r="AG345" i="26"/>
  <c r="AA345" i="26"/>
  <c r="Y345" i="26"/>
  <c r="S345" i="26"/>
  <c r="Q345" i="26"/>
  <c r="K345" i="26"/>
  <c r="I345" i="26"/>
  <c r="B345" i="26"/>
  <c r="CU344" i="26"/>
  <c r="CS344" i="26"/>
  <c r="CM344" i="26"/>
  <c r="CK344" i="26"/>
  <c r="CE344" i="26"/>
  <c r="CC344" i="26"/>
  <c r="BW344" i="26"/>
  <c r="BU344" i="26"/>
  <c r="BO344" i="26"/>
  <c r="BM344" i="26"/>
  <c r="BG344" i="26"/>
  <c r="BE344" i="26"/>
  <c r="AY344" i="26"/>
  <c r="AW344" i="26"/>
  <c r="AQ344" i="26"/>
  <c r="AO344" i="26"/>
  <c r="AI344" i="26"/>
  <c r="AG344" i="26"/>
  <c r="AA344" i="26"/>
  <c r="Y344" i="26"/>
  <c r="S344" i="26"/>
  <c r="Q344" i="26"/>
  <c r="K344" i="26"/>
  <c r="I344" i="26"/>
  <c r="B344" i="26"/>
  <c r="CU343" i="26"/>
  <c r="CS343" i="26"/>
  <c r="CM343" i="26"/>
  <c r="CK343" i="26"/>
  <c r="CE343" i="26"/>
  <c r="CC343" i="26"/>
  <c r="BW343" i="26"/>
  <c r="BU343" i="26"/>
  <c r="BO343" i="26"/>
  <c r="BM343" i="26"/>
  <c r="BG343" i="26"/>
  <c r="BE343" i="26"/>
  <c r="AY343" i="26"/>
  <c r="AW343" i="26"/>
  <c r="AQ343" i="26"/>
  <c r="AO343" i="26"/>
  <c r="AI343" i="26"/>
  <c r="AG343" i="26"/>
  <c r="AA343" i="26"/>
  <c r="Y343" i="26"/>
  <c r="S343" i="26"/>
  <c r="Q343" i="26"/>
  <c r="K343" i="26"/>
  <c r="I343" i="26"/>
  <c r="B343" i="26"/>
  <c r="CU342" i="26"/>
  <c r="CS342" i="26"/>
  <c r="CM342" i="26"/>
  <c r="CK342" i="26"/>
  <c r="CE342" i="26"/>
  <c r="CC342" i="26"/>
  <c r="BW342" i="26"/>
  <c r="BU342" i="26"/>
  <c r="BO342" i="26"/>
  <c r="BM342" i="26"/>
  <c r="BG342" i="26"/>
  <c r="BE342" i="26"/>
  <c r="AY342" i="26"/>
  <c r="AW342" i="26"/>
  <c r="AQ342" i="26"/>
  <c r="AO342" i="26"/>
  <c r="AI342" i="26"/>
  <c r="AG342" i="26"/>
  <c r="AA342" i="26"/>
  <c r="Y342" i="26"/>
  <c r="S342" i="26"/>
  <c r="Q342" i="26"/>
  <c r="K342" i="26"/>
  <c r="I342" i="26"/>
  <c r="B342" i="26"/>
  <c r="CU341" i="26"/>
  <c r="CS341" i="26"/>
  <c r="CM341" i="26"/>
  <c r="CK341" i="26"/>
  <c r="CE341" i="26"/>
  <c r="CC341" i="26"/>
  <c r="BW341" i="26"/>
  <c r="BU341" i="26"/>
  <c r="BO341" i="26"/>
  <c r="BM341" i="26"/>
  <c r="BG341" i="26"/>
  <c r="BE341" i="26"/>
  <c r="AY341" i="26"/>
  <c r="AW341" i="26"/>
  <c r="AQ341" i="26"/>
  <c r="AO341" i="26"/>
  <c r="AI341" i="26"/>
  <c r="AG341" i="26"/>
  <c r="AA341" i="26"/>
  <c r="Y341" i="26"/>
  <c r="S341" i="26"/>
  <c r="Q341" i="26"/>
  <c r="K341" i="26"/>
  <c r="I341" i="26"/>
  <c r="B341" i="26"/>
  <c r="CU340" i="26"/>
  <c r="CS340" i="26"/>
  <c r="CM340" i="26"/>
  <c r="CK340" i="26"/>
  <c r="CE340" i="26"/>
  <c r="CC340" i="26"/>
  <c r="BW340" i="26"/>
  <c r="BU340" i="26"/>
  <c r="BO340" i="26"/>
  <c r="BM340" i="26"/>
  <c r="BG340" i="26"/>
  <c r="BE340" i="26"/>
  <c r="AY340" i="26"/>
  <c r="AW340" i="26"/>
  <c r="AQ340" i="26"/>
  <c r="AO340" i="26"/>
  <c r="AI340" i="26"/>
  <c r="AG340" i="26"/>
  <c r="AA340" i="26"/>
  <c r="Y340" i="26"/>
  <c r="S340" i="26"/>
  <c r="Q340" i="26"/>
  <c r="K340" i="26"/>
  <c r="I340" i="26"/>
  <c r="B340" i="26"/>
  <c r="CU339" i="26"/>
  <c r="CS339" i="26"/>
  <c r="CM339" i="26"/>
  <c r="CK339" i="26"/>
  <c r="CE339" i="26"/>
  <c r="CC339" i="26"/>
  <c r="BW339" i="26"/>
  <c r="BU339" i="26"/>
  <c r="BO339" i="26"/>
  <c r="BM339" i="26"/>
  <c r="BG339" i="26"/>
  <c r="BE339" i="26"/>
  <c r="AY339" i="26"/>
  <c r="AW339" i="26"/>
  <c r="AQ339" i="26"/>
  <c r="AO339" i="26"/>
  <c r="AI339" i="26"/>
  <c r="AG339" i="26"/>
  <c r="AA339" i="26"/>
  <c r="Y339" i="26"/>
  <c r="S339" i="26"/>
  <c r="Q339" i="26"/>
  <c r="K339" i="26"/>
  <c r="I339" i="26"/>
  <c r="B339" i="26"/>
  <c r="CT338" i="26"/>
  <c r="CR338" i="26"/>
  <c r="CQ338" i="26"/>
  <c r="CO338" i="26"/>
  <c r="CN338" i="26"/>
  <c r="CL338" i="26"/>
  <c r="CJ338" i="26"/>
  <c r="CI338" i="26"/>
  <c r="CG338" i="26"/>
  <c r="CF338" i="26"/>
  <c r="CD338" i="26"/>
  <c r="CB338" i="26"/>
  <c r="CA338" i="26"/>
  <c r="BY338" i="26"/>
  <c r="BX338" i="26"/>
  <c r="BV338" i="26"/>
  <c r="BT338" i="26"/>
  <c r="BS338" i="26"/>
  <c r="BQ338" i="26"/>
  <c r="BP338" i="26"/>
  <c r="BN338" i="26"/>
  <c r="BL338" i="26"/>
  <c r="BK338" i="26"/>
  <c r="BI338" i="26"/>
  <c r="BH338" i="26"/>
  <c r="BF338" i="26"/>
  <c r="BD338" i="26"/>
  <c r="BC338" i="26"/>
  <c r="BA338" i="26"/>
  <c r="AZ338" i="26"/>
  <c r="AX338" i="26"/>
  <c r="AV338" i="26"/>
  <c r="AU338" i="26"/>
  <c r="AS338" i="26"/>
  <c r="AR338" i="26"/>
  <c r="AP338" i="26"/>
  <c r="AN338" i="26"/>
  <c r="AM338" i="26"/>
  <c r="AK338" i="26"/>
  <c r="AJ338" i="26"/>
  <c r="AH338" i="26"/>
  <c r="AF338" i="26"/>
  <c r="AE338" i="26"/>
  <c r="AC338" i="26"/>
  <c r="AB338" i="26"/>
  <c r="Z338" i="26"/>
  <c r="X338" i="26"/>
  <c r="W338" i="26"/>
  <c r="U338" i="26"/>
  <c r="T338" i="26"/>
  <c r="R338" i="26"/>
  <c r="P338" i="26"/>
  <c r="O338" i="26"/>
  <c r="M338" i="26"/>
  <c r="L338" i="26"/>
  <c r="J338" i="26"/>
  <c r="H338" i="26"/>
  <c r="G338" i="26"/>
  <c r="E338" i="26"/>
  <c r="D338" i="26"/>
  <c r="B52" i="31"/>
  <c r="B51" i="31"/>
  <c r="B50" i="31"/>
  <c r="B49" i="31"/>
  <c r="B48" i="31"/>
  <c r="B47" i="31"/>
  <c r="B46" i="31"/>
  <c r="B45" i="31"/>
  <c r="B44" i="31"/>
  <c r="B43" i="31"/>
  <c r="B38" i="31"/>
  <c r="B37" i="31"/>
  <c r="B36" i="31"/>
  <c r="B35" i="31"/>
  <c r="B34" i="31"/>
  <c r="B33" i="31"/>
  <c r="B32" i="31"/>
  <c r="B31" i="31"/>
  <c r="B30" i="31"/>
  <c r="B29" i="31"/>
  <c r="B27" i="31"/>
  <c r="B26" i="31"/>
  <c r="B25" i="31"/>
  <c r="B24" i="31"/>
  <c r="B23" i="31"/>
  <c r="B22" i="31"/>
  <c r="B21" i="31"/>
  <c r="B20" i="31"/>
  <c r="B19" i="31"/>
  <c r="B18" i="31"/>
  <c r="B16" i="31"/>
  <c r="B15" i="31"/>
  <c r="B14" i="31"/>
  <c r="B13" i="31"/>
  <c r="B12" i="31"/>
  <c r="B11" i="31"/>
  <c r="B10" i="31"/>
  <c r="B9" i="31"/>
  <c r="B8" i="31"/>
  <c r="B7" i="31"/>
  <c r="B572" i="29"/>
  <c r="B571" i="29"/>
  <c r="B570" i="29"/>
  <c r="B569" i="29"/>
  <c r="B568" i="29"/>
  <c r="B567" i="29"/>
  <c r="B566" i="29"/>
  <c r="B565" i="29"/>
  <c r="B564" i="29"/>
  <c r="B563" i="29"/>
  <c r="B336" i="29"/>
  <c r="B335" i="29"/>
  <c r="B334" i="29"/>
  <c r="B333" i="29"/>
  <c r="B332" i="29"/>
  <c r="B331" i="29"/>
  <c r="B330" i="29"/>
  <c r="B329" i="29"/>
  <c r="B328" i="29"/>
  <c r="B327" i="29"/>
  <c r="B325" i="29"/>
  <c r="B324" i="29"/>
  <c r="B323" i="29"/>
  <c r="B322" i="29"/>
  <c r="B321" i="29"/>
  <c r="B320" i="29"/>
  <c r="B319" i="29"/>
  <c r="B318" i="29"/>
  <c r="B317" i="29"/>
  <c r="B316" i="29"/>
  <c r="B314" i="29"/>
  <c r="B313" i="29"/>
  <c r="B312" i="29"/>
  <c r="B311" i="29"/>
  <c r="B310" i="29"/>
  <c r="B309" i="29"/>
  <c r="B308" i="29"/>
  <c r="B307" i="29"/>
  <c r="B306" i="29"/>
  <c r="B305" i="29"/>
  <c r="B303" i="29"/>
  <c r="B302" i="29"/>
  <c r="B301" i="29"/>
  <c r="B300" i="29"/>
  <c r="B299" i="29"/>
  <c r="B298" i="29"/>
  <c r="B297" i="29"/>
  <c r="B296" i="29"/>
  <c r="B295" i="29"/>
  <c r="B294" i="29"/>
  <c r="B292" i="29"/>
  <c r="B291" i="29"/>
  <c r="B290" i="29"/>
  <c r="B289" i="29"/>
  <c r="B288" i="29"/>
  <c r="B287" i="29"/>
  <c r="B286" i="29"/>
  <c r="B285" i="29"/>
  <c r="B284" i="29"/>
  <c r="B283" i="29"/>
  <c r="B281" i="29"/>
  <c r="B280" i="29"/>
  <c r="B279" i="29"/>
  <c r="B278" i="29"/>
  <c r="B277" i="29"/>
  <c r="B276" i="29"/>
  <c r="B275" i="29"/>
  <c r="B274" i="29"/>
  <c r="B273" i="29"/>
  <c r="B272" i="29"/>
  <c r="B270" i="29"/>
  <c r="B269" i="29"/>
  <c r="B268" i="29"/>
  <c r="B267" i="29"/>
  <c r="B266" i="29"/>
  <c r="B265" i="29"/>
  <c r="B264" i="29"/>
  <c r="B263" i="29"/>
  <c r="B262" i="29"/>
  <c r="B261" i="29"/>
  <c r="B259" i="29"/>
  <c r="B258" i="29"/>
  <c r="B257" i="29"/>
  <c r="B256" i="29"/>
  <c r="B255" i="29"/>
  <c r="B254" i="29"/>
  <c r="B253" i="29"/>
  <c r="B252" i="29"/>
  <c r="B251" i="29"/>
  <c r="B250" i="29"/>
  <c r="B248" i="29"/>
  <c r="B247" i="29"/>
  <c r="B246" i="29"/>
  <c r="B245" i="29"/>
  <c r="B244" i="29"/>
  <c r="B243" i="29"/>
  <c r="B242" i="29"/>
  <c r="B241" i="29"/>
  <c r="B240" i="29"/>
  <c r="B239" i="29"/>
  <c r="B237" i="29"/>
  <c r="B236" i="29"/>
  <c r="B235" i="29"/>
  <c r="B234" i="29"/>
  <c r="B233" i="29"/>
  <c r="B232" i="29"/>
  <c r="B231" i="29"/>
  <c r="B230" i="29"/>
  <c r="B229" i="29"/>
  <c r="B228" i="29"/>
  <c r="B226" i="29"/>
  <c r="B225" i="29"/>
  <c r="B224" i="29"/>
  <c r="B223" i="29"/>
  <c r="B222" i="29"/>
  <c r="B221" i="29"/>
  <c r="B220" i="29"/>
  <c r="B219" i="29"/>
  <c r="B218" i="29"/>
  <c r="B217" i="29"/>
  <c r="B215" i="29"/>
  <c r="B214" i="29"/>
  <c r="B213" i="29"/>
  <c r="B212" i="29"/>
  <c r="B211" i="29"/>
  <c r="B210" i="29"/>
  <c r="B209" i="29"/>
  <c r="B208" i="29"/>
  <c r="B207" i="29"/>
  <c r="B206" i="29"/>
  <c r="B204" i="29"/>
  <c r="B203" i="29"/>
  <c r="B202" i="29"/>
  <c r="B201" i="29"/>
  <c r="B200" i="29"/>
  <c r="B199" i="29"/>
  <c r="B198" i="29"/>
  <c r="B197" i="29"/>
  <c r="B196" i="29"/>
  <c r="B195" i="29"/>
  <c r="B193" i="29"/>
  <c r="B192" i="29"/>
  <c r="B191" i="29"/>
  <c r="B190" i="29"/>
  <c r="B189" i="29"/>
  <c r="B188" i="29"/>
  <c r="B187" i="29"/>
  <c r="B186" i="29"/>
  <c r="B185" i="29"/>
  <c r="B184" i="29"/>
  <c r="B182" i="29"/>
  <c r="B181" i="29"/>
  <c r="B180" i="29"/>
  <c r="B179" i="29"/>
  <c r="B178" i="29"/>
  <c r="B177" i="29"/>
  <c r="B176" i="29"/>
  <c r="B175" i="29"/>
  <c r="B174" i="29"/>
  <c r="B173" i="29"/>
  <c r="B171" i="29"/>
  <c r="B170" i="29"/>
  <c r="B169" i="29"/>
  <c r="B168" i="29"/>
  <c r="B167" i="29"/>
  <c r="B166" i="29"/>
  <c r="B165" i="29"/>
  <c r="B164" i="29"/>
  <c r="B163" i="29"/>
  <c r="B162" i="29"/>
  <c r="B160" i="29"/>
  <c r="B159" i="29"/>
  <c r="B158" i="29"/>
  <c r="B157" i="29"/>
  <c r="B156" i="29"/>
  <c r="B155" i="29"/>
  <c r="B154" i="29"/>
  <c r="B153" i="29"/>
  <c r="B152" i="29"/>
  <c r="B151" i="29"/>
  <c r="B149" i="29"/>
  <c r="B148" i="29"/>
  <c r="B147" i="29"/>
  <c r="B146" i="29"/>
  <c r="B145" i="29"/>
  <c r="B144" i="29"/>
  <c r="B143" i="29"/>
  <c r="B142" i="29"/>
  <c r="B141" i="29"/>
  <c r="B140" i="29"/>
  <c r="B138" i="29"/>
  <c r="B137" i="29"/>
  <c r="B136" i="29"/>
  <c r="B135" i="29"/>
  <c r="B134" i="29"/>
  <c r="B133" i="29"/>
  <c r="B132" i="29"/>
  <c r="B131" i="29"/>
  <c r="B130" i="29"/>
  <c r="B129" i="29"/>
  <c r="B127" i="29"/>
  <c r="B126" i="29"/>
  <c r="B125" i="29"/>
  <c r="B124" i="29"/>
  <c r="B123" i="29"/>
  <c r="B122" i="29"/>
  <c r="B121" i="29"/>
  <c r="B120" i="29"/>
  <c r="B119" i="29"/>
  <c r="B118" i="29"/>
  <c r="B116" i="29"/>
  <c r="B115" i="29"/>
  <c r="B114" i="29"/>
  <c r="B113" i="29"/>
  <c r="B112" i="29"/>
  <c r="B111" i="29"/>
  <c r="B110" i="29"/>
  <c r="B109" i="29"/>
  <c r="B108" i="29"/>
  <c r="B107" i="29"/>
  <c r="B105" i="29"/>
  <c r="B104" i="29"/>
  <c r="B103" i="29"/>
  <c r="B102" i="29"/>
  <c r="B101" i="29"/>
  <c r="B100" i="29"/>
  <c r="B99" i="29"/>
  <c r="B98" i="29"/>
  <c r="B97" i="29"/>
  <c r="B96" i="29"/>
  <c r="B94" i="29"/>
  <c r="B93" i="29"/>
  <c r="B92" i="29"/>
  <c r="B91" i="29"/>
  <c r="B90" i="29"/>
  <c r="B89" i="29"/>
  <c r="B88" i="29"/>
  <c r="B87" i="29"/>
  <c r="B86" i="29"/>
  <c r="B85" i="29"/>
  <c r="B83" i="29"/>
  <c r="B82" i="29"/>
  <c r="B81" i="29"/>
  <c r="B80" i="29"/>
  <c r="B79" i="29"/>
  <c r="B78" i="29"/>
  <c r="B77" i="29"/>
  <c r="B76" i="29"/>
  <c r="B75" i="29"/>
  <c r="B74" i="29"/>
  <c r="B72" i="29"/>
  <c r="B71" i="29"/>
  <c r="B70" i="29"/>
  <c r="B69" i="29"/>
  <c r="B68" i="29"/>
  <c r="B67" i="29"/>
  <c r="B66" i="29"/>
  <c r="B65" i="29"/>
  <c r="B64" i="29"/>
  <c r="B63" i="29"/>
  <c r="B61" i="29"/>
  <c r="B60" i="29"/>
  <c r="B59" i="29"/>
  <c r="B58" i="29"/>
  <c r="B57" i="29"/>
  <c r="B56" i="29"/>
  <c r="B55" i="29"/>
  <c r="B54" i="29"/>
  <c r="B53" i="29"/>
  <c r="B52" i="29"/>
  <c r="B50" i="29"/>
  <c r="B49" i="29"/>
  <c r="B48" i="29"/>
  <c r="B47" i="29"/>
  <c r="B46" i="29"/>
  <c r="B45" i="29"/>
  <c r="B44" i="29"/>
  <c r="B43" i="29"/>
  <c r="B42" i="29"/>
  <c r="B41" i="29"/>
  <c r="B39" i="29"/>
  <c r="B38" i="29"/>
  <c r="B37" i="29"/>
  <c r="B36" i="29"/>
  <c r="B35" i="29"/>
  <c r="B34" i="29"/>
  <c r="B33" i="29"/>
  <c r="B32" i="29"/>
  <c r="B31" i="29"/>
  <c r="B30" i="29"/>
  <c r="B28" i="29"/>
  <c r="B27" i="29"/>
  <c r="B26" i="29"/>
  <c r="B25" i="29"/>
  <c r="B24" i="29"/>
  <c r="B23" i="29"/>
  <c r="B22" i="29"/>
  <c r="B21" i="29"/>
  <c r="B20" i="29"/>
  <c r="B19" i="29"/>
  <c r="B17" i="29"/>
  <c r="B16" i="29"/>
  <c r="B15" i="29"/>
  <c r="B14" i="29"/>
  <c r="B13" i="29"/>
  <c r="B12" i="29"/>
  <c r="B11" i="29"/>
  <c r="B10" i="29"/>
  <c r="B9" i="29"/>
  <c r="B8" i="29"/>
  <c r="B572" i="28"/>
  <c r="B571" i="28"/>
  <c r="B570" i="28"/>
  <c r="B569" i="28"/>
  <c r="B568" i="28"/>
  <c r="B567" i="28"/>
  <c r="B566" i="28"/>
  <c r="B565" i="28"/>
  <c r="B564" i="28"/>
  <c r="B563" i="28"/>
  <c r="B336" i="28"/>
  <c r="B335" i="28"/>
  <c r="B334" i="28"/>
  <c r="B333" i="28"/>
  <c r="B332" i="28"/>
  <c r="B331" i="28"/>
  <c r="B330" i="28"/>
  <c r="B329" i="28"/>
  <c r="B328" i="28"/>
  <c r="B327" i="28"/>
  <c r="B325" i="28"/>
  <c r="B324" i="28"/>
  <c r="B323" i="28"/>
  <c r="B322" i="28"/>
  <c r="B321" i="28"/>
  <c r="B320" i="28"/>
  <c r="B319" i="28"/>
  <c r="B318" i="28"/>
  <c r="B317" i="28"/>
  <c r="B316" i="28"/>
  <c r="B314" i="28"/>
  <c r="B313" i="28"/>
  <c r="B312" i="28"/>
  <c r="B311" i="28"/>
  <c r="B310" i="28"/>
  <c r="B309" i="28"/>
  <c r="B308" i="28"/>
  <c r="B307" i="28"/>
  <c r="B306" i="28"/>
  <c r="B305" i="28"/>
  <c r="B303" i="28"/>
  <c r="B302" i="28"/>
  <c r="B301" i="28"/>
  <c r="B300" i="28"/>
  <c r="B299" i="28"/>
  <c r="B298" i="28"/>
  <c r="B297" i="28"/>
  <c r="B296" i="28"/>
  <c r="B295" i="28"/>
  <c r="B294" i="28"/>
  <c r="B292" i="28"/>
  <c r="B291" i="28"/>
  <c r="B290" i="28"/>
  <c r="B289" i="28"/>
  <c r="B288" i="28"/>
  <c r="B287" i="28"/>
  <c r="B286" i="28"/>
  <c r="B285" i="28"/>
  <c r="B284" i="28"/>
  <c r="B283" i="28"/>
  <c r="B281" i="28"/>
  <c r="B280" i="28"/>
  <c r="B279" i="28"/>
  <c r="B278" i="28"/>
  <c r="B277" i="28"/>
  <c r="B276" i="28"/>
  <c r="B275" i="28"/>
  <c r="B274" i="28"/>
  <c r="B273" i="28"/>
  <c r="B272" i="28"/>
  <c r="B270" i="28"/>
  <c r="B269" i="28"/>
  <c r="B268" i="28"/>
  <c r="B267" i="28"/>
  <c r="B266" i="28"/>
  <c r="B265" i="28"/>
  <c r="B264" i="28"/>
  <c r="B263" i="28"/>
  <c r="B262" i="28"/>
  <c r="B261" i="28"/>
  <c r="B259" i="28"/>
  <c r="B258" i="28"/>
  <c r="B257" i="28"/>
  <c r="B256" i="28"/>
  <c r="B255" i="28"/>
  <c r="B254" i="28"/>
  <c r="B253" i="28"/>
  <c r="B252" i="28"/>
  <c r="B251" i="28"/>
  <c r="B250" i="28"/>
  <c r="B248" i="28"/>
  <c r="B247" i="28"/>
  <c r="B246" i="28"/>
  <c r="B245" i="28"/>
  <c r="B244" i="28"/>
  <c r="B243" i="28"/>
  <c r="B242" i="28"/>
  <c r="B241" i="28"/>
  <c r="B240" i="28"/>
  <c r="B239" i="28"/>
  <c r="B237" i="28"/>
  <c r="B236" i="28"/>
  <c r="B235" i="28"/>
  <c r="B234" i="28"/>
  <c r="B233" i="28"/>
  <c r="B232" i="28"/>
  <c r="B231" i="28"/>
  <c r="B230" i="28"/>
  <c r="B229" i="28"/>
  <c r="B228" i="28"/>
  <c r="B226" i="28"/>
  <c r="B225" i="28"/>
  <c r="B224" i="28"/>
  <c r="B223" i="28"/>
  <c r="B222" i="28"/>
  <c r="B221" i="28"/>
  <c r="B220" i="28"/>
  <c r="B219" i="28"/>
  <c r="B218" i="28"/>
  <c r="B217" i="28"/>
  <c r="B215" i="28"/>
  <c r="B214" i="28"/>
  <c r="B213" i="28"/>
  <c r="B212" i="28"/>
  <c r="B211" i="28"/>
  <c r="B210" i="28"/>
  <c r="B209" i="28"/>
  <c r="B208" i="28"/>
  <c r="B207" i="28"/>
  <c r="B206" i="28"/>
  <c r="B204" i="28"/>
  <c r="B203" i="28"/>
  <c r="B202" i="28"/>
  <c r="B201" i="28"/>
  <c r="B200" i="28"/>
  <c r="B199" i="28"/>
  <c r="B198" i="28"/>
  <c r="B197" i="28"/>
  <c r="B196" i="28"/>
  <c r="B195" i="28"/>
  <c r="B193" i="28"/>
  <c r="B192" i="28"/>
  <c r="B191" i="28"/>
  <c r="B190" i="28"/>
  <c r="B189" i="28"/>
  <c r="B188" i="28"/>
  <c r="B187" i="28"/>
  <c r="B186" i="28"/>
  <c r="B185" i="28"/>
  <c r="B184" i="28"/>
  <c r="B182" i="28"/>
  <c r="B181" i="28"/>
  <c r="B180" i="28"/>
  <c r="B179" i="28"/>
  <c r="B178" i="28"/>
  <c r="B177" i="28"/>
  <c r="B176" i="28"/>
  <c r="B175" i="28"/>
  <c r="B174" i="28"/>
  <c r="B173" i="28"/>
  <c r="B171" i="28"/>
  <c r="B170" i="28"/>
  <c r="B169" i="28"/>
  <c r="B168" i="28"/>
  <c r="B167" i="28"/>
  <c r="B166" i="28"/>
  <c r="B165" i="28"/>
  <c r="B164" i="28"/>
  <c r="B163" i="28"/>
  <c r="B162" i="28"/>
  <c r="B160" i="28"/>
  <c r="B159" i="28"/>
  <c r="B158" i="28"/>
  <c r="B157" i="28"/>
  <c r="B156" i="28"/>
  <c r="B155" i="28"/>
  <c r="B154" i="28"/>
  <c r="B153" i="28"/>
  <c r="B152" i="28"/>
  <c r="B151" i="28"/>
  <c r="B149" i="28"/>
  <c r="B148" i="28"/>
  <c r="B147" i="28"/>
  <c r="B146" i="28"/>
  <c r="B145" i="28"/>
  <c r="B144" i="28"/>
  <c r="B143" i="28"/>
  <c r="B142" i="28"/>
  <c r="B141" i="28"/>
  <c r="B140" i="28"/>
  <c r="B138" i="28"/>
  <c r="B137" i="28"/>
  <c r="B136" i="28"/>
  <c r="B135" i="28"/>
  <c r="B134" i="28"/>
  <c r="B133" i="28"/>
  <c r="B132" i="28"/>
  <c r="B131" i="28"/>
  <c r="B130" i="28"/>
  <c r="B129" i="28"/>
  <c r="B127" i="28"/>
  <c r="B126" i="28"/>
  <c r="B125" i="28"/>
  <c r="B124" i="28"/>
  <c r="B123" i="28"/>
  <c r="B122" i="28"/>
  <c r="B121" i="28"/>
  <c r="B120" i="28"/>
  <c r="B119" i="28"/>
  <c r="B118" i="28"/>
  <c r="B116" i="28"/>
  <c r="B115" i="28"/>
  <c r="B114" i="28"/>
  <c r="B113" i="28"/>
  <c r="B112" i="28"/>
  <c r="B111" i="28"/>
  <c r="B110" i="28"/>
  <c r="B109" i="28"/>
  <c r="B108" i="28"/>
  <c r="B107" i="28"/>
  <c r="B105" i="28"/>
  <c r="B104" i="28"/>
  <c r="B103" i="28"/>
  <c r="B102" i="28"/>
  <c r="B101" i="28"/>
  <c r="B100" i="28"/>
  <c r="B99" i="28"/>
  <c r="B98" i="28"/>
  <c r="B97" i="28"/>
  <c r="B96" i="28"/>
  <c r="B94" i="28"/>
  <c r="B93" i="28"/>
  <c r="B92" i="28"/>
  <c r="B91" i="28"/>
  <c r="B90" i="28"/>
  <c r="B89" i="28"/>
  <c r="B88" i="28"/>
  <c r="B87" i="28"/>
  <c r="B86" i="28"/>
  <c r="B85" i="28"/>
  <c r="B83" i="28"/>
  <c r="B82" i="28"/>
  <c r="B81" i="28"/>
  <c r="B80" i="28"/>
  <c r="B79" i="28"/>
  <c r="B78" i="28"/>
  <c r="B77" i="28"/>
  <c r="B76" i="28"/>
  <c r="B75" i="28"/>
  <c r="B74" i="28"/>
  <c r="B72" i="28"/>
  <c r="B71" i="28"/>
  <c r="B70" i="28"/>
  <c r="B69" i="28"/>
  <c r="B68" i="28"/>
  <c r="B67" i="28"/>
  <c r="B66" i="28"/>
  <c r="B65" i="28"/>
  <c r="B64" i="28"/>
  <c r="B63" i="28"/>
  <c r="B61" i="28"/>
  <c r="B60" i="28"/>
  <c r="B59" i="28"/>
  <c r="B58" i="28"/>
  <c r="B57" i="28"/>
  <c r="B56" i="28"/>
  <c r="B55" i="28"/>
  <c r="B54" i="28"/>
  <c r="B53" i="28"/>
  <c r="B52" i="28"/>
  <c r="B50" i="28"/>
  <c r="B49" i="28"/>
  <c r="B48" i="28"/>
  <c r="B47" i="28"/>
  <c r="B46" i="28"/>
  <c r="B45" i="28"/>
  <c r="B44" i="28"/>
  <c r="B43" i="28"/>
  <c r="B42" i="28"/>
  <c r="B41" i="28"/>
  <c r="B39" i="28"/>
  <c r="B38" i="28"/>
  <c r="B37" i="28"/>
  <c r="B36" i="28"/>
  <c r="B35" i="28"/>
  <c r="B34" i="28"/>
  <c r="B33" i="28"/>
  <c r="B32" i="28"/>
  <c r="B31" i="28"/>
  <c r="B30" i="28"/>
  <c r="B28" i="28"/>
  <c r="B27" i="28"/>
  <c r="B26" i="28"/>
  <c r="B25" i="28"/>
  <c r="B24" i="28"/>
  <c r="B23" i="28"/>
  <c r="B22" i="28"/>
  <c r="B21" i="28"/>
  <c r="B20" i="28"/>
  <c r="B19" i="28"/>
  <c r="B17" i="28"/>
  <c r="B16" i="28"/>
  <c r="B15" i="28"/>
  <c r="B14" i="28"/>
  <c r="B13" i="28"/>
  <c r="B12" i="28"/>
  <c r="B11" i="28"/>
  <c r="B10" i="28"/>
  <c r="B9" i="28"/>
  <c r="B8" i="28"/>
  <c r="B574" i="27"/>
  <c r="B573" i="27"/>
  <c r="B572" i="27"/>
  <c r="B571" i="27"/>
  <c r="B570" i="27"/>
  <c r="B569" i="27"/>
  <c r="B568" i="27"/>
  <c r="B567" i="27"/>
  <c r="B566" i="27"/>
  <c r="B565" i="27"/>
  <c r="B337" i="27"/>
  <c r="B336" i="27"/>
  <c r="B335" i="27"/>
  <c r="B334" i="27"/>
  <c r="B333" i="27"/>
  <c r="B332" i="27"/>
  <c r="B331" i="27"/>
  <c r="B330" i="27"/>
  <c r="B329" i="27"/>
  <c r="B328" i="27"/>
  <c r="B326" i="27"/>
  <c r="B325" i="27"/>
  <c r="B324" i="27"/>
  <c r="B323" i="27"/>
  <c r="B322" i="27"/>
  <c r="B321" i="27"/>
  <c r="B320" i="27"/>
  <c r="B319" i="27"/>
  <c r="B318" i="27"/>
  <c r="B317" i="27"/>
  <c r="B315" i="27"/>
  <c r="B314" i="27"/>
  <c r="B313" i="27"/>
  <c r="B312" i="27"/>
  <c r="B311" i="27"/>
  <c r="B310" i="27"/>
  <c r="B309" i="27"/>
  <c r="B308" i="27"/>
  <c r="B307" i="27"/>
  <c r="B306" i="27"/>
  <c r="B304" i="27"/>
  <c r="B303" i="27"/>
  <c r="B302" i="27"/>
  <c r="B301" i="27"/>
  <c r="B300" i="27"/>
  <c r="B299" i="27"/>
  <c r="B298" i="27"/>
  <c r="B297" i="27"/>
  <c r="B296" i="27"/>
  <c r="B295" i="27"/>
  <c r="B293" i="27"/>
  <c r="B292" i="27"/>
  <c r="B291" i="27"/>
  <c r="B290" i="27"/>
  <c r="B289" i="27"/>
  <c r="B288" i="27"/>
  <c r="B287" i="27"/>
  <c r="B286" i="27"/>
  <c r="B285" i="27"/>
  <c r="B284" i="27"/>
  <c r="B282" i="27"/>
  <c r="B281" i="27"/>
  <c r="B280" i="27"/>
  <c r="B279" i="27"/>
  <c r="B278" i="27"/>
  <c r="B277" i="27"/>
  <c r="B276" i="27"/>
  <c r="B275" i="27"/>
  <c r="B274" i="27"/>
  <c r="B273" i="27"/>
  <c r="B271" i="27"/>
  <c r="B270" i="27"/>
  <c r="B269" i="27"/>
  <c r="B268" i="27"/>
  <c r="B267" i="27"/>
  <c r="B266" i="27"/>
  <c r="B265" i="27"/>
  <c r="B264" i="27"/>
  <c r="B263" i="27"/>
  <c r="B262" i="27"/>
  <c r="B260" i="27"/>
  <c r="B259" i="27"/>
  <c r="B258" i="27"/>
  <c r="B257" i="27"/>
  <c r="B256" i="27"/>
  <c r="B255" i="27"/>
  <c r="B254" i="27"/>
  <c r="B253" i="27"/>
  <c r="B252" i="27"/>
  <c r="B251" i="27"/>
  <c r="B249" i="27"/>
  <c r="B248" i="27"/>
  <c r="B247" i="27"/>
  <c r="B246" i="27"/>
  <c r="B245" i="27"/>
  <c r="B244" i="27"/>
  <c r="B243" i="27"/>
  <c r="B242" i="27"/>
  <c r="B241" i="27"/>
  <c r="B240" i="27"/>
  <c r="B238" i="27"/>
  <c r="B237" i="27"/>
  <c r="B236" i="27"/>
  <c r="B235" i="27"/>
  <c r="B234" i="27"/>
  <c r="B233" i="27"/>
  <c r="B232" i="27"/>
  <c r="B231" i="27"/>
  <c r="B230" i="27"/>
  <c r="B229" i="27"/>
  <c r="B227" i="27"/>
  <c r="B226" i="27"/>
  <c r="B225" i="27"/>
  <c r="B224" i="27"/>
  <c r="B223" i="27"/>
  <c r="B222" i="27"/>
  <c r="B221" i="27"/>
  <c r="B220" i="27"/>
  <c r="B219" i="27"/>
  <c r="B218" i="27"/>
  <c r="B216" i="27"/>
  <c r="B215" i="27"/>
  <c r="B214" i="27"/>
  <c r="B213" i="27"/>
  <c r="B212" i="27"/>
  <c r="B211" i="27"/>
  <c r="B210" i="27"/>
  <c r="B209" i="27"/>
  <c r="B208" i="27"/>
  <c r="B207" i="27"/>
  <c r="B205" i="27"/>
  <c r="B204" i="27"/>
  <c r="B203" i="27"/>
  <c r="B202" i="27"/>
  <c r="B201" i="27"/>
  <c r="B200" i="27"/>
  <c r="B199" i="27"/>
  <c r="B198" i="27"/>
  <c r="B197" i="27"/>
  <c r="B196" i="27"/>
  <c r="B194" i="27"/>
  <c r="B193" i="27"/>
  <c r="B192" i="27"/>
  <c r="B191" i="27"/>
  <c r="B190" i="27"/>
  <c r="B189" i="27"/>
  <c r="B188" i="27"/>
  <c r="B187" i="27"/>
  <c r="B186" i="27"/>
  <c r="B185" i="27"/>
  <c r="B183" i="27"/>
  <c r="B182" i="27"/>
  <c r="B181" i="27"/>
  <c r="B180" i="27"/>
  <c r="B179" i="27"/>
  <c r="B178" i="27"/>
  <c r="B177" i="27"/>
  <c r="B176" i="27"/>
  <c r="B175" i="27"/>
  <c r="B174" i="27"/>
  <c r="B172" i="27"/>
  <c r="B171" i="27"/>
  <c r="B170" i="27"/>
  <c r="B169" i="27"/>
  <c r="B168" i="27"/>
  <c r="B167" i="27"/>
  <c r="B166" i="27"/>
  <c r="B165" i="27"/>
  <c r="B164" i="27"/>
  <c r="B163" i="27"/>
  <c r="B161" i="27"/>
  <c r="B160" i="27"/>
  <c r="B159" i="27"/>
  <c r="B158" i="27"/>
  <c r="B157" i="27"/>
  <c r="B156" i="27"/>
  <c r="B155" i="27"/>
  <c r="B154" i="27"/>
  <c r="B153" i="27"/>
  <c r="B152" i="27"/>
  <c r="B150" i="27"/>
  <c r="B149" i="27"/>
  <c r="B148" i="27"/>
  <c r="B147" i="27"/>
  <c r="B146" i="27"/>
  <c r="B145" i="27"/>
  <c r="B144" i="27"/>
  <c r="B143" i="27"/>
  <c r="B142" i="27"/>
  <c r="B141" i="27"/>
  <c r="B139" i="27"/>
  <c r="B138" i="27"/>
  <c r="B137" i="27"/>
  <c r="B136" i="27"/>
  <c r="B135" i="27"/>
  <c r="B134" i="27"/>
  <c r="B133" i="27"/>
  <c r="B132" i="27"/>
  <c r="B131" i="27"/>
  <c r="B130" i="27"/>
  <c r="B128" i="27"/>
  <c r="B127" i="27"/>
  <c r="B126" i="27"/>
  <c r="B125" i="27"/>
  <c r="B124" i="27"/>
  <c r="B123" i="27"/>
  <c r="B122" i="27"/>
  <c r="B121" i="27"/>
  <c r="B120" i="27"/>
  <c r="B119" i="27"/>
  <c r="B117" i="27"/>
  <c r="B116" i="27"/>
  <c r="B115" i="27"/>
  <c r="B114" i="27"/>
  <c r="B113" i="27"/>
  <c r="B112" i="27"/>
  <c r="B111" i="27"/>
  <c r="B110" i="27"/>
  <c r="B109" i="27"/>
  <c r="B108" i="27"/>
  <c r="B106" i="27"/>
  <c r="B105" i="27"/>
  <c r="B104" i="27"/>
  <c r="B103" i="27"/>
  <c r="B102" i="27"/>
  <c r="B101" i="27"/>
  <c r="B100" i="27"/>
  <c r="B99" i="27"/>
  <c r="B98" i="27"/>
  <c r="B97" i="27"/>
  <c r="B95" i="27"/>
  <c r="B94" i="27"/>
  <c r="B93" i="27"/>
  <c r="B92" i="27"/>
  <c r="B91" i="27"/>
  <c r="B90" i="27"/>
  <c r="B89" i="27"/>
  <c r="B88" i="27"/>
  <c r="B87" i="27"/>
  <c r="B86" i="27"/>
  <c r="B84" i="27"/>
  <c r="B83" i="27"/>
  <c r="B82" i="27"/>
  <c r="B81" i="27"/>
  <c r="B80" i="27"/>
  <c r="B79" i="27"/>
  <c r="B78" i="27"/>
  <c r="B77" i="27"/>
  <c r="B76" i="27"/>
  <c r="B75" i="27"/>
  <c r="B73" i="27"/>
  <c r="B72" i="27"/>
  <c r="B71" i="27"/>
  <c r="B70" i="27"/>
  <c r="B69" i="27"/>
  <c r="B68" i="27"/>
  <c r="B67" i="27"/>
  <c r="B66" i="27"/>
  <c r="B65" i="27"/>
  <c r="B64" i="27"/>
  <c r="B62" i="27"/>
  <c r="B61" i="27"/>
  <c r="B60" i="27"/>
  <c r="B59" i="27"/>
  <c r="B58" i="27"/>
  <c r="B57" i="27"/>
  <c r="B56" i="27"/>
  <c r="B55" i="27"/>
  <c r="B54" i="27"/>
  <c r="B53" i="27"/>
  <c r="B51" i="27"/>
  <c r="B50" i="27"/>
  <c r="B49" i="27"/>
  <c r="B48" i="27"/>
  <c r="B47" i="27"/>
  <c r="B46" i="27"/>
  <c r="B45" i="27"/>
  <c r="B44" i="27"/>
  <c r="B43" i="27"/>
  <c r="B42" i="27"/>
  <c r="B40" i="27"/>
  <c r="B39" i="27"/>
  <c r="B38" i="27"/>
  <c r="B37" i="27"/>
  <c r="B36" i="27"/>
  <c r="B35" i="27"/>
  <c r="B34" i="27"/>
  <c r="B33" i="27"/>
  <c r="B32" i="27"/>
  <c r="B31" i="27"/>
  <c r="B29" i="27"/>
  <c r="B28" i="27"/>
  <c r="B27" i="27"/>
  <c r="B26" i="27"/>
  <c r="B25" i="27"/>
  <c r="B24" i="27"/>
  <c r="B23" i="27"/>
  <c r="B22" i="27"/>
  <c r="B21" i="27"/>
  <c r="B20" i="27"/>
  <c r="B18" i="27"/>
  <c r="B17" i="27"/>
  <c r="B16" i="27"/>
  <c r="B15" i="27"/>
  <c r="B14" i="27"/>
  <c r="B13" i="27"/>
  <c r="B12" i="27"/>
  <c r="B11" i="27"/>
  <c r="B10" i="27"/>
  <c r="B9" i="27"/>
  <c r="B574" i="26"/>
  <c r="B573" i="26"/>
  <c r="B572" i="26"/>
  <c r="B571" i="26"/>
  <c r="B570" i="26"/>
  <c r="B569" i="26"/>
  <c r="B568" i="26"/>
  <c r="B567" i="26"/>
  <c r="B566" i="26"/>
  <c r="B565" i="26"/>
  <c r="B337" i="26"/>
  <c r="B336" i="26"/>
  <c r="B335" i="26"/>
  <c r="B334" i="26"/>
  <c r="B333" i="26"/>
  <c r="B332" i="26"/>
  <c r="B331" i="26"/>
  <c r="B330" i="26"/>
  <c r="B329" i="26"/>
  <c r="B328" i="26"/>
  <c r="B326" i="26"/>
  <c r="B325" i="26"/>
  <c r="B324" i="26"/>
  <c r="B323" i="26"/>
  <c r="B322" i="26"/>
  <c r="B321" i="26"/>
  <c r="B320" i="26"/>
  <c r="B319" i="26"/>
  <c r="B318" i="26"/>
  <c r="B317" i="26"/>
  <c r="B315" i="26"/>
  <c r="B314" i="26"/>
  <c r="B313" i="26"/>
  <c r="B312" i="26"/>
  <c r="B311" i="26"/>
  <c r="B310" i="26"/>
  <c r="B309" i="26"/>
  <c r="B308" i="26"/>
  <c r="B307" i="26"/>
  <c r="B306" i="26"/>
  <c r="B304" i="26"/>
  <c r="B303" i="26"/>
  <c r="B302" i="26"/>
  <c r="B301" i="26"/>
  <c r="B300" i="26"/>
  <c r="B299" i="26"/>
  <c r="B298" i="26"/>
  <c r="B297" i="26"/>
  <c r="B296" i="26"/>
  <c r="B295" i="26"/>
  <c r="B293" i="26"/>
  <c r="B292" i="26"/>
  <c r="B291" i="26"/>
  <c r="B290" i="26"/>
  <c r="B289" i="26"/>
  <c r="B288" i="26"/>
  <c r="B287" i="26"/>
  <c r="B286" i="26"/>
  <c r="B285" i="26"/>
  <c r="B284" i="26"/>
  <c r="B282" i="26"/>
  <c r="B281" i="26"/>
  <c r="B280" i="26"/>
  <c r="B279" i="26"/>
  <c r="B278" i="26"/>
  <c r="B277" i="26"/>
  <c r="B276" i="26"/>
  <c r="B275" i="26"/>
  <c r="B274" i="26"/>
  <c r="B273" i="26"/>
  <c r="B271" i="26"/>
  <c r="B270" i="26"/>
  <c r="B269" i="26"/>
  <c r="B268" i="26"/>
  <c r="B267" i="26"/>
  <c r="B266" i="26"/>
  <c r="B265" i="26"/>
  <c r="B264" i="26"/>
  <c r="B263" i="26"/>
  <c r="B262" i="26"/>
  <c r="B260" i="26"/>
  <c r="B259" i="26"/>
  <c r="B258" i="26"/>
  <c r="B257" i="26"/>
  <c r="B256" i="26"/>
  <c r="B255" i="26"/>
  <c r="B254" i="26"/>
  <c r="B253" i="26"/>
  <c r="B252" i="26"/>
  <c r="B251" i="26"/>
  <c r="B249" i="26"/>
  <c r="B248" i="26"/>
  <c r="B247" i="26"/>
  <c r="B246" i="26"/>
  <c r="B245" i="26"/>
  <c r="B244" i="26"/>
  <c r="B243" i="26"/>
  <c r="B242" i="26"/>
  <c r="B241" i="26"/>
  <c r="B240" i="26"/>
  <c r="B238" i="26"/>
  <c r="B237" i="26"/>
  <c r="B236" i="26"/>
  <c r="B235" i="26"/>
  <c r="B234" i="26"/>
  <c r="B233" i="26"/>
  <c r="B232" i="26"/>
  <c r="B231" i="26"/>
  <c r="B230" i="26"/>
  <c r="B229" i="26"/>
  <c r="B227" i="26"/>
  <c r="B226" i="26"/>
  <c r="B225" i="26"/>
  <c r="B224" i="26"/>
  <c r="B223" i="26"/>
  <c r="B222" i="26"/>
  <c r="B221" i="26"/>
  <c r="B220" i="26"/>
  <c r="B219" i="26"/>
  <c r="B218" i="26"/>
  <c r="B216" i="26"/>
  <c r="B215" i="26"/>
  <c r="B214" i="26"/>
  <c r="B213" i="26"/>
  <c r="B212" i="26"/>
  <c r="B211" i="26"/>
  <c r="B210" i="26"/>
  <c r="B209" i="26"/>
  <c r="B208" i="26"/>
  <c r="B207" i="26"/>
  <c r="B205" i="26"/>
  <c r="B204" i="26"/>
  <c r="B203" i="26"/>
  <c r="B202" i="26"/>
  <c r="B201" i="26"/>
  <c r="B200" i="26"/>
  <c r="B199" i="26"/>
  <c r="B198" i="26"/>
  <c r="B197" i="26"/>
  <c r="B196" i="26"/>
  <c r="B194" i="26"/>
  <c r="B193" i="26"/>
  <c r="B192" i="26"/>
  <c r="B191" i="26"/>
  <c r="B190" i="26"/>
  <c r="B189" i="26"/>
  <c r="B188" i="26"/>
  <c r="B187" i="26"/>
  <c r="B186" i="26"/>
  <c r="B185" i="26"/>
  <c r="B183" i="26"/>
  <c r="B182" i="26"/>
  <c r="B181" i="26"/>
  <c r="B180" i="26"/>
  <c r="B179" i="26"/>
  <c r="B178" i="26"/>
  <c r="B177" i="26"/>
  <c r="B176" i="26"/>
  <c r="B175" i="26"/>
  <c r="B174" i="26"/>
  <c r="B172" i="26"/>
  <c r="B171" i="26"/>
  <c r="B170" i="26"/>
  <c r="B169" i="26"/>
  <c r="B168" i="26"/>
  <c r="B167" i="26"/>
  <c r="B166" i="26"/>
  <c r="B165" i="26"/>
  <c r="B164" i="26"/>
  <c r="B163" i="26"/>
  <c r="B161" i="26"/>
  <c r="B160" i="26"/>
  <c r="B159" i="26"/>
  <c r="B158" i="26"/>
  <c r="B157" i="26"/>
  <c r="B156" i="26"/>
  <c r="B155" i="26"/>
  <c r="B154" i="26"/>
  <c r="B153" i="26"/>
  <c r="B152" i="26"/>
  <c r="B150" i="26"/>
  <c r="B149" i="26"/>
  <c r="B148" i="26"/>
  <c r="B147" i="26"/>
  <c r="B146" i="26"/>
  <c r="B145" i="26"/>
  <c r="B144" i="26"/>
  <c r="B143" i="26"/>
  <c r="B142" i="26"/>
  <c r="B141" i="26"/>
  <c r="B139" i="26"/>
  <c r="B138" i="26"/>
  <c r="B137" i="26"/>
  <c r="B136" i="26"/>
  <c r="B135" i="26"/>
  <c r="B134" i="26"/>
  <c r="B133" i="26"/>
  <c r="B132" i="26"/>
  <c r="B131" i="26"/>
  <c r="B130" i="26"/>
  <c r="B128" i="26"/>
  <c r="B127" i="26"/>
  <c r="B126" i="26"/>
  <c r="B125" i="26"/>
  <c r="B124" i="26"/>
  <c r="B123" i="26"/>
  <c r="B122" i="26"/>
  <c r="B121" i="26"/>
  <c r="B120" i="26"/>
  <c r="B119" i="26"/>
  <c r="B117" i="26"/>
  <c r="B116" i="26"/>
  <c r="B115" i="26"/>
  <c r="B114" i="26"/>
  <c r="B113" i="26"/>
  <c r="B112" i="26"/>
  <c r="B111" i="26"/>
  <c r="B110" i="26"/>
  <c r="B109" i="26"/>
  <c r="B108" i="26"/>
  <c r="B106" i="26"/>
  <c r="B105" i="26"/>
  <c r="B104" i="26"/>
  <c r="B103" i="26"/>
  <c r="B102" i="26"/>
  <c r="B101" i="26"/>
  <c r="B100" i="26"/>
  <c r="B99" i="26"/>
  <c r="B98" i="26"/>
  <c r="B97" i="26"/>
  <c r="B95" i="26"/>
  <c r="B94" i="26"/>
  <c r="B93" i="26"/>
  <c r="B92" i="26"/>
  <c r="B91" i="26"/>
  <c r="B90" i="26"/>
  <c r="B89" i="26"/>
  <c r="B88" i="26"/>
  <c r="B87" i="26"/>
  <c r="B86" i="26"/>
  <c r="B84" i="26"/>
  <c r="B83" i="26"/>
  <c r="B82" i="26"/>
  <c r="B81" i="26"/>
  <c r="B80" i="26"/>
  <c r="B79" i="26"/>
  <c r="B78" i="26"/>
  <c r="B77" i="26"/>
  <c r="B76" i="26"/>
  <c r="B75" i="26"/>
  <c r="B73" i="26"/>
  <c r="B72" i="26"/>
  <c r="B71" i="26"/>
  <c r="B70" i="26"/>
  <c r="B69" i="26"/>
  <c r="B68" i="26"/>
  <c r="B67" i="26"/>
  <c r="B66" i="26"/>
  <c r="B65" i="26"/>
  <c r="B64" i="26"/>
  <c r="B62" i="26"/>
  <c r="B61" i="26"/>
  <c r="B60" i="26"/>
  <c r="B59" i="26"/>
  <c r="B58" i="26"/>
  <c r="B57" i="26"/>
  <c r="B56" i="26"/>
  <c r="B55" i="26"/>
  <c r="B54" i="26"/>
  <c r="B53" i="26"/>
  <c r="B51" i="26"/>
  <c r="B50" i="26"/>
  <c r="B49" i="26"/>
  <c r="B48" i="26"/>
  <c r="B47" i="26"/>
  <c r="B46" i="26"/>
  <c r="B45" i="26"/>
  <c r="B44" i="26"/>
  <c r="B43" i="26"/>
  <c r="B42" i="26"/>
  <c r="B40" i="26"/>
  <c r="B39" i="26"/>
  <c r="B38" i="26"/>
  <c r="B37" i="26"/>
  <c r="B36" i="26"/>
  <c r="B35" i="26"/>
  <c r="B34" i="26"/>
  <c r="B33" i="26"/>
  <c r="B32" i="26"/>
  <c r="B31" i="26"/>
  <c r="B29" i="26"/>
  <c r="B28" i="26"/>
  <c r="B27" i="26"/>
  <c r="B26" i="26"/>
  <c r="B25" i="26"/>
  <c r="B24" i="26"/>
  <c r="B23" i="26"/>
  <c r="B22" i="26"/>
  <c r="B21" i="26"/>
  <c r="B20" i="26"/>
  <c r="B18" i="26"/>
  <c r="B17" i="26"/>
  <c r="B16" i="26"/>
  <c r="B15" i="26"/>
  <c r="B14" i="26"/>
  <c r="B13" i="26"/>
  <c r="B12" i="26"/>
  <c r="B11" i="26"/>
  <c r="B10" i="26"/>
  <c r="B9" i="26"/>
  <c r="CQ327" i="26"/>
  <c r="CQ316" i="26"/>
  <c r="CQ305" i="26"/>
  <c r="CQ294" i="26"/>
  <c r="CQ283" i="26"/>
  <c r="CQ272" i="26"/>
  <c r="CQ261" i="26"/>
  <c r="CQ250" i="26"/>
  <c r="CQ239" i="26"/>
  <c r="CQ228" i="26"/>
  <c r="CQ217" i="26"/>
  <c r="CQ206" i="26"/>
  <c r="CQ195" i="26"/>
  <c r="CQ184" i="26"/>
  <c r="CQ173" i="26"/>
  <c r="CQ162" i="26"/>
  <c r="CQ151" i="26"/>
  <c r="CQ140" i="26"/>
  <c r="CQ129" i="26"/>
  <c r="CQ118" i="26"/>
  <c r="CQ107" i="26"/>
  <c r="CQ96" i="26"/>
  <c r="CQ85" i="26"/>
  <c r="CQ74" i="26"/>
  <c r="CQ63" i="26"/>
  <c r="CQ52" i="26"/>
  <c r="CQ41" i="26"/>
  <c r="CQ30" i="26"/>
  <c r="CQ19" i="26"/>
  <c r="CQ8" i="26"/>
  <c r="CN327" i="26"/>
  <c r="CN316" i="26"/>
  <c r="CN305" i="26"/>
  <c r="CN294" i="26"/>
  <c r="CN283" i="26"/>
  <c r="CN272" i="26"/>
  <c r="CN261" i="26"/>
  <c r="CN250" i="26"/>
  <c r="CN239" i="26"/>
  <c r="CN228" i="26"/>
  <c r="CN217" i="26"/>
  <c r="CN206" i="26"/>
  <c r="CN195" i="26"/>
  <c r="CN184" i="26"/>
  <c r="CN173" i="26"/>
  <c r="CN162" i="26"/>
  <c r="CN151" i="26"/>
  <c r="CN140" i="26"/>
  <c r="CN129" i="26"/>
  <c r="CN118" i="26"/>
  <c r="CN107" i="26"/>
  <c r="CN96" i="26"/>
  <c r="CN85" i="26"/>
  <c r="CN74" i="26"/>
  <c r="CN63" i="26"/>
  <c r="CN52" i="26"/>
  <c r="CN41" i="26"/>
  <c r="CN30" i="26"/>
  <c r="CN19" i="26"/>
  <c r="CN8" i="26"/>
  <c r="CI327" i="26"/>
  <c r="CI316" i="26"/>
  <c r="CI305" i="26"/>
  <c r="CI294" i="26"/>
  <c r="CI283" i="26"/>
  <c r="CI272" i="26"/>
  <c r="CI261" i="26"/>
  <c r="CI250" i="26"/>
  <c r="CI239" i="26"/>
  <c r="CI228" i="26"/>
  <c r="CI217" i="26"/>
  <c r="CI206" i="26"/>
  <c r="CI195" i="26"/>
  <c r="CI184" i="26"/>
  <c r="CI173" i="26"/>
  <c r="CI162" i="26"/>
  <c r="CI151" i="26"/>
  <c r="CI140" i="26"/>
  <c r="CI129" i="26"/>
  <c r="CI118" i="26"/>
  <c r="CI107" i="26"/>
  <c r="CI96" i="26"/>
  <c r="CI85" i="26"/>
  <c r="CI74" i="26"/>
  <c r="CI63" i="26"/>
  <c r="CI52" i="26"/>
  <c r="CI41" i="26"/>
  <c r="CI30" i="26"/>
  <c r="CI19" i="26"/>
  <c r="CI8" i="26"/>
  <c r="CF327" i="26"/>
  <c r="CF316" i="26"/>
  <c r="CF305" i="26"/>
  <c r="CF294" i="26"/>
  <c r="CF283" i="26"/>
  <c r="CF272" i="26"/>
  <c r="CF261" i="26"/>
  <c r="CF250" i="26"/>
  <c r="CF239" i="26"/>
  <c r="CF228" i="26"/>
  <c r="CF217" i="26"/>
  <c r="CF206" i="26"/>
  <c r="CF195" i="26"/>
  <c r="CF184" i="26"/>
  <c r="CF173" i="26"/>
  <c r="CF162" i="26"/>
  <c r="CF151" i="26"/>
  <c r="CF140" i="26"/>
  <c r="CF129" i="26"/>
  <c r="CF118" i="26"/>
  <c r="CF107" i="26"/>
  <c r="CF96" i="26"/>
  <c r="CF85" i="26"/>
  <c r="CF74" i="26"/>
  <c r="CF63" i="26"/>
  <c r="CF52" i="26"/>
  <c r="CF41" i="26"/>
  <c r="CF30" i="26"/>
  <c r="CF19" i="26"/>
  <c r="CF8" i="26"/>
  <c r="CA327" i="26"/>
  <c r="CA316" i="26"/>
  <c r="CA305" i="26"/>
  <c r="CA294" i="26"/>
  <c r="CA283" i="26"/>
  <c r="CA272" i="26"/>
  <c r="CA261" i="26"/>
  <c r="CA250" i="26"/>
  <c r="CA239" i="26"/>
  <c r="CA228" i="26"/>
  <c r="CA217" i="26"/>
  <c r="CA206" i="26"/>
  <c r="CA195" i="26"/>
  <c r="CA184" i="26"/>
  <c r="CA173" i="26"/>
  <c r="CA162" i="26"/>
  <c r="CA151" i="26"/>
  <c r="CA140" i="26"/>
  <c r="CA129" i="26"/>
  <c r="CA118" i="26"/>
  <c r="CA107" i="26"/>
  <c r="CA96" i="26"/>
  <c r="CA85" i="26"/>
  <c r="CA74" i="26"/>
  <c r="CA63" i="26"/>
  <c r="CA52" i="26"/>
  <c r="CA41" i="26"/>
  <c r="CA30" i="26"/>
  <c r="CA19" i="26"/>
  <c r="CA8" i="26"/>
  <c r="BX327" i="26"/>
  <c r="BX316" i="26"/>
  <c r="BX305" i="26"/>
  <c r="BX294" i="26"/>
  <c r="BX283" i="26"/>
  <c r="BX272" i="26"/>
  <c r="BX261" i="26"/>
  <c r="BX250" i="26"/>
  <c r="BX239" i="26"/>
  <c r="BX228" i="26"/>
  <c r="BX217" i="26"/>
  <c r="BX206" i="26"/>
  <c r="BX195" i="26"/>
  <c r="BX184" i="26"/>
  <c r="BX173" i="26"/>
  <c r="BX162" i="26"/>
  <c r="BX151" i="26"/>
  <c r="BX140" i="26"/>
  <c r="BX129" i="26"/>
  <c r="BX118" i="26"/>
  <c r="BX107" i="26"/>
  <c r="BX96" i="26"/>
  <c r="BX85" i="26"/>
  <c r="BX74" i="26"/>
  <c r="BX63" i="26"/>
  <c r="BX52" i="26"/>
  <c r="BX41" i="26"/>
  <c r="BX30" i="26"/>
  <c r="BX19" i="26"/>
  <c r="BX8" i="26"/>
  <c r="BS327" i="26"/>
  <c r="BS316" i="26"/>
  <c r="BS305" i="26"/>
  <c r="BS294" i="26"/>
  <c r="BS283" i="26"/>
  <c r="BS272" i="26"/>
  <c r="BS261" i="26"/>
  <c r="BS250" i="26"/>
  <c r="BS239" i="26"/>
  <c r="BS228" i="26"/>
  <c r="BS217" i="26"/>
  <c r="BS206" i="26"/>
  <c r="BS195" i="26"/>
  <c r="BS184" i="26"/>
  <c r="BS173" i="26"/>
  <c r="BS162" i="26"/>
  <c r="BS151" i="26"/>
  <c r="BS140" i="26"/>
  <c r="BS129" i="26"/>
  <c r="BS118" i="26"/>
  <c r="BS107" i="26"/>
  <c r="BS96" i="26"/>
  <c r="BS85" i="26"/>
  <c r="BS74" i="26"/>
  <c r="BS63" i="26"/>
  <c r="BS52" i="26"/>
  <c r="BS41" i="26"/>
  <c r="BS30" i="26"/>
  <c r="BS19" i="26"/>
  <c r="BS8" i="26"/>
  <c r="BP327" i="26"/>
  <c r="BP316" i="26"/>
  <c r="BP305" i="26"/>
  <c r="BP294" i="26"/>
  <c r="BP283" i="26"/>
  <c r="BP272" i="26"/>
  <c r="BP261" i="26"/>
  <c r="BP250" i="26"/>
  <c r="BP239" i="26"/>
  <c r="BP228" i="26"/>
  <c r="BP217" i="26"/>
  <c r="BP206" i="26"/>
  <c r="BP195" i="26"/>
  <c r="BP184" i="26"/>
  <c r="BP173" i="26"/>
  <c r="BP162" i="26"/>
  <c r="BP151" i="26"/>
  <c r="BP140" i="26"/>
  <c r="BP129" i="26"/>
  <c r="BP118" i="26"/>
  <c r="BP107" i="26"/>
  <c r="BP96" i="26"/>
  <c r="BP85" i="26"/>
  <c r="BP74" i="26"/>
  <c r="BP63" i="26"/>
  <c r="BP52" i="26"/>
  <c r="BP41" i="26"/>
  <c r="BP30" i="26"/>
  <c r="BP19" i="26"/>
  <c r="BP8" i="26"/>
  <c r="BK327" i="26"/>
  <c r="BK316" i="26"/>
  <c r="BK305" i="26"/>
  <c r="BK294" i="26"/>
  <c r="BK283" i="26"/>
  <c r="BK272" i="26"/>
  <c r="BK261" i="26"/>
  <c r="BK250" i="26"/>
  <c r="BK239" i="26"/>
  <c r="BK228" i="26"/>
  <c r="BK217" i="26"/>
  <c r="BK206" i="26"/>
  <c r="BK195" i="26"/>
  <c r="BK184" i="26"/>
  <c r="BK173" i="26"/>
  <c r="BK162" i="26"/>
  <c r="BK151" i="26"/>
  <c r="BK140" i="26"/>
  <c r="BK129" i="26"/>
  <c r="BK118" i="26"/>
  <c r="BK107" i="26"/>
  <c r="BK96" i="26"/>
  <c r="BK85" i="26"/>
  <c r="BK74" i="26"/>
  <c r="BK63" i="26"/>
  <c r="BK52" i="26"/>
  <c r="BK41" i="26"/>
  <c r="BK30" i="26"/>
  <c r="BK19" i="26"/>
  <c r="BK8" i="26"/>
  <c r="BH327" i="26"/>
  <c r="BH316" i="26"/>
  <c r="BH305" i="26"/>
  <c r="BH294" i="26"/>
  <c r="BH283" i="26"/>
  <c r="BH272" i="26"/>
  <c r="BH261" i="26"/>
  <c r="BH250" i="26"/>
  <c r="BH239" i="26"/>
  <c r="BH228" i="26"/>
  <c r="BH217" i="26"/>
  <c r="BH206" i="26"/>
  <c r="BH195" i="26"/>
  <c r="BH184" i="26"/>
  <c r="BH173" i="26"/>
  <c r="BH162" i="26"/>
  <c r="BH151" i="26"/>
  <c r="BH140" i="26"/>
  <c r="BH129" i="26"/>
  <c r="BH118" i="26"/>
  <c r="BH107" i="26"/>
  <c r="BH96" i="26"/>
  <c r="BH85" i="26"/>
  <c r="BH74" i="26"/>
  <c r="BH63" i="26"/>
  <c r="BH52" i="26"/>
  <c r="BH41" i="26"/>
  <c r="BH30" i="26"/>
  <c r="BH19" i="26"/>
  <c r="BH8" i="26"/>
  <c r="BC327" i="26"/>
  <c r="BC316" i="26"/>
  <c r="BC305" i="26"/>
  <c r="BC294" i="26"/>
  <c r="BC283" i="26"/>
  <c r="BC272" i="26"/>
  <c r="BC261" i="26"/>
  <c r="BC250" i="26"/>
  <c r="BC239" i="26"/>
  <c r="BC228" i="26"/>
  <c r="BC217" i="26"/>
  <c r="BC206" i="26"/>
  <c r="BC195" i="26"/>
  <c r="BC184" i="26"/>
  <c r="BC173" i="26"/>
  <c r="BC162" i="26"/>
  <c r="BC151" i="26"/>
  <c r="BC140" i="26"/>
  <c r="BC129" i="26"/>
  <c r="BC118" i="26"/>
  <c r="BC107" i="26"/>
  <c r="BC96" i="26"/>
  <c r="BC85" i="26"/>
  <c r="BC74" i="26"/>
  <c r="BC63" i="26"/>
  <c r="BC52" i="26"/>
  <c r="BC41" i="26"/>
  <c r="BC30" i="26"/>
  <c r="BC19" i="26"/>
  <c r="BC8" i="26"/>
  <c r="AZ327" i="26"/>
  <c r="AZ316" i="26"/>
  <c r="AZ305" i="26"/>
  <c r="AZ294" i="26"/>
  <c r="AZ283" i="26"/>
  <c r="AZ272" i="26"/>
  <c r="AZ261" i="26"/>
  <c r="AZ250" i="26"/>
  <c r="AZ239" i="26"/>
  <c r="AZ228" i="26"/>
  <c r="AZ217" i="26"/>
  <c r="AZ206" i="26"/>
  <c r="AZ195" i="26"/>
  <c r="AZ184" i="26"/>
  <c r="AZ173" i="26"/>
  <c r="AZ162" i="26"/>
  <c r="AZ151" i="26"/>
  <c r="AZ140" i="26"/>
  <c r="AZ129" i="26"/>
  <c r="AZ118" i="26"/>
  <c r="AZ107" i="26"/>
  <c r="AZ96" i="26"/>
  <c r="AZ85" i="26"/>
  <c r="AZ74" i="26"/>
  <c r="AZ63" i="26"/>
  <c r="AZ52" i="26"/>
  <c r="AZ41" i="26"/>
  <c r="AZ30" i="26"/>
  <c r="AZ19" i="26"/>
  <c r="AZ8" i="26"/>
  <c r="AU327" i="26"/>
  <c r="AU316" i="26"/>
  <c r="AU305" i="26"/>
  <c r="AU294" i="26"/>
  <c r="AU283" i="26"/>
  <c r="AU272" i="26"/>
  <c r="AU261" i="26"/>
  <c r="AU250" i="26"/>
  <c r="AU239" i="26"/>
  <c r="AU228" i="26"/>
  <c r="AU217" i="26"/>
  <c r="AU206" i="26"/>
  <c r="AU195" i="26"/>
  <c r="AU184" i="26"/>
  <c r="AU173" i="26"/>
  <c r="AU162" i="26"/>
  <c r="AU151" i="26"/>
  <c r="AU140" i="26"/>
  <c r="AU129" i="26"/>
  <c r="AU118" i="26"/>
  <c r="AU107" i="26"/>
  <c r="AU96" i="26"/>
  <c r="AU85" i="26"/>
  <c r="AU74" i="26"/>
  <c r="AU63" i="26"/>
  <c r="AU52" i="26"/>
  <c r="AU41" i="26"/>
  <c r="AU30" i="26"/>
  <c r="AU19" i="26"/>
  <c r="AU8" i="26"/>
  <c r="AR327" i="26"/>
  <c r="AR316" i="26"/>
  <c r="AR305" i="26"/>
  <c r="AR294" i="26"/>
  <c r="AR283" i="26"/>
  <c r="AR272" i="26"/>
  <c r="AR261" i="26"/>
  <c r="AR250" i="26"/>
  <c r="AR239" i="26"/>
  <c r="AR228" i="26"/>
  <c r="AR217" i="26"/>
  <c r="AR206" i="26"/>
  <c r="AR195" i="26"/>
  <c r="AR184" i="26"/>
  <c r="AR173" i="26"/>
  <c r="AR162" i="26"/>
  <c r="AR151" i="26"/>
  <c r="AR140" i="26"/>
  <c r="AR129" i="26"/>
  <c r="AR118" i="26"/>
  <c r="AR107" i="26"/>
  <c r="AR96" i="26"/>
  <c r="AR85" i="26"/>
  <c r="AR74" i="26"/>
  <c r="AR63" i="26"/>
  <c r="AR52" i="26"/>
  <c r="AR41" i="26"/>
  <c r="AR30" i="26"/>
  <c r="AR19" i="26"/>
  <c r="AR8" i="26"/>
  <c r="AM327" i="26"/>
  <c r="AM316" i="26"/>
  <c r="AM305" i="26"/>
  <c r="AM294" i="26"/>
  <c r="AM283" i="26"/>
  <c r="AM272" i="26"/>
  <c r="AM261" i="26"/>
  <c r="AM250" i="26"/>
  <c r="AM239" i="26"/>
  <c r="AM228" i="26"/>
  <c r="AM217" i="26"/>
  <c r="AM206" i="26"/>
  <c r="AM195" i="26"/>
  <c r="AM184" i="26"/>
  <c r="AM173" i="26"/>
  <c r="AM162" i="26"/>
  <c r="AM151" i="26"/>
  <c r="AM140" i="26"/>
  <c r="AM129" i="26"/>
  <c r="AM118" i="26"/>
  <c r="AM107" i="26"/>
  <c r="AM96" i="26"/>
  <c r="AM85" i="26"/>
  <c r="AM74" i="26"/>
  <c r="AM63" i="26"/>
  <c r="AM52" i="26"/>
  <c r="AM41" i="26"/>
  <c r="AM30" i="26"/>
  <c r="AM19" i="26"/>
  <c r="AM8" i="26"/>
  <c r="AJ327" i="26"/>
  <c r="AJ316" i="26"/>
  <c r="AJ305" i="26"/>
  <c r="AJ294" i="26"/>
  <c r="AJ283" i="26"/>
  <c r="AJ272" i="26"/>
  <c r="AJ261" i="26"/>
  <c r="AJ250" i="26"/>
  <c r="AJ239" i="26"/>
  <c r="AJ228" i="26"/>
  <c r="AJ217" i="26"/>
  <c r="AJ206" i="26"/>
  <c r="AJ195" i="26"/>
  <c r="AJ184" i="26"/>
  <c r="AJ173" i="26"/>
  <c r="AJ162" i="26"/>
  <c r="AJ151" i="26"/>
  <c r="AJ140" i="26"/>
  <c r="AJ129" i="26"/>
  <c r="AJ118" i="26"/>
  <c r="AJ107" i="26"/>
  <c r="AJ96" i="26"/>
  <c r="AJ85" i="26"/>
  <c r="AJ74" i="26"/>
  <c r="AJ63" i="26"/>
  <c r="AJ52" i="26"/>
  <c r="AJ41" i="26"/>
  <c r="AJ30" i="26"/>
  <c r="AJ19" i="26"/>
  <c r="AJ8" i="26"/>
  <c r="AE327" i="26"/>
  <c r="AE316" i="26"/>
  <c r="AE305" i="26"/>
  <c r="AE294" i="26"/>
  <c r="AE283" i="26"/>
  <c r="AE272" i="26"/>
  <c r="AE261" i="26"/>
  <c r="AE250" i="26"/>
  <c r="AE239" i="26"/>
  <c r="AE228" i="26"/>
  <c r="AE217" i="26"/>
  <c r="AE206" i="26"/>
  <c r="AE195" i="26"/>
  <c r="AE184" i="26"/>
  <c r="AE173" i="26"/>
  <c r="AE162" i="26"/>
  <c r="AE151" i="26"/>
  <c r="AE140" i="26"/>
  <c r="AE129" i="26"/>
  <c r="AE118" i="26"/>
  <c r="AE107" i="26"/>
  <c r="AE96" i="26"/>
  <c r="AE85" i="26"/>
  <c r="AE74" i="26"/>
  <c r="AE63" i="26"/>
  <c r="AE52" i="26"/>
  <c r="AE41" i="26"/>
  <c r="AE30" i="26"/>
  <c r="AE19" i="26"/>
  <c r="AE8" i="26"/>
  <c r="AB327" i="26"/>
  <c r="AB316" i="26"/>
  <c r="AB305" i="26"/>
  <c r="AB294" i="26"/>
  <c r="AB283" i="26"/>
  <c r="AB272" i="26"/>
  <c r="AB261" i="26"/>
  <c r="AB250" i="26"/>
  <c r="AB239" i="26"/>
  <c r="AB228" i="26"/>
  <c r="AB217" i="26"/>
  <c r="AB206" i="26"/>
  <c r="AB195" i="26"/>
  <c r="AB184" i="26"/>
  <c r="AB173" i="26"/>
  <c r="AB162" i="26"/>
  <c r="AB151" i="26"/>
  <c r="AB140" i="26"/>
  <c r="AB129" i="26"/>
  <c r="AB118" i="26"/>
  <c r="AB107" i="26"/>
  <c r="AB96" i="26"/>
  <c r="AB85" i="26"/>
  <c r="AB74" i="26"/>
  <c r="AB63" i="26"/>
  <c r="AB52" i="26"/>
  <c r="AB41" i="26"/>
  <c r="AB30" i="26"/>
  <c r="AB19" i="26"/>
  <c r="AB8" i="26"/>
  <c r="W327" i="26"/>
  <c r="W316" i="26"/>
  <c r="W305" i="26"/>
  <c r="W294" i="26"/>
  <c r="W283" i="26"/>
  <c r="W272" i="26"/>
  <c r="W261" i="26"/>
  <c r="W250" i="26"/>
  <c r="W239" i="26"/>
  <c r="W228" i="26"/>
  <c r="W217" i="26"/>
  <c r="W206" i="26"/>
  <c r="W195" i="26"/>
  <c r="W184" i="26"/>
  <c r="W173" i="26"/>
  <c r="W162" i="26"/>
  <c r="W151" i="26"/>
  <c r="W140" i="26"/>
  <c r="W129" i="26"/>
  <c r="W118" i="26"/>
  <c r="W107" i="26"/>
  <c r="W96" i="26"/>
  <c r="W85" i="26"/>
  <c r="W74" i="26"/>
  <c r="W63" i="26"/>
  <c r="W52" i="26"/>
  <c r="W41" i="26"/>
  <c r="W30" i="26"/>
  <c r="W19" i="26"/>
  <c r="W8" i="26"/>
  <c r="T327" i="26"/>
  <c r="T316" i="26"/>
  <c r="T305" i="26"/>
  <c r="T294" i="26"/>
  <c r="T283" i="26"/>
  <c r="T272" i="26"/>
  <c r="T261" i="26"/>
  <c r="T250" i="26"/>
  <c r="T239" i="26"/>
  <c r="T228" i="26"/>
  <c r="T217" i="26"/>
  <c r="T206" i="26"/>
  <c r="T195" i="26"/>
  <c r="T184" i="26"/>
  <c r="T173" i="26"/>
  <c r="T162" i="26"/>
  <c r="T151" i="26"/>
  <c r="T140" i="26"/>
  <c r="T129" i="26"/>
  <c r="T118" i="26"/>
  <c r="T107" i="26"/>
  <c r="T96" i="26"/>
  <c r="T85" i="26"/>
  <c r="T74" i="26"/>
  <c r="T63" i="26"/>
  <c r="T52" i="26"/>
  <c r="T41" i="26"/>
  <c r="T30" i="26"/>
  <c r="T19" i="26"/>
  <c r="T8" i="26"/>
  <c r="O327" i="26"/>
  <c r="O316" i="26"/>
  <c r="O305" i="26"/>
  <c r="O294" i="26"/>
  <c r="O283" i="26"/>
  <c r="O272" i="26"/>
  <c r="O261" i="26"/>
  <c r="O250" i="26"/>
  <c r="O239" i="26"/>
  <c r="O228" i="26"/>
  <c r="O217" i="26"/>
  <c r="O206" i="26"/>
  <c r="O195" i="26"/>
  <c r="O184" i="26"/>
  <c r="O173" i="26"/>
  <c r="O162" i="26"/>
  <c r="O151" i="26"/>
  <c r="O140" i="26"/>
  <c r="O129" i="26"/>
  <c r="O118" i="26"/>
  <c r="O107" i="26"/>
  <c r="O96" i="26"/>
  <c r="O85" i="26"/>
  <c r="O74" i="26"/>
  <c r="O63" i="26"/>
  <c r="O52" i="26"/>
  <c r="O41" i="26"/>
  <c r="O30" i="26"/>
  <c r="O19" i="26"/>
  <c r="O8" i="26"/>
  <c r="L327" i="26"/>
  <c r="L316" i="26"/>
  <c r="L305" i="26"/>
  <c r="L294" i="26"/>
  <c r="L283" i="26"/>
  <c r="L272" i="26"/>
  <c r="L261" i="26"/>
  <c r="L250" i="26"/>
  <c r="L239" i="26"/>
  <c r="L228" i="26"/>
  <c r="L217" i="26"/>
  <c r="L206" i="26"/>
  <c r="L195" i="26"/>
  <c r="L184" i="26"/>
  <c r="L173" i="26"/>
  <c r="L162" i="26"/>
  <c r="L151" i="26"/>
  <c r="L140" i="26"/>
  <c r="L129" i="26"/>
  <c r="L118" i="26"/>
  <c r="L107" i="26"/>
  <c r="L96" i="26"/>
  <c r="L85" i="26"/>
  <c r="L74" i="26"/>
  <c r="L63" i="26"/>
  <c r="L52" i="26"/>
  <c r="L41" i="26"/>
  <c r="L30" i="26"/>
  <c r="L19" i="26"/>
  <c r="L8" i="26"/>
  <c r="G327" i="26"/>
  <c r="G316" i="26"/>
  <c r="G305" i="26"/>
  <c r="G294" i="26"/>
  <c r="G283" i="26"/>
  <c r="G272" i="26"/>
  <c r="G261" i="26"/>
  <c r="G250" i="26"/>
  <c r="G239" i="26"/>
  <c r="G228" i="26"/>
  <c r="G217" i="26"/>
  <c r="G206" i="26"/>
  <c r="G195" i="26"/>
  <c r="G184" i="26"/>
  <c r="G173" i="26"/>
  <c r="G162" i="26"/>
  <c r="G151" i="26"/>
  <c r="G140" i="26"/>
  <c r="G129" i="26"/>
  <c r="G118" i="26"/>
  <c r="G107" i="26"/>
  <c r="G96" i="26"/>
  <c r="G85" i="26"/>
  <c r="G74" i="26"/>
  <c r="G63" i="26"/>
  <c r="G52" i="26"/>
  <c r="G41" i="26"/>
  <c r="G30" i="26"/>
  <c r="G19" i="26"/>
  <c r="G8" i="26"/>
  <c r="E37" i="35" l="1"/>
  <c r="E38" i="35"/>
  <c r="E39" i="35"/>
  <c r="E40" i="35"/>
  <c r="E41" i="35"/>
  <c r="E42" i="35"/>
  <c r="E43" i="35"/>
  <c r="E44" i="35"/>
  <c r="E45" i="35"/>
  <c r="E46" i="35"/>
  <c r="E47" i="35"/>
  <c r="E48" i="35"/>
  <c r="E49" i="35"/>
  <c r="E50" i="35"/>
  <c r="E51" i="35"/>
  <c r="E52" i="35"/>
  <c r="E53" i="35"/>
  <c r="E54" i="35"/>
  <c r="E55" i="35"/>
  <c r="E56" i="35"/>
  <c r="Q359" i="29"/>
  <c r="Q403" i="29"/>
  <c r="Q447" i="29"/>
  <c r="Q491" i="29"/>
  <c r="Q535" i="29"/>
  <c r="Q546" i="29"/>
  <c r="Q348" i="29"/>
  <c r="Q392" i="29"/>
  <c r="Q436" i="29"/>
  <c r="Q480" i="29"/>
  <c r="Q524" i="29"/>
  <c r="Q337" i="29"/>
  <c r="Q381" i="29"/>
  <c r="Q425" i="29"/>
  <c r="Q469" i="29"/>
  <c r="Q513" i="29"/>
  <c r="Q370" i="29"/>
  <c r="Q414" i="29"/>
  <c r="Q458" i="29"/>
  <c r="Q502" i="29"/>
  <c r="Q370" i="28"/>
  <c r="Q414" i="28"/>
  <c r="Q458" i="28"/>
  <c r="Q469" i="28"/>
  <c r="Q480" i="28"/>
  <c r="Q491" i="28"/>
  <c r="Q502" i="28"/>
  <c r="Q513" i="28"/>
  <c r="Q524" i="28"/>
  <c r="Q535" i="28"/>
  <c r="Q546" i="28"/>
  <c r="Q359" i="28"/>
  <c r="Q447" i="28"/>
  <c r="Q348" i="28"/>
  <c r="Q392" i="28"/>
  <c r="Q436" i="28"/>
  <c r="Q403" i="28"/>
  <c r="Q337" i="28"/>
  <c r="Q381" i="28"/>
  <c r="Q425" i="28"/>
  <c r="S536" i="27"/>
  <c r="P55" i="35" s="1"/>
  <c r="AQ536" i="27"/>
  <c r="AJ55" i="35" s="1"/>
  <c r="BO536" i="27"/>
  <c r="BD55" i="35" s="1"/>
  <c r="S547" i="27"/>
  <c r="P56" i="35" s="1"/>
  <c r="AQ547" i="27"/>
  <c r="AJ56" i="35" s="1"/>
  <c r="BO547" i="27"/>
  <c r="BD56" i="35" s="1"/>
  <c r="CC551" i="27"/>
  <c r="AE536" i="27"/>
  <c r="Z55" i="35" s="1"/>
  <c r="BC536" i="27"/>
  <c r="AT55" i="35" s="1"/>
  <c r="CA536" i="27"/>
  <c r="BN55" i="35" s="1"/>
  <c r="AE547" i="27"/>
  <c r="Z56" i="35" s="1"/>
  <c r="BC547" i="27"/>
  <c r="AT56" i="35" s="1"/>
  <c r="CA547" i="27"/>
  <c r="BN56" i="35" s="1"/>
  <c r="CC555" i="27"/>
  <c r="Y536" i="27"/>
  <c r="U55" i="35" s="1"/>
  <c r="AW536" i="27"/>
  <c r="AO55" i="35" s="1"/>
  <c r="BU536" i="27"/>
  <c r="BI55" i="35" s="1"/>
  <c r="Y547" i="27"/>
  <c r="U56" i="35" s="1"/>
  <c r="AW547" i="27"/>
  <c r="AO56" i="35" s="1"/>
  <c r="BU547" i="27"/>
  <c r="BI56" i="35" s="1"/>
  <c r="M536" i="27"/>
  <c r="K55" i="35" s="1"/>
  <c r="AK536" i="27"/>
  <c r="AE55" i="35" s="1"/>
  <c r="BI536" i="27"/>
  <c r="AY55" i="35" s="1"/>
  <c r="M547" i="27"/>
  <c r="K56" i="35" s="1"/>
  <c r="AK547" i="27"/>
  <c r="AE56" i="35" s="1"/>
  <c r="BI547" i="27"/>
  <c r="AY56" i="35" s="1"/>
  <c r="CC550" i="27"/>
  <c r="CC548" i="27"/>
  <c r="CC552" i="27"/>
  <c r="CC556" i="27"/>
  <c r="CC554" i="27"/>
  <c r="M338" i="27"/>
  <c r="K37" i="35" s="1"/>
  <c r="AK338" i="27"/>
  <c r="AE37" i="35" s="1"/>
  <c r="BI338" i="27"/>
  <c r="AY37" i="35" s="1"/>
  <c r="CC342" i="27"/>
  <c r="CC346" i="27"/>
  <c r="M360" i="27"/>
  <c r="K39" i="35" s="1"/>
  <c r="AK360" i="27"/>
  <c r="AE39" i="35" s="1"/>
  <c r="BI360" i="27"/>
  <c r="AY39" i="35" s="1"/>
  <c r="M382" i="27"/>
  <c r="K41" i="35" s="1"/>
  <c r="AK382" i="27"/>
  <c r="AE41" i="35" s="1"/>
  <c r="BI382" i="27"/>
  <c r="AY41" i="35" s="1"/>
  <c r="CC386" i="27"/>
  <c r="CC390" i="27"/>
  <c r="M404" i="27"/>
  <c r="K43" i="35" s="1"/>
  <c r="AK404" i="27"/>
  <c r="AE43" i="35" s="1"/>
  <c r="BI404" i="27"/>
  <c r="AY43" i="35" s="1"/>
  <c r="M426" i="27"/>
  <c r="K45" i="35" s="1"/>
  <c r="AK426" i="27"/>
  <c r="AE45" i="35" s="1"/>
  <c r="BI426" i="27"/>
  <c r="AY45" i="35" s="1"/>
  <c r="CC430" i="27"/>
  <c r="CC434" i="27"/>
  <c r="M448" i="27"/>
  <c r="K47" i="35" s="1"/>
  <c r="AK448" i="27"/>
  <c r="AE47" i="35" s="1"/>
  <c r="BI448" i="27"/>
  <c r="AY47" i="35" s="1"/>
  <c r="M470" i="27"/>
  <c r="K49" i="35" s="1"/>
  <c r="AK470" i="27"/>
  <c r="AE49" i="35" s="1"/>
  <c r="BI470" i="27"/>
  <c r="AY49" i="35" s="1"/>
  <c r="CC474" i="27"/>
  <c r="CC478" i="27"/>
  <c r="M492" i="27"/>
  <c r="K51" i="35" s="1"/>
  <c r="AK492" i="27"/>
  <c r="AE51" i="35" s="1"/>
  <c r="BI492" i="27"/>
  <c r="AY51" i="35" s="1"/>
  <c r="M514" i="27"/>
  <c r="K53" i="35" s="1"/>
  <c r="AK514" i="27"/>
  <c r="AE53" i="35" s="1"/>
  <c r="BI514" i="27"/>
  <c r="AY53" i="35" s="1"/>
  <c r="CC518" i="27"/>
  <c r="CC522" i="27"/>
  <c r="CC549" i="27"/>
  <c r="CC553" i="27"/>
  <c r="CC557" i="27"/>
  <c r="CC540" i="27"/>
  <c r="CC544" i="27"/>
  <c r="S338" i="27"/>
  <c r="P37" i="35" s="1"/>
  <c r="AQ338" i="27"/>
  <c r="AJ37" i="35" s="1"/>
  <c r="AE349" i="27"/>
  <c r="Z38" i="35" s="1"/>
  <c r="BC349" i="27"/>
  <c r="AT38" i="35" s="1"/>
  <c r="CC350" i="27"/>
  <c r="S360" i="27"/>
  <c r="P39" i="35" s="1"/>
  <c r="AQ360" i="27"/>
  <c r="AJ39" i="35" s="1"/>
  <c r="BO360" i="27"/>
  <c r="BD39" i="35" s="1"/>
  <c r="S382" i="27"/>
  <c r="P41" i="35" s="1"/>
  <c r="AQ382" i="27"/>
  <c r="AJ41" i="35" s="1"/>
  <c r="BC393" i="27"/>
  <c r="AT42" i="35" s="1"/>
  <c r="CC394" i="27"/>
  <c r="CC398" i="27"/>
  <c r="CC402" i="27"/>
  <c r="BO404" i="27"/>
  <c r="BD43" i="35" s="1"/>
  <c r="CA437" i="27"/>
  <c r="BN46" i="35" s="1"/>
  <c r="CC442" i="27"/>
  <c r="CC446" i="27"/>
  <c r="AQ448" i="27"/>
  <c r="AJ47" i="35" s="1"/>
  <c r="BO448" i="27"/>
  <c r="BD47" i="35" s="1"/>
  <c r="CC482" i="27"/>
  <c r="CC486" i="27"/>
  <c r="S492" i="27"/>
  <c r="P51" i="35" s="1"/>
  <c r="AQ492" i="27"/>
  <c r="AJ51" i="35" s="1"/>
  <c r="BO492" i="27"/>
  <c r="BD51" i="35" s="1"/>
  <c r="AE525" i="27"/>
  <c r="Z54" i="35" s="1"/>
  <c r="CA525" i="27"/>
  <c r="BN54" i="35" s="1"/>
  <c r="CC530" i="27"/>
  <c r="Y338" i="27"/>
  <c r="U37" i="35" s="1"/>
  <c r="AW338" i="27"/>
  <c r="AO37" i="35" s="1"/>
  <c r="BU338" i="27"/>
  <c r="BI37" i="35" s="1"/>
  <c r="Y360" i="27"/>
  <c r="U39" i="35" s="1"/>
  <c r="AW360" i="27"/>
  <c r="AO39" i="35" s="1"/>
  <c r="BU360" i="27"/>
  <c r="BI39" i="35" s="1"/>
  <c r="CC362" i="27"/>
  <c r="CC366" i="27"/>
  <c r="CC370" i="27"/>
  <c r="Y382" i="27"/>
  <c r="U41" i="35" s="1"/>
  <c r="AW382" i="27"/>
  <c r="AO41" i="35" s="1"/>
  <c r="BU382" i="27"/>
  <c r="BI41" i="35" s="1"/>
  <c r="Y404" i="27"/>
  <c r="U43" i="35" s="1"/>
  <c r="AW404" i="27"/>
  <c r="AO43" i="35" s="1"/>
  <c r="BU404" i="27"/>
  <c r="BI43" i="35" s="1"/>
  <c r="CC406" i="27"/>
  <c r="CC410" i="27"/>
  <c r="CC414" i="27"/>
  <c r="Y426" i="27"/>
  <c r="U45" i="35" s="1"/>
  <c r="AW426" i="27"/>
  <c r="AO45" i="35" s="1"/>
  <c r="BU426" i="27"/>
  <c r="BI45" i="35" s="1"/>
  <c r="Y448" i="27"/>
  <c r="U47" i="35" s="1"/>
  <c r="AW448" i="27"/>
  <c r="AO47" i="35" s="1"/>
  <c r="BU448" i="27"/>
  <c r="BI47" i="35" s="1"/>
  <c r="CC450" i="27"/>
  <c r="CC454" i="27"/>
  <c r="CC458" i="27"/>
  <c r="Y470" i="27"/>
  <c r="U49" i="35" s="1"/>
  <c r="AW470" i="27"/>
  <c r="AO49" i="35" s="1"/>
  <c r="BU470" i="27"/>
  <c r="BI49" i="35" s="1"/>
  <c r="Y492" i="27"/>
  <c r="U51" i="35" s="1"/>
  <c r="AW492" i="27"/>
  <c r="AO51" i="35" s="1"/>
  <c r="BU492" i="27"/>
  <c r="BI51" i="35" s="1"/>
  <c r="CC494" i="27"/>
  <c r="CC498" i="27"/>
  <c r="CC502" i="27"/>
  <c r="Y514" i="27"/>
  <c r="U53" i="35" s="1"/>
  <c r="AW514" i="27"/>
  <c r="AO53" i="35" s="1"/>
  <c r="BU514" i="27"/>
  <c r="BI53" i="35" s="1"/>
  <c r="CC538" i="27"/>
  <c r="CC542" i="27"/>
  <c r="CC546" i="27"/>
  <c r="BO338" i="27"/>
  <c r="BD37" i="35" s="1"/>
  <c r="CA349" i="27"/>
  <c r="BN38" i="35" s="1"/>
  <c r="CC354" i="27"/>
  <c r="CC358" i="27"/>
  <c r="BO382" i="27"/>
  <c r="BD41" i="35" s="1"/>
  <c r="AE393" i="27"/>
  <c r="Z42" i="35" s="1"/>
  <c r="CA393" i="27"/>
  <c r="BN42" i="35" s="1"/>
  <c r="S404" i="27"/>
  <c r="P43" i="35" s="1"/>
  <c r="AQ404" i="27"/>
  <c r="AJ43" i="35" s="1"/>
  <c r="S426" i="27"/>
  <c r="P45" i="35" s="1"/>
  <c r="AQ426" i="27"/>
  <c r="AJ45" i="35" s="1"/>
  <c r="BO426" i="27"/>
  <c r="BD45" i="35" s="1"/>
  <c r="AE437" i="27"/>
  <c r="Z46" i="35" s="1"/>
  <c r="BC437" i="27"/>
  <c r="AT46" i="35" s="1"/>
  <c r="CC438" i="27"/>
  <c r="S448" i="27"/>
  <c r="P47" i="35" s="1"/>
  <c r="S470" i="27"/>
  <c r="P49" i="35" s="1"/>
  <c r="AQ470" i="27"/>
  <c r="AJ49" i="35" s="1"/>
  <c r="BO470" i="27"/>
  <c r="BD49" i="35" s="1"/>
  <c r="AE481" i="27"/>
  <c r="Z50" i="35" s="1"/>
  <c r="BC481" i="27"/>
  <c r="AT50" i="35" s="1"/>
  <c r="CA481" i="27"/>
  <c r="BN50" i="35" s="1"/>
  <c r="CC490" i="27"/>
  <c r="S514" i="27"/>
  <c r="P53" i="35" s="1"/>
  <c r="AQ514" i="27"/>
  <c r="AJ53" i="35" s="1"/>
  <c r="BO514" i="27"/>
  <c r="BD53" i="35" s="1"/>
  <c r="BC525" i="27"/>
  <c r="AT54" i="35" s="1"/>
  <c r="CC526" i="27"/>
  <c r="CC534" i="27"/>
  <c r="CC539" i="27"/>
  <c r="CC543" i="27"/>
  <c r="AE338" i="27"/>
  <c r="Z37" i="35" s="1"/>
  <c r="BC338" i="27"/>
  <c r="AT37" i="35" s="1"/>
  <c r="CA338" i="27"/>
  <c r="BN37" i="35" s="1"/>
  <c r="AE360" i="27"/>
  <c r="Z39" i="35" s="1"/>
  <c r="BC360" i="27"/>
  <c r="AT39" i="35" s="1"/>
  <c r="CA360" i="27"/>
  <c r="BN39" i="35" s="1"/>
  <c r="S371" i="27"/>
  <c r="P40" i="35" s="1"/>
  <c r="AQ371" i="27"/>
  <c r="AJ40" i="35" s="1"/>
  <c r="BO371" i="27"/>
  <c r="BD40" i="35" s="1"/>
  <c r="CC374" i="27"/>
  <c r="CC378" i="27"/>
  <c r="AE382" i="27"/>
  <c r="Z41" i="35" s="1"/>
  <c r="BC382" i="27"/>
  <c r="AT41" i="35" s="1"/>
  <c r="CA382" i="27"/>
  <c r="BN41" i="35" s="1"/>
  <c r="AE404" i="27"/>
  <c r="Z43" i="35" s="1"/>
  <c r="BC404" i="27"/>
  <c r="AT43" i="35" s="1"/>
  <c r="CA404" i="27"/>
  <c r="BN43" i="35" s="1"/>
  <c r="S415" i="27"/>
  <c r="P44" i="35" s="1"/>
  <c r="AQ415" i="27"/>
  <c r="AJ44" i="35" s="1"/>
  <c r="BO415" i="27"/>
  <c r="BD44" i="35" s="1"/>
  <c r="CC418" i="27"/>
  <c r="CC422" i="27"/>
  <c r="AE426" i="27"/>
  <c r="Z45" i="35" s="1"/>
  <c r="BC426" i="27"/>
  <c r="AT45" i="35" s="1"/>
  <c r="CA426" i="27"/>
  <c r="BN45" i="35" s="1"/>
  <c r="AE448" i="27"/>
  <c r="Z47" i="35" s="1"/>
  <c r="BC448" i="27"/>
  <c r="AT47" i="35" s="1"/>
  <c r="CA448" i="27"/>
  <c r="BN47" i="35" s="1"/>
  <c r="S459" i="27"/>
  <c r="P48" i="35" s="1"/>
  <c r="AQ459" i="27"/>
  <c r="AJ48" i="35" s="1"/>
  <c r="BO459" i="27"/>
  <c r="BD48" i="35" s="1"/>
  <c r="CC462" i="27"/>
  <c r="CC466" i="27"/>
  <c r="AE470" i="27"/>
  <c r="Z49" i="35" s="1"/>
  <c r="BC470" i="27"/>
  <c r="AT49" i="35" s="1"/>
  <c r="CA470" i="27"/>
  <c r="BN49" i="35" s="1"/>
  <c r="AE492" i="27"/>
  <c r="Z51" i="35" s="1"/>
  <c r="BC492" i="27"/>
  <c r="AT51" i="35" s="1"/>
  <c r="CA492" i="27"/>
  <c r="BN51" i="35" s="1"/>
  <c r="S503" i="27"/>
  <c r="P52" i="35" s="1"/>
  <c r="AQ503" i="27"/>
  <c r="AJ52" i="35" s="1"/>
  <c r="BO503" i="27"/>
  <c r="BD52" i="35" s="1"/>
  <c r="CC506" i="27"/>
  <c r="CC510" i="27"/>
  <c r="AE514" i="27"/>
  <c r="Z53" i="35" s="1"/>
  <c r="BC514" i="27"/>
  <c r="AT53" i="35" s="1"/>
  <c r="CA514" i="27"/>
  <c r="BN53" i="35" s="1"/>
  <c r="CC537" i="27"/>
  <c r="CC541" i="27"/>
  <c r="CC545" i="27"/>
  <c r="CC341" i="27"/>
  <c r="M349" i="27"/>
  <c r="K38" i="35" s="1"/>
  <c r="BI349" i="27"/>
  <c r="AY38" i="35" s="1"/>
  <c r="CC353" i="27"/>
  <c r="CC357" i="27"/>
  <c r="Y371" i="27"/>
  <c r="U40" i="35" s="1"/>
  <c r="CC377" i="27"/>
  <c r="CC397" i="27"/>
  <c r="CC401" i="27"/>
  <c r="CC405" i="27"/>
  <c r="CC409" i="27"/>
  <c r="CC413" i="27"/>
  <c r="AW415" i="27"/>
  <c r="AO44" i="35" s="1"/>
  <c r="BU415" i="27"/>
  <c r="BI44" i="35" s="1"/>
  <c r="CC421" i="27"/>
  <c r="CC425" i="27"/>
  <c r="CC441" i="27"/>
  <c r="CC449" i="27"/>
  <c r="CC453" i="27"/>
  <c r="CC457" i="27"/>
  <c r="Y459" i="27"/>
  <c r="U48" i="35" s="1"/>
  <c r="AW459" i="27"/>
  <c r="AO48" i="35" s="1"/>
  <c r="BU459" i="27"/>
  <c r="BI48" i="35" s="1"/>
  <c r="CC461" i="27"/>
  <c r="CC469" i="27"/>
  <c r="CC473" i="27"/>
  <c r="M481" i="27"/>
  <c r="K50" i="35" s="1"/>
  <c r="BI481" i="27"/>
  <c r="AY50" i="35" s="1"/>
  <c r="CC497" i="27"/>
  <c r="CC501" i="27"/>
  <c r="Y503" i="27"/>
  <c r="U52" i="35" s="1"/>
  <c r="BU503" i="27"/>
  <c r="BI52" i="35" s="1"/>
  <c r="CC505" i="27"/>
  <c r="CC509" i="27"/>
  <c r="CC513" i="27"/>
  <c r="CC517" i="27"/>
  <c r="M525" i="27"/>
  <c r="K54" i="35" s="1"/>
  <c r="AK525" i="27"/>
  <c r="AE54" i="35" s="1"/>
  <c r="BI525" i="27"/>
  <c r="AY54" i="35" s="1"/>
  <c r="CC339" i="27"/>
  <c r="CC343" i="27"/>
  <c r="CC347" i="27"/>
  <c r="Y349" i="27"/>
  <c r="U38" i="35" s="1"/>
  <c r="AW349" i="27"/>
  <c r="AO38" i="35" s="1"/>
  <c r="BU349" i="27"/>
  <c r="BI38" i="35" s="1"/>
  <c r="CC351" i="27"/>
  <c r="CC355" i="27"/>
  <c r="CC359" i="27"/>
  <c r="CC363" i="27"/>
  <c r="CC367" i="27"/>
  <c r="M371" i="27"/>
  <c r="K40" i="35" s="1"/>
  <c r="AK371" i="27"/>
  <c r="AE40" i="35" s="1"/>
  <c r="BI371" i="27"/>
  <c r="AY40" i="35" s="1"/>
  <c r="CC375" i="27"/>
  <c r="CC379" i="27"/>
  <c r="CC383" i="27"/>
  <c r="CC387" i="27"/>
  <c r="CC391" i="27"/>
  <c r="Y393" i="27"/>
  <c r="U42" i="35" s="1"/>
  <c r="AW393" i="27"/>
  <c r="AO42" i="35" s="1"/>
  <c r="BU393" i="27"/>
  <c r="BI42" i="35" s="1"/>
  <c r="CC395" i="27"/>
  <c r="CC399" i="27"/>
  <c r="CC403" i="27"/>
  <c r="CC407" i="27"/>
  <c r="CC411" i="27"/>
  <c r="M415" i="27"/>
  <c r="K44" i="35" s="1"/>
  <c r="AK415" i="27"/>
  <c r="AE44" i="35" s="1"/>
  <c r="BI415" i="27"/>
  <c r="AY44" i="35" s="1"/>
  <c r="CC419" i="27"/>
  <c r="CC423" i="27"/>
  <c r="CC427" i="27"/>
  <c r="CC431" i="27"/>
  <c r="CC435" i="27"/>
  <c r="Y437" i="27"/>
  <c r="U46" i="35" s="1"/>
  <c r="AW437" i="27"/>
  <c r="AO46" i="35" s="1"/>
  <c r="BU437" i="27"/>
  <c r="BI46" i="35" s="1"/>
  <c r="CC439" i="27"/>
  <c r="CC443" i="27"/>
  <c r="CC447" i="27"/>
  <c r="CC451" i="27"/>
  <c r="CC455" i="27"/>
  <c r="M459" i="27"/>
  <c r="K48" i="35" s="1"/>
  <c r="AK459" i="27"/>
  <c r="AE48" i="35" s="1"/>
  <c r="BI459" i="27"/>
  <c r="AY48" i="35" s="1"/>
  <c r="CC463" i="27"/>
  <c r="CC467" i="27"/>
  <c r="CC471" i="27"/>
  <c r="CC475" i="27"/>
  <c r="CC479" i="27"/>
  <c r="Y481" i="27"/>
  <c r="U50" i="35" s="1"/>
  <c r="AW481" i="27"/>
  <c r="AO50" i="35" s="1"/>
  <c r="BU481" i="27"/>
  <c r="BI50" i="35" s="1"/>
  <c r="CC483" i="27"/>
  <c r="CC487" i="27"/>
  <c r="CC491" i="27"/>
  <c r="CC495" i="27"/>
  <c r="CC499" i="27"/>
  <c r="M503" i="27"/>
  <c r="K52" i="35" s="1"/>
  <c r="AK503" i="27"/>
  <c r="AE52" i="35" s="1"/>
  <c r="BI503" i="27"/>
  <c r="AY52" i="35" s="1"/>
  <c r="CC507" i="27"/>
  <c r="CC511" i="27"/>
  <c r="CC515" i="27"/>
  <c r="CC519" i="27"/>
  <c r="CC523" i="27"/>
  <c r="Y525" i="27"/>
  <c r="U54" i="35" s="1"/>
  <c r="AW525" i="27"/>
  <c r="AO54" i="35" s="1"/>
  <c r="BU525" i="27"/>
  <c r="BI54" i="35" s="1"/>
  <c r="CC527" i="27"/>
  <c r="CC531" i="27"/>
  <c r="CC535" i="27"/>
  <c r="CC345" i="27"/>
  <c r="AK349" i="27"/>
  <c r="AE38" i="35" s="1"/>
  <c r="CC361" i="27"/>
  <c r="CC365" i="27"/>
  <c r="CC369" i="27"/>
  <c r="AW371" i="27"/>
  <c r="AO40" i="35" s="1"/>
  <c r="BU371" i="27"/>
  <c r="BI40" i="35" s="1"/>
  <c r="CC373" i="27"/>
  <c r="CC381" i="27"/>
  <c r="CC385" i="27"/>
  <c r="CC389" i="27"/>
  <c r="M393" i="27"/>
  <c r="K42" i="35" s="1"/>
  <c r="AK393" i="27"/>
  <c r="AE42" i="35" s="1"/>
  <c r="BI393" i="27"/>
  <c r="AY42" i="35" s="1"/>
  <c r="Y415" i="27"/>
  <c r="U44" i="35" s="1"/>
  <c r="CC417" i="27"/>
  <c r="CC429" i="27"/>
  <c r="CC433" i="27"/>
  <c r="M437" i="27"/>
  <c r="K46" i="35" s="1"/>
  <c r="AK437" i="27"/>
  <c r="AE46" i="35" s="1"/>
  <c r="BI437" i="27"/>
  <c r="AY46" i="35" s="1"/>
  <c r="CC445" i="27"/>
  <c r="CC465" i="27"/>
  <c r="CC477" i="27"/>
  <c r="AK481" i="27"/>
  <c r="AE50" i="35" s="1"/>
  <c r="CC485" i="27"/>
  <c r="CC489" i="27"/>
  <c r="CC493" i="27"/>
  <c r="AW503" i="27"/>
  <c r="AO52" i="35" s="1"/>
  <c r="CC521" i="27"/>
  <c r="CC529" i="27"/>
  <c r="CC533" i="27"/>
  <c r="CC340" i="27"/>
  <c r="CC344" i="27"/>
  <c r="CC348" i="27"/>
  <c r="S349" i="27"/>
  <c r="P38" i="35" s="1"/>
  <c r="AQ349" i="27"/>
  <c r="AJ38" i="35" s="1"/>
  <c r="BO349" i="27"/>
  <c r="BD38" i="35" s="1"/>
  <c r="CC352" i="27"/>
  <c r="CC356" i="27"/>
  <c r="CC364" i="27"/>
  <c r="CC368" i="27"/>
  <c r="AE371" i="27"/>
  <c r="Z40" i="35" s="1"/>
  <c r="BC371" i="27"/>
  <c r="AT40" i="35" s="1"/>
  <c r="CA371" i="27"/>
  <c r="BN40" i="35" s="1"/>
  <c r="CC372" i="27"/>
  <c r="CC376" i="27"/>
  <c r="CC380" i="27"/>
  <c r="CC384" i="27"/>
  <c r="CC388" i="27"/>
  <c r="CC392" i="27"/>
  <c r="S393" i="27"/>
  <c r="P42" i="35" s="1"/>
  <c r="AQ393" i="27"/>
  <c r="AJ42" i="35" s="1"/>
  <c r="BO393" i="27"/>
  <c r="BD42" i="35" s="1"/>
  <c r="CC396" i="27"/>
  <c r="CC400" i="27"/>
  <c r="CC408" i="27"/>
  <c r="CC412" i="27"/>
  <c r="AE415" i="27"/>
  <c r="Z44" i="35" s="1"/>
  <c r="BC415" i="27"/>
  <c r="AT44" i="35" s="1"/>
  <c r="CA415" i="27"/>
  <c r="BN44" i="35" s="1"/>
  <c r="CC416" i="27"/>
  <c r="CC420" i="27"/>
  <c r="CC424" i="27"/>
  <c r="CC428" i="27"/>
  <c r="CC432" i="27"/>
  <c r="CC436" i="27"/>
  <c r="S437" i="27"/>
  <c r="P46" i="35" s="1"/>
  <c r="AQ437" i="27"/>
  <c r="AJ46" i="35" s="1"/>
  <c r="BO437" i="27"/>
  <c r="BD46" i="35" s="1"/>
  <c r="CC440" i="27"/>
  <c r="CC444" i="27"/>
  <c r="CC452" i="27"/>
  <c r="CC456" i="27"/>
  <c r="AE459" i="27"/>
  <c r="Z48" i="35" s="1"/>
  <c r="BC459" i="27"/>
  <c r="AT48" i="35" s="1"/>
  <c r="CA459" i="27"/>
  <c r="BN48" i="35" s="1"/>
  <c r="CC460" i="27"/>
  <c r="CC464" i="27"/>
  <c r="CC468" i="27"/>
  <c r="CC472" i="27"/>
  <c r="CC476" i="27"/>
  <c r="CC480" i="27"/>
  <c r="S481" i="27"/>
  <c r="P50" i="35" s="1"/>
  <c r="AQ481" i="27"/>
  <c r="AJ50" i="35" s="1"/>
  <c r="BO481" i="27"/>
  <c r="BD50" i="35" s="1"/>
  <c r="CC484" i="27"/>
  <c r="CC488" i="27"/>
  <c r="CC496" i="27"/>
  <c r="CC500" i="27"/>
  <c r="AE503" i="27"/>
  <c r="Z52" i="35" s="1"/>
  <c r="BC503" i="27"/>
  <c r="AT52" i="35" s="1"/>
  <c r="CA503" i="27"/>
  <c r="BN52" i="35" s="1"/>
  <c r="CC504" i="27"/>
  <c r="CC508" i="27"/>
  <c r="CC512" i="27"/>
  <c r="CC516" i="27"/>
  <c r="CC520" i="27"/>
  <c r="CC524" i="27"/>
  <c r="S525" i="27"/>
  <c r="P54" i="35" s="1"/>
  <c r="AQ525" i="27"/>
  <c r="AJ54" i="35" s="1"/>
  <c r="BO525" i="27"/>
  <c r="BD54" i="35" s="1"/>
  <c r="CC528" i="27"/>
  <c r="CC532" i="27"/>
  <c r="T559" i="26"/>
  <c r="AB559" i="26"/>
  <c r="AZ559" i="26"/>
  <c r="BH559" i="26"/>
  <c r="CF559" i="26"/>
  <c r="CN559" i="26"/>
  <c r="L559" i="26"/>
  <c r="AJ559" i="26"/>
  <c r="AR559" i="26"/>
  <c r="BP559" i="26"/>
  <c r="BX559" i="26"/>
  <c r="Y547" i="26"/>
  <c r="CK547" i="26"/>
  <c r="G559" i="26"/>
  <c r="O559" i="26"/>
  <c r="W559" i="26"/>
  <c r="AE559" i="26"/>
  <c r="AM559" i="26"/>
  <c r="AU559" i="26"/>
  <c r="BC559" i="26"/>
  <c r="BK559" i="26"/>
  <c r="BS559" i="26"/>
  <c r="CA559" i="26"/>
  <c r="CI559" i="26"/>
  <c r="CQ559" i="26"/>
  <c r="Q459" i="26"/>
  <c r="CC459" i="26"/>
  <c r="CW464" i="26"/>
  <c r="CW468" i="26"/>
  <c r="CW548" i="26"/>
  <c r="CW552" i="26"/>
  <c r="CW556" i="26"/>
  <c r="S547" i="26"/>
  <c r="O56" i="35" s="1"/>
  <c r="BM525" i="26"/>
  <c r="CW528" i="26"/>
  <c r="CW532" i="26"/>
  <c r="CC547" i="26"/>
  <c r="AG481" i="26"/>
  <c r="CW456" i="26"/>
  <c r="AO382" i="26"/>
  <c r="CW390" i="26"/>
  <c r="Q393" i="26"/>
  <c r="AW393" i="26"/>
  <c r="CC393" i="26"/>
  <c r="CW398" i="26"/>
  <c r="CW414" i="26"/>
  <c r="BM415" i="26"/>
  <c r="CW430" i="26"/>
  <c r="CW438" i="26"/>
  <c r="CW446" i="26"/>
  <c r="BM382" i="26"/>
  <c r="CW397" i="26"/>
  <c r="CC404" i="26"/>
  <c r="AG426" i="26"/>
  <c r="BM426" i="26"/>
  <c r="CW429" i="26"/>
  <c r="I437" i="26"/>
  <c r="CW445" i="26"/>
  <c r="CC448" i="26"/>
  <c r="CW453" i="26"/>
  <c r="AG470" i="26"/>
  <c r="BM470" i="26"/>
  <c r="CS470" i="26"/>
  <c r="AW492" i="26"/>
  <c r="CW501" i="26"/>
  <c r="BG503" i="26"/>
  <c r="AN52" i="35" s="1"/>
  <c r="AG514" i="26"/>
  <c r="CS514" i="26"/>
  <c r="CW549" i="26"/>
  <c r="CW553" i="26"/>
  <c r="CW557" i="26"/>
  <c r="I547" i="26"/>
  <c r="Q547" i="26"/>
  <c r="AG547" i="26"/>
  <c r="CE547" i="26"/>
  <c r="BC56" i="35" s="1"/>
  <c r="CW340" i="26"/>
  <c r="BM349" i="26"/>
  <c r="CS349" i="26"/>
  <c r="AQ360" i="26"/>
  <c r="AD39" i="35" s="1"/>
  <c r="BW360" i="26"/>
  <c r="AX39" i="35" s="1"/>
  <c r="Q371" i="26"/>
  <c r="AW371" i="26"/>
  <c r="CC371" i="26"/>
  <c r="CW372" i="26"/>
  <c r="AQ547" i="26"/>
  <c r="AD56" i="35" s="1"/>
  <c r="AG56" i="35" s="1"/>
  <c r="AW382" i="26"/>
  <c r="BO382" i="26"/>
  <c r="AS41" i="35" s="1"/>
  <c r="AV41" i="35" s="1"/>
  <c r="AW547" i="26"/>
  <c r="BW382" i="26"/>
  <c r="AX41" i="35" s="1"/>
  <c r="AQ426" i="26"/>
  <c r="AD45" i="35" s="1"/>
  <c r="CW454" i="26"/>
  <c r="BU547" i="26"/>
  <c r="CS547" i="26"/>
  <c r="AI547" i="26"/>
  <c r="Y56" i="35" s="1"/>
  <c r="CU547" i="26"/>
  <c r="BM56" i="35" s="1"/>
  <c r="CU404" i="26"/>
  <c r="BM43" i="35" s="1"/>
  <c r="CW406" i="26"/>
  <c r="CW422" i="26"/>
  <c r="CU448" i="26"/>
  <c r="BM47" i="35" s="1"/>
  <c r="AY481" i="26"/>
  <c r="AI50" i="35" s="1"/>
  <c r="K338" i="26"/>
  <c r="J37" i="35" s="1"/>
  <c r="CW400" i="26"/>
  <c r="K404" i="26"/>
  <c r="J43" i="35" s="1"/>
  <c r="K448" i="26"/>
  <c r="J47" i="35" s="1"/>
  <c r="CW452" i="26"/>
  <c r="Y459" i="26"/>
  <c r="CK459" i="26"/>
  <c r="Q470" i="26"/>
  <c r="AI470" i="26"/>
  <c r="Y49" i="35" s="1"/>
  <c r="CW471" i="26"/>
  <c r="BG481" i="26"/>
  <c r="AN50" i="35" s="1"/>
  <c r="CM481" i="26"/>
  <c r="BH50" i="35" s="1"/>
  <c r="AG492" i="26"/>
  <c r="BM536" i="26"/>
  <c r="CS536" i="26"/>
  <c r="CW551" i="26"/>
  <c r="CW555" i="26"/>
  <c r="K547" i="26"/>
  <c r="J56" i="35" s="1"/>
  <c r="AO547" i="26"/>
  <c r="BM547" i="26"/>
  <c r="BO547" i="26"/>
  <c r="AS56" i="35" s="1"/>
  <c r="BW547" i="26"/>
  <c r="AX56" i="35" s="1"/>
  <c r="BA56" i="35" s="1"/>
  <c r="AG338" i="26"/>
  <c r="BM338" i="26"/>
  <c r="CS338" i="26"/>
  <c r="AO349" i="26"/>
  <c r="BU349" i="26"/>
  <c r="Q360" i="26"/>
  <c r="AI360" i="26"/>
  <c r="Y39" i="35" s="1"/>
  <c r="AW360" i="26"/>
  <c r="AA371" i="26"/>
  <c r="T40" i="35" s="1"/>
  <c r="CM371" i="26"/>
  <c r="BH40" i="35" s="1"/>
  <c r="AG382" i="26"/>
  <c r="CS404" i="26"/>
  <c r="CW407" i="26"/>
  <c r="I415" i="26"/>
  <c r="BU415" i="26"/>
  <c r="I470" i="26"/>
  <c r="AQ470" i="26"/>
  <c r="AD49" i="35" s="1"/>
  <c r="BG470" i="26"/>
  <c r="AN49" i="35" s="1"/>
  <c r="BU470" i="26"/>
  <c r="AW481" i="26"/>
  <c r="CW482" i="26"/>
  <c r="CW486" i="26"/>
  <c r="CW490" i="26"/>
  <c r="CW494" i="26"/>
  <c r="CW498" i="26"/>
  <c r="CW502" i="26"/>
  <c r="AG503" i="26"/>
  <c r="AY503" i="26"/>
  <c r="AI52" i="35" s="1"/>
  <c r="CS503" i="26"/>
  <c r="CW506" i="26"/>
  <c r="CW510" i="26"/>
  <c r="K514" i="26"/>
  <c r="J53" i="35" s="1"/>
  <c r="BW514" i="26"/>
  <c r="AX53" i="35" s="1"/>
  <c r="CW522" i="26"/>
  <c r="Q525" i="26"/>
  <c r="AW525" i="26"/>
  <c r="CW550" i="26"/>
  <c r="CW554" i="26"/>
  <c r="AY547" i="26"/>
  <c r="AI56" i="35" s="1"/>
  <c r="AL56" i="35" s="1"/>
  <c r="BG547" i="26"/>
  <c r="AN56" i="35" s="1"/>
  <c r="BE547" i="26"/>
  <c r="AA547" i="26"/>
  <c r="T56" i="35" s="1"/>
  <c r="CM547" i="26"/>
  <c r="BH56" i="35" s="1"/>
  <c r="Q536" i="26"/>
  <c r="BO536" i="26"/>
  <c r="AS55" i="35" s="1"/>
  <c r="CM536" i="26"/>
  <c r="BH55" i="35" s="1"/>
  <c r="CE349" i="26"/>
  <c r="BC38" i="35" s="1"/>
  <c r="CM382" i="26"/>
  <c r="BH41" i="35" s="1"/>
  <c r="AW338" i="26"/>
  <c r="BW338" i="26"/>
  <c r="AX37" i="35" s="1"/>
  <c r="CW342" i="26"/>
  <c r="CW346" i="26"/>
  <c r="CW350" i="26"/>
  <c r="CW354" i="26"/>
  <c r="CW358" i="26"/>
  <c r="Y360" i="26"/>
  <c r="CW362" i="26"/>
  <c r="CW366" i="26"/>
  <c r="CW370" i="26"/>
  <c r="S371" i="26"/>
  <c r="O40" i="35" s="1"/>
  <c r="BM371" i="26"/>
  <c r="CE371" i="26"/>
  <c r="BC40" i="35" s="1"/>
  <c r="CW374" i="26"/>
  <c r="CW378" i="26"/>
  <c r="K382" i="26"/>
  <c r="J41" i="35" s="1"/>
  <c r="AA382" i="26"/>
  <c r="T41" i="35" s="1"/>
  <c r="CW384" i="26"/>
  <c r="CW388" i="26"/>
  <c r="CW391" i="26"/>
  <c r="AA393" i="26"/>
  <c r="T42" i="35" s="1"/>
  <c r="AQ393" i="26"/>
  <c r="AD42" i="35" s="1"/>
  <c r="AG42" i="35" s="1"/>
  <c r="CW405" i="26"/>
  <c r="CW408" i="26"/>
  <c r="CW412" i="26"/>
  <c r="Q415" i="26"/>
  <c r="AW415" i="26"/>
  <c r="CC415" i="26"/>
  <c r="CW416" i="26"/>
  <c r="CW420" i="26"/>
  <c r="CW423" i="26"/>
  <c r="Q426" i="26"/>
  <c r="AI426" i="26"/>
  <c r="Y45" i="35" s="1"/>
  <c r="CC426" i="26"/>
  <c r="CU426" i="26"/>
  <c r="BM45" i="35" s="1"/>
  <c r="AA437" i="26"/>
  <c r="T46" i="35" s="1"/>
  <c r="W46" i="35" s="1"/>
  <c r="BG437" i="26"/>
  <c r="AN46" i="35" s="1"/>
  <c r="AQ46" i="35" s="1"/>
  <c r="BE448" i="26"/>
  <c r="CK448" i="26"/>
  <c r="BG459" i="26"/>
  <c r="AN48" i="35" s="1"/>
  <c r="CW461" i="26"/>
  <c r="CW469" i="26"/>
  <c r="BM481" i="26"/>
  <c r="CE481" i="26"/>
  <c r="BC50" i="35" s="1"/>
  <c r="CS492" i="26"/>
  <c r="AO503" i="26"/>
  <c r="AW514" i="26"/>
  <c r="BO514" i="26"/>
  <c r="AS53" i="35" s="1"/>
  <c r="CW519" i="26"/>
  <c r="K525" i="26"/>
  <c r="J54" i="35" s="1"/>
  <c r="CC525" i="26"/>
  <c r="CC536" i="26"/>
  <c r="AA404" i="26"/>
  <c r="T43" i="35" s="1"/>
  <c r="S415" i="26"/>
  <c r="O44" i="35" s="1"/>
  <c r="CE415" i="26"/>
  <c r="BC44" i="35" s="1"/>
  <c r="BF44" i="35" s="1"/>
  <c r="BO492" i="26"/>
  <c r="AS51" i="35" s="1"/>
  <c r="AA536" i="26"/>
  <c r="T55" i="35" s="1"/>
  <c r="BE338" i="26"/>
  <c r="BG338" i="26"/>
  <c r="AN37" i="35" s="1"/>
  <c r="BO338" i="26"/>
  <c r="AS37" i="35" s="1"/>
  <c r="CW343" i="26"/>
  <c r="CM349" i="26"/>
  <c r="BH38" i="35" s="1"/>
  <c r="CW351" i="26"/>
  <c r="CW375" i="26"/>
  <c r="CS382" i="26"/>
  <c r="CW389" i="26"/>
  <c r="CW392" i="26"/>
  <c r="S393" i="26"/>
  <c r="O42" i="35" s="1"/>
  <c r="CS393" i="26"/>
  <c r="CW396" i="26"/>
  <c r="CW399" i="26"/>
  <c r="AG404" i="26"/>
  <c r="BM404" i="26"/>
  <c r="AA415" i="26"/>
  <c r="T44" i="35" s="1"/>
  <c r="CM415" i="26"/>
  <c r="BH44" i="35" s="1"/>
  <c r="BK44" i="35" s="1"/>
  <c r="CW421" i="26"/>
  <c r="CW424" i="26"/>
  <c r="Y426" i="26"/>
  <c r="CK426" i="26"/>
  <c r="CW432" i="26"/>
  <c r="CW436" i="26"/>
  <c r="S437" i="26"/>
  <c r="O46" i="35" s="1"/>
  <c r="AG437" i="26"/>
  <c r="CW440" i="26"/>
  <c r="CW444" i="26"/>
  <c r="CW447" i="26"/>
  <c r="AG459" i="26"/>
  <c r="AY459" i="26"/>
  <c r="AI48" i="35" s="1"/>
  <c r="CS459" i="26"/>
  <c r="CW462" i="26"/>
  <c r="CC470" i="26"/>
  <c r="CU470" i="26"/>
  <c r="BM49" i="35" s="1"/>
  <c r="CW474" i="26"/>
  <c r="CW478" i="26"/>
  <c r="Q481" i="26"/>
  <c r="Q492" i="26"/>
  <c r="AI492" i="26"/>
  <c r="Y51" i="35" s="1"/>
  <c r="AQ492" i="26"/>
  <c r="AD51" i="35" s="1"/>
  <c r="BW492" i="26"/>
  <c r="AX51" i="35" s="1"/>
  <c r="CM492" i="26"/>
  <c r="BH51" i="35" s="1"/>
  <c r="Q503" i="26"/>
  <c r="CC503" i="26"/>
  <c r="BE514" i="26"/>
  <c r="CW516" i="26"/>
  <c r="CW518" i="26"/>
  <c r="AY525" i="26"/>
  <c r="AI54" i="35" s="1"/>
  <c r="AL54" i="35" s="1"/>
  <c r="BW525" i="26"/>
  <c r="AX54" i="35" s="1"/>
  <c r="AG536" i="26"/>
  <c r="CW538" i="26"/>
  <c r="CW542" i="26"/>
  <c r="CW546" i="26"/>
  <c r="BW349" i="26"/>
  <c r="AX38" i="35" s="1"/>
  <c r="BA38" i="35" s="1"/>
  <c r="K415" i="26"/>
  <c r="J44" i="35" s="1"/>
  <c r="BW415" i="26"/>
  <c r="AX44" i="35" s="1"/>
  <c r="BA44" i="35" s="1"/>
  <c r="CM426" i="26"/>
  <c r="BH45" i="35" s="1"/>
  <c r="BK45" i="35" s="1"/>
  <c r="K437" i="26"/>
  <c r="J46" i="35" s="1"/>
  <c r="AQ503" i="26"/>
  <c r="AD52" i="35" s="1"/>
  <c r="AG52" i="35" s="1"/>
  <c r="S536" i="26"/>
  <c r="O55" i="35" s="1"/>
  <c r="R55" i="35" s="1"/>
  <c r="CE536" i="26"/>
  <c r="BC55" i="35" s="1"/>
  <c r="AY349" i="26"/>
  <c r="AI38" i="35" s="1"/>
  <c r="CK371" i="26"/>
  <c r="K393" i="26"/>
  <c r="J42" i="35" s="1"/>
  <c r="BG448" i="26"/>
  <c r="AN47" i="35" s="1"/>
  <c r="BO448" i="26"/>
  <c r="AS47" i="35" s="1"/>
  <c r="CW455" i="26"/>
  <c r="BE459" i="26"/>
  <c r="Y338" i="26"/>
  <c r="AA338" i="26"/>
  <c r="T37" i="35" s="1"/>
  <c r="AI338" i="26"/>
  <c r="Y37" i="35" s="1"/>
  <c r="AQ338" i="26"/>
  <c r="AD37" i="35" s="1"/>
  <c r="AG37" i="35" s="1"/>
  <c r="CK338" i="26"/>
  <c r="CM338" i="26"/>
  <c r="BH37" i="35" s="1"/>
  <c r="CU338" i="26"/>
  <c r="BM37" i="35" s="1"/>
  <c r="I349" i="26"/>
  <c r="K349" i="26"/>
  <c r="J38" i="35" s="1"/>
  <c r="S349" i="26"/>
  <c r="O38" i="35" s="1"/>
  <c r="AG349" i="26"/>
  <c r="BG349" i="26"/>
  <c r="AN38" i="35" s="1"/>
  <c r="CW357" i="26"/>
  <c r="K360" i="26"/>
  <c r="J39" i="35" s="1"/>
  <c r="CK360" i="26"/>
  <c r="CM360" i="26"/>
  <c r="BH39" i="35" s="1"/>
  <c r="CU360" i="26"/>
  <c r="BM39" i="35" s="1"/>
  <c r="CW365" i="26"/>
  <c r="CW368" i="26"/>
  <c r="AG371" i="26"/>
  <c r="AY371" i="26"/>
  <c r="AI40" i="35" s="1"/>
  <c r="AL40" i="35" s="1"/>
  <c r="BG371" i="26"/>
  <c r="AN40" i="35" s="1"/>
  <c r="CS371" i="26"/>
  <c r="CW381" i="26"/>
  <c r="I382" i="26"/>
  <c r="BG382" i="26"/>
  <c r="AN41" i="35" s="1"/>
  <c r="BU382" i="26"/>
  <c r="CW383" i="26"/>
  <c r="BM393" i="26"/>
  <c r="CE393" i="26"/>
  <c r="BC42" i="35" s="1"/>
  <c r="CM393" i="26"/>
  <c r="BH42" i="35" s="1"/>
  <c r="CW402" i="26"/>
  <c r="AW404" i="26"/>
  <c r="BO404" i="26"/>
  <c r="AS43" i="35" s="1"/>
  <c r="BW404" i="26"/>
  <c r="AX43" i="35" s="1"/>
  <c r="CM404" i="26"/>
  <c r="BH43" i="35" s="1"/>
  <c r="CW410" i="26"/>
  <c r="AO415" i="26"/>
  <c r="AQ415" i="26"/>
  <c r="AD44" i="35" s="1"/>
  <c r="AG44" i="35" s="1"/>
  <c r="AY415" i="26"/>
  <c r="AI44" i="35" s="1"/>
  <c r="AL44" i="35" s="1"/>
  <c r="BG415" i="26"/>
  <c r="AN44" i="35" s="1"/>
  <c r="K426" i="26"/>
  <c r="J45" i="35" s="1"/>
  <c r="BE426" i="26"/>
  <c r="BG426" i="26"/>
  <c r="AN45" i="35" s="1"/>
  <c r="AQ45" i="35" s="1"/>
  <c r="BO426" i="26"/>
  <c r="AS45" i="35" s="1"/>
  <c r="BW426" i="26"/>
  <c r="AX45" i="35" s="1"/>
  <c r="CW428" i="26"/>
  <c r="CW431" i="26"/>
  <c r="BU437" i="26"/>
  <c r="BW437" i="26"/>
  <c r="AX46" i="35" s="1"/>
  <c r="CE437" i="26"/>
  <c r="BC46" i="35" s="1"/>
  <c r="CS437" i="26"/>
  <c r="CW439" i="26"/>
  <c r="Y448" i="26"/>
  <c r="AA448" i="26"/>
  <c r="T47" i="35" s="1"/>
  <c r="AI448" i="26"/>
  <c r="Y47" i="35" s="1"/>
  <c r="AW448" i="26"/>
  <c r="BW448" i="26"/>
  <c r="AX47" i="35" s="1"/>
  <c r="CW458" i="26"/>
  <c r="S459" i="26"/>
  <c r="O48" i="35" s="1"/>
  <c r="AA459" i="26"/>
  <c r="T48" i="35" s="1"/>
  <c r="BM459" i="26"/>
  <c r="CE459" i="26"/>
  <c r="BC48" i="35" s="1"/>
  <c r="CM459" i="26"/>
  <c r="BH48" i="35" s="1"/>
  <c r="CW460" i="26"/>
  <c r="CW463" i="26"/>
  <c r="AA470" i="26"/>
  <c r="T49" i="35" s="1"/>
  <c r="AO470" i="26"/>
  <c r="CM470" i="26"/>
  <c r="BH49" i="35" s="1"/>
  <c r="CW477" i="26"/>
  <c r="CW480" i="26"/>
  <c r="S481" i="26"/>
  <c r="O50" i="35" s="1"/>
  <c r="AA481" i="26"/>
  <c r="T50" i="35" s="1"/>
  <c r="AQ481" i="26"/>
  <c r="AD50" i="35" s="1"/>
  <c r="CW485" i="26"/>
  <c r="CW488" i="26"/>
  <c r="K492" i="26"/>
  <c r="J51" i="35" s="1"/>
  <c r="AA492" i="26"/>
  <c r="T51" i="35" s="1"/>
  <c r="CW493" i="26"/>
  <c r="CW496" i="26"/>
  <c r="CW500" i="26"/>
  <c r="I503" i="26"/>
  <c r="K503" i="26"/>
  <c r="J52" i="35" s="1"/>
  <c r="S503" i="26"/>
  <c r="O52" i="35" s="1"/>
  <c r="AA503" i="26"/>
  <c r="T52" i="35" s="1"/>
  <c r="BU503" i="26"/>
  <c r="BW503" i="26"/>
  <c r="AX52" i="35" s="1"/>
  <c r="CE503" i="26"/>
  <c r="BC52" i="35" s="1"/>
  <c r="CM503" i="26"/>
  <c r="BH52" i="35" s="1"/>
  <c r="CW509" i="26"/>
  <c r="CW512" i="26"/>
  <c r="Y514" i="26"/>
  <c r="AA514" i="26"/>
  <c r="T53" i="35" s="1"/>
  <c r="W53" i="35" s="1"/>
  <c r="AI514" i="26"/>
  <c r="AQ514" i="26"/>
  <c r="AD53" i="35" s="1"/>
  <c r="CK514" i="26"/>
  <c r="CM514" i="26"/>
  <c r="BH53" i="35" s="1"/>
  <c r="CU514" i="26"/>
  <c r="BM53" i="35" s="1"/>
  <c r="I525" i="26"/>
  <c r="AG525" i="26"/>
  <c r="AI525" i="26"/>
  <c r="Y54" i="35" s="1"/>
  <c r="AQ525" i="26"/>
  <c r="AD54" i="35" s="1"/>
  <c r="BU525" i="26"/>
  <c r="CS525" i="26"/>
  <c r="CU525" i="26"/>
  <c r="BM54" i="35" s="1"/>
  <c r="CW527" i="26"/>
  <c r="CW531" i="26"/>
  <c r="CW535" i="26"/>
  <c r="Y536" i="26"/>
  <c r="AW536" i="26"/>
  <c r="AY536" i="26"/>
  <c r="AI55" i="35" s="1"/>
  <c r="BG536" i="26"/>
  <c r="AN55" i="35" s="1"/>
  <c r="CK536" i="26"/>
  <c r="CW537" i="26"/>
  <c r="CW541" i="26"/>
  <c r="CW545" i="26"/>
  <c r="AA360" i="26"/>
  <c r="T39" i="35" s="1"/>
  <c r="AA426" i="26"/>
  <c r="T45" i="35" s="1"/>
  <c r="CM448" i="26"/>
  <c r="BH47" i="35" s="1"/>
  <c r="BG514" i="26"/>
  <c r="AN53" i="35" s="1"/>
  <c r="BO525" i="26"/>
  <c r="AS54" i="35" s="1"/>
  <c r="AV54" i="35" s="1"/>
  <c r="AQ349" i="26"/>
  <c r="AD38" i="35" s="1"/>
  <c r="K371" i="26"/>
  <c r="J40" i="35" s="1"/>
  <c r="Y371" i="26"/>
  <c r="BW371" i="26"/>
  <c r="AX40" i="35" s="1"/>
  <c r="AQ459" i="26"/>
  <c r="AD48" i="35" s="1"/>
  <c r="BW481" i="26"/>
  <c r="AX50" i="35" s="1"/>
  <c r="BA50" i="35" s="1"/>
  <c r="BG492" i="26"/>
  <c r="AN51" i="35" s="1"/>
  <c r="Q338" i="26"/>
  <c r="CC338" i="26"/>
  <c r="CW341" i="26"/>
  <c r="CW344" i="26"/>
  <c r="CW348" i="26"/>
  <c r="AA349" i="26"/>
  <c r="T38" i="35" s="1"/>
  <c r="W38" i="35" s="1"/>
  <c r="CW352" i="26"/>
  <c r="CW356" i="26"/>
  <c r="CW359" i="26"/>
  <c r="BE360" i="26"/>
  <c r="BG360" i="26"/>
  <c r="AN39" i="35" s="1"/>
  <c r="BO360" i="26"/>
  <c r="AS39" i="35" s="1"/>
  <c r="CC360" i="26"/>
  <c r="CW364" i="26"/>
  <c r="CW367" i="26"/>
  <c r="AQ371" i="26"/>
  <c r="AD40" i="35" s="1"/>
  <c r="BE371" i="26"/>
  <c r="CW373" i="26"/>
  <c r="CW376" i="26"/>
  <c r="CW380" i="26"/>
  <c r="Q382" i="26"/>
  <c r="AI382" i="26"/>
  <c r="Y41" i="35" s="1"/>
  <c r="AQ382" i="26"/>
  <c r="AD41" i="35" s="1"/>
  <c r="CC382" i="26"/>
  <c r="CU382" i="26"/>
  <c r="BM41" i="35" s="1"/>
  <c r="CW386" i="26"/>
  <c r="AG393" i="26"/>
  <c r="AY393" i="26"/>
  <c r="AI42" i="35" s="1"/>
  <c r="AL42" i="35" s="1"/>
  <c r="BG393" i="26"/>
  <c r="AN42" i="35" s="1"/>
  <c r="BW393" i="26"/>
  <c r="AX42" i="35" s="1"/>
  <c r="CW394" i="26"/>
  <c r="Q404" i="26"/>
  <c r="AI404" i="26"/>
  <c r="Y43" i="35" s="1"/>
  <c r="AQ404" i="26"/>
  <c r="AD43" i="35" s="1"/>
  <c r="BG404" i="26"/>
  <c r="AN43" i="35" s="1"/>
  <c r="CW413" i="26"/>
  <c r="AG415" i="26"/>
  <c r="CS415" i="26"/>
  <c r="CW418" i="26"/>
  <c r="AW426" i="26"/>
  <c r="CS426" i="26"/>
  <c r="CW434" i="26"/>
  <c r="AO437" i="26"/>
  <c r="AQ437" i="26"/>
  <c r="AD46" i="35" s="1"/>
  <c r="AY437" i="26"/>
  <c r="AI46" i="35" s="1"/>
  <c r="BM437" i="26"/>
  <c r="CM437" i="26"/>
  <c r="BH46" i="35" s="1"/>
  <c r="CW442" i="26"/>
  <c r="Q448" i="26"/>
  <c r="AQ448" i="26"/>
  <c r="AD47" i="35" s="1"/>
  <c r="CW450" i="26"/>
  <c r="K459" i="26"/>
  <c r="J48" i="35" s="1"/>
  <c r="AW459" i="26"/>
  <c r="BW459" i="26"/>
  <c r="AX48" i="35" s="1"/>
  <c r="CW466" i="26"/>
  <c r="K470" i="26"/>
  <c r="J49" i="35" s="1"/>
  <c r="AW470" i="26"/>
  <c r="BO470" i="26"/>
  <c r="AS49" i="35" s="1"/>
  <c r="BW470" i="26"/>
  <c r="AX49" i="35" s="1"/>
  <c r="CW472" i="26"/>
  <c r="CW476" i="26"/>
  <c r="CW479" i="26"/>
  <c r="K481" i="26"/>
  <c r="J50" i="35" s="1"/>
  <c r="CC481" i="26"/>
  <c r="CS481" i="26"/>
  <c r="CW484" i="26"/>
  <c r="CW487" i="26"/>
  <c r="BM492" i="26"/>
  <c r="CC492" i="26"/>
  <c r="CU492" i="26"/>
  <c r="BM51" i="35" s="1"/>
  <c r="CW495" i="26"/>
  <c r="AW503" i="26"/>
  <c r="BM503" i="26"/>
  <c r="CW504" i="26"/>
  <c r="CW508" i="26"/>
  <c r="CW511" i="26"/>
  <c r="Q514" i="26"/>
  <c r="BM514" i="26"/>
  <c r="CC514" i="26"/>
  <c r="CW517" i="26"/>
  <c r="CW520" i="26"/>
  <c r="CW524" i="26"/>
  <c r="S525" i="26"/>
  <c r="O54" i="35" s="1"/>
  <c r="CE525" i="26"/>
  <c r="BC54" i="35" s="1"/>
  <c r="CW526" i="26"/>
  <c r="CW530" i="26"/>
  <c r="CW534" i="26"/>
  <c r="AI536" i="26"/>
  <c r="Y55" i="35" s="1"/>
  <c r="CU536" i="26"/>
  <c r="BM55" i="35" s="1"/>
  <c r="BP55" i="35" s="1"/>
  <c r="CW540" i="26"/>
  <c r="CW544" i="26"/>
  <c r="CU393" i="26"/>
  <c r="BM42" i="35" s="1"/>
  <c r="S404" i="26"/>
  <c r="O43" i="35" s="1"/>
  <c r="AY404" i="26"/>
  <c r="AI43" i="35" s="1"/>
  <c r="S492" i="26"/>
  <c r="O51" i="35" s="1"/>
  <c r="R51" i="35" s="1"/>
  <c r="CE492" i="26"/>
  <c r="BC51" i="35" s="1"/>
  <c r="BE349" i="26"/>
  <c r="CK349" i="26"/>
  <c r="I360" i="26"/>
  <c r="S338" i="26"/>
  <c r="O37" i="35" s="1"/>
  <c r="AY338" i="26"/>
  <c r="AI37" i="35" s="1"/>
  <c r="CE338" i="26"/>
  <c r="BC37" i="35" s="1"/>
  <c r="CW339" i="26"/>
  <c r="CW347" i="26"/>
  <c r="Q349" i="26"/>
  <c r="AW349" i="26"/>
  <c r="CC349" i="26"/>
  <c r="CW355" i="26"/>
  <c r="AG360" i="26"/>
  <c r="BM360" i="26"/>
  <c r="CS360" i="26"/>
  <c r="CW363" i="26"/>
  <c r="I371" i="26"/>
  <c r="AO371" i="26"/>
  <c r="BU371" i="26"/>
  <c r="CW379" i="26"/>
  <c r="Y382" i="26"/>
  <c r="BE382" i="26"/>
  <c r="CK382" i="26"/>
  <c r="CW387" i="26"/>
  <c r="Y393" i="26"/>
  <c r="BE393" i="26"/>
  <c r="CK393" i="26"/>
  <c r="CW395" i="26"/>
  <c r="CW403" i="26"/>
  <c r="I404" i="26"/>
  <c r="AO404" i="26"/>
  <c r="BU404" i="26"/>
  <c r="CW411" i="26"/>
  <c r="AI415" i="26"/>
  <c r="BO415" i="26"/>
  <c r="AS44" i="35" s="1"/>
  <c r="AV44" i="35" s="1"/>
  <c r="CU415" i="26"/>
  <c r="BM44" i="35" s="1"/>
  <c r="BP44" i="35" s="1"/>
  <c r="CW419" i="26"/>
  <c r="S426" i="26"/>
  <c r="O45" i="35" s="1"/>
  <c r="AY426" i="26"/>
  <c r="AI45" i="35" s="1"/>
  <c r="CE426" i="26"/>
  <c r="BC45" i="35" s="1"/>
  <c r="CW427" i="26"/>
  <c r="CW435" i="26"/>
  <c r="Q437" i="26"/>
  <c r="AW437" i="26"/>
  <c r="CC437" i="26"/>
  <c r="CW443" i="26"/>
  <c r="AG448" i="26"/>
  <c r="BM448" i="26"/>
  <c r="CS448" i="26"/>
  <c r="CW451" i="26"/>
  <c r="I459" i="26"/>
  <c r="AO459" i="26"/>
  <c r="BU459" i="26"/>
  <c r="CW467" i="26"/>
  <c r="Y470" i="26"/>
  <c r="BE470" i="26"/>
  <c r="CK470" i="26"/>
  <c r="CW475" i="26"/>
  <c r="Y481" i="26"/>
  <c r="BE481" i="26"/>
  <c r="CK481" i="26"/>
  <c r="CW483" i="26"/>
  <c r="CW491" i="26"/>
  <c r="I492" i="26"/>
  <c r="AO492" i="26"/>
  <c r="BU492" i="26"/>
  <c r="CW499" i="26"/>
  <c r="AI503" i="26"/>
  <c r="Y52" i="35" s="1"/>
  <c r="BO503" i="26"/>
  <c r="AS52" i="35" s="1"/>
  <c r="CU503" i="26"/>
  <c r="BM52" i="35" s="1"/>
  <c r="CW507" i="26"/>
  <c r="S514" i="26"/>
  <c r="O53" i="35" s="1"/>
  <c r="AY514" i="26"/>
  <c r="AI53" i="35" s="1"/>
  <c r="CE514" i="26"/>
  <c r="BC53" i="35" s="1"/>
  <c r="CW515" i="26"/>
  <c r="CW523" i="26"/>
  <c r="AO525" i="26"/>
  <c r="CW529" i="26"/>
  <c r="CW533" i="26"/>
  <c r="BE536" i="26"/>
  <c r="CW539" i="26"/>
  <c r="CW543" i="26"/>
  <c r="BE525" i="26"/>
  <c r="BG525" i="26"/>
  <c r="AN54" i="35" s="1"/>
  <c r="K536" i="26"/>
  <c r="J55" i="35" s="1"/>
  <c r="I536" i="26"/>
  <c r="BW536" i="26"/>
  <c r="AX55" i="35" s="1"/>
  <c r="BU536" i="26"/>
  <c r="AA525" i="26"/>
  <c r="T54" i="35" s="1"/>
  <c r="Y525" i="26"/>
  <c r="CK525" i="26"/>
  <c r="CM525" i="26"/>
  <c r="BH54" i="35" s="1"/>
  <c r="AQ536" i="26"/>
  <c r="AD55" i="35" s="1"/>
  <c r="AG55" i="35" s="1"/>
  <c r="AO536" i="26"/>
  <c r="AI393" i="26"/>
  <c r="Y42" i="35" s="1"/>
  <c r="BO393" i="26"/>
  <c r="AS42" i="35" s="1"/>
  <c r="CE404" i="26"/>
  <c r="BC43" i="35" s="1"/>
  <c r="AI481" i="26"/>
  <c r="BO481" i="26"/>
  <c r="AS50" i="35" s="1"/>
  <c r="AV50" i="35" s="1"/>
  <c r="CU481" i="26"/>
  <c r="BM50" i="35" s="1"/>
  <c r="BP50" i="35" s="1"/>
  <c r="AY492" i="26"/>
  <c r="AI51" i="35" s="1"/>
  <c r="Y349" i="26"/>
  <c r="AO360" i="26"/>
  <c r="BU360" i="26"/>
  <c r="AI371" i="26"/>
  <c r="Y40" i="35" s="1"/>
  <c r="BO371" i="26"/>
  <c r="AS40" i="35" s="1"/>
  <c r="CU371" i="26"/>
  <c r="BM40" i="35" s="1"/>
  <c r="S382" i="26"/>
  <c r="O41" i="35" s="1"/>
  <c r="AY382" i="26"/>
  <c r="AI41" i="35" s="1"/>
  <c r="CE382" i="26"/>
  <c r="BC41" i="35" s="1"/>
  <c r="Y437" i="26"/>
  <c r="BE437" i="26"/>
  <c r="CK437" i="26"/>
  <c r="I448" i="26"/>
  <c r="AO448" i="26"/>
  <c r="BU448" i="26"/>
  <c r="AI459" i="26"/>
  <c r="Y48" i="35" s="1"/>
  <c r="BO459" i="26"/>
  <c r="AS48" i="35" s="1"/>
  <c r="CU459" i="26"/>
  <c r="BM48" i="35" s="1"/>
  <c r="S470" i="26"/>
  <c r="O49" i="35" s="1"/>
  <c r="AY470" i="26"/>
  <c r="AI49" i="35" s="1"/>
  <c r="CE470" i="26"/>
  <c r="BC49" i="35" s="1"/>
  <c r="I338" i="26"/>
  <c r="AO338" i="26"/>
  <c r="BU338" i="26"/>
  <c r="CW345" i="26"/>
  <c r="AI349" i="26"/>
  <c r="BO349" i="26"/>
  <c r="AS38" i="35" s="1"/>
  <c r="AV38" i="35" s="1"/>
  <c r="CU349" i="26"/>
  <c r="BM38" i="35" s="1"/>
  <c r="CW353" i="26"/>
  <c r="S360" i="26"/>
  <c r="O39" i="35" s="1"/>
  <c r="AY360" i="26"/>
  <c r="AI39" i="35" s="1"/>
  <c r="CE360" i="26"/>
  <c r="BC39" i="35" s="1"/>
  <c r="CW361" i="26"/>
  <c r="CW369" i="26"/>
  <c r="CW377" i="26"/>
  <c r="CW385" i="26"/>
  <c r="I393" i="26"/>
  <c r="AO393" i="26"/>
  <c r="BU393" i="26"/>
  <c r="CW401" i="26"/>
  <c r="Y404" i="26"/>
  <c r="BE404" i="26"/>
  <c r="CK404" i="26"/>
  <c r="CW409" i="26"/>
  <c r="Y415" i="26"/>
  <c r="BE415" i="26"/>
  <c r="CK415" i="26"/>
  <c r="CW417" i="26"/>
  <c r="CW425" i="26"/>
  <c r="I426" i="26"/>
  <c r="AO426" i="26"/>
  <c r="BU426" i="26"/>
  <c r="CW433" i="26"/>
  <c r="AI437" i="26"/>
  <c r="BO437" i="26"/>
  <c r="AS46" i="35" s="1"/>
  <c r="AV46" i="35" s="1"/>
  <c r="CU437" i="26"/>
  <c r="BM46" i="35" s="1"/>
  <c r="CW441" i="26"/>
  <c r="S448" i="26"/>
  <c r="O47" i="35" s="1"/>
  <c r="AY448" i="26"/>
  <c r="AI47" i="35" s="1"/>
  <c r="CE448" i="26"/>
  <c r="BC47" i="35" s="1"/>
  <c r="CW449" i="26"/>
  <c r="CW457" i="26"/>
  <c r="CW465" i="26"/>
  <c r="CW473" i="26"/>
  <c r="I481" i="26"/>
  <c r="AO481" i="26"/>
  <c r="BU481" i="26"/>
  <c r="CW489" i="26"/>
  <c r="Y492" i="26"/>
  <c r="BE492" i="26"/>
  <c r="CK492" i="26"/>
  <c r="CW497" i="26"/>
  <c r="Y503" i="26"/>
  <c r="BE503" i="26"/>
  <c r="CK503" i="26"/>
  <c r="CW505" i="26"/>
  <c r="CW513" i="26"/>
  <c r="I514" i="26"/>
  <c r="AO514" i="26"/>
  <c r="BU514" i="26"/>
  <c r="CW521" i="26"/>
  <c r="B326" i="29"/>
  <c r="B315" i="29"/>
  <c r="B304" i="29"/>
  <c r="B293" i="29"/>
  <c r="B282" i="29"/>
  <c r="B271" i="29"/>
  <c r="B260" i="29"/>
  <c r="B249" i="29"/>
  <c r="B238" i="29"/>
  <c r="B227" i="29"/>
  <c r="B216" i="29"/>
  <c r="B205" i="29"/>
  <c r="B194" i="29"/>
  <c r="B183" i="29"/>
  <c r="B172" i="29"/>
  <c r="B161" i="29"/>
  <c r="B150" i="29"/>
  <c r="B139" i="29"/>
  <c r="B128" i="29"/>
  <c r="B117" i="29"/>
  <c r="B106" i="29"/>
  <c r="B95" i="29"/>
  <c r="B84" i="29"/>
  <c r="B73" i="29"/>
  <c r="B62" i="29"/>
  <c r="B51" i="29"/>
  <c r="B40" i="29"/>
  <c r="B29" i="29"/>
  <c r="B18" i="29"/>
  <c r="B7" i="29"/>
  <c r="B326" i="28"/>
  <c r="B315" i="28"/>
  <c r="B304" i="28"/>
  <c r="B293" i="28"/>
  <c r="B282" i="28"/>
  <c r="B271" i="28"/>
  <c r="B260" i="28"/>
  <c r="B249" i="28"/>
  <c r="B238" i="28"/>
  <c r="B227" i="28"/>
  <c r="B216" i="28"/>
  <c r="B205" i="28"/>
  <c r="B194" i="28"/>
  <c r="B183" i="28"/>
  <c r="B172" i="28"/>
  <c r="B161" i="28"/>
  <c r="B150" i="28"/>
  <c r="B139" i="28"/>
  <c r="B128" i="28"/>
  <c r="B117" i="28"/>
  <c r="B95" i="28"/>
  <c r="B106" i="28"/>
  <c r="B84" i="28"/>
  <c r="B73" i="28"/>
  <c r="B62" i="28"/>
  <c r="B51" i="28"/>
  <c r="B40" i="28"/>
  <c r="B29" i="28"/>
  <c r="B18" i="28"/>
  <c r="B7" i="28"/>
  <c r="B327" i="27"/>
  <c r="B316" i="27"/>
  <c r="B305" i="27"/>
  <c r="B294" i="27"/>
  <c r="B283" i="27"/>
  <c r="B272" i="27"/>
  <c r="B261" i="27"/>
  <c r="B250" i="27"/>
  <c r="B239" i="27"/>
  <c r="B228" i="27"/>
  <c r="B217" i="27"/>
  <c r="B206" i="27"/>
  <c r="B195" i="27"/>
  <c r="B184" i="27"/>
  <c r="B173" i="27"/>
  <c r="B162" i="27"/>
  <c r="B151" i="27"/>
  <c r="B140" i="27"/>
  <c r="B129" i="27"/>
  <c r="B118" i="27"/>
  <c r="B107" i="27"/>
  <c r="B96" i="27"/>
  <c r="B85" i="27"/>
  <c r="B74" i="27"/>
  <c r="B63" i="27"/>
  <c r="B52" i="27"/>
  <c r="B41" i="27"/>
  <c r="B30" i="27"/>
  <c r="B19" i="27"/>
  <c r="B8" i="27"/>
  <c r="B327" i="26"/>
  <c r="B316" i="26"/>
  <c r="B305" i="26"/>
  <c r="B294" i="26"/>
  <c r="B283" i="26"/>
  <c r="B272" i="26"/>
  <c r="B261" i="26"/>
  <c r="B250" i="26"/>
  <c r="B239" i="26"/>
  <c r="B228" i="26"/>
  <c r="B217" i="26"/>
  <c r="B206" i="26"/>
  <c r="B195" i="26"/>
  <c r="B184" i="26"/>
  <c r="B173" i="26"/>
  <c r="B162" i="26"/>
  <c r="B151" i="26"/>
  <c r="B140" i="26"/>
  <c r="B129" i="26"/>
  <c r="B118" i="26"/>
  <c r="B107" i="26"/>
  <c r="B96" i="26"/>
  <c r="B85" i="26"/>
  <c r="B74" i="26"/>
  <c r="B63" i="26"/>
  <c r="B52" i="26"/>
  <c r="B41" i="26"/>
  <c r="B30" i="26"/>
  <c r="B8" i="26"/>
  <c r="B19" i="26"/>
  <c r="H8" i="26"/>
  <c r="D43" i="31"/>
  <c r="E43" i="31"/>
  <c r="F43" i="31"/>
  <c r="G43" i="31"/>
  <c r="H43" i="31"/>
  <c r="I43" i="31"/>
  <c r="J43" i="31"/>
  <c r="K43" i="31"/>
  <c r="L43" i="31"/>
  <c r="M43" i="31"/>
  <c r="N43" i="31"/>
  <c r="D44" i="31"/>
  <c r="E44" i="31"/>
  <c r="F44" i="31"/>
  <c r="G44" i="31"/>
  <c r="H44" i="31"/>
  <c r="I44" i="31"/>
  <c r="J44" i="31"/>
  <c r="K44" i="31"/>
  <c r="L44" i="31"/>
  <c r="M44" i="31"/>
  <c r="N44" i="31"/>
  <c r="D45" i="31"/>
  <c r="E45" i="31"/>
  <c r="F45" i="31"/>
  <c r="G45" i="31"/>
  <c r="H45" i="31"/>
  <c r="I45" i="31"/>
  <c r="J45" i="31"/>
  <c r="K45" i="31"/>
  <c r="L45" i="31"/>
  <c r="M45" i="31"/>
  <c r="N45" i="31"/>
  <c r="D46" i="31"/>
  <c r="E46" i="31"/>
  <c r="F46" i="31"/>
  <c r="G46" i="31"/>
  <c r="H46" i="31"/>
  <c r="I46" i="31"/>
  <c r="J46" i="31"/>
  <c r="K46" i="31"/>
  <c r="L46" i="31"/>
  <c r="M46" i="31"/>
  <c r="N46" i="31"/>
  <c r="D47" i="31"/>
  <c r="E47" i="31"/>
  <c r="F47" i="31"/>
  <c r="G47" i="31"/>
  <c r="H47" i="31"/>
  <c r="I47" i="31"/>
  <c r="J47" i="31"/>
  <c r="K47" i="31"/>
  <c r="L47" i="31"/>
  <c r="M47" i="31"/>
  <c r="N47" i="31"/>
  <c r="D48" i="31"/>
  <c r="E48" i="31"/>
  <c r="F48" i="31"/>
  <c r="G48" i="31"/>
  <c r="H48" i="31"/>
  <c r="I48" i="31"/>
  <c r="J48" i="31"/>
  <c r="K48" i="31"/>
  <c r="L48" i="31"/>
  <c r="M48" i="31"/>
  <c r="N48" i="31"/>
  <c r="D49" i="31"/>
  <c r="E49" i="31"/>
  <c r="F49" i="31"/>
  <c r="G49" i="31"/>
  <c r="H49" i="31"/>
  <c r="I49" i="31"/>
  <c r="J49" i="31"/>
  <c r="K49" i="31"/>
  <c r="L49" i="31"/>
  <c r="M49" i="31"/>
  <c r="N49" i="31"/>
  <c r="D50" i="31"/>
  <c r="E50" i="31"/>
  <c r="F50" i="31"/>
  <c r="G50" i="31"/>
  <c r="H50" i="31"/>
  <c r="I50" i="31"/>
  <c r="J50" i="31"/>
  <c r="K50" i="31"/>
  <c r="L50" i="31"/>
  <c r="M50" i="31"/>
  <c r="N50" i="31"/>
  <c r="D51" i="31"/>
  <c r="E51" i="31"/>
  <c r="F51" i="31"/>
  <c r="G51" i="31"/>
  <c r="H51" i="31"/>
  <c r="I51" i="31"/>
  <c r="J51" i="31"/>
  <c r="K51" i="31"/>
  <c r="L51" i="31"/>
  <c r="M51" i="31"/>
  <c r="N51" i="31"/>
  <c r="D52" i="31"/>
  <c r="E52" i="31"/>
  <c r="F52" i="31"/>
  <c r="G52" i="31"/>
  <c r="H52" i="31"/>
  <c r="I52" i="31"/>
  <c r="J52" i="31"/>
  <c r="K52" i="31"/>
  <c r="L52" i="31"/>
  <c r="M52" i="31"/>
  <c r="N52" i="31"/>
  <c r="C45" i="31"/>
  <c r="C48" i="31"/>
  <c r="C49" i="31"/>
  <c r="C50" i="31"/>
  <c r="C51" i="31"/>
  <c r="C43" i="31"/>
  <c r="O326" i="29"/>
  <c r="N326" i="29"/>
  <c r="M326" i="29"/>
  <c r="L326" i="29"/>
  <c r="K326" i="29"/>
  <c r="J326" i="29"/>
  <c r="I326" i="29"/>
  <c r="H326" i="29"/>
  <c r="G326" i="29"/>
  <c r="F326" i="29"/>
  <c r="E326" i="29"/>
  <c r="D326" i="29"/>
  <c r="O315" i="29"/>
  <c r="N315" i="29"/>
  <c r="M315" i="29"/>
  <c r="L315" i="29"/>
  <c r="K315" i="29"/>
  <c r="J315" i="29"/>
  <c r="I315" i="29"/>
  <c r="H315" i="29"/>
  <c r="G315" i="29"/>
  <c r="F315" i="29"/>
  <c r="E315" i="29"/>
  <c r="D315" i="29"/>
  <c r="O304" i="29"/>
  <c r="N304" i="29"/>
  <c r="M304" i="29"/>
  <c r="L304" i="29"/>
  <c r="K304" i="29"/>
  <c r="J304" i="29"/>
  <c r="I304" i="29"/>
  <c r="H304" i="29"/>
  <c r="G304" i="29"/>
  <c r="F304" i="29"/>
  <c r="E304" i="29"/>
  <c r="D304" i="29"/>
  <c r="O293" i="29"/>
  <c r="N293" i="29"/>
  <c r="M293" i="29"/>
  <c r="L293" i="29"/>
  <c r="K293" i="29"/>
  <c r="J293" i="29"/>
  <c r="I293" i="29"/>
  <c r="H293" i="29"/>
  <c r="G293" i="29"/>
  <c r="F293" i="29"/>
  <c r="E293" i="29"/>
  <c r="D293" i="29"/>
  <c r="O282" i="29"/>
  <c r="N282" i="29"/>
  <c r="M282" i="29"/>
  <c r="L282" i="29"/>
  <c r="K282" i="29"/>
  <c r="J282" i="29"/>
  <c r="I282" i="29"/>
  <c r="H282" i="29"/>
  <c r="G282" i="29"/>
  <c r="F282" i="29"/>
  <c r="E282" i="29"/>
  <c r="D282" i="29"/>
  <c r="O271" i="29"/>
  <c r="N271" i="29"/>
  <c r="M271" i="29"/>
  <c r="L271" i="29"/>
  <c r="K271" i="29"/>
  <c r="J271" i="29"/>
  <c r="I271" i="29"/>
  <c r="H271" i="29"/>
  <c r="G271" i="29"/>
  <c r="F271" i="29"/>
  <c r="E271" i="29"/>
  <c r="D271" i="29"/>
  <c r="O260" i="29"/>
  <c r="N260" i="29"/>
  <c r="M260" i="29"/>
  <c r="L260" i="29"/>
  <c r="K260" i="29"/>
  <c r="J260" i="29"/>
  <c r="I260" i="29"/>
  <c r="H260" i="29"/>
  <c r="G260" i="29"/>
  <c r="F260" i="29"/>
  <c r="E260" i="29"/>
  <c r="D260" i="29"/>
  <c r="O249" i="29"/>
  <c r="N249" i="29"/>
  <c r="M249" i="29"/>
  <c r="L249" i="29"/>
  <c r="K249" i="29"/>
  <c r="J249" i="29"/>
  <c r="I249" i="29"/>
  <c r="H249" i="29"/>
  <c r="G249" i="29"/>
  <c r="F249" i="29"/>
  <c r="E249" i="29"/>
  <c r="D249" i="29"/>
  <c r="O238" i="29"/>
  <c r="N238" i="29"/>
  <c r="M238" i="29"/>
  <c r="L238" i="29"/>
  <c r="K238" i="29"/>
  <c r="J238" i="29"/>
  <c r="I238" i="29"/>
  <c r="H238" i="29"/>
  <c r="G238" i="29"/>
  <c r="F238" i="29"/>
  <c r="E238" i="29"/>
  <c r="D238" i="29"/>
  <c r="O227" i="29"/>
  <c r="N227" i="29"/>
  <c r="M227" i="29"/>
  <c r="L227" i="29"/>
  <c r="K227" i="29"/>
  <c r="J227" i="29"/>
  <c r="I227" i="29"/>
  <c r="H227" i="29"/>
  <c r="G227" i="29"/>
  <c r="F227" i="29"/>
  <c r="E227" i="29"/>
  <c r="D227" i="29"/>
  <c r="O216" i="29"/>
  <c r="N216" i="29"/>
  <c r="M216" i="29"/>
  <c r="L216" i="29"/>
  <c r="K216" i="29"/>
  <c r="J216" i="29"/>
  <c r="I216" i="29"/>
  <c r="H216" i="29"/>
  <c r="G216" i="29"/>
  <c r="F216" i="29"/>
  <c r="E216" i="29"/>
  <c r="D216" i="29"/>
  <c r="O205" i="29"/>
  <c r="N205" i="29"/>
  <c r="M205" i="29"/>
  <c r="L205" i="29"/>
  <c r="K205" i="29"/>
  <c r="J205" i="29"/>
  <c r="I205" i="29"/>
  <c r="H205" i="29"/>
  <c r="G205" i="29"/>
  <c r="F205" i="29"/>
  <c r="E205" i="29"/>
  <c r="D205" i="29"/>
  <c r="O194" i="29"/>
  <c r="N194" i="29"/>
  <c r="M194" i="29"/>
  <c r="L194" i="29"/>
  <c r="K194" i="29"/>
  <c r="J194" i="29"/>
  <c r="I194" i="29"/>
  <c r="H194" i="29"/>
  <c r="G194" i="29"/>
  <c r="F194" i="29"/>
  <c r="E194" i="29"/>
  <c r="D194" i="29"/>
  <c r="O183" i="29"/>
  <c r="N183" i="29"/>
  <c r="M183" i="29"/>
  <c r="L183" i="29"/>
  <c r="K183" i="29"/>
  <c r="J183" i="29"/>
  <c r="I183" i="29"/>
  <c r="H183" i="29"/>
  <c r="G183" i="29"/>
  <c r="F183" i="29"/>
  <c r="E183" i="29"/>
  <c r="D183" i="29"/>
  <c r="O172" i="29"/>
  <c r="N172" i="29"/>
  <c r="M172" i="29"/>
  <c r="L172" i="29"/>
  <c r="K172" i="29"/>
  <c r="J172" i="29"/>
  <c r="I172" i="29"/>
  <c r="H172" i="29"/>
  <c r="G172" i="29"/>
  <c r="F172" i="29"/>
  <c r="E172" i="29"/>
  <c r="D172" i="29"/>
  <c r="O161" i="29"/>
  <c r="N161" i="29"/>
  <c r="M161" i="29"/>
  <c r="L161" i="29"/>
  <c r="K161" i="29"/>
  <c r="J161" i="29"/>
  <c r="I161" i="29"/>
  <c r="H161" i="29"/>
  <c r="G161" i="29"/>
  <c r="F161" i="29"/>
  <c r="E161" i="29"/>
  <c r="D161" i="29"/>
  <c r="O150" i="29"/>
  <c r="N150" i="29"/>
  <c r="M150" i="29"/>
  <c r="L150" i="29"/>
  <c r="K150" i="29"/>
  <c r="J150" i="29"/>
  <c r="I150" i="29"/>
  <c r="H150" i="29"/>
  <c r="G150" i="29"/>
  <c r="F150" i="29"/>
  <c r="E150" i="29"/>
  <c r="D150" i="29"/>
  <c r="O139" i="29"/>
  <c r="N139" i="29"/>
  <c r="M139" i="29"/>
  <c r="L139" i="29"/>
  <c r="K139" i="29"/>
  <c r="J139" i="29"/>
  <c r="I139" i="29"/>
  <c r="H139" i="29"/>
  <c r="G139" i="29"/>
  <c r="F139" i="29"/>
  <c r="E139" i="29"/>
  <c r="D139" i="29"/>
  <c r="O128" i="29"/>
  <c r="N128" i="29"/>
  <c r="M128" i="29"/>
  <c r="L128" i="29"/>
  <c r="K128" i="29"/>
  <c r="J128" i="29"/>
  <c r="I128" i="29"/>
  <c r="H128" i="29"/>
  <c r="G128" i="29"/>
  <c r="F128" i="29"/>
  <c r="E128" i="29"/>
  <c r="D128" i="29"/>
  <c r="O117" i="29"/>
  <c r="N117" i="29"/>
  <c r="M117" i="29"/>
  <c r="L117" i="29"/>
  <c r="K117" i="29"/>
  <c r="J117" i="29"/>
  <c r="I117" i="29"/>
  <c r="H117" i="29"/>
  <c r="G117" i="29"/>
  <c r="F117" i="29"/>
  <c r="E117" i="29"/>
  <c r="D117" i="29"/>
  <c r="O106" i="29"/>
  <c r="N106" i="29"/>
  <c r="M106" i="29"/>
  <c r="L106" i="29"/>
  <c r="K106" i="29"/>
  <c r="J106" i="29"/>
  <c r="I106" i="29"/>
  <c r="H106" i="29"/>
  <c r="G106" i="29"/>
  <c r="F106" i="29"/>
  <c r="E106" i="29"/>
  <c r="D106" i="29"/>
  <c r="O95" i="29"/>
  <c r="N95" i="29"/>
  <c r="M95" i="29"/>
  <c r="L95" i="29"/>
  <c r="K95" i="29"/>
  <c r="J95" i="29"/>
  <c r="I95" i="29"/>
  <c r="H95" i="29"/>
  <c r="G95" i="29"/>
  <c r="F95" i="29"/>
  <c r="E95" i="29"/>
  <c r="D95" i="29"/>
  <c r="O84" i="29"/>
  <c r="N84" i="29"/>
  <c r="M84" i="29"/>
  <c r="L84" i="29"/>
  <c r="K84" i="29"/>
  <c r="J84" i="29"/>
  <c r="I84" i="29"/>
  <c r="H84" i="29"/>
  <c r="G84" i="29"/>
  <c r="F84" i="29"/>
  <c r="E84" i="29"/>
  <c r="D84" i="29"/>
  <c r="O73" i="29"/>
  <c r="N73" i="29"/>
  <c r="M73" i="29"/>
  <c r="L73" i="29"/>
  <c r="K73" i="29"/>
  <c r="J73" i="29"/>
  <c r="I73" i="29"/>
  <c r="H73" i="29"/>
  <c r="G73" i="29"/>
  <c r="F73" i="29"/>
  <c r="E73" i="29"/>
  <c r="D73" i="29"/>
  <c r="O62" i="29"/>
  <c r="N62" i="29"/>
  <c r="M62" i="29"/>
  <c r="L62" i="29"/>
  <c r="K62" i="29"/>
  <c r="J62" i="29"/>
  <c r="I62" i="29"/>
  <c r="H62" i="29"/>
  <c r="G62" i="29"/>
  <c r="F62" i="29"/>
  <c r="E62" i="29"/>
  <c r="D62" i="29"/>
  <c r="O51" i="29"/>
  <c r="N51" i="29"/>
  <c r="M51" i="29"/>
  <c r="L51" i="29"/>
  <c r="K51" i="29"/>
  <c r="J51" i="29"/>
  <c r="I51" i="29"/>
  <c r="H51" i="29"/>
  <c r="G51" i="29"/>
  <c r="F51" i="29"/>
  <c r="E51" i="29"/>
  <c r="D51" i="29"/>
  <c r="O40" i="29"/>
  <c r="N40" i="29"/>
  <c r="M40" i="29"/>
  <c r="L40" i="29"/>
  <c r="K40" i="29"/>
  <c r="J40" i="29"/>
  <c r="I40" i="29"/>
  <c r="H40" i="29"/>
  <c r="G40" i="29"/>
  <c r="F40" i="29"/>
  <c r="E40" i="29"/>
  <c r="D40" i="29"/>
  <c r="O29" i="29"/>
  <c r="N29" i="29"/>
  <c r="M29" i="29"/>
  <c r="L29" i="29"/>
  <c r="K29" i="29"/>
  <c r="J29" i="29"/>
  <c r="I29" i="29"/>
  <c r="H29" i="29"/>
  <c r="G29" i="29"/>
  <c r="F29" i="29"/>
  <c r="E29" i="29"/>
  <c r="D29" i="29"/>
  <c r="O18" i="29"/>
  <c r="N18" i="29"/>
  <c r="M18" i="29"/>
  <c r="L18" i="29"/>
  <c r="K18" i="29"/>
  <c r="J18" i="29"/>
  <c r="I18" i="29"/>
  <c r="H18" i="29"/>
  <c r="G18" i="29"/>
  <c r="F18" i="29"/>
  <c r="E18" i="29"/>
  <c r="D18" i="29"/>
  <c r="Q336" i="29"/>
  <c r="Q335" i="29"/>
  <c r="Q334" i="29"/>
  <c r="Q333" i="29"/>
  <c r="Q332" i="29"/>
  <c r="Q331" i="29"/>
  <c r="Q330" i="29"/>
  <c r="Q329" i="29"/>
  <c r="Q328" i="29"/>
  <c r="Q327" i="29"/>
  <c r="Q325" i="29"/>
  <c r="Q324" i="29"/>
  <c r="Q323" i="29"/>
  <c r="Q322" i="29"/>
  <c r="Q321" i="29"/>
  <c r="Q320" i="29"/>
  <c r="Q319" i="29"/>
  <c r="Q318" i="29"/>
  <c r="Q317" i="29"/>
  <c r="Q316" i="29"/>
  <c r="Q314" i="29"/>
  <c r="Q313" i="29"/>
  <c r="Q312" i="29"/>
  <c r="Q311" i="29"/>
  <c r="Q310" i="29"/>
  <c r="Q309" i="29"/>
  <c r="Q308" i="29"/>
  <c r="Q307" i="29"/>
  <c r="Q306" i="29"/>
  <c r="Q305" i="29"/>
  <c r="Q303" i="29"/>
  <c r="Q302" i="29"/>
  <c r="Q301" i="29"/>
  <c r="Q300" i="29"/>
  <c r="Q299" i="29"/>
  <c r="Q298" i="29"/>
  <c r="Q297" i="29"/>
  <c r="Q296" i="29"/>
  <c r="Q295" i="29"/>
  <c r="Q294" i="29"/>
  <c r="Q292" i="29"/>
  <c r="Q291" i="29"/>
  <c r="Q290" i="29"/>
  <c r="Q289" i="29"/>
  <c r="Q288" i="29"/>
  <c r="Q287" i="29"/>
  <c r="Q286" i="29"/>
  <c r="Q285" i="29"/>
  <c r="Q284" i="29"/>
  <c r="Q283" i="29"/>
  <c r="Q281" i="29"/>
  <c r="Q280" i="29"/>
  <c r="Q279" i="29"/>
  <c r="Q278" i="29"/>
  <c r="Q277" i="29"/>
  <c r="Q276" i="29"/>
  <c r="Q275" i="29"/>
  <c r="Q274" i="29"/>
  <c r="Q273" i="29"/>
  <c r="Q272" i="29"/>
  <c r="Q270" i="29"/>
  <c r="Q269" i="29"/>
  <c r="Q268" i="29"/>
  <c r="Q267" i="29"/>
  <c r="Q266" i="29"/>
  <c r="Q265" i="29"/>
  <c r="Q264" i="29"/>
  <c r="Q263" i="29"/>
  <c r="Q262" i="29"/>
  <c r="Q261" i="29"/>
  <c r="Q259" i="29"/>
  <c r="Q258" i="29"/>
  <c r="Q257" i="29"/>
  <c r="Q256" i="29"/>
  <c r="Q255" i="29"/>
  <c r="Q254" i="29"/>
  <c r="Q253" i="29"/>
  <c r="Q252" i="29"/>
  <c r="Q251" i="29"/>
  <c r="Q250" i="29"/>
  <c r="Q248" i="29"/>
  <c r="Q247" i="29"/>
  <c r="Q246" i="29"/>
  <c r="Q245" i="29"/>
  <c r="Q244" i="29"/>
  <c r="Q243" i="29"/>
  <c r="Q242" i="29"/>
  <c r="Q241" i="29"/>
  <c r="Q240" i="29"/>
  <c r="Q239" i="29"/>
  <c r="Q237" i="29"/>
  <c r="Q236" i="29"/>
  <c r="Q235" i="29"/>
  <c r="Q234" i="29"/>
  <c r="Q233" i="29"/>
  <c r="Q232" i="29"/>
  <c r="Q231" i="29"/>
  <c r="Q230" i="29"/>
  <c r="Q229" i="29"/>
  <c r="Q228" i="29"/>
  <c r="Q226" i="29"/>
  <c r="Q225" i="29"/>
  <c r="Q224" i="29"/>
  <c r="Q223" i="29"/>
  <c r="Q222" i="29"/>
  <c r="Q221" i="29"/>
  <c r="Q220" i="29"/>
  <c r="Q219" i="29"/>
  <c r="Q218" i="29"/>
  <c r="Q217" i="29"/>
  <c r="Q215" i="29"/>
  <c r="Q214" i="29"/>
  <c r="Q213" i="29"/>
  <c r="Q212" i="29"/>
  <c r="Q211" i="29"/>
  <c r="Q210" i="29"/>
  <c r="Q209" i="29"/>
  <c r="Q208" i="29"/>
  <c r="Q207" i="29"/>
  <c r="Q206" i="29"/>
  <c r="Q204" i="29"/>
  <c r="Q203" i="29"/>
  <c r="Q202" i="29"/>
  <c r="Q201" i="29"/>
  <c r="Q200" i="29"/>
  <c r="Q199" i="29"/>
  <c r="Q198" i="29"/>
  <c r="Q197" i="29"/>
  <c r="Q196" i="29"/>
  <c r="Q195" i="29"/>
  <c r="Q193" i="29"/>
  <c r="Q192" i="29"/>
  <c r="Q191" i="29"/>
  <c r="Q190" i="29"/>
  <c r="Q189" i="29"/>
  <c r="Q188" i="29"/>
  <c r="Q187" i="29"/>
  <c r="Q186" i="29"/>
  <c r="Q185" i="29"/>
  <c r="Q184" i="29"/>
  <c r="Q182" i="29"/>
  <c r="Q181" i="29"/>
  <c r="Q180" i="29"/>
  <c r="Q179" i="29"/>
  <c r="Q178" i="29"/>
  <c r="Q177" i="29"/>
  <c r="Q176" i="29"/>
  <c r="Q175" i="29"/>
  <c r="Q174" i="29"/>
  <c r="Q173" i="29"/>
  <c r="Q171" i="29"/>
  <c r="Q170" i="29"/>
  <c r="Q169" i="29"/>
  <c r="Q168" i="29"/>
  <c r="Q167" i="29"/>
  <c r="Q166" i="29"/>
  <c r="Q165" i="29"/>
  <c r="Q164" i="29"/>
  <c r="Q163" i="29"/>
  <c r="Q162" i="29"/>
  <c r="Q160" i="29"/>
  <c r="Q159" i="29"/>
  <c r="Q158" i="29"/>
  <c r="Q157" i="29"/>
  <c r="Q156" i="29"/>
  <c r="Q155" i="29"/>
  <c r="Q154" i="29"/>
  <c r="Q153" i="29"/>
  <c r="Q152" i="29"/>
  <c r="Q151" i="29"/>
  <c r="Q149" i="29"/>
  <c r="Q148" i="29"/>
  <c r="Q147" i="29"/>
  <c r="Q146" i="29"/>
  <c r="Q145" i="29"/>
  <c r="Q144" i="29"/>
  <c r="Q143" i="29"/>
  <c r="Q142" i="29"/>
  <c r="Q141" i="29"/>
  <c r="Q140" i="29"/>
  <c r="Q138" i="29"/>
  <c r="Q137" i="29"/>
  <c r="Q136" i="29"/>
  <c r="Q135" i="29"/>
  <c r="Q134" i="29"/>
  <c r="Q133" i="29"/>
  <c r="Q132" i="29"/>
  <c r="Q131" i="29"/>
  <c r="Q130" i="29"/>
  <c r="Q129" i="29"/>
  <c r="Q127" i="29"/>
  <c r="Q126" i="29"/>
  <c r="Q125" i="29"/>
  <c r="Q124" i="29"/>
  <c r="Q123" i="29"/>
  <c r="Q122" i="29"/>
  <c r="Q121" i="29"/>
  <c r="Q120" i="29"/>
  <c r="Q119" i="29"/>
  <c r="Q118" i="29"/>
  <c r="Q116" i="29"/>
  <c r="Q115" i="29"/>
  <c r="Q114" i="29"/>
  <c r="Q113" i="29"/>
  <c r="Q112" i="29"/>
  <c r="Q111" i="29"/>
  <c r="Q110" i="29"/>
  <c r="Q109" i="29"/>
  <c r="Q108" i="29"/>
  <c r="Q107" i="29"/>
  <c r="Q105" i="29"/>
  <c r="Q104" i="29"/>
  <c r="Q103" i="29"/>
  <c r="Q102" i="29"/>
  <c r="Q101" i="29"/>
  <c r="Q100" i="29"/>
  <c r="Q99" i="29"/>
  <c r="Q98" i="29"/>
  <c r="Q97" i="29"/>
  <c r="Q96" i="29"/>
  <c r="Q94" i="29"/>
  <c r="Q93" i="29"/>
  <c r="Q92" i="29"/>
  <c r="Q91" i="29"/>
  <c r="Q90" i="29"/>
  <c r="Q89" i="29"/>
  <c r="Q88" i="29"/>
  <c r="Q87" i="29"/>
  <c r="Q86" i="29"/>
  <c r="Q85" i="29"/>
  <c r="Q83" i="29"/>
  <c r="Q82" i="29"/>
  <c r="Q81" i="29"/>
  <c r="Q80" i="29"/>
  <c r="Q79" i="29"/>
  <c r="Q78" i="29"/>
  <c r="Q77" i="29"/>
  <c r="Q76" i="29"/>
  <c r="Q75" i="29"/>
  <c r="Q74" i="29"/>
  <c r="Q72" i="29"/>
  <c r="Q71" i="29"/>
  <c r="Q70" i="29"/>
  <c r="Q69" i="29"/>
  <c r="Q68" i="29"/>
  <c r="Q67" i="29"/>
  <c r="Q66" i="29"/>
  <c r="Q65" i="29"/>
  <c r="Q64" i="29"/>
  <c r="Q63" i="29"/>
  <c r="Q61" i="29"/>
  <c r="Q60" i="29"/>
  <c r="Q59" i="29"/>
  <c r="Q58" i="29"/>
  <c r="Q57" i="29"/>
  <c r="Q56" i="29"/>
  <c r="Q55" i="29"/>
  <c r="Q54" i="29"/>
  <c r="Q53" i="29"/>
  <c r="Q52" i="29"/>
  <c r="Q50" i="29"/>
  <c r="Q49" i="29"/>
  <c r="Q48" i="29"/>
  <c r="Q47" i="29"/>
  <c r="Q46" i="29"/>
  <c r="Q45" i="29"/>
  <c r="Q44" i="29"/>
  <c r="Q43" i="29"/>
  <c r="Q42" i="29"/>
  <c r="Q41" i="29"/>
  <c r="Q39" i="29"/>
  <c r="Q38" i="29"/>
  <c r="Q37" i="29"/>
  <c r="Q36" i="29"/>
  <c r="Q35" i="29"/>
  <c r="Q34" i="29"/>
  <c r="Q33" i="29"/>
  <c r="Q32" i="29"/>
  <c r="Q31" i="29"/>
  <c r="Q30" i="29"/>
  <c r="Q28" i="29"/>
  <c r="Q27" i="29"/>
  <c r="Q26" i="29"/>
  <c r="Q25" i="29"/>
  <c r="Q24" i="29"/>
  <c r="Q23" i="29"/>
  <c r="Q22" i="29"/>
  <c r="Q21" i="29"/>
  <c r="Q20" i="29"/>
  <c r="Q19" i="29"/>
  <c r="Q9" i="29"/>
  <c r="Q10" i="29"/>
  <c r="Q11" i="29"/>
  <c r="Q12" i="29"/>
  <c r="Q13" i="29"/>
  <c r="Q14" i="29"/>
  <c r="Q15" i="29"/>
  <c r="Q16" i="29"/>
  <c r="Q17" i="29"/>
  <c r="E7" i="29"/>
  <c r="F7" i="29"/>
  <c r="G7" i="29"/>
  <c r="H7" i="29"/>
  <c r="I7" i="29"/>
  <c r="J7" i="29"/>
  <c r="K7" i="29"/>
  <c r="L7" i="29"/>
  <c r="M7" i="29"/>
  <c r="N7" i="29"/>
  <c r="O7" i="29"/>
  <c r="D7" i="29"/>
  <c r="Q8" i="29"/>
  <c r="D29" i="31"/>
  <c r="E29" i="31"/>
  <c r="F29" i="31"/>
  <c r="G29" i="31"/>
  <c r="H29" i="31"/>
  <c r="I29" i="31"/>
  <c r="J29" i="31"/>
  <c r="K29" i="31"/>
  <c r="L29" i="31"/>
  <c r="M29" i="31"/>
  <c r="N29" i="31"/>
  <c r="D30" i="31"/>
  <c r="E30" i="31"/>
  <c r="F30" i="31"/>
  <c r="G30" i="31"/>
  <c r="H30" i="31"/>
  <c r="I30" i="31"/>
  <c r="J30" i="31"/>
  <c r="K30" i="31"/>
  <c r="L30" i="31"/>
  <c r="M30" i="31"/>
  <c r="N30" i="31"/>
  <c r="D31" i="31"/>
  <c r="E31" i="31"/>
  <c r="F31" i="31"/>
  <c r="G31" i="31"/>
  <c r="H31" i="31"/>
  <c r="I31" i="31"/>
  <c r="J31" i="31"/>
  <c r="K31" i="31"/>
  <c r="L31" i="31"/>
  <c r="M31" i="31"/>
  <c r="N31" i="31"/>
  <c r="D32" i="31"/>
  <c r="E32" i="31"/>
  <c r="F32" i="31"/>
  <c r="G32" i="31"/>
  <c r="H32" i="31"/>
  <c r="I32" i="31"/>
  <c r="J32" i="31"/>
  <c r="K32" i="31"/>
  <c r="L32" i="31"/>
  <c r="M32" i="31"/>
  <c r="N32" i="31"/>
  <c r="D33" i="31"/>
  <c r="E33" i="31"/>
  <c r="F33" i="31"/>
  <c r="G33" i="31"/>
  <c r="H33" i="31"/>
  <c r="I33" i="31"/>
  <c r="J33" i="31"/>
  <c r="K33" i="31"/>
  <c r="L33" i="31"/>
  <c r="M33" i="31"/>
  <c r="N33" i="31"/>
  <c r="D34" i="31"/>
  <c r="E34" i="31"/>
  <c r="F34" i="31"/>
  <c r="G34" i="31"/>
  <c r="H34" i="31"/>
  <c r="I34" i="31"/>
  <c r="J34" i="31"/>
  <c r="K34" i="31"/>
  <c r="L34" i="31"/>
  <c r="M34" i="31"/>
  <c r="N34" i="31"/>
  <c r="D35" i="31"/>
  <c r="E35" i="31"/>
  <c r="F35" i="31"/>
  <c r="G35" i="31"/>
  <c r="H35" i="31"/>
  <c r="I35" i="31"/>
  <c r="J35" i="31"/>
  <c r="K35" i="31"/>
  <c r="L35" i="31"/>
  <c r="M35" i="31"/>
  <c r="N35" i="31"/>
  <c r="D36" i="31"/>
  <c r="E36" i="31"/>
  <c r="F36" i="31"/>
  <c r="G36" i="31"/>
  <c r="H36" i="31"/>
  <c r="I36" i="31"/>
  <c r="J36" i="31"/>
  <c r="K36" i="31"/>
  <c r="L36" i="31"/>
  <c r="M36" i="31"/>
  <c r="N36" i="31"/>
  <c r="D37" i="31"/>
  <c r="E37" i="31"/>
  <c r="F37" i="31"/>
  <c r="G37" i="31"/>
  <c r="H37" i="31"/>
  <c r="I37" i="31"/>
  <c r="J37" i="31"/>
  <c r="K37" i="31"/>
  <c r="L37" i="31"/>
  <c r="M37" i="31"/>
  <c r="N37" i="31"/>
  <c r="D38" i="31"/>
  <c r="E38" i="31"/>
  <c r="F38" i="31"/>
  <c r="G38" i="31"/>
  <c r="H38" i="31"/>
  <c r="I38" i="31"/>
  <c r="J38" i="31"/>
  <c r="K38" i="31"/>
  <c r="L38" i="31"/>
  <c r="M38" i="31"/>
  <c r="N38" i="31"/>
  <c r="C31" i="31"/>
  <c r="C32" i="31"/>
  <c r="C33" i="31"/>
  <c r="C36" i="31"/>
  <c r="C37" i="31"/>
  <c r="C38" i="31"/>
  <c r="C29" i="31"/>
  <c r="O326" i="28"/>
  <c r="BO36" i="35" s="1"/>
  <c r="N326" i="28"/>
  <c r="BJ36" i="35" s="1"/>
  <c r="M326" i="28"/>
  <c r="BE36" i="35" s="1"/>
  <c r="L326" i="28"/>
  <c r="AZ36" i="35" s="1"/>
  <c r="K326" i="28"/>
  <c r="AU36" i="35" s="1"/>
  <c r="J326" i="28"/>
  <c r="AP36" i="35" s="1"/>
  <c r="I326" i="28"/>
  <c r="AK36" i="35" s="1"/>
  <c r="H326" i="28"/>
  <c r="AF36" i="35" s="1"/>
  <c r="G326" i="28"/>
  <c r="AA36" i="35" s="1"/>
  <c r="F326" i="28"/>
  <c r="V36" i="35" s="1"/>
  <c r="E326" i="28"/>
  <c r="Q36" i="35" s="1"/>
  <c r="D326" i="28"/>
  <c r="L36" i="35" s="1"/>
  <c r="O304" i="28"/>
  <c r="BO34" i="35" s="1"/>
  <c r="N304" i="28"/>
  <c r="BJ34" i="35" s="1"/>
  <c r="M304" i="28"/>
  <c r="BE34" i="35" s="1"/>
  <c r="L304" i="28"/>
  <c r="AZ34" i="35" s="1"/>
  <c r="K304" i="28"/>
  <c r="AU34" i="35" s="1"/>
  <c r="J304" i="28"/>
  <c r="AP34" i="35" s="1"/>
  <c r="I304" i="28"/>
  <c r="AK34" i="35" s="1"/>
  <c r="H304" i="28"/>
  <c r="AF34" i="35" s="1"/>
  <c r="G304" i="28"/>
  <c r="AA34" i="35" s="1"/>
  <c r="F304" i="28"/>
  <c r="V34" i="35" s="1"/>
  <c r="E304" i="28"/>
  <c r="Q34" i="35" s="1"/>
  <c r="D304" i="28"/>
  <c r="L34" i="35" s="1"/>
  <c r="O293" i="28"/>
  <c r="BO33" i="35" s="1"/>
  <c r="N293" i="28"/>
  <c r="BJ33" i="35" s="1"/>
  <c r="M293" i="28"/>
  <c r="BE33" i="35" s="1"/>
  <c r="L293" i="28"/>
  <c r="AZ33" i="35" s="1"/>
  <c r="K293" i="28"/>
  <c r="AU33" i="35" s="1"/>
  <c r="J293" i="28"/>
  <c r="AP33" i="35" s="1"/>
  <c r="I293" i="28"/>
  <c r="AK33" i="35" s="1"/>
  <c r="H293" i="28"/>
  <c r="AF33" i="35" s="1"/>
  <c r="G293" i="28"/>
  <c r="AA33" i="35" s="1"/>
  <c r="F293" i="28"/>
  <c r="V33" i="35" s="1"/>
  <c r="E293" i="28"/>
  <c r="Q33" i="35" s="1"/>
  <c r="D293" i="28"/>
  <c r="L33" i="35" s="1"/>
  <c r="O282" i="28"/>
  <c r="BO32" i="35" s="1"/>
  <c r="N282" i="28"/>
  <c r="BJ32" i="35" s="1"/>
  <c r="M282" i="28"/>
  <c r="BE32" i="35" s="1"/>
  <c r="L282" i="28"/>
  <c r="AZ32" i="35" s="1"/>
  <c r="K282" i="28"/>
  <c r="AU32" i="35" s="1"/>
  <c r="J282" i="28"/>
  <c r="AP32" i="35" s="1"/>
  <c r="I282" i="28"/>
  <c r="AK32" i="35" s="1"/>
  <c r="H282" i="28"/>
  <c r="AF32" i="35" s="1"/>
  <c r="G282" i="28"/>
  <c r="AA32" i="35" s="1"/>
  <c r="F282" i="28"/>
  <c r="V32" i="35" s="1"/>
  <c r="E282" i="28"/>
  <c r="Q32" i="35" s="1"/>
  <c r="D282" i="28"/>
  <c r="L32" i="35" s="1"/>
  <c r="O271" i="28"/>
  <c r="BO31" i="35" s="1"/>
  <c r="N271" i="28"/>
  <c r="BJ31" i="35" s="1"/>
  <c r="M271" i="28"/>
  <c r="BE31" i="35" s="1"/>
  <c r="L271" i="28"/>
  <c r="AZ31" i="35" s="1"/>
  <c r="K271" i="28"/>
  <c r="AU31" i="35" s="1"/>
  <c r="J271" i="28"/>
  <c r="AP31" i="35" s="1"/>
  <c r="I271" i="28"/>
  <c r="AK31" i="35" s="1"/>
  <c r="H271" i="28"/>
  <c r="AF31" i="35" s="1"/>
  <c r="G271" i="28"/>
  <c r="AA31" i="35" s="1"/>
  <c r="F271" i="28"/>
  <c r="V31" i="35" s="1"/>
  <c r="E271" i="28"/>
  <c r="Q31" i="35" s="1"/>
  <c r="D271" i="28"/>
  <c r="L31" i="35" s="1"/>
  <c r="O260" i="28"/>
  <c r="BO30" i="35" s="1"/>
  <c r="N260" i="28"/>
  <c r="BJ30" i="35" s="1"/>
  <c r="M260" i="28"/>
  <c r="BE30" i="35" s="1"/>
  <c r="L260" i="28"/>
  <c r="AZ30" i="35" s="1"/>
  <c r="K260" i="28"/>
  <c r="AU30" i="35" s="1"/>
  <c r="J260" i="28"/>
  <c r="AP30" i="35" s="1"/>
  <c r="I260" i="28"/>
  <c r="AK30" i="35" s="1"/>
  <c r="H260" i="28"/>
  <c r="AF30" i="35" s="1"/>
  <c r="G260" i="28"/>
  <c r="AA30" i="35" s="1"/>
  <c r="F260" i="28"/>
  <c r="V30" i="35" s="1"/>
  <c r="E260" i="28"/>
  <c r="Q30" i="35" s="1"/>
  <c r="D260" i="28"/>
  <c r="L30" i="35" s="1"/>
  <c r="O249" i="28"/>
  <c r="BO29" i="35" s="1"/>
  <c r="N249" i="28"/>
  <c r="BJ29" i="35" s="1"/>
  <c r="M249" i="28"/>
  <c r="BE29" i="35" s="1"/>
  <c r="L249" i="28"/>
  <c r="AZ29" i="35" s="1"/>
  <c r="K249" i="28"/>
  <c r="AU29" i="35" s="1"/>
  <c r="J249" i="28"/>
  <c r="AP29" i="35" s="1"/>
  <c r="I249" i="28"/>
  <c r="AK29" i="35" s="1"/>
  <c r="H249" i="28"/>
  <c r="AF29" i="35" s="1"/>
  <c r="G249" i="28"/>
  <c r="AA29" i="35" s="1"/>
  <c r="F249" i="28"/>
  <c r="V29" i="35" s="1"/>
  <c r="E249" i="28"/>
  <c r="Q29" i="35" s="1"/>
  <c r="D249" i="28"/>
  <c r="L29" i="35" s="1"/>
  <c r="O238" i="28"/>
  <c r="BO28" i="35" s="1"/>
  <c r="N238" i="28"/>
  <c r="BJ28" i="35" s="1"/>
  <c r="M238" i="28"/>
  <c r="BE28" i="35" s="1"/>
  <c r="L238" i="28"/>
  <c r="AZ28" i="35" s="1"/>
  <c r="K238" i="28"/>
  <c r="AU28" i="35" s="1"/>
  <c r="J238" i="28"/>
  <c r="AP28" i="35" s="1"/>
  <c r="I238" i="28"/>
  <c r="AK28" i="35" s="1"/>
  <c r="H238" i="28"/>
  <c r="AF28" i="35" s="1"/>
  <c r="G238" i="28"/>
  <c r="AA28" i="35" s="1"/>
  <c r="F238" i="28"/>
  <c r="V28" i="35" s="1"/>
  <c r="E238" i="28"/>
  <c r="Q28" i="35" s="1"/>
  <c r="D238" i="28"/>
  <c r="L28" i="35" s="1"/>
  <c r="O227" i="28"/>
  <c r="BO27" i="35" s="1"/>
  <c r="N227" i="28"/>
  <c r="BJ27" i="35" s="1"/>
  <c r="M227" i="28"/>
  <c r="BE27" i="35" s="1"/>
  <c r="L227" i="28"/>
  <c r="AZ27" i="35" s="1"/>
  <c r="K227" i="28"/>
  <c r="AU27" i="35" s="1"/>
  <c r="J227" i="28"/>
  <c r="AP27" i="35" s="1"/>
  <c r="I227" i="28"/>
  <c r="AK27" i="35" s="1"/>
  <c r="H227" i="28"/>
  <c r="AF27" i="35" s="1"/>
  <c r="G227" i="28"/>
  <c r="AA27" i="35" s="1"/>
  <c r="F227" i="28"/>
  <c r="V27" i="35" s="1"/>
  <c r="E227" i="28"/>
  <c r="Q27" i="35" s="1"/>
  <c r="D227" i="28"/>
  <c r="L27" i="35" s="1"/>
  <c r="O216" i="28"/>
  <c r="BO26" i="35" s="1"/>
  <c r="N216" i="28"/>
  <c r="BJ26" i="35" s="1"/>
  <c r="M216" i="28"/>
  <c r="BE26" i="35" s="1"/>
  <c r="L216" i="28"/>
  <c r="AZ26" i="35" s="1"/>
  <c r="K216" i="28"/>
  <c r="AU26" i="35" s="1"/>
  <c r="J216" i="28"/>
  <c r="AP26" i="35" s="1"/>
  <c r="I216" i="28"/>
  <c r="AK26" i="35" s="1"/>
  <c r="H216" i="28"/>
  <c r="AF26" i="35" s="1"/>
  <c r="G216" i="28"/>
  <c r="AA26" i="35" s="1"/>
  <c r="F216" i="28"/>
  <c r="V26" i="35" s="1"/>
  <c r="E216" i="28"/>
  <c r="Q26" i="35" s="1"/>
  <c r="D216" i="28"/>
  <c r="L26" i="35" s="1"/>
  <c r="O205" i="28"/>
  <c r="BO25" i="35" s="1"/>
  <c r="N205" i="28"/>
  <c r="BJ25" i="35" s="1"/>
  <c r="M205" i="28"/>
  <c r="BE25" i="35" s="1"/>
  <c r="L205" i="28"/>
  <c r="AZ25" i="35" s="1"/>
  <c r="K205" i="28"/>
  <c r="AU25" i="35" s="1"/>
  <c r="J205" i="28"/>
  <c r="AP25" i="35" s="1"/>
  <c r="I205" i="28"/>
  <c r="AK25" i="35" s="1"/>
  <c r="H205" i="28"/>
  <c r="AF25" i="35" s="1"/>
  <c r="G205" i="28"/>
  <c r="AA25" i="35" s="1"/>
  <c r="F205" i="28"/>
  <c r="V25" i="35" s="1"/>
  <c r="E205" i="28"/>
  <c r="Q25" i="35" s="1"/>
  <c r="D205" i="28"/>
  <c r="L25" i="35" s="1"/>
  <c r="O194" i="28"/>
  <c r="BO24" i="35" s="1"/>
  <c r="N194" i="28"/>
  <c r="BJ24" i="35" s="1"/>
  <c r="M194" i="28"/>
  <c r="BE24" i="35" s="1"/>
  <c r="L194" i="28"/>
  <c r="AZ24" i="35" s="1"/>
  <c r="K194" i="28"/>
  <c r="AU24" i="35" s="1"/>
  <c r="J194" i="28"/>
  <c r="AP24" i="35" s="1"/>
  <c r="I194" i="28"/>
  <c r="AK24" i="35" s="1"/>
  <c r="H194" i="28"/>
  <c r="AF24" i="35" s="1"/>
  <c r="G194" i="28"/>
  <c r="AA24" i="35" s="1"/>
  <c r="F194" i="28"/>
  <c r="V24" i="35" s="1"/>
  <c r="E194" i="28"/>
  <c r="Q24" i="35" s="1"/>
  <c r="D194" i="28"/>
  <c r="L24" i="35" s="1"/>
  <c r="O183" i="28"/>
  <c r="BO23" i="35" s="1"/>
  <c r="N183" i="28"/>
  <c r="BJ23" i="35" s="1"/>
  <c r="M183" i="28"/>
  <c r="BE23" i="35" s="1"/>
  <c r="L183" i="28"/>
  <c r="AZ23" i="35" s="1"/>
  <c r="K183" i="28"/>
  <c r="AU23" i="35" s="1"/>
  <c r="J183" i="28"/>
  <c r="AP23" i="35" s="1"/>
  <c r="I183" i="28"/>
  <c r="AK23" i="35" s="1"/>
  <c r="H183" i="28"/>
  <c r="AF23" i="35" s="1"/>
  <c r="G183" i="28"/>
  <c r="AA23" i="35" s="1"/>
  <c r="F183" i="28"/>
  <c r="V23" i="35" s="1"/>
  <c r="E183" i="28"/>
  <c r="Q23" i="35" s="1"/>
  <c r="D183" i="28"/>
  <c r="L23" i="35" s="1"/>
  <c r="O172" i="28"/>
  <c r="BO22" i="35" s="1"/>
  <c r="N172" i="28"/>
  <c r="BJ22" i="35" s="1"/>
  <c r="M172" i="28"/>
  <c r="BE22" i="35" s="1"/>
  <c r="L172" i="28"/>
  <c r="AZ22" i="35" s="1"/>
  <c r="K172" i="28"/>
  <c r="AU22" i="35" s="1"/>
  <c r="J172" i="28"/>
  <c r="AP22" i="35" s="1"/>
  <c r="I172" i="28"/>
  <c r="AK22" i="35" s="1"/>
  <c r="H172" i="28"/>
  <c r="AF22" i="35" s="1"/>
  <c r="G172" i="28"/>
  <c r="AA22" i="35" s="1"/>
  <c r="F172" i="28"/>
  <c r="V22" i="35" s="1"/>
  <c r="E172" i="28"/>
  <c r="Q22" i="35" s="1"/>
  <c r="D172" i="28"/>
  <c r="L22" i="35" s="1"/>
  <c r="O161" i="28"/>
  <c r="BO21" i="35" s="1"/>
  <c r="N161" i="28"/>
  <c r="BJ21" i="35" s="1"/>
  <c r="M161" i="28"/>
  <c r="BE21" i="35" s="1"/>
  <c r="L161" i="28"/>
  <c r="AZ21" i="35" s="1"/>
  <c r="K161" i="28"/>
  <c r="AU21" i="35" s="1"/>
  <c r="J161" i="28"/>
  <c r="AP21" i="35" s="1"/>
  <c r="I161" i="28"/>
  <c r="AK21" i="35" s="1"/>
  <c r="H161" i="28"/>
  <c r="AF21" i="35" s="1"/>
  <c r="G161" i="28"/>
  <c r="AA21" i="35" s="1"/>
  <c r="F161" i="28"/>
  <c r="V21" i="35" s="1"/>
  <c r="E161" i="28"/>
  <c r="Q21" i="35" s="1"/>
  <c r="D161" i="28"/>
  <c r="L21" i="35" s="1"/>
  <c r="O150" i="28"/>
  <c r="BO20" i="35" s="1"/>
  <c r="N150" i="28"/>
  <c r="BJ20" i="35" s="1"/>
  <c r="M150" i="28"/>
  <c r="BE20" i="35" s="1"/>
  <c r="L150" i="28"/>
  <c r="AZ20" i="35" s="1"/>
  <c r="K150" i="28"/>
  <c r="AU20" i="35" s="1"/>
  <c r="J150" i="28"/>
  <c r="AP20" i="35" s="1"/>
  <c r="I150" i="28"/>
  <c r="AK20" i="35" s="1"/>
  <c r="H150" i="28"/>
  <c r="AF20" i="35" s="1"/>
  <c r="G150" i="28"/>
  <c r="AA20" i="35" s="1"/>
  <c r="F150" i="28"/>
  <c r="V20" i="35" s="1"/>
  <c r="E150" i="28"/>
  <c r="Q20" i="35" s="1"/>
  <c r="D150" i="28"/>
  <c r="L20" i="35" s="1"/>
  <c r="O139" i="28"/>
  <c r="BO19" i="35" s="1"/>
  <c r="N139" i="28"/>
  <c r="BJ19" i="35" s="1"/>
  <c r="M139" i="28"/>
  <c r="BE19" i="35" s="1"/>
  <c r="L139" i="28"/>
  <c r="AZ19" i="35" s="1"/>
  <c r="K139" i="28"/>
  <c r="AU19" i="35" s="1"/>
  <c r="J139" i="28"/>
  <c r="AP19" i="35" s="1"/>
  <c r="I139" i="28"/>
  <c r="AK19" i="35" s="1"/>
  <c r="H139" i="28"/>
  <c r="AF19" i="35" s="1"/>
  <c r="G139" i="28"/>
  <c r="AA19" i="35" s="1"/>
  <c r="F139" i="28"/>
  <c r="V19" i="35" s="1"/>
  <c r="E139" i="28"/>
  <c r="Q19" i="35" s="1"/>
  <c r="D139" i="28"/>
  <c r="L19" i="35" s="1"/>
  <c r="O128" i="28"/>
  <c r="BO18" i="35" s="1"/>
  <c r="N128" i="28"/>
  <c r="BJ18" i="35" s="1"/>
  <c r="M128" i="28"/>
  <c r="BE18" i="35" s="1"/>
  <c r="L128" i="28"/>
  <c r="AZ18" i="35" s="1"/>
  <c r="K128" i="28"/>
  <c r="AU18" i="35" s="1"/>
  <c r="J128" i="28"/>
  <c r="AP18" i="35" s="1"/>
  <c r="I128" i="28"/>
  <c r="AK18" i="35" s="1"/>
  <c r="H128" i="28"/>
  <c r="AF18" i="35" s="1"/>
  <c r="G128" i="28"/>
  <c r="AA18" i="35" s="1"/>
  <c r="F128" i="28"/>
  <c r="V18" i="35" s="1"/>
  <c r="E128" i="28"/>
  <c r="Q18" i="35" s="1"/>
  <c r="D128" i="28"/>
  <c r="L18" i="35" s="1"/>
  <c r="O117" i="28"/>
  <c r="BO17" i="35" s="1"/>
  <c r="N117" i="28"/>
  <c r="BJ17" i="35" s="1"/>
  <c r="M117" i="28"/>
  <c r="BE17" i="35" s="1"/>
  <c r="L117" i="28"/>
  <c r="AZ17" i="35" s="1"/>
  <c r="K117" i="28"/>
  <c r="AU17" i="35" s="1"/>
  <c r="J117" i="28"/>
  <c r="AP17" i="35" s="1"/>
  <c r="I117" i="28"/>
  <c r="AK17" i="35" s="1"/>
  <c r="H117" i="28"/>
  <c r="AF17" i="35" s="1"/>
  <c r="G117" i="28"/>
  <c r="AA17" i="35" s="1"/>
  <c r="F117" i="28"/>
  <c r="V17" i="35" s="1"/>
  <c r="E117" i="28"/>
  <c r="Q17" i="35" s="1"/>
  <c r="D117" i="28"/>
  <c r="L17" i="35" s="1"/>
  <c r="O106" i="28"/>
  <c r="BO16" i="35" s="1"/>
  <c r="N106" i="28"/>
  <c r="BJ16" i="35" s="1"/>
  <c r="M106" i="28"/>
  <c r="BE16" i="35" s="1"/>
  <c r="L106" i="28"/>
  <c r="AZ16" i="35" s="1"/>
  <c r="K106" i="28"/>
  <c r="AU16" i="35" s="1"/>
  <c r="J106" i="28"/>
  <c r="AP16" i="35" s="1"/>
  <c r="I106" i="28"/>
  <c r="AK16" i="35" s="1"/>
  <c r="H106" i="28"/>
  <c r="AF16" i="35" s="1"/>
  <c r="G106" i="28"/>
  <c r="AA16" i="35" s="1"/>
  <c r="F106" i="28"/>
  <c r="V16" i="35" s="1"/>
  <c r="E106" i="28"/>
  <c r="Q16" i="35" s="1"/>
  <c r="D106" i="28"/>
  <c r="L16" i="35" s="1"/>
  <c r="O95" i="28"/>
  <c r="BO15" i="35" s="1"/>
  <c r="N95" i="28"/>
  <c r="BJ15" i="35" s="1"/>
  <c r="M95" i="28"/>
  <c r="BE15" i="35" s="1"/>
  <c r="L95" i="28"/>
  <c r="AZ15" i="35" s="1"/>
  <c r="K95" i="28"/>
  <c r="AU15" i="35" s="1"/>
  <c r="J95" i="28"/>
  <c r="AP15" i="35" s="1"/>
  <c r="I95" i="28"/>
  <c r="AK15" i="35" s="1"/>
  <c r="H95" i="28"/>
  <c r="AF15" i="35" s="1"/>
  <c r="G95" i="28"/>
  <c r="AA15" i="35" s="1"/>
  <c r="F95" i="28"/>
  <c r="V15" i="35" s="1"/>
  <c r="E95" i="28"/>
  <c r="Q15" i="35" s="1"/>
  <c r="D95" i="28"/>
  <c r="L15" i="35" s="1"/>
  <c r="O84" i="28"/>
  <c r="BO14" i="35" s="1"/>
  <c r="N84" i="28"/>
  <c r="BJ14" i="35" s="1"/>
  <c r="M84" i="28"/>
  <c r="BE14" i="35" s="1"/>
  <c r="L84" i="28"/>
  <c r="AZ14" i="35" s="1"/>
  <c r="K84" i="28"/>
  <c r="AU14" i="35" s="1"/>
  <c r="J84" i="28"/>
  <c r="AP14" i="35" s="1"/>
  <c r="I84" i="28"/>
  <c r="AK14" i="35" s="1"/>
  <c r="H84" i="28"/>
  <c r="AF14" i="35" s="1"/>
  <c r="G84" i="28"/>
  <c r="AA14" i="35" s="1"/>
  <c r="F84" i="28"/>
  <c r="V14" i="35" s="1"/>
  <c r="E84" i="28"/>
  <c r="Q14" i="35" s="1"/>
  <c r="D84" i="28"/>
  <c r="L14" i="35" s="1"/>
  <c r="O73" i="28"/>
  <c r="BO13" i="35" s="1"/>
  <c r="N73" i="28"/>
  <c r="BJ13" i="35" s="1"/>
  <c r="M73" i="28"/>
  <c r="BE13" i="35" s="1"/>
  <c r="L73" i="28"/>
  <c r="AZ13" i="35" s="1"/>
  <c r="K73" i="28"/>
  <c r="AU13" i="35" s="1"/>
  <c r="J73" i="28"/>
  <c r="AP13" i="35" s="1"/>
  <c r="I73" i="28"/>
  <c r="AK13" i="35" s="1"/>
  <c r="H73" i="28"/>
  <c r="AF13" i="35" s="1"/>
  <c r="G73" i="28"/>
  <c r="AA13" i="35" s="1"/>
  <c r="F73" i="28"/>
  <c r="V13" i="35" s="1"/>
  <c r="E73" i="28"/>
  <c r="Q13" i="35" s="1"/>
  <c r="D73" i="28"/>
  <c r="L13" i="35" s="1"/>
  <c r="O62" i="28"/>
  <c r="BO12" i="35" s="1"/>
  <c r="N62" i="28"/>
  <c r="BJ12" i="35" s="1"/>
  <c r="M62" i="28"/>
  <c r="BE12" i="35" s="1"/>
  <c r="L62" i="28"/>
  <c r="AZ12" i="35" s="1"/>
  <c r="K62" i="28"/>
  <c r="AU12" i="35" s="1"/>
  <c r="J62" i="28"/>
  <c r="AP12" i="35" s="1"/>
  <c r="I62" i="28"/>
  <c r="AK12" i="35" s="1"/>
  <c r="H62" i="28"/>
  <c r="AF12" i="35" s="1"/>
  <c r="G62" i="28"/>
  <c r="AA12" i="35" s="1"/>
  <c r="F62" i="28"/>
  <c r="V12" i="35" s="1"/>
  <c r="E62" i="28"/>
  <c r="Q12" i="35" s="1"/>
  <c r="D62" i="28"/>
  <c r="L12" i="35" s="1"/>
  <c r="O51" i="28"/>
  <c r="BO11" i="35" s="1"/>
  <c r="N51" i="28"/>
  <c r="BJ11" i="35" s="1"/>
  <c r="M51" i="28"/>
  <c r="BE11" i="35" s="1"/>
  <c r="L51" i="28"/>
  <c r="AZ11" i="35" s="1"/>
  <c r="K51" i="28"/>
  <c r="AU11" i="35" s="1"/>
  <c r="J51" i="28"/>
  <c r="AP11" i="35" s="1"/>
  <c r="I51" i="28"/>
  <c r="AK11" i="35" s="1"/>
  <c r="H51" i="28"/>
  <c r="AF11" i="35" s="1"/>
  <c r="G51" i="28"/>
  <c r="AA11" i="35" s="1"/>
  <c r="F51" i="28"/>
  <c r="V11" i="35" s="1"/>
  <c r="E51" i="28"/>
  <c r="Q11" i="35" s="1"/>
  <c r="D51" i="28"/>
  <c r="L11" i="35" s="1"/>
  <c r="O40" i="28"/>
  <c r="BO10" i="35" s="1"/>
  <c r="N40" i="28"/>
  <c r="BJ10" i="35" s="1"/>
  <c r="M40" i="28"/>
  <c r="BE10" i="35" s="1"/>
  <c r="L40" i="28"/>
  <c r="AZ10" i="35" s="1"/>
  <c r="K40" i="28"/>
  <c r="AU10" i="35" s="1"/>
  <c r="J40" i="28"/>
  <c r="AP10" i="35" s="1"/>
  <c r="I40" i="28"/>
  <c r="AK10" i="35" s="1"/>
  <c r="H40" i="28"/>
  <c r="AF10" i="35" s="1"/>
  <c r="G40" i="28"/>
  <c r="AA10" i="35" s="1"/>
  <c r="F40" i="28"/>
  <c r="V10" i="35" s="1"/>
  <c r="E40" i="28"/>
  <c r="Q10" i="35" s="1"/>
  <c r="D40" i="28"/>
  <c r="L10" i="35" s="1"/>
  <c r="O29" i="28"/>
  <c r="BO9" i="35" s="1"/>
  <c r="N29" i="28"/>
  <c r="BJ9" i="35" s="1"/>
  <c r="M29" i="28"/>
  <c r="BE9" i="35" s="1"/>
  <c r="L29" i="28"/>
  <c r="AZ9" i="35" s="1"/>
  <c r="K29" i="28"/>
  <c r="AU9" i="35" s="1"/>
  <c r="J29" i="28"/>
  <c r="AP9" i="35" s="1"/>
  <c r="I29" i="28"/>
  <c r="AK9" i="35" s="1"/>
  <c r="H29" i="28"/>
  <c r="AF9" i="35" s="1"/>
  <c r="G29" i="28"/>
  <c r="AA9" i="35" s="1"/>
  <c r="F29" i="28"/>
  <c r="V9" i="35" s="1"/>
  <c r="E29" i="28"/>
  <c r="Q9" i="35" s="1"/>
  <c r="D29" i="28"/>
  <c r="L9" i="35" s="1"/>
  <c r="O18" i="28"/>
  <c r="BO8" i="35" s="1"/>
  <c r="N18" i="28"/>
  <c r="BJ8" i="35" s="1"/>
  <c r="M18" i="28"/>
  <c r="BE8" i="35" s="1"/>
  <c r="L18" i="28"/>
  <c r="AZ8" i="35" s="1"/>
  <c r="K18" i="28"/>
  <c r="AU8" i="35" s="1"/>
  <c r="J18" i="28"/>
  <c r="AP8" i="35" s="1"/>
  <c r="I18" i="28"/>
  <c r="AK8" i="35" s="1"/>
  <c r="H18" i="28"/>
  <c r="AF8" i="35" s="1"/>
  <c r="G18" i="28"/>
  <c r="AA8" i="35" s="1"/>
  <c r="F18" i="28"/>
  <c r="V8" i="35" s="1"/>
  <c r="E18" i="28"/>
  <c r="Q8" i="35" s="1"/>
  <c r="D18" i="28"/>
  <c r="L8" i="35" s="1"/>
  <c r="Q336" i="28"/>
  <c r="Q335" i="28"/>
  <c r="Q334" i="28"/>
  <c r="Q333" i="28"/>
  <c r="Q332" i="28"/>
  <c r="Q331" i="28"/>
  <c r="Q330" i="28"/>
  <c r="Q329" i="28"/>
  <c r="Q328" i="28"/>
  <c r="Q327" i="28"/>
  <c r="Q325" i="28"/>
  <c r="Q324" i="28"/>
  <c r="Q323" i="28"/>
  <c r="Q322" i="28"/>
  <c r="Q321" i="28"/>
  <c r="Q320" i="28"/>
  <c r="Q319" i="28"/>
  <c r="Q318" i="28"/>
  <c r="Q317" i="28"/>
  <c r="Q316" i="28"/>
  <c r="Q314" i="28"/>
  <c r="Q313" i="28"/>
  <c r="Q312" i="28"/>
  <c r="Q311" i="28"/>
  <c r="Q310" i="28"/>
  <c r="Q309" i="28"/>
  <c r="Q308" i="28"/>
  <c r="Q307" i="28"/>
  <c r="Q306" i="28"/>
  <c r="Q305" i="28"/>
  <c r="Q303" i="28"/>
  <c r="Q302" i="28"/>
  <c r="Q301" i="28"/>
  <c r="Q300" i="28"/>
  <c r="Q299" i="28"/>
  <c r="Q298" i="28"/>
  <c r="Q297" i="28"/>
  <c r="Q296" i="28"/>
  <c r="Q295" i="28"/>
  <c r="Q294" i="28"/>
  <c r="Q292" i="28"/>
  <c r="Q291" i="28"/>
  <c r="Q290" i="28"/>
  <c r="Q289" i="28"/>
  <c r="Q288" i="28"/>
  <c r="Q287" i="28"/>
  <c r="Q286" i="28"/>
  <c r="Q285" i="28"/>
  <c r="Q284" i="28"/>
  <c r="Q283" i="28"/>
  <c r="Q281" i="28"/>
  <c r="Q280" i="28"/>
  <c r="Q279" i="28"/>
  <c r="Q278" i="28"/>
  <c r="Q277" i="28"/>
  <c r="Q276" i="28"/>
  <c r="Q275" i="28"/>
  <c r="Q274" i="28"/>
  <c r="Q273" i="28"/>
  <c r="Q272" i="28"/>
  <c r="Q270" i="28"/>
  <c r="Q269" i="28"/>
  <c r="Q268" i="28"/>
  <c r="Q267" i="28"/>
  <c r="Q266" i="28"/>
  <c r="Q265" i="28"/>
  <c r="Q264" i="28"/>
  <c r="Q263" i="28"/>
  <c r="Q262" i="28"/>
  <c r="Q261" i="28"/>
  <c r="Q259" i="28"/>
  <c r="Q258" i="28"/>
  <c r="Q257" i="28"/>
  <c r="Q256" i="28"/>
  <c r="Q255" i="28"/>
  <c r="Q254" i="28"/>
  <c r="Q253" i="28"/>
  <c r="Q252" i="28"/>
  <c r="Q251" i="28"/>
  <c r="Q250" i="28"/>
  <c r="Q248" i="28"/>
  <c r="Q247" i="28"/>
  <c r="Q246" i="28"/>
  <c r="Q245" i="28"/>
  <c r="Q244" i="28"/>
  <c r="Q243" i="28"/>
  <c r="Q242" i="28"/>
  <c r="Q241" i="28"/>
  <c r="Q240" i="28"/>
  <c r="Q239" i="28"/>
  <c r="Q237" i="28"/>
  <c r="Q236" i="28"/>
  <c r="Q235" i="28"/>
  <c r="Q234" i="28"/>
  <c r="Q233" i="28"/>
  <c r="Q232" i="28"/>
  <c r="Q231" i="28"/>
  <c r="Q230" i="28"/>
  <c r="Q229" i="28"/>
  <c r="Q228" i="28"/>
  <c r="Q226" i="28"/>
  <c r="Q225" i="28"/>
  <c r="Q224" i="28"/>
  <c r="Q223" i="28"/>
  <c r="Q222" i="28"/>
  <c r="Q221" i="28"/>
  <c r="Q220" i="28"/>
  <c r="Q219" i="28"/>
  <c r="Q218" i="28"/>
  <c r="Q217" i="28"/>
  <c r="Q215" i="28"/>
  <c r="Q214" i="28"/>
  <c r="Q213" i="28"/>
  <c r="Q212" i="28"/>
  <c r="Q211" i="28"/>
  <c r="Q210" i="28"/>
  <c r="Q209" i="28"/>
  <c r="Q208" i="28"/>
  <c r="Q207" i="28"/>
  <c r="Q206" i="28"/>
  <c r="Q204" i="28"/>
  <c r="Q203" i="28"/>
  <c r="Q202" i="28"/>
  <c r="Q201" i="28"/>
  <c r="Q200" i="28"/>
  <c r="Q199" i="28"/>
  <c r="Q198" i="28"/>
  <c r="Q197" i="28"/>
  <c r="Q196" i="28"/>
  <c r="Q195" i="28"/>
  <c r="Q193" i="28"/>
  <c r="Q192" i="28"/>
  <c r="Q191" i="28"/>
  <c r="Q190" i="28"/>
  <c r="Q189" i="28"/>
  <c r="Q188" i="28"/>
  <c r="Q187" i="28"/>
  <c r="Q186" i="28"/>
  <c r="Q185" i="28"/>
  <c r="Q184" i="28"/>
  <c r="Q182" i="28"/>
  <c r="Q181" i="28"/>
  <c r="Q180" i="28"/>
  <c r="Q179" i="28"/>
  <c r="Q178" i="28"/>
  <c r="Q177" i="28"/>
  <c r="Q176" i="28"/>
  <c r="Q175" i="28"/>
  <c r="Q174" i="28"/>
  <c r="Q173" i="28"/>
  <c r="Q171" i="28"/>
  <c r="Q170" i="28"/>
  <c r="Q169" i="28"/>
  <c r="Q168" i="28"/>
  <c r="Q167" i="28"/>
  <c r="Q166" i="28"/>
  <c r="Q165" i="28"/>
  <c r="Q164" i="28"/>
  <c r="Q163" i="28"/>
  <c r="Q162" i="28"/>
  <c r="Q160" i="28"/>
  <c r="Q159" i="28"/>
  <c r="Q158" i="28"/>
  <c r="Q157" i="28"/>
  <c r="Q156" i="28"/>
  <c r="Q155" i="28"/>
  <c r="Q154" i="28"/>
  <c r="Q153" i="28"/>
  <c r="Q152" i="28"/>
  <c r="Q151" i="28"/>
  <c r="Q149" i="28"/>
  <c r="Q148" i="28"/>
  <c r="Q147" i="28"/>
  <c r="Q146" i="28"/>
  <c r="Q145" i="28"/>
  <c r="Q144" i="28"/>
  <c r="Q143" i="28"/>
  <c r="Q142" i="28"/>
  <c r="Q141" i="28"/>
  <c r="Q140" i="28"/>
  <c r="Q138" i="28"/>
  <c r="Q137" i="28"/>
  <c r="Q136" i="28"/>
  <c r="Q135" i="28"/>
  <c r="Q134" i="28"/>
  <c r="Q133" i="28"/>
  <c r="Q132" i="28"/>
  <c r="Q131" i="28"/>
  <c r="Q130" i="28"/>
  <c r="Q129" i="28"/>
  <c r="Q127" i="28"/>
  <c r="Q126" i="28"/>
  <c r="Q125" i="28"/>
  <c r="Q124" i="28"/>
  <c r="Q123" i="28"/>
  <c r="Q122" i="28"/>
  <c r="Q121" i="28"/>
  <c r="Q120" i="28"/>
  <c r="Q119" i="28"/>
  <c r="Q118" i="28"/>
  <c r="Q116" i="28"/>
  <c r="Q115" i="28"/>
  <c r="Q114" i="28"/>
  <c r="Q113" i="28"/>
  <c r="Q112" i="28"/>
  <c r="Q111" i="28"/>
  <c r="Q110" i="28"/>
  <c r="Q109" i="28"/>
  <c r="Q108" i="28"/>
  <c r="Q107" i="28"/>
  <c r="Q105" i="28"/>
  <c r="Q104" i="28"/>
  <c r="Q103" i="28"/>
  <c r="Q102" i="28"/>
  <c r="Q101" i="28"/>
  <c r="Q100" i="28"/>
  <c r="Q99" i="28"/>
  <c r="Q98" i="28"/>
  <c r="Q97" i="28"/>
  <c r="Q96" i="28"/>
  <c r="Q94" i="28"/>
  <c r="Q93" i="28"/>
  <c r="Q92" i="28"/>
  <c r="Q91" i="28"/>
  <c r="Q90" i="28"/>
  <c r="Q89" i="28"/>
  <c r="Q88" i="28"/>
  <c r="Q87" i="28"/>
  <c r="Q86" i="28"/>
  <c r="Q85" i="28"/>
  <c r="Q83" i="28"/>
  <c r="Q82" i="28"/>
  <c r="Q81" i="28"/>
  <c r="Q80" i="28"/>
  <c r="Q79" i="28"/>
  <c r="Q78" i="28"/>
  <c r="Q77" i="28"/>
  <c r="Q76" i="28"/>
  <c r="Q75" i="28"/>
  <c r="Q74" i="28"/>
  <c r="Q72" i="28"/>
  <c r="Q71" i="28"/>
  <c r="Q70" i="28"/>
  <c r="Q69" i="28"/>
  <c r="Q68" i="28"/>
  <c r="Q67" i="28"/>
  <c r="Q66" i="28"/>
  <c r="Q65" i="28"/>
  <c r="Q64" i="28"/>
  <c r="Q63" i="28"/>
  <c r="Q61" i="28"/>
  <c r="Q60" i="28"/>
  <c r="Q59" i="28"/>
  <c r="Q58" i="28"/>
  <c r="Q57" i="28"/>
  <c r="Q56" i="28"/>
  <c r="Q55" i="28"/>
  <c r="Q54" i="28"/>
  <c r="Q53" i="28"/>
  <c r="Q52" i="28"/>
  <c r="Q50" i="28"/>
  <c r="Q49" i="28"/>
  <c r="Q48" i="28"/>
  <c r="Q47" i="28"/>
  <c r="Q46" i="28"/>
  <c r="Q45" i="28"/>
  <c r="Q44" i="28"/>
  <c r="Q43" i="28"/>
  <c r="Q42" i="28"/>
  <c r="Q41" i="28"/>
  <c r="Q39" i="28"/>
  <c r="Q38" i="28"/>
  <c r="Q37" i="28"/>
  <c r="Q36" i="28"/>
  <c r="Q35" i="28"/>
  <c r="Q34" i="28"/>
  <c r="Q33" i="28"/>
  <c r="Q32" i="28"/>
  <c r="Q31" i="28"/>
  <c r="Q30" i="28"/>
  <c r="Q28" i="28"/>
  <c r="Q27" i="28"/>
  <c r="Q26" i="28"/>
  <c r="Q25" i="28"/>
  <c r="Q24" i="28"/>
  <c r="Q23" i="28"/>
  <c r="Q22" i="28"/>
  <c r="Q21" i="28"/>
  <c r="Q20" i="28"/>
  <c r="Q19" i="28"/>
  <c r="Q9" i="28"/>
  <c r="Q10" i="28"/>
  <c r="Q11" i="28"/>
  <c r="Q12" i="28"/>
  <c r="Q13" i="28"/>
  <c r="Q14" i="28"/>
  <c r="Q15" i="28"/>
  <c r="Q16" i="28"/>
  <c r="Q17" i="28"/>
  <c r="Q8" i="28"/>
  <c r="E7" i="28"/>
  <c r="Q7" i="35" s="1"/>
  <c r="F7" i="28"/>
  <c r="G7" i="28"/>
  <c r="AA7" i="35" s="1"/>
  <c r="H7" i="28"/>
  <c r="I7" i="28"/>
  <c r="AK7" i="35" s="1"/>
  <c r="J7" i="28"/>
  <c r="K7" i="28"/>
  <c r="AU7" i="35" s="1"/>
  <c r="L7" i="28"/>
  <c r="M7" i="28"/>
  <c r="BE7" i="35" s="1"/>
  <c r="N7" i="28"/>
  <c r="O7" i="28"/>
  <c r="BO7" i="35" s="1"/>
  <c r="D7" i="28"/>
  <c r="CA337" i="27"/>
  <c r="CA336" i="27"/>
  <c r="CA335" i="27"/>
  <c r="CA334" i="27"/>
  <c r="CA333" i="27"/>
  <c r="CA332" i="27"/>
  <c r="CA331" i="27"/>
  <c r="CA330" i="27"/>
  <c r="CA329" i="27"/>
  <c r="CA328" i="27"/>
  <c r="BZ327" i="27"/>
  <c r="BX327" i="27"/>
  <c r="BV327" i="27"/>
  <c r="CA326" i="27"/>
  <c r="CA325" i="27"/>
  <c r="CA324" i="27"/>
  <c r="CA323" i="27"/>
  <c r="CA322" i="27"/>
  <c r="CA321" i="27"/>
  <c r="CA320" i="27"/>
  <c r="CA319" i="27"/>
  <c r="CA318" i="27"/>
  <c r="CA317" i="27"/>
  <c r="BZ316" i="27"/>
  <c r="BX316" i="27"/>
  <c r="BV316" i="27"/>
  <c r="CA315" i="27"/>
  <c r="CA314" i="27"/>
  <c r="CA313" i="27"/>
  <c r="CA312" i="27"/>
  <c r="CA311" i="27"/>
  <c r="CA310" i="27"/>
  <c r="CA309" i="27"/>
  <c r="CA308" i="27"/>
  <c r="CA307" i="27"/>
  <c r="CA306" i="27"/>
  <c r="BZ305" i="27"/>
  <c r="BX305" i="27"/>
  <c r="BV305" i="27"/>
  <c r="CA304" i="27"/>
  <c r="CA303" i="27"/>
  <c r="CA302" i="27"/>
  <c r="CA301" i="27"/>
  <c r="CA300" i="27"/>
  <c r="CA299" i="27"/>
  <c r="CA298" i="27"/>
  <c r="CA297" i="27"/>
  <c r="CA296" i="27"/>
  <c r="CA295" i="27"/>
  <c r="BZ294" i="27"/>
  <c r="BX294" i="27"/>
  <c r="BV294" i="27"/>
  <c r="CA293" i="27"/>
  <c r="CA292" i="27"/>
  <c r="CA291" i="27"/>
  <c r="CA290" i="27"/>
  <c r="CA289" i="27"/>
  <c r="CA288" i="27"/>
  <c r="CA287" i="27"/>
  <c r="CA286" i="27"/>
  <c r="CA285" i="27"/>
  <c r="CA284" i="27"/>
  <c r="BZ283" i="27"/>
  <c r="BX283" i="27"/>
  <c r="BV283" i="27"/>
  <c r="CA282" i="27"/>
  <c r="CA281" i="27"/>
  <c r="CA280" i="27"/>
  <c r="CA279" i="27"/>
  <c r="CA278" i="27"/>
  <c r="CA277" i="27"/>
  <c r="CA276" i="27"/>
  <c r="CA275" i="27"/>
  <c r="CA274" i="27"/>
  <c r="CA273" i="27"/>
  <c r="BZ272" i="27"/>
  <c r="BX272" i="27"/>
  <c r="BV272" i="27"/>
  <c r="CA271" i="27"/>
  <c r="CA270" i="27"/>
  <c r="CA269" i="27"/>
  <c r="CA268" i="27"/>
  <c r="CA267" i="27"/>
  <c r="CA266" i="27"/>
  <c r="CA265" i="27"/>
  <c r="CA264" i="27"/>
  <c r="CA263" i="27"/>
  <c r="CA262" i="27"/>
  <c r="BZ261" i="27"/>
  <c r="BX261" i="27"/>
  <c r="BV261" i="27"/>
  <c r="CA260" i="27"/>
  <c r="CA259" i="27"/>
  <c r="CA258" i="27"/>
  <c r="CA257" i="27"/>
  <c r="CA256" i="27"/>
  <c r="CA255" i="27"/>
  <c r="CA254" i="27"/>
  <c r="CA253" i="27"/>
  <c r="CA252" i="27"/>
  <c r="CA251" i="27"/>
  <c r="BZ250" i="27"/>
  <c r="BX250" i="27"/>
  <c r="BV250" i="27"/>
  <c r="CA249" i="27"/>
  <c r="CA248" i="27"/>
  <c r="CA247" i="27"/>
  <c r="CA246" i="27"/>
  <c r="CA245" i="27"/>
  <c r="CA244" i="27"/>
  <c r="CA243" i="27"/>
  <c r="CA242" i="27"/>
  <c r="CA241" i="27"/>
  <c r="CA240" i="27"/>
  <c r="BZ239" i="27"/>
  <c r="BX239" i="27"/>
  <c r="BV239" i="27"/>
  <c r="CA238" i="27"/>
  <c r="CA237" i="27"/>
  <c r="CA236" i="27"/>
  <c r="CA235" i="27"/>
  <c r="CA234" i="27"/>
  <c r="CA233" i="27"/>
  <c r="CA232" i="27"/>
  <c r="CA231" i="27"/>
  <c r="CA230" i="27"/>
  <c r="CA229" i="27"/>
  <c r="BZ228" i="27"/>
  <c r="BX228" i="27"/>
  <c r="BV228" i="27"/>
  <c r="CA227" i="27"/>
  <c r="CA226" i="27"/>
  <c r="CA225" i="27"/>
  <c r="CA224" i="27"/>
  <c r="CA223" i="27"/>
  <c r="CA222" i="27"/>
  <c r="CA221" i="27"/>
  <c r="CA220" i="27"/>
  <c r="CA219" i="27"/>
  <c r="CA218" i="27"/>
  <c r="BZ217" i="27"/>
  <c r="BX217" i="27"/>
  <c r="BV217" i="27"/>
  <c r="CA216" i="27"/>
  <c r="CA215" i="27"/>
  <c r="CA214" i="27"/>
  <c r="CA213" i="27"/>
  <c r="CA212" i="27"/>
  <c r="CA211" i="27"/>
  <c r="CA210" i="27"/>
  <c r="CA209" i="27"/>
  <c r="CA208" i="27"/>
  <c r="CA207" i="27"/>
  <c r="BZ206" i="27"/>
  <c r="BX206" i="27"/>
  <c r="BV206" i="27"/>
  <c r="CA205" i="27"/>
  <c r="CA204" i="27"/>
  <c r="CA203" i="27"/>
  <c r="CA202" i="27"/>
  <c r="CA201" i="27"/>
  <c r="CA200" i="27"/>
  <c r="CA199" i="27"/>
  <c r="CA198" i="27"/>
  <c r="CA197" i="27"/>
  <c r="CA196" i="27"/>
  <c r="BZ195" i="27"/>
  <c r="BX195" i="27"/>
  <c r="BV195" i="27"/>
  <c r="CA194" i="27"/>
  <c r="CA193" i="27"/>
  <c r="CA192" i="27"/>
  <c r="CA191" i="27"/>
  <c r="CA190" i="27"/>
  <c r="CA189" i="27"/>
  <c r="CA188" i="27"/>
  <c r="CA187" i="27"/>
  <c r="CA186" i="27"/>
  <c r="CA185" i="27"/>
  <c r="BZ184" i="27"/>
  <c r="BX184" i="27"/>
  <c r="BV184" i="27"/>
  <c r="CA183" i="27"/>
  <c r="CA182" i="27"/>
  <c r="CA181" i="27"/>
  <c r="CA180" i="27"/>
  <c r="CA179" i="27"/>
  <c r="CA178" i="27"/>
  <c r="CA177" i="27"/>
  <c r="CA176" i="27"/>
  <c r="CA175" i="27"/>
  <c r="CA174" i="27"/>
  <c r="BZ173" i="27"/>
  <c r="BX173" i="27"/>
  <c r="BV173" i="27"/>
  <c r="CA172" i="27"/>
  <c r="CA171" i="27"/>
  <c r="CA170" i="27"/>
  <c r="CA169" i="27"/>
  <c r="CA168" i="27"/>
  <c r="CA167" i="27"/>
  <c r="CA166" i="27"/>
  <c r="CA165" i="27"/>
  <c r="CA164" i="27"/>
  <c r="CA163" i="27"/>
  <c r="BZ162" i="27"/>
  <c r="BX162" i="27"/>
  <c r="BV162" i="27"/>
  <c r="CA161" i="27"/>
  <c r="CA160" i="27"/>
  <c r="CA159" i="27"/>
  <c r="CA158" i="27"/>
  <c r="CA157" i="27"/>
  <c r="CA156" i="27"/>
  <c r="CA155" i="27"/>
  <c r="CA154" i="27"/>
  <c r="CA153" i="27"/>
  <c r="CA152" i="27"/>
  <c r="BZ151" i="27"/>
  <c r="BX151" i="27"/>
  <c r="BV151" i="27"/>
  <c r="CA150" i="27"/>
  <c r="CA149" i="27"/>
  <c r="CA148" i="27"/>
  <c r="CA147" i="27"/>
  <c r="CA146" i="27"/>
  <c r="CA145" i="27"/>
  <c r="CA144" i="27"/>
  <c r="CA143" i="27"/>
  <c r="CA142" i="27"/>
  <c r="CA141" i="27"/>
  <c r="BZ140" i="27"/>
  <c r="BX140" i="27"/>
  <c r="BV140" i="27"/>
  <c r="CA139" i="27"/>
  <c r="CA138" i="27"/>
  <c r="CA137" i="27"/>
  <c r="CA136" i="27"/>
  <c r="CA135" i="27"/>
  <c r="CA134" i="27"/>
  <c r="CA133" i="27"/>
  <c r="CA132" i="27"/>
  <c r="CA131" i="27"/>
  <c r="CA130" i="27"/>
  <c r="BZ129" i="27"/>
  <c r="BX129" i="27"/>
  <c r="BV129" i="27"/>
  <c r="CA128" i="27"/>
  <c r="CA127" i="27"/>
  <c r="CA126" i="27"/>
  <c r="CA125" i="27"/>
  <c r="CA124" i="27"/>
  <c r="CA123" i="27"/>
  <c r="CA122" i="27"/>
  <c r="CA121" i="27"/>
  <c r="CA120" i="27"/>
  <c r="CA119" i="27"/>
  <c r="BZ118" i="27"/>
  <c r="BX118" i="27"/>
  <c r="BV118" i="27"/>
  <c r="CA117" i="27"/>
  <c r="CA116" i="27"/>
  <c r="CA115" i="27"/>
  <c r="CA114" i="27"/>
  <c r="CA113" i="27"/>
  <c r="CA112" i="27"/>
  <c r="CA111" i="27"/>
  <c r="CA110" i="27"/>
  <c r="CA109" i="27"/>
  <c r="CA108" i="27"/>
  <c r="BZ107" i="27"/>
  <c r="BX107" i="27"/>
  <c r="BV107" i="27"/>
  <c r="CA106" i="27"/>
  <c r="CA105" i="27"/>
  <c r="CA104" i="27"/>
  <c r="CA103" i="27"/>
  <c r="CA102" i="27"/>
  <c r="CA101" i="27"/>
  <c r="CA100" i="27"/>
  <c r="CA99" i="27"/>
  <c r="CA98" i="27"/>
  <c r="CA97" i="27"/>
  <c r="BZ96" i="27"/>
  <c r="BX96" i="27"/>
  <c r="BV96" i="27"/>
  <c r="CA95" i="27"/>
  <c r="CA94" i="27"/>
  <c r="CA93" i="27"/>
  <c r="CA92" i="27"/>
  <c r="CA91" i="27"/>
  <c r="CA90" i="27"/>
  <c r="CA89" i="27"/>
  <c r="CA88" i="27"/>
  <c r="CA87" i="27"/>
  <c r="CA86" i="27"/>
  <c r="BZ85" i="27"/>
  <c r="BX85" i="27"/>
  <c r="BV85" i="27"/>
  <c r="CA84" i="27"/>
  <c r="CA83" i="27"/>
  <c r="CA82" i="27"/>
  <c r="CA81" i="27"/>
  <c r="CA80" i="27"/>
  <c r="CA79" i="27"/>
  <c r="CA78" i="27"/>
  <c r="CA77" i="27"/>
  <c r="CA76" i="27"/>
  <c r="CA75" i="27"/>
  <c r="BZ74" i="27"/>
  <c r="BX74" i="27"/>
  <c r="BV74" i="27"/>
  <c r="CA73" i="27"/>
  <c r="CA72" i="27"/>
  <c r="CA71" i="27"/>
  <c r="CA70" i="27"/>
  <c r="CA69" i="27"/>
  <c r="CA68" i="27"/>
  <c r="CA67" i="27"/>
  <c r="CA66" i="27"/>
  <c r="CA65" i="27"/>
  <c r="CA64" i="27"/>
  <c r="BZ63" i="27"/>
  <c r="BX63" i="27"/>
  <c r="BV63" i="27"/>
  <c r="CA62" i="27"/>
  <c r="CA61" i="27"/>
  <c r="CA60" i="27"/>
  <c r="CA59" i="27"/>
  <c r="CA58" i="27"/>
  <c r="CA57" i="27"/>
  <c r="CA56" i="27"/>
  <c r="CA55" i="27"/>
  <c r="CA54" i="27"/>
  <c r="CA53" i="27"/>
  <c r="BZ52" i="27"/>
  <c r="BX52" i="27"/>
  <c r="BV52" i="27"/>
  <c r="CA51" i="27"/>
  <c r="CA50" i="27"/>
  <c r="CA49" i="27"/>
  <c r="CA48" i="27"/>
  <c r="CA47" i="27"/>
  <c r="CA46" i="27"/>
  <c r="CA45" i="27"/>
  <c r="CA44" i="27"/>
  <c r="CA43" i="27"/>
  <c r="CA42" i="27"/>
  <c r="BZ41" i="27"/>
  <c r="BX41" i="27"/>
  <c r="BV41" i="27"/>
  <c r="CA40" i="27"/>
  <c r="CA39" i="27"/>
  <c r="CA38" i="27"/>
  <c r="CA37" i="27"/>
  <c r="CA36" i="27"/>
  <c r="CA35" i="27"/>
  <c r="CA34" i="27"/>
  <c r="CA33" i="27"/>
  <c r="CA32" i="27"/>
  <c r="CA31" i="27"/>
  <c r="BZ30" i="27"/>
  <c r="BX30" i="27"/>
  <c r="BV30" i="27"/>
  <c r="CA29" i="27"/>
  <c r="CA28" i="27"/>
  <c r="CA27" i="27"/>
  <c r="CA26" i="27"/>
  <c r="CA25" i="27"/>
  <c r="CA24" i="27"/>
  <c r="CA23" i="27"/>
  <c r="CA22" i="27"/>
  <c r="CA21" i="27"/>
  <c r="CA20" i="27"/>
  <c r="BZ19" i="27"/>
  <c r="BX19" i="27"/>
  <c r="BV19" i="27"/>
  <c r="CA18" i="27"/>
  <c r="CA17" i="27"/>
  <c r="CA16" i="27"/>
  <c r="CA15" i="27"/>
  <c r="CA14" i="27"/>
  <c r="CA13" i="27"/>
  <c r="CA12" i="27"/>
  <c r="CA11" i="27"/>
  <c r="CA10" i="27"/>
  <c r="CA9" i="27"/>
  <c r="BZ8" i="27"/>
  <c r="BX8" i="27"/>
  <c r="BV8" i="27"/>
  <c r="BU337" i="27"/>
  <c r="BU336" i="27"/>
  <c r="BU335" i="27"/>
  <c r="BU334" i="27"/>
  <c r="BU333" i="27"/>
  <c r="BU332" i="27"/>
  <c r="BU331" i="27"/>
  <c r="BU330" i="27"/>
  <c r="BU329" i="27"/>
  <c r="BU328" i="27"/>
  <c r="BT327" i="27"/>
  <c r="BR327" i="27"/>
  <c r="BP327" i="27"/>
  <c r="BU326" i="27"/>
  <c r="BU325" i="27"/>
  <c r="BU324" i="27"/>
  <c r="BU323" i="27"/>
  <c r="BU322" i="27"/>
  <c r="BU321" i="27"/>
  <c r="BU320" i="27"/>
  <c r="BU319" i="27"/>
  <c r="BU318" i="27"/>
  <c r="BU317" i="27"/>
  <c r="BT316" i="27"/>
  <c r="BR316" i="27"/>
  <c r="BP316" i="27"/>
  <c r="BU315" i="27"/>
  <c r="BU314" i="27"/>
  <c r="BU313" i="27"/>
  <c r="BU312" i="27"/>
  <c r="BU311" i="27"/>
  <c r="BU310" i="27"/>
  <c r="BU309" i="27"/>
  <c r="BU308" i="27"/>
  <c r="BU307" i="27"/>
  <c r="BU306" i="27"/>
  <c r="BT305" i="27"/>
  <c r="BR305" i="27"/>
  <c r="BP305" i="27"/>
  <c r="BU304" i="27"/>
  <c r="BU303" i="27"/>
  <c r="BU302" i="27"/>
  <c r="BU301" i="27"/>
  <c r="BU300" i="27"/>
  <c r="BU299" i="27"/>
  <c r="BU298" i="27"/>
  <c r="BU297" i="27"/>
  <c r="BU296" i="27"/>
  <c r="BU295" i="27"/>
  <c r="BT294" i="27"/>
  <c r="BR294" i="27"/>
  <c r="BP294" i="27"/>
  <c r="BU293" i="27"/>
  <c r="BU292" i="27"/>
  <c r="BU291" i="27"/>
  <c r="BU290" i="27"/>
  <c r="BU289" i="27"/>
  <c r="BU288" i="27"/>
  <c r="BU287" i="27"/>
  <c r="BU286" i="27"/>
  <c r="BU285" i="27"/>
  <c r="BU284" i="27"/>
  <c r="BT283" i="27"/>
  <c r="BR283" i="27"/>
  <c r="BP283" i="27"/>
  <c r="BU282" i="27"/>
  <c r="BU281" i="27"/>
  <c r="BU280" i="27"/>
  <c r="BU279" i="27"/>
  <c r="BU278" i="27"/>
  <c r="BU277" i="27"/>
  <c r="BU276" i="27"/>
  <c r="BU275" i="27"/>
  <c r="BU274" i="27"/>
  <c r="BU273" i="27"/>
  <c r="BT272" i="27"/>
  <c r="BR272" i="27"/>
  <c r="BP272" i="27"/>
  <c r="BU271" i="27"/>
  <c r="BU270" i="27"/>
  <c r="BU269" i="27"/>
  <c r="BU268" i="27"/>
  <c r="BU267" i="27"/>
  <c r="BU266" i="27"/>
  <c r="BU265" i="27"/>
  <c r="BU264" i="27"/>
  <c r="BU263" i="27"/>
  <c r="BU262" i="27"/>
  <c r="BT261" i="27"/>
  <c r="BR261" i="27"/>
  <c r="BP261" i="27"/>
  <c r="BU260" i="27"/>
  <c r="BU259" i="27"/>
  <c r="BU258" i="27"/>
  <c r="BU257" i="27"/>
  <c r="BU256" i="27"/>
  <c r="BU255" i="27"/>
  <c r="BU254" i="27"/>
  <c r="BU253" i="27"/>
  <c r="BU252" i="27"/>
  <c r="BU251" i="27"/>
  <c r="BT250" i="27"/>
  <c r="BR250" i="27"/>
  <c r="BP250" i="27"/>
  <c r="BU249" i="27"/>
  <c r="BU248" i="27"/>
  <c r="BU247" i="27"/>
  <c r="BU246" i="27"/>
  <c r="BU245" i="27"/>
  <c r="BU244" i="27"/>
  <c r="BU243" i="27"/>
  <c r="BU242" i="27"/>
  <c r="BU241" i="27"/>
  <c r="BU240" i="27"/>
  <c r="BT239" i="27"/>
  <c r="BR239" i="27"/>
  <c r="BP239" i="27"/>
  <c r="BU238" i="27"/>
  <c r="BU237" i="27"/>
  <c r="BU236" i="27"/>
  <c r="BU235" i="27"/>
  <c r="BU234" i="27"/>
  <c r="BU233" i="27"/>
  <c r="BU232" i="27"/>
  <c r="BU231" i="27"/>
  <c r="BU230" i="27"/>
  <c r="BU229" i="27"/>
  <c r="BT228" i="27"/>
  <c r="BR228" i="27"/>
  <c r="BP228" i="27"/>
  <c r="BU227" i="27"/>
  <c r="BU226" i="27"/>
  <c r="BU225" i="27"/>
  <c r="BU224" i="27"/>
  <c r="BU223" i="27"/>
  <c r="BU222" i="27"/>
  <c r="BU221" i="27"/>
  <c r="BU220" i="27"/>
  <c r="BU219" i="27"/>
  <c r="BU218" i="27"/>
  <c r="BT217" i="27"/>
  <c r="BR217" i="27"/>
  <c r="BP217" i="27"/>
  <c r="BU216" i="27"/>
  <c r="BU215" i="27"/>
  <c r="BU214" i="27"/>
  <c r="BU213" i="27"/>
  <c r="BU212" i="27"/>
  <c r="BU211" i="27"/>
  <c r="BU210" i="27"/>
  <c r="BU209" i="27"/>
  <c r="BU208" i="27"/>
  <c r="BU207" i="27"/>
  <c r="BT206" i="27"/>
  <c r="BR206" i="27"/>
  <c r="BP206" i="27"/>
  <c r="BU205" i="27"/>
  <c r="BU204" i="27"/>
  <c r="BU203" i="27"/>
  <c r="BU202" i="27"/>
  <c r="BU201" i="27"/>
  <c r="BU200" i="27"/>
  <c r="BU199" i="27"/>
  <c r="BU198" i="27"/>
  <c r="BU197" i="27"/>
  <c r="BU196" i="27"/>
  <c r="BT195" i="27"/>
  <c r="BR195" i="27"/>
  <c r="BP195" i="27"/>
  <c r="BU194" i="27"/>
  <c r="BU193" i="27"/>
  <c r="BU192" i="27"/>
  <c r="BU191" i="27"/>
  <c r="BU190" i="27"/>
  <c r="BU189" i="27"/>
  <c r="BU188" i="27"/>
  <c r="BU187" i="27"/>
  <c r="BU186" i="27"/>
  <c r="BU185" i="27"/>
  <c r="BT184" i="27"/>
  <c r="BR184" i="27"/>
  <c r="BP184" i="27"/>
  <c r="BU183" i="27"/>
  <c r="BU182" i="27"/>
  <c r="BU181" i="27"/>
  <c r="BU180" i="27"/>
  <c r="BU179" i="27"/>
  <c r="BU178" i="27"/>
  <c r="BU177" i="27"/>
  <c r="BU176" i="27"/>
  <c r="BU175" i="27"/>
  <c r="BU174" i="27"/>
  <c r="BT173" i="27"/>
  <c r="BR173" i="27"/>
  <c r="BP173" i="27"/>
  <c r="BU172" i="27"/>
  <c r="BU171" i="27"/>
  <c r="BU170" i="27"/>
  <c r="BU169" i="27"/>
  <c r="BU168" i="27"/>
  <c r="BU167" i="27"/>
  <c r="BU166" i="27"/>
  <c r="BU165" i="27"/>
  <c r="BU164" i="27"/>
  <c r="BU163" i="27"/>
  <c r="BT162" i="27"/>
  <c r="BR162" i="27"/>
  <c r="BP162" i="27"/>
  <c r="BU161" i="27"/>
  <c r="BU160" i="27"/>
  <c r="BU159" i="27"/>
  <c r="BU158" i="27"/>
  <c r="BU157" i="27"/>
  <c r="BU156" i="27"/>
  <c r="BU155" i="27"/>
  <c r="BU154" i="27"/>
  <c r="BU153" i="27"/>
  <c r="BU152" i="27"/>
  <c r="BT151" i="27"/>
  <c r="BR151" i="27"/>
  <c r="BP151" i="27"/>
  <c r="BU150" i="27"/>
  <c r="BU149" i="27"/>
  <c r="BU148" i="27"/>
  <c r="BU147" i="27"/>
  <c r="BU146" i="27"/>
  <c r="BU145" i="27"/>
  <c r="BU144" i="27"/>
  <c r="BU143" i="27"/>
  <c r="BU142" i="27"/>
  <c r="BU141" i="27"/>
  <c r="BT140" i="27"/>
  <c r="BR140" i="27"/>
  <c r="BP140" i="27"/>
  <c r="BU139" i="27"/>
  <c r="BU138" i="27"/>
  <c r="BU137" i="27"/>
  <c r="BU136" i="27"/>
  <c r="BU135" i="27"/>
  <c r="BU134" i="27"/>
  <c r="BU133" i="27"/>
  <c r="BU132" i="27"/>
  <c r="BU131" i="27"/>
  <c r="BU130" i="27"/>
  <c r="BT129" i="27"/>
  <c r="BR129" i="27"/>
  <c r="BP129" i="27"/>
  <c r="BU128" i="27"/>
  <c r="BU127" i="27"/>
  <c r="BU126" i="27"/>
  <c r="BU125" i="27"/>
  <c r="BU124" i="27"/>
  <c r="BU123" i="27"/>
  <c r="BU122" i="27"/>
  <c r="BU121" i="27"/>
  <c r="BU120" i="27"/>
  <c r="BU119" i="27"/>
  <c r="BT118" i="27"/>
  <c r="BR118" i="27"/>
  <c r="BP118" i="27"/>
  <c r="BU117" i="27"/>
  <c r="BU116" i="27"/>
  <c r="BU115" i="27"/>
  <c r="BU114" i="27"/>
  <c r="BU113" i="27"/>
  <c r="BU112" i="27"/>
  <c r="BU111" i="27"/>
  <c r="BU110" i="27"/>
  <c r="BU109" i="27"/>
  <c r="BU108" i="27"/>
  <c r="BT107" i="27"/>
  <c r="BR107" i="27"/>
  <c r="BP107" i="27"/>
  <c r="BU106" i="27"/>
  <c r="BU105" i="27"/>
  <c r="BU104" i="27"/>
  <c r="BU103" i="27"/>
  <c r="BU102" i="27"/>
  <c r="BU101" i="27"/>
  <c r="BU100" i="27"/>
  <c r="BU99" i="27"/>
  <c r="BU98" i="27"/>
  <c r="BU97" i="27"/>
  <c r="BT96" i="27"/>
  <c r="BR96" i="27"/>
  <c r="BP96" i="27"/>
  <c r="BU95" i="27"/>
  <c r="BU94" i="27"/>
  <c r="BU93" i="27"/>
  <c r="BU92" i="27"/>
  <c r="BU91" i="27"/>
  <c r="BU90" i="27"/>
  <c r="BU89" i="27"/>
  <c r="BU88" i="27"/>
  <c r="BU87" i="27"/>
  <c r="BU86" i="27"/>
  <c r="BT85" i="27"/>
  <c r="BR85" i="27"/>
  <c r="BP85" i="27"/>
  <c r="BU84" i="27"/>
  <c r="BU83" i="27"/>
  <c r="BU82" i="27"/>
  <c r="BU81" i="27"/>
  <c r="BU80" i="27"/>
  <c r="BU79" i="27"/>
  <c r="BU78" i="27"/>
  <c r="BU77" i="27"/>
  <c r="BU76" i="27"/>
  <c r="BU75" i="27"/>
  <c r="BT74" i="27"/>
  <c r="BR74" i="27"/>
  <c r="BP74" i="27"/>
  <c r="BU73" i="27"/>
  <c r="BU72" i="27"/>
  <c r="BU71" i="27"/>
  <c r="BU70" i="27"/>
  <c r="BU69" i="27"/>
  <c r="BU68" i="27"/>
  <c r="BU67" i="27"/>
  <c r="BU66" i="27"/>
  <c r="BU65" i="27"/>
  <c r="BU64" i="27"/>
  <c r="BT63" i="27"/>
  <c r="BR63" i="27"/>
  <c r="BP63" i="27"/>
  <c r="BU62" i="27"/>
  <c r="BU61" i="27"/>
  <c r="BU60" i="27"/>
  <c r="BU59" i="27"/>
  <c r="BU58" i="27"/>
  <c r="BU57" i="27"/>
  <c r="BU56" i="27"/>
  <c r="BU55" i="27"/>
  <c r="BU54" i="27"/>
  <c r="BU53" i="27"/>
  <c r="BT52" i="27"/>
  <c r="BR52" i="27"/>
  <c r="BP52" i="27"/>
  <c r="BU51" i="27"/>
  <c r="BU50" i="27"/>
  <c r="BU49" i="27"/>
  <c r="BU48" i="27"/>
  <c r="BU47" i="27"/>
  <c r="BU46" i="27"/>
  <c r="BU45" i="27"/>
  <c r="BU44" i="27"/>
  <c r="BU43" i="27"/>
  <c r="BU42" i="27"/>
  <c r="BT41" i="27"/>
  <c r="BR41" i="27"/>
  <c r="BP41" i="27"/>
  <c r="BU40" i="27"/>
  <c r="BU39" i="27"/>
  <c r="BU38" i="27"/>
  <c r="BU37" i="27"/>
  <c r="BU36" i="27"/>
  <c r="BU35" i="27"/>
  <c r="BU34" i="27"/>
  <c r="BU33" i="27"/>
  <c r="BU32" i="27"/>
  <c r="BU31" i="27"/>
  <c r="BT30" i="27"/>
  <c r="BR30" i="27"/>
  <c r="BP30" i="27"/>
  <c r="BU29" i="27"/>
  <c r="BU28" i="27"/>
  <c r="BU27" i="27"/>
  <c r="BU26" i="27"/>
  <c r="BU25" i="27"/>
  <c r="BU24" i="27"/>
  <c r="BU23" i="27"/>
  <c r="BU22" i="27"/>
  <c r="BU21" i="27"/>
  <c r="BU20" i="27"/>
  <c r="BT19" i="27"/>
  <c r="BR19" i="27"/>
  <c r="BP19" i="27"/>
  <c r="BU18" i="27"/>
  <c r="BU17" i="27"/>
  <c r="BU16" i="27"/>
  <c r="BU15" i="27"/>
  <c r="BU14" i="27"/>
  <c r="BU13" i="27"/>
  <c r="BU12" i="27"/>
  <c r="BU11" i="27"/>
  <c r="BU10" i="27"/>
  <c r="BU9" i="27"/>
  <c r="BT8" i="27"/>
  <c r="BR8" i="27"/>
  <c r="BP8" i="27"/>
  <c r="BO337" i="27"/>
  <c r="BO336" i="27"/>
  <c r="BO335" i="27"/>
  <c r="BO334" i="27"/>
  <c r="BO333" i="27"/>
  <c r="BO332" i="27"/>
  <c r="BO331" i="27"/>
  <c r="BO330" i="27"/>
  <c r="BO329" i="27"/>
  <c r="BO328" i="27"/>
  <c r="BN327" i="27"/>
  <c r="BL327" i="27"/>
  <c r="BJ327" i="27"/>
  <c r="BO326" i="27"/>
  <c r="BO325" i="27"/>
  <c r="BO324" i="27"/>
  <c r="BO323" i="27"/>
  <c r="BO322" i="27"/>
  <c r="BO321" i="27"/>
  <c r="BO320" i="27"/>
  <c r="BO319" i="27"/>
  <c r="BO318" i="27"/>
  <c r="BO317" i="27"/>
  <c r="BN316" i="27"/>
  <c r="BL316" i="27"/>
  <c r="BJ316" i="27"/>
  <c r="BO315" i="27"/>
  <c r="BO314" i="27"/>
  <c r="BO313" i="27"/>
  <c r="BO312" i="27"/>
  <c r="BO311" i="27"/>
  <c r="BO310" i="27"/>
  <c r="BO309" i="27"/>
  <c r="BO308" i="27"/>
  <c r="BO307" i="27"/>
  <c r="BO306" i="27"/>
  <c r="BN305" i="27"/>
  <c r="BL305" i="27"/>
  <c r="BJ305" i="27"/>
  <c r="BO304" i="27"/>
  <c r="BO303" i="27"/>
  <c r="BO302" i="27"/>
  <c r="BO301" i="27"/>
  <c r="BO300" i="27"/>
  <c r="BO299" i="27"/>
  <c r="BO298" i="27"/>
  <c r="BO297" i="27"/>
  <c r="BO296" i="27"/>
  <c r="BO295" i="27"/>
  <c r="BN294" i="27"/>
  <c r="BL294" i="27"/>
  <c r="BJ294" i="27"/>
  <c r="BO293" i="27"/>
  <c r="BO292" i="27"/>
  <c r="BO291" i="27"/>
  <c r="BO290" i="27"/>
  <c r="BO289" i="27"/>
  <c r="BO288" i="27"/>
  <c r="BO287" i="27"/>
  <c r="BO286" i="27"/>
  <c r="BO285" i="27"/>
  <c r="BO284" i="27"/>
  <c r="BN283" i="27"/>
  <c r="BL283" i="27"/>
  <c r="BJ283" i="27"/>
  <c r="BO282" i="27"/>
  <c r="BO281" i="27"/>
  <c r="BO280" i="27"/>
  <c r="BO279" i="27"/>
  <c r="BO278" i="27"/>
  <c r="BO277" i="27"/>
  <c r="BO276" i="27"/>
  <c r="BO275" i="27"/>
  <c r="BO274" i="27"/>
  <c r="BO273" i="27"/>
  <c r="BN272" i="27"/>
  <c r="BL272" i="27"/>
  <c r="BJ272" i="27"/>
  <c r="BO271" i="27"/>
  <c r="BO270" i="27"/>
  <c r="BO269" i="27"/>
  <c r="BO268" i="27"/>
  <c r="BO267" i="27"/>
  <c r="BO266" i="27"/>
  <c r="BO265" i="27"/>
  <c r="BO264" i="27"/>
  <c r="BO263" i="27"/>
  <c r="BO262" i="27"/>
  <c r="BN261" i="27"/>
  <c r="BL261" i="27"/>
  <c r="BJ261" i="27"/>
  <c r="BO260" i="27"/>
  <c r="BO259" i="27"/>
  <c r="BO258" i="27"/>
  <c r="BO257" i="27"/>
  <c r="BO256" i="27"/>
  <c r="BO255" i="27"/>
  <c r="BO254" i="27"/>
  <c r="BO253" i="27"/>
  <c r="BO252" i="27"/>
  <c r="BO251" i="27"/>
  <c r="BN250" i="27"/>
  <c r="BL250" i="27"/>
  <c r="BJ250" i="27"/>
  <c r="BO249" i="27"/>
  <c r="BO248" i="27"/>
  <c r="BO247" i="27"/>
  <c r="BO246" i="27"/>
  <c r="BO245" i="27"/>
  <c r="BO244" i="27"/>
  <c r="BO243" i="27"/>
  <c r="BO242" i="27"/>
  <c r="BO241" i="27"/>
  <c r="BO240" i="27"/>
  <c r="BN239" i="27"/>
  <c r="BL239" i="27"/>
  <c r="BJ239" i="27"/>
  <c r="BO238" i="27"/>
  <c r="BO237" i="27"/>
  <c r="BO236" i="27"/>
  <c r="BO235" i="27"/>
  <c r="BO234" i="27"/>
  <c r="BO233" i="27"/>
  <c r="BO232" i="27"/>
  <c r="BO231" i="27"/>
  <c r="BO230" i="27"/>
  <c r="BO229" i="27"/>
  <c r="BN228" i="27"/>
  <c r="BL228" i="27"/>
  <c r="BJ228" i="27"/>
  <c r="BO227" i="27"/>
  <c r="BO226" i="27"/>
  <c r="BO225" i="27"/>
  <c r="BO224" i="27"/>
  <c r="BO223" i="27"/>
  <c r="BO222" i="27"/>
  <c r="BO221" i="27"/>
  <c r="BO220" i="27"/>
  <c r="BO219" i="27"/>
  <c r="BO218" i="27"/>
  <c r="BN217" i="27"/>
  <c r="BL217" i="27"/>
  <c r="BJ217" i="27"/>
  <c r="BO216" i="27"/>
  <c r="BO215" i="27"/>
  <c r="BO214" i="27"/>
  <c r="BO213" i="27"/>
  <c r="BO212" i="27"/>
  <c r="BO211" i="27"/>
  <c r="BO210" i="27"/>
  <c r="BO209" i="27"/>
  <c r="BO208" i="27"/>
  <c r="BO207" i="27"/>
  <c r="BN206" i="27"/>
  <c r="BL206" i="27"/>
  <c r="BJ206" i="27"/>
  <c r="BO205" i="27"/>
  <c r="BO204" i="27"/>
  <c r="BO203" i="27"/>
  <c r="BO202" i="27"/>
  <c r="BO201" i="27"/>
  <c r="BO200" i="27"/>
  <c r="BO199" i="27"/>
  <c r="BO198" i="27"/>
  <c r="BO197" i="27"/>
  <c r="BO196" i="27"/>
  <c r="BN195" i="27"/>
  <c r="BL195" i="27"/>
  <c r="BJ195" i="27"/>
  <c r="BO194" i="27"/>
  <c r="BO193" i="27"/>
  <c r="BO192" i="27"/>
  <c r="BO191" i="27"/>
  <c r="BO190" i="27"/>
  <c r="BO189" i="27"/>
  <c r="BO188" i="27"/>
  <c r="BO187" i="27"/>
  <c r="BO186" i="27"/>
  <c r="BO185" i="27"/>
  <c r="BN184" i="27"/>
  <c r="BL184" i="27"/>
  <c r="BJ184" i="27"/>
  <c r="BO183" i="27"/>
  <c r="BO182" i="27"/>
  <c r="BO181" i="27"/>
  <c r="BO180" i="27"/>
  <c r="BO179" i="27"/>
  <c r="BO178" i="27"/>
  <c r="BO177" i="27"/>
  <c r="BO176" i="27"/>
  <c r="BO175" i="27"/>
  <c r="BO174" i="27"/>
  <c r="BN173" i="27"/>
  <c r="BL173" i="27"/>
  <c r="BJ173" i="27"/>
  <c r="BO172" i="27"/>
  <c r="BO171" i="27"/>
  <c r="BO170" i="27"/>
  <c r="BO169" i="27"/>
  <c r="BO168" i="27"/>
  <c r="BO167" i="27"/>
  <c r="BO166" i="27"/>
  <c r="BO165" i="27"/>
  <c r="BO164" i="27"/>
  <c r="BO163" i="27"/>
  <c r="BN162" i="27"/>
  <c r="BL162" i="27"/>
  <c r="BJ162" i="27"/>
  <c r="BO161" i="27"/>
  <c r="BO160" i="27"/>
  <c r="BO159" i="27"/>
  <c r="BO158" i="27"/>
  <c r="BO157" i="27"/>
  <c r="BO156" i="27"/>
  <c r="BO155" i="27"/>
  <c r="BO154" i="27"/>
  <c r="BO153" i="27"/>
  <c r="BO152" i="27"/>
  <c r="BN151" i="27"/>
  <c r="BL151" i="27"/>
  <c r="BJ151" i="27"/>
  <c r="BO150" i="27"/>
  <c r="BO149" i="27"/>
  <c r="BO148" i="27"/>
  <c r="BO147" i="27"/>
  <c r="BO146" i="27"/>
  <c r="BO145" i="27"/>
  <c r="BO144" i="27"/>
  <c r="BO143" i="27"/>
  <c r="BO142" i="27"/>
  <c r="BO141" i="27"/>
  <c r="BN140" i="27"/>
  <c r="BL140" i="27"/>
  <c r="BJ140" i="27"/>
  <c r="BO139" i="27"/>
  <c r="BO138" i="27"/>
  <c r="BO137" i="27"/>
  <c r="BO136" i="27"/>
  <c r="BO135" i="27"/>
  <c r="BO134" i="27"/>
  <c r="BO133" i="27"/>
  <c r="BO132" i="27"/>
  <c r="BO131" i="27"/>
  <c r="BO130" i="27"/>
  <c r="BN129" i="27"/>
  <c r="BL129" i="27"/>
  <c r="BJ129" i="27"/>
  <c r="BO128" i="27"/>
  <c r="BO127" i="27"/>
  <c r="BO126" i="27"/>
  <c r="BO125" i="27"/>
  <c r="BO124" i="27"/>
  <c r="BO123" i="27"/>
  <c r="BO122" i="27"/>
  <c r="BO121" i="27"/>
  <c r="BO120" i="27"/>
  <c r="BO119" i="27"/>
  <c r="BN118" i="27"/>
  <c r="BL118" i="27"/>
  <c r="BJ118" i="27"/>
  <c r="BO117" i="27"/>
  <c r="BO116" i="27"/>
  <c r="BO115" i="27"/>
  <c r="BO114" i="27"/>
  <c r="BO113" i="27"/>
  <c r="BO112" i="27"/>
  <c r="BO111" i="27"/>
  <c r="BO110" i="27"/>
  <c r="BO109" i="27"/>
  <c r="BO108" i="27"/>
  <c r="BN107" i="27"/>
  <c r="BL107" i="27"/>
  <c r="BJ107" i="27"/>
  <c r="BO106" i="27"/>
  <c r="BO105" i="27"/>
  <c r="BO104" i="27"/>
  <c r="BO103" i="27"/>
  <c r="BO102" i="27"/>
  <c r="BO101" i="27"/>
  <c r="BO100" i="27"/>
  <c r="BO99" i="27"/>
  <c r="BO98" i="27"/>
  <c r="BO97" i="27"/>
  <c r="BN96" i="27"/>
  <c r="BL96" i="27"/>
  <c r="BJ96" i="27"/>
  <c r="BO95" i="27"/>
  <c r="BO94" i="27"/>
  <c r="BO93" i="27"/>
  <c r="BO92" i="27"/>
  <c r="BO91" i="27"/>
  <c r="BO90" i="27"/>
  <c r="BO89" i="27"/>
  <c r="BO88" i="27"/>
  <c r="BO87" i="27"/>
  <c r="BO86" i="27"/>
  <c r="BN85" i="27"/>
  <c r="BL85" i="27"/>
  <c r="BJ85" i="27"/>
  <c r="BO84" i="27"/>
  <c r="BO83" i="27"/>
  <c r="BO82" i="27"/>
  <c r="BO81" i="27"/>
  <c r="BO80" i="27"/>
  <c r="BO79" i="27"/>
  <c r="BO78" i="27"/>
  <c r="BO77" i="27"/>
  <c r="BO76" i="27"/>
  <c r="BO75" i="27"/>
  <c r="BN74" i="27"/>
  <c r="BL74" i="27"/>
  <c r="BJ74" i="27"/>
  <c r="BO73" i="27"/>
  <c r="BO72" i="27"/>
  <c r="BO71" i="27"/>
  <c r="BO70" i="27"/>
  <c r="BO69" i="27"/>
  <c r="BO68" i="27"/>
  <c r="BO67" i="27"/>
  <c r="BO66" i="27"/>
  <c r="BO65" i="27"/>
  <c r="BO64" i="27"/>
  <c r="BN63" i="27"/>
  <c r="BL63" i="27"/>
  <c r="BJ63" i="27"/>
  <c r="BO62" i="27"/>
  <c r="BO61" i="27"/>
  <c r="BO60" i="27"/>
  <c r="BO59" i="27"/>
  <c r="BO58" i="27"/>
  <c r="BO57" i="27"/>
  <c r="BO56" i="27"/>
  <c r="BO55" i="27"/>
  <c r="BO54" i="27"/>
  <c r="BO53" i="27"/>
  <c r="BN52" i="27"/>
  <c r="BL52" i="27"/>
  <c r="BJ52" i="27"/>
  <c r="BO51" i="27"/>
  <c r="BO50" i="27"/>
  <c r="BO49" i="27"/>
  <c r="BO48" i="27"/>
  <c r="BO47" i="27"/>
  <c r="BO46" i="27"/>
  <c r="BO45" i="27"/>
  <c r="BO44" i="27"/>
  <c r="BO43" i="27"/>
  <c r="BO42" i="27"/>
  <c r="BN41" i="27"/>
  <c r="BL41" i="27"/>
  <c r="BJ41" i="27"/>
  <c r="BO40" i="27"/>
  <c r="BO39" i="27"/>
  <c r="BO38" i="27"/>
  <c r="BO37" i="27"/>
  <c r="BO36" i="27"/>
  <c r="BO35" i="27"/>
  <c r="BO34" i="27"/>
  <c r="BO33" i="27"/>
  <c r="BO32" i="27"/>
  <c r="BO31" i="27"/>
  <c r="BN30" i="27"/>
  <c r="BL30" i="27"/>
  <c r="BJ30" i="27"/>
  <c r="BO29" i="27"/>
  <c r="BO28" i="27"/>
  <c r="BO27" i="27"/>
  <c r="BO26" i="27"/>
  <c r="BO25" i="27"/>
  <c r="BO24" i="27"/>
  <c r="BO23" i="27"/>
  <c r="BO22" i="27"/>
  <c r="BO21" i="27"/>
  <c r="BO20" i="27"/>
  <c r="BN19" i="27"/>
  <c r="BL19" i="27"/>
  <c r="BJ19" i="27"/>
  <c r="BO18" i="27"/>
  <c r="BO17" i="27"/>
  <c r="BO16" i="27"/>
  <c r="BO15" i="27"/>
  <c r="BO14" i="27"/>
  <c r="BO13" i="27"/>
  <c r="BO12" i="27"/>
  <c r="BO11" i="27"/>
  <c r="BO10" i="27"/>
  <c r="BO9" i="27"/>
  <c r="BN8" i="27"/>
  <c r="BL8" i="27"/>
  <c r="BJ8" i="27"/>
  <c r="BI337" i="27"/>
  <c r="BI336" i="27"/>
  <c r="BI335" i="27"/>
  <c r="BI334" i="27"/>
  <c r="BI333" i="27"/>
  <c r="BI332" i="27"/>
  <c r="BI331" i="27"/>
  <c r="BI330" i="27"/>
  <c r="BI329" i="27"/>
  <c r="BI328" i="27"/>
  <c r="BH327" i="27"/>
  <c r="BF327" i="27"/>
  <c r="BD327" i="27"/>
  <c r="BI326" i="27"/>
  <c r="BI325" i="27"/>
  <c r="BI324" i="27"/>
  <c r="BI323" i="27"/>
  <c r="BI322" i="27"/>
  <c r="BI321" i="27"/>
  <c r="BI320" i="27"/>
  <c r="BI319" i="27"/>
  <c r="BI318" i="27"/>
  <c r="BI317" i="27"/>
  <c r="BH316" i="27"/>
  <c r="BF316" i="27"/>
  <c r="BD316" i="27"/>
  <c r="BI315" i="27"/>
  <c r="BI314" i="27"/>
  <c r="BI313" i="27"/>
  <c r="BI312" i="27"/>
  <c r="BI311" i="27"/>
  <c r="BI310" i="27"/>
  <c r="BI309" i="27"/>
  <c r="BI308" i="27"/>
  <c r="BI307" i="27"/>
  <c r="BI306" i="27"/>
  <c r="BH305" i="27"/>
  <c r="BF305" i="27"/>
  <c r="BD305" i="27"/>
  <c r="BI304" i="27"/>
  <c r="BI303" i="27"/>
  <c r="BI302" i="27"/>
  <c r="BI301" i="27"/>
  <c r="BI300" i="27"/>
  <c r="BI299" i="27"/>
  <c r="BI298" i="27"/>
  <c r="BI297" i="27"/>
  <c r="BI296" i="27"/>
  <c r="BI295" i="27"/>
  <c r="BH294" i="27"/>
  <c r="BF294" i="27"/>
  <c r="BD294" i="27"/>
  <c r="BI293" i="27"/>
  <c r="BI292" i="27"/>
  <c r="BI291" i="27"/>
  <c r="BI290" i="27"/>
  <c r="BI289" i="27"/>
  <c r="BI288" i="27"/>
  <c r="BI287" i="27"/>
  <c r="BI286" i="27"/>
  <c r="BI285" i="27"/>
  <c r="BI284" i="27"/>
  <c r="BH283" i="27"/>
  <c r="BF283" i="27"/>
  <c r="BD283" i="27"/>
  <c r="BI282" i="27"/>
  <c r="BI281" i="27"/>
  <c r="BI280" i="27"/>
  <c r="BI279" i="27"/>
  <c r="BI278" i="27"/>
  <c r="BI277" i="27"/>
  <c r="BI276" i="27"/>
  <c r="BI275" i="27"/>
  <c r="BI274" i="27"/>
  <c r="BI273" i="27"/>
  <c r="BH272" i="27"/>
  <c r="BF272" i="27"/>
  <c r="BD272" i="27"/>
  <c r="BI271" i="27"/>
  <c r="BI270" i="27"/>
  <c r="BI269" i="27"/>
  <c r="BI268" i="27"/>
  <c r="BI267" i="27"/>
  <c r="BI266" i="27"/>
  <c r="BI265" i="27"/>
  <c r="BI264" i="27"/>
  <c r="BI263" i="27"/>
  <c r="BI262" i="27"/>
  <c r="BH261" i="27"/>
  <c r="BF261" i="27"/>
  <c r="BD261" i="27"/>
  <c r="BI260" i="27"/>
  <c r="BI259" i="27"/>
  <c r="BI258" i="27"/>
  <c r="BI257" i="27"/>
  <c r="BI256" i="27"/>
  <c r="BI255" i="27"/>
  <c r="BI254" i="27"/>
  <c r="BI253" i="27"/>
  <c r="BI252" i="27"/>
  <c r="BI251" i="27"/>
  <c r="BH250" i="27"/>
  <c r="BF250" i="27"/>
  <c r="BD250" i="27"/>
  <c r="BI249" i="27"/>
  <c r="BI248" i="27"/>
  <c r="BI247" i="27"/>
  <c r="BI246" i="27"/>
  <c r="BI245" i="27"/>
  <c r="BI244" i="27"/>
  <c r="BI243" i="27"/>
  <c r="BI242" i="27"/>
  <c r="BI241" i="27"/>
  <c r="BI240" i="27"/>
  <c r="BH239" i="27"/>
  <c r="BF239" i="27"/>
  <c r="BD239" i="27"/>
  <c r="BI238" i="27"/>
  <c r="BI237" i="27"/>
  <c r="BI236" i="27"/>
  <c r="BI235" i="27"/>
  <c r="BI234" i="27"/>
  <c r="BI233" i="27"/>
  <c r="BI232" i="27"/>
  <c r="BI231" i="27"/>
  <c r="BI230" i="27"/>
  <c r="BI229" i="27"/>
  <c r="BH228" i="27"/>
  <c r="BF228" i="27"/>
  <c r="BD228" i="27"/>
  <c r="BI227" i="27"/>
  <c r="BI226" i="27"/>
  <c r="BI225" i="27"/>
  <c r="BI224" i="27"/>
  <c r="BI223" i="27"/>
  <c r="BI222" i="27"/>
  <c r="BI221" i="27"/>
  <c r="BI220" i="27"/>
  <c r="BI219" i="27"/>
  <c r="BI218" i="27"/>
  <c r="BH217" i="27"/>
  <c r="BF217" i="27"/>
  <c r="BD217" i="27"/>
  <c r="BI216" i="27"/>
  <c r="BI215" i="27"/>
  <c r="BI214" i="27"/>
  <c r="BI213" i="27"/>
  <c r="BI212" i="27"/>
  <c r="BI211" i="27"/>
  <c r="BI210" i="27"/>
  <c r="BI209" i="27"/>
  <c r="BI208" i="27"/>
  <c r="BI207" i="27"/>
  <c r="BH206" i="27"/>
  <c r="BF206" i="27"/>
  <c r="BD206" i="27"/>
  <c r="BI205" i="27"/>
  <c r="BI204" i="27"/>
  <c r="BI203" i="27"/>
  <c r="BI202" i="27"/>
  <c r="BI201" i="27"/>
  <c r="BI200" i="27"/>
  <c r="BI199" i="27"/>
  <c r="BI198" i="27"/>
  <c r="BI197" i="27"/>
  <c r="BI196" i="27"/>
  <c r="BH195" i="27"/>
  <c r="BF195" i="27"/>
  <c r="BD195" i="27"/>
  <c r="BI194" i="27"/>
  <c r="BI193" i="27"/>
  <c r="BI192" i="27"/>
  <c r="BI191" i="27"/>
  <c r="BI190" i="27"/>
  <c r="BI189" i="27"/>
  <c r="BI188" i="27"/>
  <c r="BI187" i="27"/>
  <c r="BI186" i="27"/>
  <c r="BI185" i="27"/>
  <c r="BH184" i="27"/>
  <c r="BF184" i="27"/>
  <c r="BD184" i="27"/>
  <c r="BI183" i="27"/>
  <c r="BI182" i="27"/>
  <c r="BI181" i="27"/>
  <c r="BI180" i="27"/>
  <c r="BI179" i="27"/>
  <c r="BI178" i="27"/>
  <c r="BI177" i="27"/>
  <c r="BI176" i="27"/>
  <c r="BI175" i="27"/>
  <c r="BI174" i="27"/>
  <c r="BH173" i="27"/>
  <c r="BF173" i="27"/>
  <c r="BD173" i="27"/>
  <c r="BI172" i="27"/>
  <c r="BI171" i="27"/>
  <c r="BI170" i="27"/>
  <c r="BI169" i="27"/>
  <c r="BI168" i="27"/>
  <c r="BI167" i="27"/>
  <c r="BI166" i="27"/>
  <c r="BI165" i="27"/>
  <c r="BI164" i="27"/>
  <c r="BI163" i="27"/>
  <c r="BH162" i="27"/>
  <c r="BF162" i="27"/>
  <c r="BD162" i="27"/>
  <c r="BI161" i="27"/>
  <c r="BI160" i="27"/>
  <c r="BI159" i="27"/>
  <c r="BI158" i="27"/>
  <c r="BI157" i="27"/>
  <c r="BI156" i="27"/>
  <c r="BI155" i="27"/>
  <c r="BI154" i="27"/>
  <c r="BI153" i="27"/>
  <c r="BI152" i="27"/>
  <c r="BH151" i="27"/>
  <c r="BF151" i="27"/>
  <c r="BD151" i="27"/>
  <c r="BI150" i="27"/>
  <c r="BI149" i="27"/>
  <c r="BI148" i="27"/>
  <c r="BI147" i="27"/>
  <c r="BI146" i="27"/>
  <c r="BI145" i="27"/>
  <c r="BI144" i="27"/>
  <c r="BI143" i="27"/>
  <c r="BI142" i="27"/>
  <c r="BI141" i="27"/>
  <c r="BH140" i="27"/>
  <c r="BF140" i="27"/>
  <c r="BD140" i="27"/>
  <c r="BI139" i="27"/>
  <c r="BI138" i="27"/>
  <c r="BI137" i="27"/>
  <c r="BI136" i="27"/>
  <c r="BI135" i="27"/>
  <c r="BI134" i="27"/>
  <c r="BI133" i="27"/>
  <c r="BI132" i="27"/>
  <c r="BI131" i="27"/>
  <c r="BI130" i="27"/>
  <c r="BH129" i="27"/>
  <c r="BF129" i="27"/>
  <c r="BD129" i="27"/>
  <c r="BI128" i="27"/>
  <c r="BI127" i="27"/>
  <c r="BI126" i="27"/>
  <c r="BI125" i="27"/>
  <c r="BI124" i="27"/>
  <c r="BI123" i="27"/>
  <c r="BI122" i="27"/>
  <c r="BI121" i="27"/>
  <c r="BI120" i="27"/>
  <c r="BI119" i="27"/>
  <c r="BH118" i="27"/>
  <c r="BF118" i="27"/>
  <c r="BD118" i="27"/>
  <c r="BI117" i="27"/>
  <c r="BI116" i="27"/>
  <c r="BI115" i="27"/>
  <c r="BI114" i="27"/>
  <c r="BI113" i="27"/>
  <c r="BI112" i="27"/>
  <c r="BI111" i="27"/>
  <c r="BI110" i="27"/>
  <c r="BI109" i="27"/>
  <c r="BI108" i="27"/>
  <c r="BH107" i="27"/>
  <c r="BF107" i="27"/>
  <c r="BD107" i="27"/>
  <c r="BI106" i="27"/>
  <c r="BI105" i="27"/>
  <c r="BI104" i="27"/>
  <c r="BI103" i="27"/>
  <c r="BI102" i="27"/>
  <c r="BI101" i="27"/>
  <c r="BI100" i="27"/>
  <c r="BI99" i="27"/>
  <c r="BI98" i="27"/>
  <c r="BI97" i="27"/>
  <c r="BH96" i="27"/>
  <c r="BF96" i="27"/>
  <c r="BD96" i="27"/>
  <c r="BI95" i="27"/>
  <c r="BI94" i="27"/>
  <c r="BI93" i="27"/>
  <c r="BI92" i="27"/>
  <c r="BI91" i="27"/>
  <c r="BI90" i="27"/>
  <c r="BI89" i="27"/>
  <c r="BI88" i="27"/>
  <c r="BI87" i="27"/>
  <c r="BI86" i="27"/>
  <c r="BH85" i="27"/>
  <c r="BF85" i="27"/>
  <c r="BD85" i="27"/>
  <c r="BI84" i="27"/>
  <c r="BI83" i="27"/>
  <c r="BI82" i="27"/>
  <c r="BI81" i="27"/>
  <c r="BI80" i="27"/>
  <c r="BI79" i="27"/>
  <c r="BI78" i="27"/>
  <c r="BI77" i="27"/>
  <c r="BI76" i="27"/>
  <c r="BI75" i="27"/>
  <c r="BH74" i="27"/>
  <c r="BF74" i="27"/>
  <c r="BD74" i="27"/>
  <c r="BI73" i="27"/>
  <c r="BI72" i="27"/>
  <c r="BI71" i="27"/>
  <c r="BI70" i="27"/>
  <c r="BI69" i="27"/>
  <c r="BI68" i="27"/>
  <c r="BI67" i="27"/>
  <c r="BI66" i="27"/>
  <c r="BI65" i="27"/>
  <c r="BI64" i="27"/>
  <c r="BH63" i="27"/>
  <c r="BF63" i="27"/>
  <c r="BD63" i="27"/>
  <c r="BI62" i="27"/>
  <c r="BI61" i="27"/>
  <c r="BI60" i="27"/>
  <c r="BI59" i="27"/>
  <c r="BI58" i="27"/>
  <c r="BI57" i="27"/>
  <c r="BI56" i="27"/>
  <c r="BI55" i="27"/>
  <c r="BI54" i="27"/>
  <c r="BI53" i="27"/>
  <c r="BH52" i="27"/>
  <c r="BF52" i="27"/>
  <c r="BD52" i="27"/>
  <c r="BI51" i="27"/>
  <c r="BI50" i="27"/>
  <c r="BI49" i="27"/>
  <c r="BI48" i="27"/>
  <c r="BI47" i="27"/>
  <c r="BI46" i="27"/>
  <c r="BI45" i="27"/>
  <c r="BI44" i="27"/>
  <c r="BI43" i="27"/>
  <c r="BI42" i="27"/>
  <c r="BH41" i="27"/>
  <c r="BF41" i="27"/>
  <c r="BD41" i="27"/>
  <c r="BI40" i="27"/>
  <c r="BI39" i="27"/>
  <c r="BI38" i="27"/>
  <c r="BI37" i="27"/>
  <c r="BI36" i="27"/>
  <c r="BI35" i="27"/>
  <c r="BI34" i="27"/>
  <c r="BI33" i="27"/>
  <c r="BI32" i="27"/>
  <c r="BI31" i="27"/>
  <c r="BH30" i="27"/>
  <c r="BF30" i="27"/>
  <c r="BD30" i="27"/>
  <c r="BI29" i="27"/>
  <c r="BI28" i="27"/>
  <c r="BI27" i="27"/>
  <c r="BI26" i="27"/>
  <c r="BI25" i="27"/>
  <c r="BI24" i="27"/>
  <c r="BI23" i="27"/>
  <c r="BI22" i="27"/>
  <c r="BI21" i="27"/>
  <c r="BI20" i="27"/>
  <c r="BH19" i="27"/>
  <c r="BF19" i="27"/>
  <c r="BD19" i="27"/>
  <c r="BI18" i="27"/>
  <c r="BI17" i="27"/>
  <c r="BI16" i="27"/>
  <c r="BI15" i="27"/>
  <c r="BI14" i="27"/>
  <c r="BI13" i="27"/>
  <c r="BI12" i="27"/>
  <c r="BI11" i="27"/>
  <c r="BI10" i="27"/>
  <c r="BI9" i="27"/>
  <c r="BH8" i="27"/>
  <c r="BF8" i="27"/>
  <c r="BD8" i="27"/>
  <c r="BC337" i="27"/>
  <c r="BC336" i="27"/>
  <c r="BC335" i="27"/>
  <c r="BC334" i="27"/>
  <c r="BC333" i="27"/>
  <c r="BC332" i="27"/>
  <c r="BC331" i="27"/>
  <c r="BC330" i="27"/>
  <c r="BC329" i="27"/>
  <c r="BC328" i="27"/>
  <c r="BB327" i="27"/>
  <c r="AZ327" i="27"/>
  <c r="AX327" i="27"/>
  <c r="BC326" i="27"/>
  <c r="BC325" i="27"/>
  <c r="BC324" i="27"/>
  <c r="BC323" i="27"/>
  <c r="BC322" i="27"/>
  <c r="BC321" i="27"/>
  <c r="BC320" i="27"/>
  <c r="BC319" i="27"/>
  <c r="BC318" i="27"/>
  <c r="BC317" i="27"/>
  <c r="BB316" i="27"/>
  <c r="AZ316" i="27"/>
  <c r="AX316" i="27"/>
  <c r="BC315" i="27"/>
  <c r="BC314" i="27"/>
  <c r="BC313" i="27"/>
  <c r="BC312" i="27"/>
  <c r="BC311" i="27"/>
  <c r="BC310" i="27"/>
  <c r="BC309" i="27"/>
  <c r="BC308" i="27"/>
  <c r="BC307" i="27"/>
  <c r="BC306" i="27"/>
  <c r="BB305" i="27"/>
  <c r="AZ305" i="27"/>
  <c r="AX305" i="27"/>
  <c r="BC304" i="27"/>
  <c r="BC303" i="27"/>
  <c r="BC302" i="27"/>
  <c r="BC301" i="27"/>
  <c r="BC300" i="27"/>
  <c r="BC299" i="27"/>
  <c r="BC298" i="27"/>
  <c r="BC297" i="27"/>
  <c r="BC296" i="27"/>
  <c r="BC295" i="27"/>
  <c r="BB294" i="27"/>
  <c r="AZ294" i="27"/>
  <c r="AX294" i="27"/>
  <c r="BC293" i="27"/>
  <c r="BC292" i="27"/>
  <c r="BC291" i="27"/>
  <c r="BC290" i="27"/>
  <c r="BC289" i="27"/>
  <c r="BC288" i="27"/>
  <c r="BC287" i="27"/>
  <c r="BC286" i="27"/>
  <c r="BC285" i="27"/>
  <c r="BC284" i="27"/>
  <c r="BB283" i="27"/>
  <c r="AZ283" i="27"/>
  <c r="AX283" i="27"/>
  <c r="BC282" i="27"/>
  <c r="BC281" i="27"/>
  <c r="BC280" i="27"/>
  <c r="BC279" i="27"/>
  <c r="BC278" i="27"/>
  <c r="BC277" i="27"/>
  <c r="BC276" i="27"/>
  <c r="BC275" i="27"/>
  <c r="BC274" i="27"/>
  <c r="BC273" i="27"/>
  <c r="BB272" i="27"/>
  <c r="AZ272" i="27"/>
  <c r="AX272" i="27"/>
  <c r="BC271" i="27"/>
  <c r="BC270" i="27"/>
  <c r="BC269" i="27"/>
  <c r="BC268" i="27"/>
  <c r="BC267" i="27"/>
  <c r="BC266" i="27"/>
  <c r="BC265" i="27"/>
  <c r="BC264" i="27"/>
  <c r="BC263" i="27"/>
  <c r="BC262" i="27"/>
  <c r="BB261" i="27"/>
  <c r="AZ261" i="27"/>
  <c r="AX261" i="27"/>
  <c r="BC260" i="27"/>
  <c r="BC259" i="27"/>
  <c r="BC258" i="27"/>
  <c r="BC257" i="27"/>
  <c r="BC256" i="27"/>
  <c r="BC255" i="27"/>
  <c r="BC254" i="27"/>
  <c r="BC253" i="27"/>
  <c r="BC252" i="27"/>
  <c r="BC251" i="27"/>
  <c r="BB250" i="27"/>
  <c r="AZ250" i="27"/>
  <c r="AX250" i="27"/>
  <c r="BC249" i="27"/>
  <c r="BC248" i="27"/>
  <c r="BC247" i="27"/>
  <c r="BC246" i="27"/>
  <c r="BC245" i="27"/>
  <c r="BC244" i="27"/>
  <c r="BC243" i="27"/>
  <c r="BC242" i="27"/>
  <c r="BC241" i="27"/>
  <c r="BC240" i="27"/>
  <c r="BB239" i="27"/>
  <c r="AZ239" i="27"/>
  <c r="AX239" i="27"/>
  <c r="BC238" i="27"/>
  <c r="BC237" i="27"/>
  <c r="BC236" i="27"/>
  <c r="BC235" i="27"/>
  <c r="BC234" i="27"/>
  <c r="BC233" i="27"/>
  <c r="BC232" i="27"/>
  <c r="BC231" i="27"/>
  <c r="BC230" i="27"/>
  <c r="BC229" i="27"/>
  <c r="BB228" i="27"/>
  <c r="AZ228" i="27"/>
  <c r="AX228" i="27"/>
  <c r="BC227" i="27"/>
  <c r="BC226" i="27"/>
  <c r="BC225" i="27"/>
  <c r="BC224" i="27"/>
  <c r="BC223" i="27"/>
  <c r="BC222" i="27"/>
  <c r="BC221" i="27"/>
  <c r="BC220" i="27"/>
  <c r="BC219" i="27"/>
  <c r="BC218" i="27"/>
  <c r="BB217" i="27"/>
  <c r="AZ217" i="27"/>
  <c r="AX217" i="27"/>
  <c r="BC216" i="27"/>
  <c r="BC215" i="27"/>
  <c r="BC214" i="27"/>
  <c r="BC213" i="27"/>
  <c r="BC212" i="27"/>
  <c r="BC211" i="27"/>
  <c r="BC210" i="27"/>
  <c r="BC209" i="27"/>
  <c r="BC208" i="27"/>
  <c r="BC207" i="27"/>
  <c r="BB206" i="27"/>
  <c r="AZ206" i="27"/>
  <c r="AX206" i="27"/>
  <c r="BC205" i="27"/>
  <c r="BC204" i="27"/>
  <c r="BC203" i="27"/>
  <c r="BC202" i="27"/>
  <c r="BC201" i="27"/>
  <c r="BC200" i="27"/>
  <c r="BC199" i="27"/>
  <c r="BC198" i="27"/>
  <c r="BC197" i="27"/>
  <c r="BC196" i="27"/>
  <c r="BB195" i="27"/>
  <c r="AZ195" i="27"/>
  <c r="AX195" i="27"/>
  <c r="BC194" i="27"/>
  <c r="BC193" i="27"/>
  <c r="BC192" i="27"/>
  <c r="BC191" i="27"/>
  <c r="BC190" i="27"/>
  <c r="BC189" i="27"/>
  <c r="BC188" i="27"/>
  <c r="BC187" i="27"/>
  <c r="BC186" i="27"/>
  <c r="BC185" i="27"/>
  <c r="BB184" i="27"/>
  <c r="AZ184" i="27"/>
  <c r="AX184" i="27"/>
  <c r="BC183" i="27"/>
  <c r="BC182" i="27"/>
  <c r="BC181" i="27"/>
  <c r="BC180" i="27"/>
  <c r="BC179" i="27"/>
  <c r="BC178" i="27"/>
  <c r="BC177" i="27"/>
  <c r="BC176" i="27"/>
  <c r="BC175" i="27"/>
  <c r="BC174" i="27"/>
  <c r="BB173" i="27"/>
  <c r="AZ173" i="27"/>
  <c r="AX173" i="27"/>
  <c r="BC172" i="27"/>
  <c r="BC171" i="27"/>
  <c r="BC170" i="27"/>
  <c r="BC169" i="27"/>
  <c r="BC168" i="27"/>
  <c r="BC167" i="27"/>
  <c r="BC166" i="27"/>
  <c r="BC165" i="27"/>
  <c r="BC164" i="27"/>
  <c r="BC163" i="27"/>
  <c r="BB162" i="27"/>
  <c r="AZ162" i="27"/>
  <c r="AX162" i="27"/>
  <c r="BC161" i="27"/>
  <c r="BC160" i="27"/>
  <c r="BC159" i="27"/>
  <c r="BC158" i="27"/>
  <c r="BC157" i="27"/>
  <c r="BC156" i="27"/>
  <c r="BC155" i="27"/>
  <c r="BC154" i="27"/>
  <c r="BC153" i="27"/>
  <c r="BC152" i="27"/>
  <c r="BB151" i="27"/>
  <c r="AZ151" i="27"/>
  <c r="AX151" i="27"/>
  <c r="BC150" i="27"/>
  <c r="BC149" i="27"/>
  <c r="BC148" i="27"/>
  <c r="BC147" i="27"/>
  <c r="BC146" i="27"/>
  <c r="BC145" i="27"/>
  <c r="BC144" i="27"/>
  <c r="BC143" i="27"/>
  <c r="BC142" i="27"/>
  <c r="BC141" i="27"/>
  <c r="BB140" i="27"/>
  <c r="AZ140" i="27"/>
  <c r="AX140" i="27"/>
  <c r="BC139" i="27"/>
  <c r="BC138" i="27"/>
  <c r="BC137" i="27"/>
  <c r="BC136" i="27"/>
  <c r="BC135" i="27"/>
  <c r="BC134" i="27"/>
  <c r="BC133" i="27"/>
  <c r="BC132" i="27"/>
  <c r="BC131" i="27"/>
  <c r="BC130" i="27"/>
  <c r="BB129" i="27"/>
  <c r="AZ129" i="27"/>
  <c r="AX129" i="27"/>
  <c r="BC128" i="27"/>
  <c r="BC127" i="27"/>
  <c r="BC126" i="27"/>
  <c r="BC125" i="27"/>
  <c r="BC124" i="27"/>
  <c r="BC123" i="27"/>
  <c r="BC122" i="27"/>
  <c r="BC121" i="27"/>
  <c r="BC120" i="27"/>
  <c r="BC119" i="27"/>
  <c r="BB118" i="27"/>
  <c r="AZ118" i="27"/>
  <c r="AX118" i="27"/>
  <c r="BC117" i="27"/>
  <c r="BC116" i="27"/>
  <c r="BC115" i="27"/>
  <c r="BC114" i="27"/>
  <c r="BC113" i="27"/>
  <c r="BC112" i="27"/>
  <c r="BC111" i="27"/>
  <c r="BC110" i="27"/>
  <c r="BC109" i="27"/>
  <c r="BC108" i="27"/>
  <c r="BB107" i="27"/>
  <c r="AZ107" i="27"/>
  <c r="AX107" i="27"/>
  <c r="BC106" i="27"/>
  <c r="BC105" i="27"/>
  <c r="BC104" i="27"/>
  <c r="BC103" i="27"/>
  <c r="BC102" i="27"/>
  <c r="BC101" i="27"/>
  <c r="BC100" i="27"/>
  <c r="BC99" i="27"/>
  <c r="BC98" i="27"/>
  <c r="BC97" i="27"/>
  <c r="BB96" i="27"/>
  <c r="AZ96" i="27"/>
  <c r="AX96" i="27"/>
  <c r="BC95" i="27"/>
  <c r="BC94" i="27"/>
  <c r="BC93" i="27"/>
  <c r="BC92" i="27"/>
  <c r="BC91" i="27"/>
  <c r="BC90" i="27"/>
  <c r="BC89" i="27"/>
  <c r="BC88" i="27"/>
  <c r="BC87" i="27"/>
  <c r="BC86" i="27"/>
  <c r="BB85" i="27"/>
  <c r="AZ85" i="27"/>
  <c r="AX85" i="27"/>
  <c r="BC84" i="27"/>
  <c r="BC83" i="27"/>
  <c r="BC82" i="27"/>
  <c r="BC81" i="27"/>
  <c r="BC80" i="27"/>
  <c r="BC79" i="27"/>
  <c r="BC78" i="27"/>
  <c r="BC77" i="27"/>
  <c r="BC76" i="27"/>
  <c r="BC75" i="27"/>
  <c r="BB74" i="27"/>
  <c r="AZ74" i="27"/>
  <c r="AX74" i="27"/>
  <c r="BC73" i="27"/>
  <c r="BC72" i="27"/>
  <c r="BC71" i="27"/>
  <c r="BC70" i="27"/>
  <c r="BC69" i="27"/>
  <c r="BC68" i="27"/>
  <c r="BC67" i="27"/>
  <c r="BC66" i="27"/>
  <c r="BC65" i="27"/>
  <c r="BC64" i="27"/>
  <c r="BB63" i="27"/>
  <c r="AZ63" i="27"/>
  <c r="AX63" i="27"/>
  <c r="BC62" i="27"/>
  <c r="BC61" i="27"/>
  <c r="BC60" i="27"/>
  <c r="BC59" i="27"/>
  <c r="BC58" i="27"/>
  <c r="BC57" i="27"/>
  <c r="BC56" i="27"/>
  <c r="BC55" i="27"/>
  <c r="BC54" i="27"/>
  <c r="BC53" i="27"/>
  <c r="BB52" i="27"/>
  <c r="AZ52" i="27"/>
  <c r="AX52" i="27"/>
  <c r="BC51" i="27"/>
  <c r="BC50" i="27"/>
  <c r="BC49" i="27"/>
  <c r="BC48" i="27"/>
  <c r="BC47" i="27"/>
  <c r="BC46" i="27"/>
  <c r="BC45" i="27"/>
  <c r="BC44" i="27"/>
  <c r="BC43" i="27"/>
  <c r="BC42" i="27"/>
  <c r="BB41" i="27"/>
  <c r="AZ41" i="27"/>
  <c r="AX41" i="27"/>
  <c r="BC40" i="27"/>
  <c r="BC39" i="27"/>
  <c r="BC38" i="27"/>
  <c r="BC37" i="27"/>
  <c r="BC36" i="27"/>
  <c r="BC35" i="27"/>
  <c r="BC34" i="27"/>
  <c r="BC33" i="27"/>
  <c r="BC32" i="27"/>
  <c r="BC31" i="27"/>
  <c r="BB30" i="27"/>
  <c r="AZ30" i="27"/>
  <c r="AX30" i="27"/>
  <c r="BC29" i="27"/>
  <c r="BC28" i="27"/>
  <c r="BC27" i="27"/>
  <c r="BC26" i="27"/>
  <c r="BC25" i="27"/>
  <c r="BC24" i="27"/>
  <c r="BC23" i="27"/>
  <c r="BC22" i="27"/>
  <c r="BC21" i="27"/>
  <c r="BC20" i="27"/>
  <c r="BB19" i="27"/>
  <c r="AZ19" i="27"/>
  <c r="AX19" i="27"/>
  <c r="BC18" i="27"/>
  <c r="BC17" i="27"/>
  <c r="BC16" i="27"/>
  <c r="BC15" i="27"/>
  <c r="BC14" i="27"/>
  <c r="BC13" i="27"/>
  <c r="BC12" i="27"/>
  <c r="BC11" i="27"/>
  <c r="BC10" i="27"/>
  <c r="BC9" i="27"/>
  <c r="BB8" i="27"/>
  <c r="AZ8" i="27"/>
  <c r="AX8" i="27"/>
  <c r="AW337" i="27"/>
  <c r="AW336" i="27"/>
  <c r="AW335" i="27"/>
  <c r="AW334" i="27"/>
  <c r="AW333" i="27"/>
  <c r="AW332" i="27"/>
  <c r="AW331" i="27"/>
  <c r="AW330" i="27"/>
  <c r="AW329" i="27"/>
  <c r="AW328" i="27"/>
  <c r="AV327" i="27"/>
  <c r="AT327" i="27"/>
  <c r="AR327" i="27"/>
  <c r="AW326" i="27"/>
  <c r="AW325" i="27"/>
  <c r="AW324" i="27"/>
  <c r="AW323" i="27"/>
  <c r="AW322" i="27"/>
  <c r="AW321" i="27"/>
  <c r="AW320" i="27"/>
  <c r="AW319" i="27"/>
  <c r="AW318" i="27"/>
  <c r="AW317" i="27"/>
  <c r="AV316" i="27"/>
  <c r="AT316" i="27"/>
  <c r="AR316" i="27"/>
  <c r="AW315" i="27"/>
  <c r="AW314" i="27"/>
  <c r="AW313" i="27"/>
  <c r="AW312" i="27"/>
  <c r="AW311" i="27"/>
  <c r="AW310" i="27"/>
  <c r="AW309" i="27"/>
  <c r="AW308" i="27"/>
  <c r="AW307" i="27"/>
  <c r="AW306" i="27"/>
  <c r="AV305" i="27"/>
  <c r="AT305" i="27"/>
  <c r="AR305" i="27"/>
  <c r="AW304" i="27"/>
  <c r="AW303" i="27"/>
  <c r="AW302" i="27"/>
  <c r="AW301" i="27"/>
  <c r="AW300" i="27"/>
  <c r="AW299" i="27"/>
  <c r="AW298" i="27"/>
  <c r="AW297" i="27"/>
  <c r="AW296" i="27"/>
  <c r="AW295" i="27"/>
  <c r="AV294" i="27"/>
  <c r="AT294" i="27"/>
  <c r="AR294" i="27"/>
  <c r="AW293" i="27"/>
  <c r="AW292" i="27"/>
  <c r="AW291" i="27"/>
  <c r="AW290" i="27"/>
  <c r="AW289" i="27"/>
  <c r="AW288" i="27"/>
  <c r="AW287" i="27"/>
  <c r="AW286" i="27"/>
  <c r="AW285" i="27"/>
  <c r="AW284" i="27"/>
  <c r="AV283" i="27"/>
  <c r="AT283" i="27"/>
  <c r="AR283" i="27"/>
  <c r="AW282" i="27"/>
  <c r="AW281" i="27"/>
  <c r="AW280" i="27"/>
  <c r="AW279" i="27"/>
  <c r="AW278" i="27"/>
  <c r="AW277" i="27"/>
  <c r="AW276" i="27"/>
  <c r="AW275" i="27"/>
  <c r="AW274" i="27"/>
  <c r="AW273" i="27"/>
  <c r="AV272" i="27"/>
  <c r="AT272" i="27"/>
  <c r="AR272" i="27"/>
  <c r="AW271" i="27"/>
  <c r="AW270" i="27"/>
  <c r="AW269" i="27"/>
  <c r="AW268" i="27"/>
  <c r="AW267" i="27"/>
  <c r="AW266" i="27"/>
  <c r="AW265" i="27"/>
  <c r="AW264" i="27"/>
  <c r="AW263" i="27"/>
  <c r="AW262" i="27"/>
  <c r="AV261" i="27"/>
  <c r="AT261" i="27"/>
  <c r="AR261" i="27"/>
  <c r="AW260" i="27"/>
  <c r="AW259" i="27"/>
  <c r="AW258" i="27"/>
  <c r="AW257" i="27"/>
  <c r="AW256" i="27"/>
  <c r="AW255" i="27"/>
  <c r="AW254" i="27"/>
  <c r="AW253" i="27"/>
  <c r="AW252" i="27"/>
  <c r="AW251" i="27"/>
  <c r="AV250" i="27"/>
  <c r="AT250" i="27"/>
  <c r="AR250" i="27"/>
  <c r="AW249" i="27"/>
  <c r="AW248" i="27"/>
  <c r="AW247" i="27"/>
  <c r="AW246" i="27"/>
  <c r="AW245" i="27"/>
  <c r="AW244" i="27"/>
  <c r="AW243" i="27"/>
  <c r="AW242" i="27"/>
  <c r="AW241" i="27"/>
  <c r="AW240" i="27"/>
  <c r="AV239" i="27"/>
  <c r="AT239" i="27"/>
  <c r="AR239" i="27"/>
  <c r="AW238" i="27"/>
  <c r="AW237" i="27"/>
  <c r="AW236" i="27"/>
  <c r="AW235" i="27"/>
  <c r="AW234" i="27"/>
  <c r="AW233" i="27"/>
  <c r="AW232" i="27"/>
  <c r="AW231" i="27"/>
  <c r="AW230" i="27"/>
  <c r="AW229" i="27"/>
  <c r="AV228" i="27"/>
  <c r="AT228" i="27"/>
  <c r="AR228" i="27"/>
  <c r="AW227" i="27"/>
  <c r="AW226" i="27"/>
  <c r="AW225" i="27"/>
  <c r="AW224" i="27"/>
  <c r="AW223" i="27"/>
  <c r="AW222" i="27"/>
  <c r="AW221" i="27"/>
  <c r="AW220" i="27"/>
  <c r="AW219" i="27"/>
  <c r="AW218" i="27"/>
  <c r="AV217" i="27"/>
  <c r="AT217" i="27"/>
  <c r="AR217" i="27"/>
  <c r="AW216" i="27"/>
  <c r="AW215" i="27"/>
  <c r="AW214" i="27"/>
  <c r="AW213" i="27"/>
  <c r="AW212" i="27"/>
  <c r="AW211" i="27"/>
  <c r="AW210" i="27"/>
  <c r="AW209" i="27"/>
  <c r="AW208" i="27"/>
  <c r="AW207" i="27"/>
  <c r="AV206" i="27"/>
  <c r="AT206" i="27"/>
  <c r="AR206" i="27"/>
  <c r="AW205" i="27"/>
  <c r="AW204" i="27"/>
  <c r="AW203" i="27"/>
  <c r="AW202" i="27"/>
  <c r="AW201" i="27"/>
  <c r="AW200" i="27"/>
  <c r="AW199" i="27"/>
  <c r="AW198" i="27"/>
  <c r="AW197" i="27"/>
  <c r="AW196" i="27"/>
  <c r="AV195" i="27"/>
  <c r="AT195" i="27"/>
  <c r="AR195" i="27"/>
  <c r="AW194" i="27"/>
  <c r="AW193" i="27"/>
  <c r="AW192" i="27"/>
  <c r="AW191" i="27"/>
  <c r="AW190" i="27"/>
  <c r="AW189" i="27"/>
  <c r="AW188" i="27"/>
  <c r="AW187" i="27"/>
  <c r="AW186" i="27"/>
  <c r="AW185" i="27"/>
  <c r="AV184" i="27"/>
  <c r="AT184" i="27"/>
  <c r="AR184" i="27"/>
  <c r="AW183" i="27"/>
  <c r="AW182" i="27"/>
  <c r="AW181" i="27"/>
  <c r="AW180" i="27"/>
  <c r="AW179" i="27"/>
  <c r="AW178" i="27"/>
  <c r="AW177" i="27"/>
  <c r="AW176" i="27"/>
  <c r="AW175" i="27"/>
  <c r="AW174" i="27"/>
  <c r="AV173" i="27"/>
  <c r="AT173" i="27"/>
  <c r="AR173" i="27"/>
  <c r="AW172" i="27"/>
  <c r="AW171" i="27"/>
  <c r="AW170" i="27"/>
  <c r="AW169" i="27"/>
  <c r="AW168" i="27"/>
  <c r="AW167" i="27"/>
  <c r="AW166" i="27"/>
  <c r="AW165" i="27"/>
  <c r="AW164" i="27"/>
  <c r="AW163" i="27"/>
  <c r="AV162" i="27"/>
  <c r="AT162" i="27"/>
  <c r="AR162" i="27"/>
  <c r="AW161" i="27"/>
  <c r="AW160" i="27"/>
  <c r="AW159" i="27"/>
  <c r="AW158" i="27"/>
  <c r="AW157" i="27"/>
  <c r="AW156" i="27"/>
  <c r="AW155" i="27"/>
  <c r="AW154" i="27"/>
  <c r="AW153" i="27"/>
  <c r="AW152" i="27"/>
  <c r="AV151" i="27"/>
  <c r="AT151" i="27"/>
  <c r="AR151" i="27"/>
  <c r="AW150" i="27"/>
  <c r="AW149" i="27"/>
  <c r="AW148" i="27"/>
  <c r="AW147" i="27"/>
  <c r="AW146" i="27"/>
  <c r="AW145" i="27"/>
  <c r="AW144" i="27"/>
  <c r="AW143" i="27"/>
  <c r="AW142" i="27"/>
  <c r="AW141" i="27"/>
  <c r="AV140" i="27"/>
  <c r="AT140" i="27"/>
  <c r="AR140" i="27"/>
  <c r="AW139" i="27"/>
  <c r="AW138" i="27"/>
  <c r="AW137" i="27"/>
  <c r="AW136" i="27"/>
  <c r="AW135" i="27"/>
  <c r="AW134" i="27"/>
  <c r="AW133" i="27"/>
  <c r="AW132" i="27"/>
  <c r="AW131" i="27"/>
  <c r="AW130" i="27"/>
  <c r="AV129" i="27"/>
  <c r="AT129" i="27"/>
  <c r="AR129" i="27"/>
  <c r="AW128" i="27"/>
  <c r="AW127" i="27"/>
  <c r="AW126" i="27"/>
  <c r="AW125" i="27"/>
  <c r="AW124" i="27"/>
  <c r="AW123" i="27"/>
  <c r="AW122" i="27"/>
  <c r="AW121" i="27"/>
  <c r="AW120" i="27"/>
  <c r="AW119" i="27"/>
  <c r="AV118" i="27"/>
  <c r="AT118" i="27"/>
  <c r="AR118" i="27"/>
  <c r="AW117" i="27"/>
  <c r="AW116" i="27"/>
  <c r="AW115" i="27"/>
  <c r="AW114" i="27"/>
  <c r="AW113" i="27"/>
  <c r="AW112" i="27"/>
  <c r="AW111" i="27"/>
  <c r="AW110" i="27"/>
  <c r="AW109" i="27"/>
  <c r="AW108" i="27"/>
  <c r="AV107" i="27"/>
  <c r="AT107" i="27"/>
  <c r="AR107" i="27"/>
  <c r="AW106" i="27"/>
  <c r="AW105" i="27"/>
  <c r="AW104" i="27"/>
  <c r="AW103" i="27"/>
  <c r="AW102" i="27"/>
  <c r="AW101" i="27"/>
  <c r="AW100" i="27"/>
  <c r="AW99" i="27"/>
  <c r="AW98" i="27"/>
  <c r="AW97" i="27"/>
  <c r="AV96" i="27"/>
  <c r="AT96" i="27"/>
  <c r="AR96" i="27"/>
  <c r="AW95" i="27"/>
  <c r="AW94" i="27"/>
  <c r="AW93" i="27"/>
  <c r="AW92" i="27"/>
  <c r="AW91" i="27"/>
  <c r="AW90" i="27"/>
  <c r="AW89" i="27"/>
  <c r="AW88" i="27"/>
  <c r="AW87" i="27"/>
  <c r="AW86" i="27"/>
  <c r="AV85" i="27"/>
  <c r="AT85" i="27"/>
  <c r="AR85" i="27"/>
  <c r="AW84" i="27"/>
  <c r="AW83" i="27"/>
  <c r="AW82" i="27"/>
  <c r="AW81" i="27"/>
  <c r="AW80" i="27"/>
  <c r="AW79" i="27"/>
  <c r="AW78" i="27"/>
  <c r="AW77" i="27"/>
  <c r="AW76" i="27"/>
  <c r="AW75" i="27"/>
  <c r="AV74" i="27"/>
  <c r="AT74" i="27"/>
  <c r="AR74" i="27"/>
  <c r="AW73" i="27"/>
  <c r="AW72" i="27"/>
  <c r="AW71" i="27"/>
  <c r="AW70" i="27"/>
  <c r="AW69" i="27"/>
  <c r="AW68" i="27"/>
  <c r="AW67" i="27"/>
  <c r="AW66" i="27"/>
  <c r="AW65" i="27"/>
  <c r="AW64" i="27"/>
  <c r="AV63" i="27"/>
  <c r="AT63" i="27"/>
  <c r="AR63" i="27"/>
  <c r="AW62" i="27"/>
  <c r="AW61" i="27"/>
  <c r="AW60" i="27"/>
  <c r="AW59" i="27"/>
  <c r="AW58" i="27"/>
  <c r="AW57" i="27"/>
  <c r="AW56" i="27"/>
  <c r="AW55" i="27"/>
  <c r="AW54" i="27"/>
  <c r="AW53" i="27"/>
  <c r="AV52" i="27"/>
  <c r="AT52" i="27"/>
  <c r="AR52" i="27"/>
  <c r="AW51" i="27"/>
  <c r="AW50" i="27"/>
  <c r="AW49" i="27"/>
  <c r="AW48" i="27"/>
  <c r="AW47" i="27"/>
  <c r="AW46" i="27"/>
  <c r="AW45" i="27"/>
  <c r="AW44" i="27"/>
  <c r="AW43" i="27"/>
  <c r="AW42" i="27"/>
  <c r="AV41" i="27"/>
  <c r="AT41" i="27"/>
  <c r="AR41" i="27"/>
  <c r="AW40" i="27"/>
  <c r="AW39" i="27"/>
  <c r="AW38" i="27"/>
  <c r="AW37" i="27"/>
  <c r="AW36" i="27"/>
  <c r="AW35" i="27"/>
  <c r="AW34" i="27"/>
  <c r="AW33" i="27"/>
  <c r="AW32" i="27"/>
  <c r="AW31" i="27"/>
  <c r="AV30" i="27"/>
  <c r="AT30" i="27"/>
  <c r="AR30" i="27"/>
  <c r="AW29" i="27"/>
  <c r="AW28" i="27"/>
  <c r="AW27" i="27"/>
  <c r="AW26" i="27"/>
  <c r="AW25" i="27"/>
  <c r="AW24" i="27"/>
  <c r="AW23" i="27"/>
  <c r="AW22" i="27"/>
  <c r="AW21" i="27"/>
  <c r="AW20" i="27"/>
  <c r="AV19" i="27"/>
  <c r="AT19" i="27"/>
  <c r="AR19" i="27"/>
  <c r="AW18" i="27"/>
  <c r="AW17" i="27"/>
  <c r="AW16" i="27"/>
  <c r="AW15" i="27"/>
  <c r="AW14" i="27"/>
  <c r="AW13" i="27"/>
  <c r="AW12" i="27"/>
  <c r="AW11" i="27"/>
  <c r="AW10" i="27"/>
  <c r="AW9" i="27"/>
  <c r="AV8" i="27"/>
  <c r="AT8" i="27"/>
  <c r="AR8" i="27"/>
  <c r="AQ337" i="27"/>
  <c r="AQ336" i="27"/>
  <c r="AQ335" i="27"/>
  <c r="AQ334" i="27"/>
  <c r="AQ333" i="27"/>
  <c r="AQ332" i="27"/>
  <c r="AQ331" i="27"/>
  <c r="AQ330" i="27"/>
  <c r="AQ329" i="27"/>
  <c r="AQ328" i="27"/>
  <c r="AP327" i="27"/>
  <c r="AN327" i="27"/>
  <c r="AL327" i="27"/>
  <c r="AQ326" i="27"/>
  <c r="AQ325" i="27"/>
  <c r="AQ324" i="27"/>
  <c r="AQ323" i="27"/>
  <c r="AQ322" i="27"/>
  <c r="AQ321" i="27"/>
  <c r="AQ320" i="27"/>
  <c r="AQ319" i="27"/>
  <c r="AQ318" i="27"/>
  <c r="AQ317" i="27"/>
  <c r="AP316" i="27"/>
  <c r="AN316" i="27"/>
  <c r="AL316" i="27"/>
  <c r="AQ315" i="27"/>
  <c r="AQ314" i="27"/>
  <c r="AQ313" i="27"/>
  <c r="AQ312" i="27"/>
  <c r="AQ311" i="27"/>
  <c r="AQ310" i="27"/>
  <c r="AQ309" i="27"/>
  <c r="AQ308" i="27"/>
  <c r="AQ307" i="27"/>
  <c r="AQ306" i="27"/>
  <c r="AP305" i="27"/>
  <c r="AN305" i="27"/>
  <c r="AL305" i="27"/>
  <c r="AQ304" i="27"/>
  <c r="AQ303" i="27"/>
  <c r="AQ302" i="27"/>
  <c r="AQ301" i="27"/>
  <c r="AQ300" i="27"/>
  <c r="AQ299" i="27"/>
  <c r="AQ298" i="27"/>
  <c r="AQ297" i="27"/>
  <c r="AQ296" i="27"/>
  <c r="AQ295" i="27"/>
  <c r="AP294" i="27"/>
  <c r="AN294" i="27"/>
  <c r="AL294" i="27"/>
  <c r="AQ293" i="27"/>
  <c r="AQ292" i="27"/>
  <c r="AQ291" i="27"/>
  <c r="AQ290" i="27"/>
  <c r="AQ289" i="27"/>
  <c r="AQ288" i="27"/>
  <c r="AQ287" i="27"/>
  <c r="AQ286" i="27"/>
  <c r="AQ285" i="27"/>
  <c r="AQ284" i="27"/>
  <c r="AP283" i="27"/>
  <c r="AN283" i="27"/>
  <c r="AL283" i="27"/>
  <c r="AQ282" i="27"/>
  <c r="AQ281" i="27"/>
  <c r="AQ280" i="27"/>
  <c r="AQ279" i="27"/>
  <c r="AQ278" i="27"/>
  <c r="AQ277" i="27"/>
  <c r="AQ276" i="27"/>
  <c r="AQ275" i="27"/>
  <c r="AQ274" i="27"/>
  <c r="AQ273" i="27"/>
  <c r="AP272" i="27"/>
  <c r="AN272" i="27"/>
  <c r="AL272" i="27"/>
  <c r="AQ271" i="27"/>
  <c r="AQ270" i="27"/>
  <c r="AQ269" i="27"/>
  <c r="AQ268" i="27"/>
  <c r="AQ267" i="27"/>
  <c r="AQ266" i="27"/>
  <c r="AQ265" i="27"/>
  <c r="AQ264" i="27"/>
  <c r="AQ263" i="27"/>
  <c r="AQ262" i="27"/>
  <c r="AP261" i="27"/>
  <c r="AN261" i="27"/>
  <c r="AL261" i="27"/>
  <c r="AQ260" i="27"/>
  <c r="AQ259" i="27"/>
  <c r="AQ258" i="27"/>
  <c r="AQ257" i="27"/>
  <c r="AQ256" i="27"/>
  <c r="AQ255" i="27"/>
  <c r="AQ254" i="27"/>
  <c r="AQ253" i="27"/>
  <c r="AQ252" i="27"/>
  <c r="AQ251" i="27"/>
  <c r="AP250" i="27"/>
  <c r="AN250" i="27"/>
  <c r="AL250" i="27"/>
  <c r="AQ249" i="27"/>
  <c r="AQ248" i="27"/>
  <c r="AQ247" i="27"/>
  <c r="AQ246" i="27"/>
  <c r="AQ245" i="27"/>
  <c r="AQ244" i="27"/>
  <c r="AQ243" i="27"/>
  <c r="AQ242" i="27"/>
  <c r="AQ241" i="27"/>
  <c r="AQ240" i="27"/>
  <c r="AP239" i="27"/>
  <c r="AN239" i="27"/>
  <c r="AL239" i="27"/>
  <c r="AQ238" i="27"/>
  <c r="AQ237" i="27"/>
  <c r="AQ236" i="27"/>
  <c r="AQ235" i="27"/>
  <c r="AQ234" i="27"/>
  <c r="AQ233" i="27"/>
  <c r="AQ232" i="27"/>
  <c r="AQ231" i="27"/>
  <c r="AQ230" i="27"/>
  <c r="AQ229" i="27"/>
  <c r="AP228" i="27"/>
  <c r="AN228" i="27"/>
  <c r="AL228" i="27"/>
  <c r="AQ227" i="27"/>
  <c r="AQ226" i="27"/>
  <c r="AQ225" i="27"/>
  <c r="AQ224" i="27"/>
  <c r="AQ223" i="27"/>
  <c r="AQ222" i="27"/>
  <c r="AQ221" i="27"/>
  <c r="AQ220" i="27"/>
  <c r="AQ219" i="27"/>
  <c r="AQ218" i="27"/>
  <c r="AP217" i="27"/>
  <c r="AN217" i="27"/>
  <c r="AL217" i="27"/>
  <c r="AQ216" i="27"/>
  <c r="AQ215" i="27"/>
  <c r="AQ214" i="27"/>
  <c r="AQ213" i="27"/>
  <c r="AQ212" i="27"/>
  <c r="AQ211" i="27"/>
  <c r="AQ210" i="27"/>
  <c r="AQ209" i="27"/>
  <c r="AQ208" i="27"/>
  <c r="AQ207" i="27"/>
  <c r="AP206" i="27"/>
  <c r="AN206" i="27"/>
  <c r="AL206" i="27"/>
  <c r="AQ205" i="27"/>
  <c r="AQ204" i="27"/>
  <c r="AQ203" i="27"/>
  <c r="AQ202" i="27"/>
  <c r="AQ201" i="27"/>
  <c r="AQ200" i="27"/>
  <c r="AQ199" i="27"/>
  <c r="AQ198" i="27"/>
  <c r="AQ197" i="27"/>
  <c r="AQ196" i="27"/>
  <c r="AP195" i="27"/>
  <c r="AN195" i="27"/>
  <c r="AL195" i="27"/>
  <c r="AQ194" i="27"/>
  <c r="AQ193" i="27"/>
  <c r="AQ192" i="27"/>
  <c r="AQ191" i="27"/>
  <c r="AQ190" i="27"/>
  <c r="AQ189" i="27"/>
  <c r="AQ188" i="27"/>
  <c r="AQ187" i="27"/>
  <c r="AQ186" i="27"/>
  <c r="AQ185" i="27"/>
  <c r="AP184" i="27"/>
  <c r="AN184" i="27"/>
  <c r="AL184" i="27"/>
  <c r="AQ183" i="27"/>
  <c r="AQ182" i="27"/>
  <c r="AQ181" i="27"/>
  <c r="AQ180" i="27"/>
  <c r="AQ179" i="27"/>
  <c r="AQ178" i="27"/>
  <c r="AQ177" i="27"/>
  <c r="AQ176" i="27"/>
  <c r="AQ175" i="27"/>
  <c r="AQ174" i="27"/>
  <c r="AP173" i="27"/>
  <c r="AN173" i="27"/>
  <c r="AL173" i="27"/>
  <c r="AQ172" i="27"/>
  <c r="AQ171" i="27"/>
  <c r="AQ170" i="27"/>
  <c r="AQ169" i="27"/>
  <c r="AQ168" i="27"/>
  <c r="AQ167" i="27"/>
  <c r="AQ166" i="27"/>
  <c r="AQ165" i="27"/>
  <c r="AQ164" i="27"/>
  <c r="AQ163" i="27"/>
  <c r="AP162" i="27"/>
  <c r="AN162" i="27"/>
  <c r="AL162" i="27"/>
  <c r="AQ161" i="27"/>
  <c r="AQ160" i="27"/>
  <c r="AQ159" i="27"/>
  <c r="AQ158" i="27"/>
  <c r="AQ157" i="27"/>
  <c r="AQ156" i="27"/>
  <c r="AQ155" i="27"/>
  <c r="AQ154" i="27"/>
  <c r="AQ153" i="27"/>
  <c r="AQ152" i="27"/>
  <c r="AP151" i="27"/>
  <c r="AN151" i="27"/>
  <c r="AL151" i="27"/>
  <c r="AQ150" i="27"/>
  <c r="AQ149" i="27"/>
  <c r="AQ148" i="27"/>
  <c r="AQ147" i="27"/>
  <c r="AQ146" i="27"/>
  <c r="AQ145" i="27"/>
  <c r="AQ144" i="27"/>
  <c r="AQ143" i="27"/>
  <c r="AQ142" i="27"/>
  <c r="AQ141" i="27"/>
  <c r="AP140" i="27"/>
  <c r="AN140" i="27"/>
  <c r="AL140" i="27"/>
  <c r="AQ139" i="27"/>
  <c r="AQ138" i="27"/>
  <c r="AQ137" i="27"/>
  <c r="AQ136" i="27"/>
  <c r="AQ135" i="27"/>
  <c r="AQ134" i="27"/>
  <c r="AQ133" i="27"/>
  <c r="AQ132" i="27"/>
  <c r="AQ131" i="27"/>
  <c r="AQ130" i="27"/>
  <c r="AP129" i="27"/>
  <c r="AN129" i="27"/>
  <c r="AL129" i="27"/>
  <c r="AQ128" i="27"/>
  <c r="AQ127" i="27"/>
  <c r="AQ126" i="27"/>
  <c r="AQ125" i="27"/>
  <c r="AQ124" i="27"/>
  <c r="AQ123" i="27"/>
  <c r="AQ122" i="27"/>
  <c r="AQ121" i="27"/>
  <c r="AQ120" i="27"/>
  <c r="AQ119" i="27"/>
  <c r="AP118" i="27"/>
  <c r="AN118" i="27"/>
  <c r="AL118" i="27"/>
  <c r="AQ117" i="27"/>
  <c r="AQ116" i="27"/>
  <c r="AQ115" i="27"/>
  <c r="AQ114" i="27"/>
  <c r="AQ113" i="27"/>
  <c r="AQ112" i="27"/>
  <c r="AQ111" i="27"/>
  <c r="AQ110" i="27"/>
  <c r="AQ109" i="27"/>
  <c r="AQ108" i="27"/>
  <c r="AP107" i="27"/>
  <c r="AN107" i="27"/>
  <c r="AL107" i="27"/>
  <c r="AQ106" i="27"/>
  <c r="AQ105" i="27"/>
  <c r="AQ104" i="27"/>
  <c r="AQ103" i="27"/>
  <c r="AQ102" i="27"/>
  <c r="AQ101" i="27"/>
  <c r="AQ100" i="27"/>
  <c r="AQ99" i="27"/>
  <c r="AQ98" i="27"/>
  <c r="AQ97" i="27"/>
  <c r="AP96" i="27"/>
  <c r="AN96" i="27"/>
  <c r="AL96" i="27"/>
  <c r="AQ95" i="27"/>
  <c r="AQ94" i="27"/>
  <c r="AQ93" i="27"/>
  <c r="AQ92" i="27"/>
  <c r="AQ91" i="27"/>
  <c r="AQ90" i="27"/>
  <c r="AQ89" i="27"/>
  <c r="AQ88" i="27"/>
  <c r="AQ87" i="27"/>
  <c r="AQ86" i="27"/>
  <c r="AP85" i="27"/>
  <c r="AN85" i="27"/>
  <c r="AL85" i="27"/>
  <c r="AQ84" i="27"/>
  <c r="AQ83" i="27"/>
  <c r="AQ82" i="27"/>
  <c r="AQ81" i="27"/>
  <c r="AQ80" i="27"/>
  <c r="AQ79" i="27"/>
  <c r="AQ78" i="27"/>
  <c r="AQ77" i="27"/>
  <c r="AQ76" i="27"/>
  <c r="AQ75" i="27"/>
  <c r="AP74" i="27"/>
  <c r="AN74" i="27"/>
  <c r="AL74" i="27"/>
  <c r="AQ73" i="27"/>
  <c r="AQ72" i="27"/>
  <c r="AQ71" i="27"/>
  <c r="AQ70" i="27"/>
  <c r="AQ69" i="27"/>
  <c r="AQ68" i="27"/>
  <c r="AQ67" i="27"/>
  <c r="AQ66" i="27"/>
  <c r="AQ65" i="27"/>
  <c r="AQ64" i="27"/>
  <c r="AP63" i="27"/>
  <c r="AN63" i="27"/>
  <c r="AL63" i="27"/>
  <c r="AQ62" i="27"/>
  <c r="AQ61" i="27"/>
  <c r="AQ60" i="27"/>
  <c r="AQ59" i="27"/>
  <c r="AQ58" i="27"/>
  <c r="AQ57" i="27"/>
  <c r="AQ56" i="27"/>
  <c r="AQ55" i="27"/>
  <c r="AQ54" i="27"/>
  <c r="AQ53" i="27"/>
  <c r="AP52" i="27"/>
  <c r="AN52" i="27"/>
  <c r="AL52" i="27"/>
  <c r="AQ51" i="27"/>
  <c r="AQ50" i="27"/>
  <c r="AQ49" i="27"/>
  <c r="AQ48" i="27"/>
  <c r="AQ47" i="27"/>
  <c r="AQ46" i="27"/>
  <c r="AQ45" i="27"/>
  <c r="AQ44" i="27"/>
  <c r="AQ43" i="27"/>
  <c r="AQ42" i="27"/>
  <c r="AP41" i="27"/>
  <c r="AN41" i="27"/>
  <c r="AL41" i="27"/>
  <c r="AQ40" i="27"/>
  <c r="AQ39" i="27"/>
  <c r="AQ38" i="27"/>
  <c r="AQ37" i="27"/>
  <c r="AQ36" i="27"/>
  <c r="AQ35" i="27"/>
  <c r="AQ34" i="27"/>
  <c r="AQ33" i="27"/>
  <c r="AQ32" i="27"/>
  <c r="AQ31" i="27"/>
  <c r="AP30" i="27"/>
  <c r="AN30" i="27"/>
  <c r="AL30" i="27"/>
  <c r="AQ29" i="27"/>
  <c r="AQ28" i="27"/>
  <c r="AQ27" i="27"/>
  <c r="AQ26" i="27"/>
  <c r="AQ25" i="27"/>
  <c r="AQ24" i="27"/>
  <c r="AQ23" i="27"/>
  <c r="AQ22" i="27"/>
  <c r="AQ21" i="27"/>
  <c r="AQ20" i="27"/>
  <c r="AP19" i="27"/>
  <c r="AN19" i="27"/>
  <c r="AL19" i="27"/>
  <c r="AQ18" i="27"/>
  <c r="AQ17" i="27"/>
  <c r="AQ16" i="27"/>
  <c r="AQ15" i="27"/>
  <c r="AQ14" i="27"/>
  <c r="AQ13" i="27"/>
  <c r="AQ12" i="27"/>
  <c r="AQ11" i="27"/>
  <c r="AQ10" i="27"/>
  <c r="AQ9" i="27"/>
  <c r="AP8" i="27"/>
  <c r="AN8" i="27"/>
  <c r="AL8" i="27"/>
  <c r="AK337" i="27"/>
  <c r="AK336" i="27"/>
  <c r="AK335" i="27"/>
  <c r="AK334" i="27"/>
  <c r="AK333" i="27"/>
  <c r="AK332" i="27"/>
  <c r="AK331" i="27"/>
  <c r="AK330" i="27"/>
  <c r="AK329" i="27"/>
  <c r="AK328" i="27"/>
  <c r="AJ327" i="27"/>
  <c r="AH327" i="27"/>
  <c r="AF327" i="27"/>
  <c r="AK326" i="27"/>
  <c r="AK325" i="27"/>
  <c r="AK324" i="27"/>
  <c r="AK323" i="27"/>
  <c r="AK322" i="27"/>
  <c r="AK321" i="27"/>
  <c r="AK320" i="27"/>
  <c r="AK319" i="27"/>
  <c r="AK318" i="27"/>
  <c r="AK317" i="27"/>
  <c r="AJ316" i="27"/>
  <c r="AH316" i="27"/>
  <c r="AF316" i="27"/>
  <c r="AK315" i="27"/>
  <c r="AK314" i="27"/>
  <c r="AK313" i="27"/>
  <c r="AK312" i="27"/>
  <c r="AK311" i="27"/>
  <c r="AK310" i="27"/>
  <c r="AK309" i="27"/>
  <c r="AK308" i="27"/>
  <c r="AK307" i="27"/>
  <c r="AK306" i="27"/>
  <c r="AJ305" i="27"/>
  <c r="AH305" i="27"/>
  <c r="AF305" i="27"/>
  <c r="AK304" i="27"/>
  <c r="AK303" i="27"/>
  <c r="AK302" i="27"/>
  <c r="AK301" i="27"/>
  <c r="AK300" i="27"/>
  <c r="AK299" i="27"/>
  <c r="AK298" i="27"/>
  <c r="AK297" i="27"/>
  <c r="AK296" i="27"/>
  <c r="AK295" i="27"/>
  <c r="AJ294" i="27"/>
  <c r="AH294" i="27"/>
  <c r="AF294" i="27"/>
  <c r="AK293" i="27"/>
  <c r="AK292" i="27"/>
  <c r="AK291" i="27"/>
  <c r="AK290" i="27"/>
  <c r="AK289" i="27"/>
  <c r="AK288" i="27"/>
  <c r="AK287" i="27"/>
  <c r="AK286" i="27"/>
  <c r="AK285" i="27"/>
  <c r="AK284" i="27"/>
  <c r="AJ283" i="27"/>
  <c r="AH283" i="27"/>
  <c r="AF283" i="27"/>
  <c r="AK282" i="27"/>
  <c r="AK281" i="27"/>
  <c r="AK280" i="27"/>
  <c r="AK279" i="27"/>
  <c r="AK278" i="27"/>
  <c r="AK277" i="27"/>
  <c r="AK276" i="27"/>
  <c r="AK275" i="27"/>
  <c r="AK274" i="27"/>
  <c r="AK273" i="27"/>
  <c r="AJ272" i="27"/>
  <c r="AH272" i="27"/>
  <c r="AF272" i="27"/>
  <c r="AK271" i="27"/>
  <c r="AK270" i="27"/>
  <c r="AK269" i="27"/>
  <c r="AK268" i="27"/>
  <c r="AK267" i="27"/>
  <c r="AK266" i="27"/>
  <c r="AK265" i="27"/>
  <c r="AK264" i="27"/>
  <c r="AK263" i="27"/>
  <c r="AK262" i="27"/>
  <c r="AJ261" i="27"/>
  <c r="AH261" i="27"/>
  <c r="AF261" i="27"/>
  <c r="AK260" i="27"/>
  <c r="AK259" i="27"/>
  <c r="AK258" i="27"/>
  <c r="AK257" i="27"/>
  <c r="AK256" i="27"/>
  <c r="AK255" i="27"/>
  <c r="AK254" i="27"/>
  <c r="AK253" i="27"/>
  <c r="AK252" i="27"/>
  <c r="AK251" i="27"/>
  <c r="AJ250" i="27"/>
  <c r="AH250" i="27"/>
  <c r="AF250" i="27"/>
  <c r="AK249" i="27"/>
  <c r="AK248" i="27"/>
  <c r="AK247" i="27"/>
  <c r="AK246" i="27"/>
  <c r="AK245" i="27"/>
  <c r="AK244" i="27"/>
  <c r="AK243" i="27"/>
  <c r="AK242" i="27"/>
  <c r="AK241" i="27"/>
  <c r="AK240" i="27"/>
  <c r="AJ239" i="27"/>
  <c r="AH239" i="27"/>
  <c r="AF239" i="27"/>
  <c r="AK238" i="27"/>
  <c r="AK237" i="27"/>
  <c r="AK236" i="27"/>
  <c r="AK235" i="27"/>
  <c r="AK234" i="27"/>
  <c r="AK233" i="27"/>
  <c r="AK232" i="27"/>
  <c r="AK231" i="27"/>
  <c r="AK230" i="27"/>
  <c r="AK229" i="27"/>
  <c r="AJ228" i="27"/>
  <c r="AH228" i="27"/>
  <c r="AF228" i="27"/>
  <c r="AK227" i="27"/>
  <c r="AK226" i="27"/>
  <c r="AK225" i="27"/>
  <c r="AK224" i="27"/>
  <c r="AK223" i="27"/>
  <c r="AK222" i="27"/>
  <c r="AK221" i="27"/>
  <c r="AK220" i="27"/>
  <c r="AK219" i="27"/>
  <c r="AK218" i="27"/>
  <c r="AJ217" i="27"/>
  <c r="AH217" i="27"/>
  <c r="AF217" i="27"/>
  <c r="AK216" i="27"/>
  <c r="AK215" i="27"/>
  <c r="AK214" i="27"/>
  <c r="AK213" i="27"/>
  <c r="AK212" i="27"/>
  <c r="AK211" i="27"/>
  <c r="AK210" i="27"/>
  <c r="AK209" i="27"/>
  <c r="AK208" i="27"/>
  <c r="AK207" i="27"/>
  <c r="AJ206" i="27"/>
  <c r="AH206" i="27"/>
  <c r="AF206" i="27"/>
  <c r="AK205" i="27"/>
  <c r="AK204" i="27"/>
  <c r="AK203" i="27"/>
  <c r="AK202" i="27"/>
  <c r="AK201" i="27"/>
  <c r="AK200" i="27"/>
  <c r="AK199" i="27"/>
  <c r="AK198" i="27"/>
  <c r="AK197" i="27"/>
  <c r="AK196" i="27"/>
  <c r="AJ195" i="27"/>
  <c r="AH195" i="27"/>
  <c r="AF195" i="27"/>
  <c r="AK194" i="27"/>
  <c r="AK193" i="27"/>
  <c r="AK192" i="27"/>
  <c r="AK191" i="27"/>
  <c r="AK190" i="27"/>
  <c r="AK189" i="27"/>
  <c r="AK188" i="27"/>
  <c r="AK187" i="27"/>
  <c r="AK186" i="27"/>
  <c r="AK185" i="27"/>
  <c r="AJ184" i="27"/>
  <c r="AH184" i="27"/>
  <c r="AF184" i="27"/>
  <c r="AK183" i="27"/>
  <c r="AK182" i="27"/>
  <c r="AK181" i="27"/>
  <c r="AK180" i="27"/>
  <c r="AK179" i="27"/>
  <c r="AK178" i="27"/>
  <c r="AK177" i="27"/>
  <c r="AK176" i="27"/>
  <c r="AK175" i="27"/>
  <c r="AK174" i="27"/>
  <c r="AJ173" i="27"/>
  <c r="AH173" i="27"/>
  <c r="AF173" i="27"/>
  <c r="AK172" i="27"/>
  <c r="AK171" i="27"/>
  <c r="AK170" i="27"/>
  <c r="AK169" i="27"/>
  <c r="AK168" i="27"/>
  <c r="AK167" i="27"/>
  <c r="AK166" i="27"/>
  <c r="AK165" i="27"/>
  <c r="AK164" i="27"/>
  <c r="AK163" i="27"/>
  <c r="AJ162" i="27"/>
  <c r="AH162" i="27"/>
  <c r="AF162" i="27"/>
  <c r="AK161" i="27"/>
  <c r="AK160" i="27"/>
  <c r="AK159" i="27"/>
  <c r="AK158" i="27"/>
  <c r="AK157" i="27"/>
  <c r="AK156" i="27"/>
  <c r="AK155" i="27"/>
  <c r="AK154" i="27"/>
  <c r="AK153" i="27"/>
  <c r="AK152" i="27"/>
  <c r="AJ151" i="27"/>
  <c r="AH151" i="27"/>
  <c r="AF151" i="27"/>
  <c r="AK150" i="27"/>
  <c r="AK149" i="27"/>
  <c r="AK148" i="27"/>
  <c r="AK147" i="27"/>
  <c r="AK146" i="27"/>
  <c r="AK145" i="27"/>
  <c r="AK144" i="27"/>
  <c r="AK143" i="27"/>
  <c r="AK142" i="27"/>
  <c r="AK141" i="27"/>
  <c r="AJ140" i="27"/>
  <c r="AH140" i="27"/>
  <c r="AF140" i="27"/>
  <c r="AK139" i="27"/>
  <c r="AK138" i="27"/>
  <c r="AK137" i="27"/>
  <c r="AK136" i="27"/>
  <c r="AK135" i="27"/>
  <c r="AK134" i="27"/>
  <c r="AK133" i="27"/>
  <c r="AK132" i="27"/>
  <c r="AK131" i="27"/>
  <c r="AK130" i="27"/>
  <c r="AJ129" i="27"/>
  <c r="AH129" i="27"/>
  <c r="AF129" i="27"/>
  <c r="AK128" i="27"/>
  <c r="AK127" i="27"/>
  <c r="AK126" i="27"/>
  <c r="AK125" i="27"/>
  <c r="AK124" i="27"/>
  <c r="AK123" i="27"/>
  <c r="AK122" i="27"/>
  <c r="AK121" i="27"/>
  <c r="AK120" i="27"/>
  <c r="AK119" i="27"/>
  <c r="AJ118" i="27"/>
  <c r="AH118" i="27"/>
  <c r="AF118" i="27"/>
  <c r="AK117" i="27"/>
  <c r="AK116" i="27"/>
  <c r="AK115" i="27"/>
  <c r="AK114" i="27"/>
  <c r="AK113" i="27"/>
  <c r="AK112" i="27"/>
  <c r="AK111" i="27"/>
  <c r="AK110" i="27"/>
  <c r="AK109" i="27"/>
  <c r="AK108" i="27"/>
  <c r="AJ107" i="27"/>
  <c r="AH107" i="27"/>
  <c r="AF107" i="27"/>
  <c r="AK106" i="27"/>
  <c r="AK105" i="27"/>
  <c r="AK104" i="27"/>
  <c r="AK103" i="27"/>
  <c r="AK102" i="27"/>
  <c r="AK101" i="27"/>
  <c r="AK100" i="27"/>
  <c r="AK99" i="27"/>
  <c r="AK98" i="27"/>
  <c r="AK97" i="27"/>
  <c r="AJ96" i="27"/>
  <c r="AH96" i="27"/>
  <c r="AF96" i="27"/>
  <c r="AK95" i="27"/>
  <c r="AK94" i="27"/>
  <c r="AK93" i="27"/>
  <c r="AK92" i="27"/>
  <c r="AK91" i="27"/>
  <c r="AK90" i="27"/>
  <c r="AK89" i="27"/>
  <c r="AK88" i="27"/>
  <c r="AK87" i="27"/>
  <c r="AK86" i="27"/>
  <c r="AJ85" i="27"/>
  <c r="AH85" i="27"/>
  <c r="AF85" i="27"/>
  <c r="AK84" i="27"/>
  <c r="AK83" i="27"/>
  <c r="AK82" i="27"/>
  <c r="AK81" i="27"/>
  <c r="AK80" i="27"/>
  <c r="AK79" i="27"/>
  <c r="AK78" i="27"/>
  <c r="AK77" i="27"/>
  <c r="AK76" i="27"/>
  <c r="AK75" i="27"/>
  <c r="AJ74" i="27"/>
  <c r="AH74" i="27"/>
  <c r="AF74" i="27"/>
  <c r="AK73" i="27"/>
  <c r="AK72" i="27"/>
  <c r="AK71" i="27"/>
  <c r="AK70" i="27"/>
  <c r="AK69" i="27"/>
  <c r="AK68" i="27"/>
  <c r="AK67" i="27"/>
  <c r="AK66" i="27"/>
  <c r="AK65" i="27"/>
  <c r="AK64" i="27"/>
  <c r="AJ63" i="27"/>
  <c r="AH63" i="27"/>
  <c r="AF63" i="27"/>
  <c r="AK62" i="27"/>
  <c r="AK61" i="27"/>
  <c r="AK60" i="27"/>
  <c r="AK59" i="27"/>
  <c r="AK58" i="27"/>
  <c r="AK57" i="27"/>
  <c r="AK56" i="27"/>
  <c r="AK55" i="27"/>
  <c r="AK54" i="27"/>
  <c r="AK53" i="27"/>
  <c r="AJ52" i="27"/>
  <c r="AH52" i="27"/>
  <c r="AF52" i="27"/>
  <c r="AK51" i="27"/>
  <c r="AK50" i="27"/>
  <c r="AK49" i="27"/>
  <c r="AK48" i="27"/>
  <c r="AK47" i="27"/>
  <c r="AK46" i="27"/>
  <c r="AK45" i="27"/>
  <c r="AK44" i="27"/>
  <c r="AK43" i="27"/>
  <c r="AK42" i="27"/>
  <c r="AJ41" i="27"/>
  <c r="AH41" i="27"/>
  <c r="AF41" i="27"/>
  <c r="AK40" i="27"/>
  <c r="AK39" i="27"/>
  <c r="AK38" i="27"/>
  <c r="AK37" i="27"/>
  <c r="AK36" i="27"/>
  <c r="AK35" i="27"/>
  <c r="AK34" i="27"/>
  <c r="AK33" i="27"/>
  <c r="AK32" i="27"/>
  <c r="AK31" i="27"/>
  <c r="AJ30" i="27"/>
  <c r="AH30" i="27"/>
  <c r="AF30" i="27"/>
  <c r="AK29" i="27"/>
  <c r="AK28" i="27"/>
  <c r="AK27" i="27"/>
  <c r="AK26" i="27"/>
  <c r="AK25" i="27"/>
  <c r="AK24" i="27"/>
  <c r="AK23" i="27"/>
  <c r="AK22" i="27"/>
  <c r="AK21" i="27"/>
  <c r="AK20" i="27"/>
  <c r="AJ19" i="27"/>
  <c r="AH19" i="27"/>
  <c r="AF19" i="27"/>
  <c r="AK18" i="27"/>
  <c r="AK17" i="27"/>
  <c r="AK16" i="27"/>
  <c r="AK15" i="27"/>
  <c r="AK14" i="27"/>
  <c r="AK13" i="27"/>
  <c r="AK12" i="27"/>
  <c r="AK11" i="27"/>
  <c r="AK10" i="27"/>
  <c r="AK9" i="27"/>
  <c r="AJ8" i="27"/>
  <c r="AH8" i="27"/>
  <c r="AF8" i="27"/>
  <c r="AE337" i="27"/>
  <c r="AE336" i="27"/>
  <c r="AE335" i="27"/>
  <c r="AE334" i="27"/>
  <c r="AE333" i="27"/>
  <c r="AE332" i="27"/>
  <c r="AE331" i="27"/>
  <c r="AE330" i="27"/>
  <c r="AE329" i="27"/>
  <c r="AE328" i="27"/>
  <c r="AD327" i="27"/>
  <c r="AB327" i="27"/>
  <c r="Z327" i="27"/>
  <c r="AE326" i="27"/>
  <c r="AE325" i="27"/>
  <c r="AE324" i="27"/>
  <c r="AE323" i="27"/>
  <c r="AE322" i="27"/>
  <c r="AE321" i="27"/>
  <c r="AE320" i="27"/>
  <c r="AE319" i="27"/>
  <c r="AE318" i="27"/>
  <c r="AE317" i="27"/>
  <c r="AD316" i="27"/>
  <c r="AB316" i="27"/>
  <c r="Z316" i="27"/>
  <c r="AE315" i="27"/>
  <c r="AE314" i="27"/>
  <c r="AE313" i="27"/>
  <c r="AE312" i="27"/>
  <c r="AE311" i="27"/>
  <c r="AE310" i="27"/>
  <c r="AE309" i="27"/>
  <c r="AE308" i="27"/>
  <c r="AE307" i="27"/>
  <c r="AE306" i="27"/>
  <c r="AD305" i="27"/>
  <c r="AB305" i="27"/>
  <c r="Z305" i="27"/>
  <c r="AE304" i="27"/>
  <c r="AE303" i="27"/>
  <c r="AE302" i="27"/>
  <c r="AE301" i="27"/>
  <c r="AE300" i="27"/>
  <c r="AE299" i="27"/>
  <c r="AE298" i="27"/>
  <c r="AE297" i="27"/>
  <c r="AE296" i="27"/>
  <c r="AE295" i="27"/>
  <c r="AD294" i="27"/>
  <c r="AB294" i="27"/>
  <c r="Z294" i="27"/>
  <c r="AE293" i="27"/>
  <c r="AE292" i="27"/>
  <c r="AE291" i="27"/>
  <c r="AE290" i="27"/>
  <c r="AE289" i="27"/>
  <c r="AE288" i="27"/>
  <c r="AE287" i="27"/>
  <c r="AE286" i="27"/>
  <c r="AE285" i="27"/>
  <c r="AE284" i="27"/>
  <c r="AD283" i="27"/>
  <c r="AB283" i="27"/>
  <c r="Z283" i="27"/>
  <c r="AE282" i="27"/>
  <c r="AE281" i="27"/>
  <c r="AE280" i="27"/>
  <c r="AE279" i="27"/>
  <c r="AE278" i="27"/>
  <c r="AE277" i="27"/>
  <c r="AE276" i="27"/>
  <c r="AE275" i="27"/>
  <c r="AE274" i="27"/>
  <c r="AE273" i="27"/>
  <c r="AD272" i="27"/>
  <c r="AB272" i="27"/>
  <c r="Z272" i="27"/>
  <c r="AE271" i="27"/>
  <c r="AE270" i="27"/>
  <c r="AE269" i="27"/>
  <c r="AE268" i="27"/>
  <c r="AE267" i="27"/>
  <c r="AE266" i="27"/>
  <c r="AE265" i="27"/>
  <c r="AE264" i="27"/>
  <c r="AE263" i="27"/>
  <c r="AE262" i="27"/>
  <c r="AD261" i="27"/>
  <c r="AB261" i="27"/>
  <c r="Z261" i="27"/>
  <c r="AE260" i="27"/>
  <c r="AE259" i="27"/>
  <c r="AE258" i="27"/>
  <c r="AE257" i="27"/>
  <c r="AE256" i="27"/>
  <c r="AE255" i="27"/>
  <c r="AE254" i="27"/>
  <c r="AE253" i="27"/>
  <c r="AE252" i="27"/>
  <c r="AE251" i="27"/>
  <c r="AD250" i="27"/>
  <c r="AB250" i="27"/>
  <c r="Z250" i="27"/>
  <c r="AE249" i="27"/>
  <c r="AE248" i="27"/>
  <c r="AE247" i="27"/>
  <c r="AE246" i="27"/>
  <c r="AE245" i="27"/>
  <c r="AE244" i="27"/>
  <c r="AE243" i="27"/>
  <c r="AE242" i="27"/>
  <c r="AE241" i="27"/>
  <c r="AE240" i="27"/>
  <c r="AD239" i="27"/>
  <c r="AB239" i="27"/>
  <c r="Z239" i="27"/>
  <c r="AE238" i="27"/>
  <c r="AE237" i="27"/>
  <c r="AE236" i="27"/>
  <c r="AE235" i="27"/>
  <c r="AE234" i="27"/>
  <c r="AE233" i="27"/>
  <c r="AE232" i="27"/>
  <c r="AE231" i="27"/>
  <c r="AE230" i="27"/>
  <c r="AE229" i="27"/>
  <c r="AD228" i="27"/>
  <c r="AB228" i="27"/>
  <c r="Z228" i="27"/>
  <c r="AE227" i="27"/>
  <c r="AE226" i="27"/>
  <c r="AE225" i="27"/>
  <c r="AE224" i="27"/>
  <c r="AE223" i="27"/>
  <c r="AE222" i="27"/>
  <c r="AE221" i="27"/>
  <c r="AE220" i="27"/>
  <c r="AE219" i="27"/>
  <c r="AE218" i="27"/>
  <c r="AD217" i="27"/>
  <c r="AB217" i="27"/>
  <c r="Z217" i="27"/>
  <c r="AE216" i="27"/>
  <c r="AE215" i="27"/>
  <c r="AE214" i="27"/>
  <c r="AE213" i="27"/>
  <c r="AE212" i="27"/>
  <c r="AE211" i="27"/>
  <c r="AE210" i="27"/>
  <c r="AE209" i="27"/>
  <c r="AE208" i="27"/>
  <c r="AE207" i="27"/>
  <c r="AD206" i="27"/>
  <c r="AB206" i="27"/>
  <c r="Z206" i="27"/>
  <c r="AE205" i="27"/>
  <c r="AE204" i="27"/>
  <c r="AE203" i="27"/>
  <c r="AE202" i="27"/>
  <c r="AE201" i="27"/>
  <c r="AE200" i="27"/>
  <c r="AE199" i="27"/>
  <c r="AE198" i="27"/>
  <c r="AE197" i="27"/>
  <c r="AE196" i="27"/>
  <c r="AD195" i="27"/>
  <c r="AB195" i="27"/>
  <c r="Z195" i="27"/>
  <c r="AE194" i="27"/>
  <c r="AE193" i="27"/>
  <c r="AE192" i="27"/>
  <c r="AE191" i="27"/>
  <c r="AE190" i="27"/>
  <c r="AE189" i="27"/>
  <c r="AE188" i="27"/>
  <c r="AE187" i="27"/>
  <c r="AE186" i="27"/>
  <c r="AE185" i="27"/>
  <c r="AD184" i="27"/>
  <c r="AB184" i="27"/>
  <c r="Z184" i="27"/>
  <c r="AE183" i="27"/>
  <c r="AE182" i="27"/>
  <c r="AE181" i="27"/>
  <c r="AE180" i="27"/>
  <c r="AE179" i="27"/>
  <c r="AE178" i="27"/>
  <c r="AE177" i="27"/>
  <c r="AE176" i="27"/>
  <c r="AE175" i="27"/>
  <c r="AE174" i="27"/>
  <c r="AD173" i="27"/>
  <c r="AB173" i="27"/>
  <c r="Z173" i="27"/>
  <c r="AE172" i="27"/>
  <c r="AE171" i="27"/>
  <c r="AE170" i="27"/>
  <c r="AE169" i="27"/>
  <c r="AE168" i="27"/>
  <c r="AE167" i="27"/>
  <c r="AE166" i="27"/>
  <c r="AE165" i="27"/>
  <c r="AE164" i="27"/>
  <c r="AE163" i="27"/>
  <c r="AD162" i="27"/>
  <c r="AB162" i="27"/>
  <c r="Z162" i="27"/>
  <c r="AE161" i="27"/>
  <c r="AE160" i="27"/>
  <c r="AE159" i="27"/>
  <c r="AE158" i="27"/>
  <c r="AE157" i="27"/>
  <c r="AE156" i="27"/>
  <c r="AE155" i="27"/>
  <c r="AE154" i="27"/>
  <c r="AE153" i="27"/>
  <c r="AE152" i="27"/>
  <c r="AD151" i="27"/>
  <c r="AB151" i="27"/>
  <c r="Z151" i="27"/>
  <c r="AE150" i="27"/>
  <c r="AE149" i="27"/>
  <c r="AE148" i="27"/>
  <c r="AE147" i="27"/>
  <c r="AE146" i="27"/>
  <c r="AE145" i="27"/>
  <c r="AE144" i="27"/>
  <c r="AE143" i="27"/>
  <c r="AE142" i="27"/>
  <c r="AE141" i="27"/>
  <c r="AD140" i="27"/>
  <c r="AB140" i="27"/>
  <c r="Z140" i="27"/>
  <c r="AE139" i="27"/>
  <c r="AE138" i="27"/>
  <c r="AE137" i="27"/>
  <c r="AE136" i="27"/>
  <c r="AE135" i="27"/>
  <c r="AE134" i="27"/>
  <c r="AE133" i="27"/>
  <c r="AE132" i="27"/>
  <c r="AE131" i="27"/>
  <c r="AE130" i="27"/>
  <c r="AD129" i="27"/>
  <c r="AB129" i="27"/>
  <c r="Z129" i="27"/>
  <c r="AE128" i="27"/>
  <c r="AE127" i="27"/>
  <c r="AE126" i="27"/>
  <c r="AE125" i="27"/>
  <c r="AE124" i="27"/>
  <c r="AE123" i="27"/>
  <c r="AE122" i="27"/>
  <c r="AE121" i="27"/>
  <c r="AE120" i="27"/>
  <c r="AE119" i="27"/>
  <c r="AD118" i="27"/>
  <c r="AB118" i="27"/>
  <c r="Z118" i="27"/>
  <c r="AE117" i="27"/>
  <c r="AE116" i="27"/>
  <c r="AE115" i="27"/>
  <c r="AE114" i="27"/>
  <c r="AE113" i="27"/>
  <c r="AE112" i="27"/>
  <c r="AE111" i="27"/>
  <c r="AE110" i="27"/>
  <c r="AE109" i="27"/>
  <c r="AE108" i="27"/>
  <c r="AD107" i="27"/>
  <c r="AB107" i="27"/>
  <c r="Z107" i="27"/>
  <c r="AE106" i="27"/>
  <c r="AE105" i="27"/>
  <c r="AE104" i="27"/>
  <c r="AE103" i="27"/>
  <c r="AE102" i="27"/>
  <c r="AE101" i="27"/>
  <c r="AE100" i="27"/>
  <c r="AE99" i="27"/>
  <c r="AE98" i="27"/>
  <c r="AE97" i="27"/>
  <c r="AD96" i="27"/>
  <c r="AB96" i="27"/>
  <c r="Z96" i="27"/>
  <c r="AE95" i="27"/>
  <c r="AE94" i="27"/>
  <c r="AE93" i="27"/>
  <c r="AE92" i="27"/>
  <c r="AE91" i="27"/>
  <c r="AE90" i="27"/>
  <c r="AE89" i="27"/>
  <c r="AE88" i="27"/>
  <c r="AE87" i="27"/>
  <c r="AE86" i="27"/>
  <c r="AD85" i="27"/>
  <c r="AB85" i="27"/>
  <c r="Z85" i="27"/>
  <c r="AE84" i="27"/>
  <c r="AE83" i="27"/>
  <c r="AE82" i="27"/>
  <c r="AE81" i="27"/>
  <c r="AE80" i="27"/>
  <c r="AE79" i="27"/>
  <c r="AE78" i="27"/>
  <c r="AE77" i="27"/>
  <c r="AE76" i="27"/>
  <c r="AE75" i="27"/>
  <c r="AD74" i="27"/>
  <c r="AB74" i="27"/>
  <c r="Z74" i="27"/>
  <c r="AE73" i="27"/>
  <c r="AE72" i="27"/>
  <c r="AE71" i="27"/>
  <c r="AE70" i="27"/>
  <c r="AE69" i="27"/>
  <c r="AE68" i="27"/>
  <c r="AE67" i="27"/>
  <c r="AE66" i="27"/>
  <c r="AE65" i="27"/>
  <c r="AE64" i="27"/>
  <c r="AD63" i="27"/>
  <c r="AB63" i="27"/>
  <c r="Z63" i="27"/>
  <c r="AE62" i="27"/>
  <c r="AE61" i="27"/>
  <c r="AE60" i="27"/>
  <c r="AE59" i="27"/>
  <c r="AE58" i="27"/>
  <c r="AE57" i="27"/>
  <c r="AE56" i="27"/>
  <c r="AE55" i="27"/>
  <c r="AE54" i="27"/>
  <c r="AE53" i="27"/>
  <c r="AD52" i="27"/>
  <c r="AB52" i="27"/>
  <c r="Z52" i="27"/>
  <c r="AE51" i="27"/>
  <c r="AE50" i="27"/>
  <c r="AE49" i="27"/>
  <c r="AE48" i="27"/>
  <c r="AE47" i="27"/>
  <c r="AE46" i="27"/>
  <c r="AE45" i="27"/>
  <c r="AE44" i="27"/>
  <c r="AE43" i="27"/>
  <c r="AE42" i="27"/>
  <c r="AD41" i="27"/>
  <c r="AB41" i="27"/>
  <c r="Z41" i="27"/>
  <c r="AE40" i="27"/>
  <c r="AE39" i="27"/>
  <c r="AE38" i="27"/>
  <c r="AE37" i="27"/>
  <c r="AE36" i="27"/>
  <c r="AE35" i="27"/>
  <c r="AE34" i="27"/>
  <c r="AE33" i="27"/>
  <c r="AE32" i="27"/>
  <c r="AE31" i="27"/>
  <c r="AD30" i="27"/>
  <c r="AB30" i="27"/>
  <c r="Z30" i="27"/>
  <c r="AE29" i="27"/>
  <c r="AE28" i="27"/>
  <c r="AE27" i="27"/>
  <c r="AE26" i="27"/>
  <c r="AE25" i="27"/>
  <c r="AE24" i="27"/>
  <c r="AE23" i="27"/>
  <c r="AE22" i="27"/>
  <c r="AE21" i="27"/>
  <c r="AE20" i="27"/>
  <c r="AD19" i="27"/>
  <c r="AB19" i="27"/>
  <c r="Z19" i="27"/>
  <c r="AE18" i="27"/>
  <c r="AE17" i="27"/>
  <c r="AE16" i="27"/>
  <c r="AE15" i="27"/>
  <c r="AE14" i="27"/>
  <c r="AE13" i="27"/>
  <c r="AE12" i="27"/>
  <c r="AE11" i="27"/>
  <c r="AE10" i="27"/>
  <c r="AE9" i="27"/>
  <c r="AD8" i="27"/>
  <c r="AB8" i="27"/>
  <c r="Z8" i="27"/>
  <c r="Y337" i="27"/>
  <c r="Y336" i="27"/>
  <c r="Y335" i="27"/>
  <c r="Y334" i="27"/>
  <c r="Y333" i="27"/>
  <c r="Y332" i="27"/>
  <c r="Y331" i="27"/>
  <c r="Y330" i="27"/>
  <c r="Y329" i="27"/>
  <c r="Y328" i="27"/>
  <c r="X327" i="27"/>
  <c r="V327" i="27"/>
  <c r="T327" i="27"/>
  <c r="Y326" i="27"/>
  <c r="Y325" i="27"/>
  <c r="Y324" i="27"/>
  <c r="Y323" i="27"/>
  <c r="Y322" i="27"/>
  <c r="Y321" i="27"/>
  <c r="Y320" i="27"/>
  <c r="Y319" i="27"/>
  <c r="Y318" i="27"/>
  <c r="Y317" i="27"/>
  <c r="X316" i="27"/>
  <c r="V316" i="27"/>
  <c r="T316" i="27"/>
  <c r="Y315" i="27"/>
  <c r="Y314" i="27"/>
  <c r="Y313" i="27"/>
  <c r="Y312" i="27"/>
  <c r="Y311" i="27"/>
  <c r="Y310" i="27"/>
  <c r="Y309" i="27"/>
  <c r="Y308" i="27"/>
  <c r="Y307" i="27"/>
  <c r="Y306" i="27"/>
  <c r="X305" i="27"/>
  <c r="V305" i="27"/>
  <c r="T305" i="27"/>
  <c r="Y304" i="27"/>
  <c r="Y303" i="27"/>
  <c r="Y302" i="27"/>
  <c r="Y301" i="27"/>
  <c r="Y300" i="27"/>
  <c r="Y299" i="27"/>
  <c r="Y298" i="27"/>
  <c r="Y297" i="27"/>
  <c r="Y296" i="27"/>
  <c r="Y295" i="27"/>
  <c r="X294" i="27"/>
  <c r="V294" i="27"/>
  <c r="T294" i="27"/>
  <c r="Y293" i="27"/>
  <c r="Y292" i="27"/>
  <c r="Y291" i="27"/>
  <c r="Y290" i="27"/>
  <c r="Y289" i="27"/>
  <c r="Y288" i="27"/>
  <c r="Y287" i="27"/>
  <c r="Y286" i="27"/>
  <c r="Y285" i="27"/>
  <c r="Y284" i="27"/>
  <c r="X283" i="27"/>
  <c r="V283" i="27"/>
  <c r="T283" i="27"/>
  <c r="Y282" i="27"/>
  <c r="Y281" i="27"/>
  <c r="Y280" i="27"/>
  <c r="Y279" i="27"/>
  <c r="Y278" i="27"/>
  <c r="Y277" i="27"/>
  <c r="Y276" i="27"/>
  <c r="Y275" i="27"/>
  <c r="Y274" i="27"/>
  <c r="Y273" i="27"/>
  <c r="X272" i="27"/>
  <c r="V272" i="27"/>
  <c r="T272" i="27"/>
  <c r="Y271" i="27"/>
  <c r="Y270" i="27"/>
  <c r="Y269" i="27"/>
  <c r="Y268" i="27"/>
  <c r="Y267" i="27"/>
  <c r="Y266" i="27"/>
  <c r="Y265" i="27"/>
  <c r="Y264" i="27"/>
  <c r="Y263" i="27"/>
  <c r="Y262" i="27"/>
  <c r="X261" i="27"/>
  <c r="V261" i="27"/>
  <c r="T261" i="27"/>
  <c r="Y260" i="27"/>
  <c r="Y259" i="27"/>
  <c r="Y258" i="27"/>
  <c r="Y257" i="27"/>
  <c r="Y256" i="27"/>
  <c r="Y255" i="27"/>
  <c r="Y254" i="27"/>
  <c r="Y253" i="27"/>
  <c r="Y252" i="27"/>
  <c r="Y251" i="27"/>
  <c r="X250" i="27"/>
  <c r="V250" i="27"/>
  <c r="T250" i="27"/>
  <c r="Y249" i="27"/>
  <c r="Y248" i="27"/>
  <c r="Y247" i="27"/>
  <c r="Y246" i="27"/>
  <c r="Y245" i="27"/>
  <c r="Y244" i="27"/>
  <c r="Y243" i="27"/>
  <c r="Y242" i="27"/>
  <c r="Y241" i="27"/>
  <c r="Y240" i="27"/>
  <c r="X239" i="27"/>
  <c r="V239" i="27"/>
  <c r="T239" i="27"/>
  <c r="Y238" i="27"/>
  <c r="Y237" i="27"/>
  <c r="Y236" i="27"/>
  <c r="Y235" i="27"/>
  <c r="Y234" i="27"/>
  <c r="Y233" i="27"/>
  <c r="Y232" i="27"/>
  <c r="Y231" i="27"/>
  <c r="Y230" i="27"/>
  <c r="Y229" i="27"/>
  <c r="X228" i="27"/>
  <c r="V228" i="27"/>
  <c r="T228" i="27"/>
  <c r="Y227" i="27"/>
  <c r="Y226" i="27"/>
  <c r="Y225" i="27"/>
  <c r="Y224" i="27"/>
  <c r="Y223" i="27"/>
  <c r="Y222" i="27"/>
  <c r="Y221" i="27"/>
  <c r="Y220" i="27"/>
  <c r="Y219" i="27"/>
  <c r="Y218" i="27"/>
  <c r="X217" i="27"/>
  <c r="V217" i="27"/>
  <c r="T217" i="27"/>
  <c r="Y216" i="27"/>
  <c r="Y215" i="27"/>
  <c r="Y214" i="27"/>
  <c r="Y213" i="27"/>
  <c r="Y212" i="27"/>
  <c r="Y211" i="27"/>
  <c r="Y210" i="27"/>
  <c r="Y209" i="27"/>
  <c r="Y208" i="27"/>
  <c r="Y207" i="27"/>
  <c r="X206" i="27"/>
  <c r="V206" i="27"/>
  <c r="T206" i="27"/>
  <c r="Y205" i="27"/>
  <c r="Y204" i="27"/>
  <c r="Y203" i="27"/>
  <c r="Y202" i="27"/>
  <c r="Y201" i="27"/>
  <c r="Y200" i="27"/>
  <c r="Y199" i="27"/>
  <c r="Y198" i="27"/>
  <c r="Y197" i="27"/>
  <c r="Y196" i="27"/>
  <c r="X195" i="27"/>
  <c r="V195" i="27"/>
  <c r="T195" i="27"/>
  <c r="Y194" i="27"/>
  <c r="Y193" i="27"/>
  <c r="Y192" i="27"/>
  <c r="Y191" i="27"/>
  <c r="Y190" i="27"/>
  <c r="Y189" i="27"/>
  <c r="Y188" i="27"/>
  <c r="Y187" i="27"/>
  <c r="Y186" i="27"/>
  <c r="Y185" i="27"/>
  <c r="X184" i="27"/>
  <c r="V184" i="27"/>
  <c r="T184" i="27"/>
  <c r="Y183" i="27"/>
  <c r="Y182" i="27"/>
  <c r="Y181" i="27"/>
  <c r="Y180" i="27"/>
  <c r="Y179" i="27"/>
  <c r="Y178" i="27"/>
  <c r="Y177" i="27"/>
  <c r="Y176" i="27"/>
  <c r="Y175" i="27"/>
  <c r="Y174" i="27"/>
  <c r="X173" i="27"/>
  <c r="V173" i="27"/>
  <c r="T173" i="27"/>
  <c r="Y172" i="27"/>
  <c r="Y171" i="27"/>
  <c r="Y170" i="27"/>
  <c r="Y169" i="27"/>
  <c r="Y168" i="27"/>
  <c r="Y167" i="27"/>
  <c r="Y166" i="27"/>
  <c r="Y165" i="27"/>
  <c r="Y164" i="27"/>
  <c r="Y163" i="27"/>
  <c r="X162" i="27"/>
  <c r="V162" i="27"/>
  <c r="T162" i="27"/>
  <c r="Y161" i="27"/>
  <c r="Y160" i="27"/>
  <c r="Y159" i="27"/>
  <c r="Y158" i="27"/>
  <c r="Y157" i="27"/>
  <c r="Y156" i="27"/>
  <c r="Y155" i="27"/>
  <c r="Y154" i="27"/>
  <c r="Y153" i="27"/>
  <c r="Y152" i="27"/>
  <c r="X151" i="27"/>
  <c r="V151" i="27"/>
  <c r="T151" i="27"/>
  <c r="Y150" i="27"/>
  <c r="Y149" i="27"/>
  <c r="Y148" i="27"/>
  <c r="Y147" i="27"/>
  <c r="Y146" i="27"/>
  <c r="Y145" i="27"/>
  <c r="Y144" i="27"/>
  <c r="Y143" i="27"/>
  <c r="Y142" i="27"/>
  <c r="Y141" i="27"/>
  <c r="X140" i="27"/>
  <c r="V140" i="27"/>
  <c r="T140" i="27"/>
  <c r="Y139" i="27"/>
  <c r="Y138" i="27"/>
  <c r="Y137" i="27"/>
  <c r="Y136" i="27"/>
  <c r="Y135" i="27"/>
  <c r="Y134" i="27"/>
  <c r="Y133" i="27"/>
  <c r="Y132" i="27"/>
  <c r="Y131" i="27"/>
  <c r="Y130" i="27"/>
  <c r="X129" i="27"/>
  <c r="V129" i="27"/>
  <c r="T129" i="27"/>
  <c r="Y128" i="27"/>
  <c r="Y127" i="27"/>
  <c r="Y126" i="27"/>
  <c r="Y125" i="27"/>
  <c r="Y124" i="27"/>
  <c r="Y123" i="27"/>
  <c r="Y122" i="27"/>
  <c r="Y121" i="27"/>
  <c r="Y120" i="27"/>
  <c r="Y119" i="27"/>
  <c r="X118" i="27"/>
  <c r="V118" i="27"/>
  <c r="T118" i="27"/>
  <c r="Y117" i="27"/>
  <c r="Y116" i="27"/>
  <c r="Y115" i="27"/>
  <c r="Y114" i="27"/>
  <c r="Y113" i="27"/>
  <c r="Y112" i="27"/>
  <c r="Y111" i="27"/>
  <c r="Y110" i="27"/>
  <c r="Y109" i="27"/>
  <c r="Y108" i="27"/>
  <c r="X107" i="27"/>
  <c r="V107" i="27"/>
  <c r="T107" i="27"/>
  <c r="Y106" i="27"/>
  <c r="Y105" i="27"/>
  <c r="Y104" i="27"/>
  <c r="Y103" i="27"/>
  <c r="Y102" i="27"/>
  <c r="Y101" i="27"/>
  <c r="Y100" i="27"/>
  <c r="Y99" i="27"/>
  <c r="Y98" i="27"/>
  <c r="Y97" i="27"/>
  <c r="X96" i="27"/>
  <c r="V96" i="27"/>
  <c r="T96" i="27"/>
  <c r="Y95" i="27"/>
  <c r="Y94" i="27"/>
  <c r="Y93" i="27"/>
  <c r="Y92" i="27"/>
  <c r="Y91" i="27"/>
  <c r="Y90" i="27"/>
  <c r="Y89" i="27"/>
  <c r="Y88" i="27"/>
  <c r="Y87" i="27"/>
  <c r="Y86" i="27"/>
  <c r="X85" i="27"/>
  <c r="V85" i="27"/>
  <c r="T85" i="27"/>
  <c r="Y84" i="27"/>
  <c r="Y83" i="27"/>
  <c r="Y82" i="27"/>
  <c r="Y81" i="27"/>
  <c r="Y80" i="27"/>
  <c r="Y79" i="27"/>
  <c r="Y78" i="27"/>
  <c r="Y77" i="27"/>
  <c r="Y76" i="27"/>
  <c r="Y75" i="27"/>
  <c r="X74" i="27"/>
  <c r="V74" i="27"/>
  <c r="T74" i="27"/>
  <c r="Y73" i="27"/>
  <c r="Y72" i="27"/>
  <c r="Y71" i="27"/>
  <c r="Y70" i="27"/>
  <c r="Y69" i="27"/>
  <c r="Y68" i="27"/>
  <c r="Y67" i="27"/>
  <c r="Y66" i="27"/>
  <c r="Y65" i="27"/>
  <c r="Y64" i="27"/>
  <c r="X63" i="27"/>
  <c r="V63" i="27"/>
  <c r="T63" i="27"/>
  <c r="Y62" i="27"/>
  <c r="Y61" i="27"/>
  <c r="Y60" i="27"/>
  <c r="Y59" i="27"/>
  <c r="Y58" i="27"/>
  <c r="Y57" i="27"/>
  <c r="Y56" i="27"/>
  <c r="Y55" i="27"/>
  <c r="Y54" i="27"/>
  <c r="Y53" i="27"/>
  <c r="X52" i="27"/>
  <c r="V52" i="27"/>
  <c r="T52" i="27"/>
  <c r="Y51" i="27"/>
  <c r="Y50" i="27"/>
  <c r="Y49" i="27"/>
  <c r="Y48" i="27"/>
  <c r="Y47" i="27"/>
  <c r="Y46" i="27"/>
  <c r="Y45" i="27"/>
  <c r="Y44" i="27"/>
  <c r="Y43" i="27"/>
  <c r="Y42" i="27"/>
  <c r="X41" i="27"/>
  <c r="V41" i="27"/>
  <c r="T41" i="27"/>
  <c r="Y40" i="27"/>
  <c r="Y39" i="27"/>
  <c r="Y38" i="27"/>
  <c r="Y37" i="27"/>
  <c r="Y36" i="27"/>
  <c r="Y35" i="27"/>
  <c r="Y34" i="27"/>
  <c r="Y33" i="27"/>
  <c r="Y32" i="27"/>
  <c r="Y31" i="27"/>
  <c r="X30" i="27"/>
  <c r="V30" i="27"/>
  <c r="T30" i="27"/>
  <c r="Y29" i="27"/>
  <c r="Y28" i="27"/>
  <c r="Y27" i="27"/>
  <c r="Y26" i="27"/>
  <c r="Y25" i="27"/>
  <c r="Y24" i="27"/>
  <c r="Y23" i="27"/>
  <c r="Y22" i="27"/>
  <c r="Y21" i="27"/>
  <c r="Y20" i="27"/>
  <c r="X19" i="27"/>
  <c r="V19" i="27"/>
  <c r="T19" i="27"/>
  <c r="Y18" i="27"/>
  <c r="Y17" i="27"/>
  <c r="Y16" i="27"/>
  <c r="Y15" i="27"/>
  <c r="Y14" i="27"/>
  <c r="Y13" i="27"/>
  <c r="Y12" i="27"/>
  <c r="Y11" i="27"/>
  <c r="Y10" i="27"/>
  <c r="Y9" i="27"/>
  <c r="X8" i="27"/>
  <c r="V8" i="27"/>
  <c r="T8" i="27"/>
  <c r="S337" i="27"/>
  <c r="S336" i="27"/>
  <c r="S335" i="27"/>
  <c r="S334" i="27"/>
  <c r="S333" i="27"/>
  <c r="S332" i="27"/>
  <c r="S331" i="27"/>
  <c r="S330" i="27"/>
  <c r="S329" i="27"/>
  <c r="S328" i="27"/>
  <c r="R327" i="27"/>
  <c r="P327" i="27"/>
  <c r="N327" i="27"/>
  <c r="S326" i="27"/>
  <c r="S325" i="27"/>
  <c r="S324" i="27"/>
  <c r="S323" i="27"/>
  <c r="S322" i="27"/>
  <c r="S321" i="27"/>
  <c r="S320" i="27"/>
  <c r="S319" i="27"/>
  <c r="S318" i="27"/>
  <c r="S317" i="27"/>
  <c r="R316" i="27"/>
  <c r="P316" i="27"/>
  <c r="N316" i="27"/>
  <c r="S315" i="27"/>
  <c r="S314" i="27"/>
  <c r="S313" i="27"/>
  <c r="S312" i="27"/>
  <c r="S311" i="27"/>
  <c r="S310" i="27"/>
  <c r="S309" i="27"/>
  <c r="S308" i="27"/>
  <c r="S307" i="27"/>
  <c r="S306" i="27"/>
  <c r="R305" i="27"/>
  <c r="P305" i="27"/>
  <c r="N305" i="27"/>
  <c r="S304" i="27"/>
  <c r="S303" i="27"/>
  <c r="S302" i="27"/>
  <c r="S301" i="27"/>
  <c r="S300" i="27"/>
  <c r="S299" i="27"/>
  <c r="S298" i="27"/>
  <c r="S297" i="27"/>
  <c r="S296" i="27"/>
  <c r="S295" i="27"/>
  <c r="R294" i="27"/>
  <c r="P294" i="27"/>
  <c r="N294" i="27"/>
  <c r="S293" i="27"/>
  <c r="S292" i="27"/>
  <c r="S291" i="27"/>
  <c r="S290" i="27"/>
  <c r="S289" i="27"/>
  <c r="S288" i="27"/>
  <c r="S287" i="27"/>
  <c r="S286" i="27"/>
  <c r="S285" i="27"/>
  <c r="S284" i="27"/>
  <c r="R283" i="27"/>
  <c r="P283" i="27"/>
  <c r="N283" i="27"/>
  <c r="S282" i="27"/>
  <c r="S281" i="27"/>
  <c r="S280" i="27"/>
  <c r="S279" i="27"/>
  <c r="S278" i="27"/>
  <c r="S277" i="27"/>
  <c r="S276" i="27"/>
  <c r="S275" i="27"/>
  <c r="S274" i="27"/>
  <c r="S273" i="27"/>
  <c r="R272" i="27"/>
  <c r="P272" i="27"/>
  <c r="N272" i="27"/>
  <c r="S271" i="27"/>
  <c r="S270" i="27"/>
  <c r="S269" i="27"/>
  <c r="S268" i="27"/>
  <c r="S267" i="27"/>
  <c r="S266" i="27"/>
  <c r="S265" i="27"/>
  <c r="S264" i="27"/>
  <c r="S263" i="27"/>
  <c r="S262" i="27"/>
  <c r="R261" i="27"/>
  <c r="P261" i="27"/>
  <c r="N261" i="27"/>
  <c r="S260" i="27"/>
  <c r="S259" i="27"/>
  <c r="S258" i="27"/>
  <c r="S257" i="27"/>
  <c r="S256" i="27"/>
  <c r="S255" i="27"/>
  <c r="S254" i="27"/>
  <c r="S253" i="27"/>
  <c r="S252" i="27"/>
  <c r="S251" i="27"/>
  <c r="R250" i="27"/>
  <c r="P250" i="27"/>
  <c r="N250" i="27"/>
  <c r="S249" i="27"/>
  <c r="S248" i="27"/>
  <c r="S247" i="27"/>
  <c r="S246" i="27"/>
  <c r="S245" i="27"/>
  <c r="S244" i="27"/>
  <c r="S243" i="27"/>
  <c r="S242" i="27"/>
  <c r="S241" i="27"/>
  <c r="S240" i="27"/>
  <c r="R239" i="27"/>
  <c r="P239" i="27"/>
  <c r="N239" i="27"/>
  <c r="S238" i="27"/>
  <c r="S237" i="27"/>
  <c r="S236" i="27"/>
  <c r="S235" i="27"/>
  <c r="S234" i="27"/>
  <c r="S233" i="27"/>
  <c r="S232" i="27"/>
  <c r="S231" i="27"/>
  <c r="S230" i="27"/>
  <c r="S229" i="27"/>
  <c r="R228" i="27"/>
  <c r="P228" i="27"/>
  <c r="N228" i="27"/>
  <c r="S227" i="27"/>
  <c r="S226" i="27"/>
  <c r="S225" i="27"/>
  <c r="S224" i="27"/>
  <c r="S223" i="27"/>
  <c r="S222" i="27"/>
  <c r="S221" i="27"/>
  <c r="S220" i="27"/>
  <c r="S219" i="27"/>
  <c r="S218" i="27"/>
  <c r="R217" i="27"/>
  <c r="P217" i="27"/>
  <c r="N217" i="27"/>
  <c r="S216" i="27"/>
  <c r="S215" i="27"/>
  <c r="S214" i="27"/>
  <c r="S213" i="27"/>
  <c r="S212" i="27"/>
  <c r="S211" i="27"/>
  <c r="S210" i="27"/>
  <c r="S209" i="27"/>
  <c r="S208" i="27"/>
  <c r="S207" i="27"/>
  <c r="R206" i="27"/>
  <c r="P206" i="27"/>
  <c r="N206" i="27"/>
  <c r="S205" i="27"/>
  <c r="S204" i="27"/>
  <c r="S203" i="27"/>
  <c r="S202" i="27"/>
  <c r="S201" i="27"/>
  <c r="S200" i="27"/>
  <c r="S199" i="27"/>
  <c r="S198" i="27"/>
  <c r="S197" i="27"/>
  <c r="S196" i="27"/>
  <c r="R195" i="27"/>
  <c r="P195" i="27"/>
  <c r="N195" i="27"/>
  <c r="S194" i="27"/>
  <c r="S193" i="27"/>
  <c r="S192" i="27"/>
  <c r="S191" i="27"/>
  <c r="S190" i="27"/>
  <c r="S189" i="27"/>
  <c r="S188" i="27"/>
  <c r="S187" i="27"/>
  <c r="S186" i="27"/>
  <c r="S185" i="27"/>
  <c r="R184" i="27"/>
  <c r="P184" i="27"/>
  <c r="N184" i="27"/>
  <c r="S183" i="27"/>
  <c r="S182" i="27"/>
  <c r="S181" i="27"/>
  <c r="S180" i="27"/>
  <c r="S179" i="27"/>
  <c r="S178" i="27"/>
  <c r="S177" i="27"/>
  <c r="S176" i="27"/>
  <c r="S175" i="27"/>
  <c r="S174" i="27"/>
  <c r="R173" i="27"/>
  <c r="P173" i="27"/>
  <c r="N173" i="27"/>
  <c r="S172" i="27"/>
  <c r="S171" i="27"/>
  <c r="S170" i="27"/>
  <c r="S169" i="27"/>
  <c r="S168" i="27"/>
  <c r="S167" i="27"/>
  <c r="S166" i="27"/>
  <c r="S165" i="27"/>
  <c r="S164" i="27"/>
  <c r="S163" i="27"/>
  <c r="R162" i="27"/>
  <c r="P162" i="27"/>
  <c r="N162" i="27"/>
  <c r="S161" i="27"/>
  <c r="S160" i="27"/>
  <c r="S159" i="27"/>
  <c r="S158" i="27"/>
  <c r="S157" i="27"/>
  <c r="S156" i="27"/>
  <c r="S155" i="27"/>
  <c r="S154" i="27"/>
  <c r="S153" i="27"/>
  <c r="S152" i="27"/>
  <c r="R151" i="27"/>
  <c r="P151" i="27"/>
  <c r="N151" i="27"/>
  <c r="S150" i="27"/>
  <c r="S149" i="27"/>
  <c r="S148" i="27"/>
  <c r="S147" i="27"/>
  <c r="S146" i="27"/>
  <c r="S145" i="27"/>
  <c r="S144" i="27"/>
  <c r="S143" i="27"/>
  <c r="S142" i="27"/>
  <c r="S141" i="27"/>
  <c r="R140" i="27"/>
  <c r="P140" i="27"/>
  <c r="N140" i="27"/>
  <c r="S139" i="27"/>
  <c r="S138" i="27"/>
  <c r="S137" i="27"/>
  <c r="S136" i="27"/>
  <c r="S135" i="27"/>
  <c r="S134" i="27"/>
  <c r="S133" i="27"/>
  <c r="S132" i="27"/>
  <c r="S131" i="27"/>
  <c r="S130" i="27"/>
  <c r="R129" i="27"/>
  <c r="P129" i="27"/>
  <c r="N129" i="27"/>
  <c r="S128" i="27"/>
  <c r="S127" i="27"/>
  <c r="S126" i="27"/>
  <c r="S125" i="27"/>
  <c r="S124" i="27"/>
  <c r="S123" i="27"/>
  <c r="S122" i="27"/>
  <c r="S121" i="27"/>
  <c r="S120" i="27"/>
  <c r="S119" i="27"/>
  <c r="R118" i="27"/>
  <c r="P118" i="27"/>
  <c r="N118" i="27"/>
  <c r="S117" i="27"/>
  <c r="S116" i="27"/>
  <c r="S115" i="27"/>
  <c r="S114" i="27"/>
  <c r="S113" i="27"/>
  <c r="S112" i="27"/>
  <c r="S111" i="27"/>
  <c r="S110" i="27"/>
  <c r="S109" i="27"/>
  <c r="S108" i="27"/>
  <c r="R107" i="27"/>
  <c r="P107" i="27"/>
  <c r="N107" i="27"/>
  <c r="S106" i="27"/>
  <c r="S105" i="27"/>
  <c r="S104" i="27"/>
  <c r="S103" i="27"/>
  <c r="S102" i="27"/>
  <c r="S101" i="27"/>
  <c r="S100" i="27"/>
  <c r="S99" i="27"/>
  <c r="S98" i="27"/>
  <c r="S97" i="27"/>
  <c r="R96" i="27"/>
  <c r="P96" i="27"/>
  <c r="N96" i="27"/>
  <c r="S95" i="27"/>
  <c r="S94" i="27"/>
  <c r="S93" i="27"/>
  <c r="S92" i="27"/>
  <c r="S91" i="27"/>
  <c r="S90" i="27"/>
  <c r="S89" i="27"/>
  <c r="S88" i="27"/>
  <c r="S87" i="27"/>
  <c r="S86" i="27"/>
  <c r="R85" i="27"/>
  <c r="P85" i="27"/>
  <c r="N85" i="27"/>
  <c r="S84" i="27"/>
  <c r="S83" i="27"/>
  <c r="S82" i="27"/>
  <c r="S81" i="27"/>
  <c r="S80" i="27"/>
  <c r="S79" i="27"/>
  <c r="S78" i="27"/>
  <c r="S77" i="27"/>
  <c r="S76" i="27"/>
  <c r="S75" i="27"/>
  <c r="R74" i="27"/>
  <c r="P74" i="27"/>
  <c r="N74" i="27"/>
  <c r="S73" i="27"/>
  <c r="S72" i="27"/>
  <c r="S71" i="27"/>
  <c r="S70" i="27"/>
  <c r="S69" i="27"/>
  <c r="S68" i="27"/>
  <c r="S67" i="27"/>
  <c r="S66" i="27"/>
  <c r="S65" i="27"/>
  <c r="S64" i="27"/>
  <c r="R63" i="27"/>
  <c r="P63" i="27"/>
  <c r="N63" i="27"/>
  <c r="S62" i="27"/>
  <c r="S61" i="27"/>
  <c r="S60" i="27"/>
  <c r="S59" i="27"/>
  <c r="S58" i="27"/>
  <c r="S57" i="27"/>
  <c r="S56" i="27"/>
  <c r="S55" i="27"/>
  <c r="S54" i="27"/>
  <c r="S53" i="27"/>
  <c r="R52" i="27"/>
  <c r="P52" i="27"/>
  <c r="N52" i="27"/>
  <c r="S51" i="27"/>
  <c r="S50" i="27"/>
  <c r="S49" i="27"/>
  <c r="S48" i="27"/>
  <c r="S47" i="27"/>
  <c r="S46" i="27"/>
  <c r="S45" i="27"/>
  <c r="S44" i="27"/>
  <c r="S43" i="27"/>
  <c r="S42" i="27"/>
  <c r="R41" i="27"/>
  <c r="P41" i="27"/>
  <c r="N41" i="27"/>
  <c r="S40" i="27"/>
  <c r="S39" i="27"/>
  <c r="S38" i="27"/>
  <c r="S37" i="27"/>
  <c r="S36" i="27"/>
  <c r="S35" i="27"/>
  <c r="S34" i="27"/>
  <c r="S33" i="27"/>
  <c r="S32" i="27"/>
  <c r="S31" i="27"/>
  <c r="R30" i="27"/>
  <c r="P30" i="27"/>
  <c r="N30" i="27"/>
  <c r="S29" i="27"/>
  <c r="S28" i="27"/>
  <c r="S27" i="27"/>
  <c r="S26" i="27"/>
  <c r="S25" i="27"/>
  <c r="S24" i="27"/>
  <c r="S23" i="27"/>
  <c r="S22" i="27"/>
  <c r="S21" i="27"/>
  <c r="S20" i="27"/>
  <c r="R19" i="27"/>
  <c r="P19" i="27"/>
  <c r="N19" i="27"/>
  <c r="S18" i="27"/>
  <c r="S17" i="27"/>
  <c r="S16" i="27"/>
  <c r="S15" i="27"/>
  <c r="S14" i="27"/>
  <c r="S13" i="27"/>
  <c r="S12" i="27"/>
  <c r="S11" i="27"/>
  <c r="S10" i="27"/>
  <c r="S9" i="27"/>
  <c r="R8" i="27"/>
  <c r="P8" i="27"/>
  <c r="N8" i="27"/>
  <c r="M337" i="27"/>
  <c r="M336" i="27"/>
  <c r="M335" i="27"/>
  <c r="M334" i="27"/>
  <c r="M333" i="27"/>
  <c r="M332" i="27"/>
  <c r="M331" i="27"/>
  <c r="M330" i="27"/>
  <c r="M329" i="27"/>
  <c r="M328" i="27"/>
  <c r="L327" i="27"/>
  <c r="J327" i="27"/>
  <c r="H327" i="27"/>
  <c r="M326" i="27"/>
  <c r="M325" i="27"/>
  <c r="M324" i="27"/>
  <c r="M323" i="27"/>
  <c r="M322" i="27"/>
  <c r="M321" i="27"/>
  <c r="M320" i="27"/>
  <c r="M319" i="27"/>
  <c r="M318" i="27"/>
  <c r="M317" i="27"/>
  <c r="L316" i="27"/>
  <c r="J316" i="27"/>
  <c r="H316" i="27"/>
  <c r="M315" i="27"/>
  <c r="M314" i="27"/>
  <c r="M313" i="27"/>
  <c r="M312" i="27"/>
  <c r="M311" i="27"/>
  <c r="M310" i="27"/>
  <c r="M309" i="27"/>
  <c r="M308" i="27"/>
  <c r="M307" i="27"/>
  <c r="M306" i="27"/>
  <c r="L305" i="27"/>
  <c r="J305" i="27"/>
  <c r="H305" i="27"/>
  <c r="M304" i="27"/>
  <c r="M303" i="27"/>
  <c r="M302" i="27"/>
  <c r="M301" i="27"/>
  <c r="M300" i="27"/>
  <c r="M299" i="27"/>
  <c r="M298" i="27"/>
  <c r="M297" i="27"/>
  <c r="M296" i="27"/>
  <c r="M295" i="27"/>
  <c r="L294" i="27"/>
  <c r="J294" i="27"/>
  <c r="H294" i="27"/>
  <c r="M293" i="27"/>
  <c r="M292" i="27"/>
  <c r="M291" i="27"/>
  <c r="M290" i="27"/>
  <c r="M289" i="27"/>
  <c r="M288" i="27"/>
  <c r="M287" i="27"/>
  <c r="M286" i="27"/>
  <c r="M285" i="27"/>
  <c r="M284" i="27"/>
  <c r="L283" i="27"/>
  <c r="J283" i="27"/>
  <c r="H283" i="27"/>
  <c r="M282" i="27"/>
  <c r="M281" i="27"/>
  <c r="M280" i="27"/>
  <c r="M279" i="27"/>
  <c r="M278" i="27"/>
  <c r="M277" i="27"/>
  <c r="M276" i="27"/>
  <c r="M275" i="27"/>
  <c r="M274" i="27"/>
  <c r="M273" i="27"/>
  <c r="L272" i="27"/>
  <c r="J272" i="27"/>
  <c r="H272" i="27"/>
  <c r="M271" i="27"/>
  <c r="M270" i="27"/>
  <c r="M269" i="27"/>
  <c r="M268" i="27"/>
  <c r="M267" i="27"/>
  <c r="M266" i="27"/>
  <c r="M265" i="27"/>
  <c r="M264" i="27"/>
  <c r="M263" i="27"/>
  <c r="M262" i="27"/>
  <c r="L261" i="27"/>
  <c r="J261" i="27"/>
  <c r="H261" i="27"/>
  <c r="M260" i="27"/>
  <c r="M259" i="27"/>
  <c r="M258" i="27"/>
  <c r="M257" i="27"/>
  <c r="M256" i="27"/>
  <c r="M255" i="27"/>
  <c r="M254" i="27"/>
  <c r="M253" i="27"/>
  <c r="M252" i="27"/>
  <c r="M251" i="27"/>
  <c r="L250" i="27"/>
  <c r="J250" i="27"/>
  <c r="H250" i="27"/>
  <c r="M249" i="27"/>
  <c r="M248" i="27"/>
  <c r="M247" i="27"/>
  <c r="M246" i="27"/>
  <c r="M245" i="27"/>
  <c r="M244" i="27"/>
  <c r="M243" i="27"/>
  <c r="M242" i="27"/>
  <c r="M241" i="27"/>
  <c r="M240" i="27"/>
  <c r="L239" i="27"/>
  <c r="J239" i="27"/>
  <c r="H239" i="27"/>
  <c r="M238" i="27"/>
  <c r="M237" i="27"/>
  <c r="M236" i="27"/>
  <c r="M235" i="27"/>
  <c r="M234" i="27"/>
  <c r="M233" i="27"/>
  <c r="M232" i="27"/>
  <c r="M231" i="27"/>
  <c r="M230" i="27"/>
  <c r="M229" i="27"/>
  <c r="L228" i="27"/>
  <c r="J228" i="27"/>
  <c r="H228" i="27"/>
  <c r="M227" i="27"/>
  <c r="M226" i="27"/>
  <c r="M225" i="27"/>
  <c r="M224" i="27"/>
  <c r="M223" i="27"/>
  <c r="M222" i="27"/>
  <c r="M221" i="27"/>
  <c r="M220" i="27"/>
  <c r="M219" i="27"/>
  <c r="M218" i="27"/>
  <c r="L217" i="27"/>
  <c r="J217" i="27"/>
  <c r="H217" i="27"/>
  <c r="M216" i="27"/>
  <c r="M215" i="27"/>
  <c r="M214" i="27"/>
  <c r="M213" i="27"/>
  <c r="M212" i="27"/>
  <c r="M211" i="27"/>
  <c r="M210" i="27"/>
  <c r="M209" i="27"/>
  <c r="M208" i="27"/>
  <c r="M207" i="27"/>
  <c r="L206" i="27"/>
  <c r="J206" i="27"/>
  <c r="H206" i="27"/>
  <c r="M205" i="27"/>
  <c r="M204" i="27"/>
  <c r="M203" i="27"/>
  <c r="M202" i="27"/>
  <c r="M201" i="27"/>
  <c r="M200" i="27"/>
  <c r="M199" i="27"/>
  <c r="M198" i="27"/>
  <c r="M197" i="27"/>
  <c r="M196" i="27"/>
  <c r="L195" i="27"/>
  <c r="J195" i="27"/>
  <c r="H195" i="27"/>
  <c r="M194" i="27"/>
  <c r="M193" i="27"/>
  <c r="M192" i="27"/>
  <c r="M191" i="27"/>
  <c r="M190" i="27"/>
  <c r="M189" i="27"/>
  <c r="M188" i="27"/>
  <c r="M187" i="27"/>
  <c r="M186" i="27"/>
  <c r="M185" i="27"/>
  <c r="L184" i="27"/>
  <c r="J184" i="27"/>
  <c r="H184" i="27"/>
  <c r="M183" i="27"/>
  <c r="M182" i="27"/>
  <c r="M181" i="27"/>
  <c r="M180" i="27"/>
  <c r="M179" i="27"/>
  <c r="M178" i="27"/>
  <c r="M177" i="27"/>
  <c r="M176" i="27"/>
  <c r="M175" i="27"/>
  <c r="M174" i="27"/>
  <c r="L173" i="27"/>
  <c r="J173" i="27"/>
  <c r="H173" i="27"/>
  <c r="M172" i="27"/>
  <c r="M171" i="27"/>
  <c r="M170" i="27"/>
  <c r="M169" i="27"/>
  <c r="M168" i="27"/>
  <c r="M167" i="27"/>
  <c r="M166" i="27"/>
  <c r="M165" i="27"/>
  <c r="M164" i="27"/>
  <c r="M163" i="27"/>
  <c r="L162" i="27"/>
  <c r="J162" i="27"/>
  <c r="H162" i="27"/>
  <c r="M161" i="27"/>
  <c r="M160" i="27"/>
  <c r="M159" i="27"/>
  <c r="M158" i="27"/>
  <c r="M157" i="27"/>
  <c r="M156" i="27"/>
  <c r="M155" i="27"/>
  <c r="M154" i="27"/>
  <c r="M153" i="27"/>
  <c r="M152" i="27"/>
  <c r="L151" i="27"/>
  <c r="J151" i="27"/>
  <c r="H151" i="27"/>
  <c r="M150" i="27"/>
  <c r="M149" i="27"/>
  <c r="M148" i="27"/>
  <c r="M147" i="27"/>
  <c r="M146" i="27"/>
  <c r="M145" i="27"/>
  <c r="M144" i="27"/>
  <c r="M143" i="27"/>
  <c r="M142" i="27"/>
  <c r="M141" i="27"/>
  <c r="L140" i="27"/>
  <c r="J140" i="27"/>
  <c r="H140" i="27"/>
  <c r="M139" i="27"/>
  <c r="M138" i="27"/>
  <c r="M137" i="27"/>
  <c r="M136" i="27"/>
  <c r="M135" i="27"/>
  <c r="M134" i="27"/>
  <c r="M133" i="27"/>
  <c r="M132" i="27"/>
  <c r="M131" i="27"/>
  <c r="M130" i="27"/>
  <c r="L129" i="27"/>
  <c r="J129" i="27"/>
  <c r="H129" i="27"/>
  <c r="M128" i="27"/>
  <c r="M127" i="27"/>
  <c r="M126" i="27"/>
  <c r="M125" i="27"/>
  <c r="M124" i="27"/>
  <c r="M123" i="27"/>
  <c r="M122" i="27"/>
  <c r="M121" i="27"/>
  <c r="M120" i="27"/>
  <c r="M119" i="27"/>
  <c r="L118" i="27"/>
  <c r="J118" i="27"/>
  <c r="H118" i="27"/>
  <c r="M117" i="27"/>
  <c r="M116" i="27"/>
  <c r="M115" i="27"/>
  <c r="M114" i="27"/>
  <c r="M113" i="27"/>
  <c r="M112" i="27"/>
  <c r="M111" i="27"/>
  <c r="M110" i="27"/>
  <c r="M109" i="27"/>
  <c r="M108" i="27"/>
  <c r="L107" i="27"/>
  <c r="J107" i="27"/>
  <c r="H107" i="27"/>
  <c r="M106" i="27"/>
  <c r="M105" i="27"/>
  <c r="M104" i="27"/>
  <c r="M103" i="27"/>
  <c r="M102" i="27"/>
  <c r="M101" i="27"/>
  <c r="M100" i="27"/>
  <c r="M99" i="27"/>
  <c r="M98" i="27"/>
  <c r="M97" i="27"/>
  <c r="L96" i="27"/>
  <c r="J96" i="27"/>
  <c r="H96" i="27"/>
  <c r="M95" i="27"/>
  <c r="M94" i="27"/>
  <c r="M93" i="27"/>
  <c r="M92" i="27"/>
  <c r="M91" i="27"/>
  <c r="M90" i="27"/>
  <c r="M89" i="27"/>
  <c r="M88" i="27"/>
  <c r="M87" i="27"/>
  <c r="M86" i="27"/>
  <c r="L85" i="27"/>
  <c r="J85" i="27"/>
  <c r="H85" i="27"/>
  <c r="M84" i="27"/>
  <c r="M83" i="27"/>
  <c r="M82" i="27"/>
  <c r="M81" i="27"/>
  <c r="M80" i="27"/>
  <c r="M79" i="27"/>
  <c r="M78" i="27"/>
  <c r="M77" i="27"/>
  <c r="M76" i="27"/>
  <c r="M75" i="27"/>
  <c r="L74" i="27"/>
  <c r="J74" i="27"/>
  <c r="H74" i="27"/>
  <c r="M73" i="27"/>
  <c r="M72" i="27"/>
  <c r="M71" i="27"/>
  <c r="M70" i="27"/>
  <c r="M69" i="27"/>
  <c r="M68" i="27"/>
  <c r="M67" i="27"/>
  <c r="M66" i="27"/>
  <c r="M65" i="27"/>
  <c r="M64" i="27"/>
  <c r="L63" i="27"/>
  <c r="J63" i="27"/>
  <c r="H63" i="27"/>
  <c r="M62" i="27"/>
  <c r="M61" i="27"/>
  <c r="M60" i="27"/>
  <c r="M59" i="27"/>
  <c r="M58" i="27"/>
  <c r="M57" i="27"/>
  <c r="M56" i="27"/>
  <c r="M55" i="27"/>
  <c r="M54" i="27"/>
  <c r="M53" i="27"/>
  <c r="L52" i="27"/>
  <c r="J52" i="27"/>
  <c r="H52" i="27"/>
  <c r="M51" i="27"/>
  <c r="M50" i="27"/>
  <c r="M49" i="27"/>
  <c r="M48" i="27"/>
  <c r="M47" i="27"/>
  <c r="M46" i="27"/>
  <c r="M45" i="27"/>
  <c r="M44" i="27"/>
  <c r="M43" i="27"/>
  <c r="M42" i="27"/>
  <c r="L41" i="27"/>
  <c r="J41" i="27"/>
  <c r="H41" i="27"/>
  <c r="M40" i="27"/>
  <c r="M39" i="27"/>
  <c r="M38" i="27"/>
  <c r="M37" i="27"/>
  <c r="M36" i="27"/>
  <c r="M35" i="27"/>
  <c r="M34" i="27"/>
  <c r="M33" i="27"/>
  <c r="M32" i="27"/>
  <c r="M31" i="27"/>
  <c r="L30" i="27"/>
  <c r="J30" i="27"/>
  <c r="H30" i="27"/>
  <c r="M29" i="27"/>
  <c r="M28" i="27"/>
  <c r="M27" i="27"/>
  <c r="M26" i="27"/>
  <c r="M25" i="27"/>
  <c r="M24" i="27"/>
  <c r="M23" i="27"/>
  <c r="M22" i="27"/>
  <c r="M21" i="27"/>
  <c r="M20" i="27"/>
  <c r="L19" i="27"/>
  <c r="J19" i="27"/>
  <c r="H19" i="27"/>
  <c r="L8" i="27"/>
  <c r="J8" i="27"/>
  <c r="H8" i="27"/>
  <c r="M10" i="27"/>
  <c r="M11" i="27"/>
  <c r="M12" i="27"/>
  <c r="M13" i="27"/>
  <c r="M14" i="27"/>
  <c r="M15" i="27"/>
  <c r="M16" i="27"/>
  <c r="M17" i="27"/>
  <c r="M18" i="27"/>
  <c r="M9" i="27"/>
  <c r="CU337" i="26"/>
  <c r="CU336" i="26"/>
  <c r="CU335" i="26"/>
  <c r="CU334" i="26"/>
  <c r="CU333" i="26"/>
  <c r="CU332" i="26"/>
  <c r="CU331" i="26"/>
  <c r="CU330" i="26"/>
  <c r="CU329" i="26"/>
  <c r="CU328" i="26"/>
  <c r="CU326" i="26"/>
  <c r="CU325" i="26"/>
  <c r="CU324" i="26"/>
  <c r="CU323" i="26"/>
  <c r="CU322" i="26"/>
  <c r="CU321" i="26"/>
  <c r="CU320" i="26"/>
  <c r="CU319" i="26"/>
  <c r="CU318" i="26"/>
  <c r="CU317" i="26"/>
  <c r="CU315" i="26"/>
  <c r="CU314" i="26"/>
  <c r="CU313" i="26"/>
  <c r="CU312" i="26"/>
  <c r="CU311" i="26"/>
  <c r="CU310" i="26"/>
  <c r="CU309" i="26"/>
  <c r="CU308" i="26"/>
  <c r="CU307" i="26"/>
  <c r="CU306" i="26"/>
  <c r="CU304" i="26"/>
  <c r="CU303" i="26"/>
  <c r="CU302" i="26"/>
  <c r="CU301" i="26"/>
  <c r="CU300" i="26"/>
  <c r="CU299" i="26"/>
  <c r="CU298" i="26"/>
  <c r="CU297" i="26"/>
  <c r="CU296" i="26"/>
  <c r="CU295" i="26"/>
  <c r="CU293" i="26"/>
  <c r="CU292" i="26"/>
  <c r="CU291" i="26"/>
  <c r="CU290" i="26"/>
  <c r="CU289" i="26"/>
  <c r="CU288" i="26"/>
  <c r="CU287" i="26"/>
  <c r="CU286" i="26"/>
  <c r="CU285" i="26"/>
  <c r="CU284" i="26"/>
  <c r="CU282" i="26"/>
  <c r="CU281" i="26"/>
  <c r="CU280" i="26"/>
  <c r="CU279" i="26"/>
  <c r="CU278" i="26"/>
  <c r="CU277" i="26"/>
  <c r="CU276" i="26"/>
  <c r="CU275" i="26"/>
  <c r="CU274" i="26"/>
  <c r="CU273" i="26"/>
  <c r="CU271" i="26"/>
  <c r="CU270" i="26"/>
  <c r="CU269" i="26"/>
  <c r="CU268" i="26"/>
  <c r="CU267" i="26"/>
  <c r="CU266" i="26"/>
  <c r="CU265" i="26"/>
  <c r="CU264" i="26"/>
  <c r="CU263" i="26"/>
  <c r="CU262" i="26"/>
  <c r="CU260" i="26"/>
  <c r="CU259" i="26"/>
  <c r="CU258" i="26"/>
  <c r="CU257" i="26"/>
  <c r="CU256" i="26"/>
  <c r="CU255" i="26"/>
  <c r="CU254" i="26"/>
  <c r="CU253" i="26"/>
  <c r="CU252" i="26"/>
  <c r="CU251" i="26"/>
  <c r="CU249" i="26"/>
  <c r="CU248" i="26"/>
  <c r="CU247" i="26"/>
  <c r="CU246" i="26"/>
  <c r="CU245" i="26"/>
  <c r="CU244" i="26"/>
  <c r="CU243" i="26"/>
  <c r="CU242" i="26"/>
  <c r="CU241" i="26"/>
  <c r="CU240" i="26"/>
  <c r="CU238" i="26"/>
  <c r="CU237" i="26"/>
  <c r="CU236" i="26"/>
  <c r="CU235" i="26"/>
  <c r="CU234" i="26"/>
  <c r="CU233" i="26"/>
  <c r="CU232" i="26"/>
  <c r="CU231" i="26"/>
  <c r="CU230" i="26"/>
  <c r="CU229" i="26"/>
  <c r="CU227" i="26"/>
  <c r="CU226" i="26"/>
  <c r="CU225" i="26"/>
  <c r="CU224" i="26"/>
  <c r="CU223" i="26"/>
  <c r="CU222" i="26"/>
  <c r="CU221" i="26"/>
  <c r="CU220" i="26"/>
  <c r="CU219" i="26"/>
  <c r="CU218" i="26"/>
  <c r="CU216" i="26"/>
  <c r="CU215" i="26"/>
  <c r="CU214" i="26"/>
  <c r="CU213" i="26"/>
  <c r="CU212" i="26"/>
  <c r="CU211" i="26"/>
  <c r="CU210" i="26"/>
  <c r="CU209" i="26"/>
  <c r="CU208" i="26"/>
  <c r="CU207" i="26"/>
  <c r="CU205" i="26"/>
  <c r="CU204" i="26"/>
  <c r="CU203" i="26"/>
  <c r="CU202" i="26"/>
  <c r="CU201" i="26"/>
  <c r="CU200" i="26"/>
  <c r="CU199" i="26"/>
  <c r="CU198" i="26"/>
  <c r="CU197" i="26"/>
  <c r="CU196" i="26"/>
  <c r="CU194" i="26"/>
  <c r="CU193" i="26"/>
  <c r="CU192" i="26"/>
  <c r="CU191" i="26"/>
  <c r="CU190" i="26"/>
  <c r="CU189" i="26"/>
  <c r="CU188" i="26"/>
  <c r="CU187" i="26"/>
  <c r="CU186" i="26"/>
  <c r="CU185" i="26"/>
  <c r="CU183" i="26"/>
  <c r="CU182" i="26"/>
  <c r="CU181" i="26"/>
  <c r="CU180" i="26"/>
  <c r="CU179" i="26"/>
  <c r="CU178" i="26"/>
  <c r="CU177" i="26"/>
  <c r="CU176" i="26"/>
  <c r="CU175" i="26"/>
  <c r="CU174" i="26"/>
  <c r="CU172" i="26"/>
  <c r="CU171" i="26"/>
  <c r="CU170" i="26"/>
  <c r="CU169" i="26"/>
  <c r="CU168" i="26"/>
  <c r="CU167" i="26"/>
  <c r="CU166" i="26"/>
  <c r="CU165" i="26"/>
  <c r="CU164" i="26"/>
  <c r="CU163" i="26"/>
  <c r="CU161" i="26"/>
  <c r="CU160" i="26"/>
  <c r="CU159" i="26"/>
  <c r="CU158" i="26"/>
  <c r="CU157" i="26"/>
  <c r="CU156" i="26"/>
  <c r="CU155" i="26"/>
  <c r="CU154" i="26"/>
  <c r="CU153" i="26"/>
  <c r="CU152" i="26"/>
  <c r="CU150" i="26"/>
  <c r="CU149" i="26"/>
  <c r="CU148" i="26"/>
  <c r="CU147" i="26"/>
  <c r="CU146" i="26"/>
  <c r="CU145" i="26"/>
  <c r="CU144" i="26"/>
  <c r="CU143" i="26"/>
  <c r="CU142" i="26"/>
  <c r="CU141" i="26"/>
  <c r="CU139" i="26"/>
  <c r="CU138" i="26"/>
  <c r="CU137" i="26"/>
  <c r="CU136" i="26"/>
  <c r="CU135" i="26"/>
  <c r="CU134" i="26"/>
  <c r="CU133" i="26"/>
  <c r="CU132" i="26"/>
  <c r="CU131" i="26"/>
  <c r="CU130" i="26"/>
  <c r="CU128" i="26"/>
  <c r="CU127" i="26"/>
  <c r="CU126" i="26"/>
  <c r="CU125" i="26"/>
  <c r="CU124" i="26"/>
  <c r="CU123" i="26"/>
  <c r="CU122" i="26"/>
  <c r="CU121" i="26"/>
  <c r="CU120" i="26"/>
  <c r="CU119" i="26"/>
  <c r="CU117" i="26"/>
  <c r="CU116" i="26"/>
  <c r="CU115" i="26"/>
  <c r="CU114" i="26"/>
  <c r="CU113" i="26"/>
  <c r="CU112" i="26"/>
  <c r="CU111" i="26"/>
  <c r="CU110" i="26"/>
  <c r="CU109" i="26"/>
  <c r="CU108" i="26"/>
  <c r="CU106" i="26"/>
  <c r="CU105" i="26"/>
  <c r="CU104" i="26"/>
  <c r="CU103" i="26"/>
  <c r="CU102" i="26"/>
  <c r="CU101" i="26"/>
  <c r="CU100" i="26"/>
  <c r="CU99" i="26"/>
  <c r="CU98" i="26"/>
  <c r="CU97" i="26"/>
  <c r="CU95" i="26"/>
  <c r="CU94" i="26"/>
  <c r="CU93" i="26"/>
  <c r="CU92" i="26"/>
  <c r="CU91" i="26"/>
  <c r="CU90" i="26"/>
  <c r="CU89" i="26"/>
  <c r="CU88" i="26"/>
  <c r="CU87" i="26"/>
  <c r="CU86" i="26"/>
  <c r="CU84" i="26"/>
  <c r="CU83" i="26"/>
  <c r="CU82" i="26"/>
  <c r="CU81" i="26"/>
  <c r="CU80" i="26"/>
  <c r="CU79" i="26"/>
  <c r="CU78" i="26"/>
  <c r="CU77" i="26"/>
  <c r="CU76" i="26"/>
  <c r="CU75" i="26"/>
  <c r="CU73" i="26"/>
  <c r="CU72" i="26"/>
  <c r="CU71" i="26"/>
  <c r="CU70" i="26"/>
  <c r="CU69" i="26"/>
  <c r="CU68" i="26"/>
  <c r="CU67" i="26"/>
  <c r="CU66" i="26"/>
  <c r="CU65" i="26"/>
  <c r="CU64" i="26"/>
  <c r="CU62" i="26"/>
  <c r="CU61" i="26"/>
  <c r="CU60" i="26"/>
  <c r="CU59" i="26"/>
  <c r="CU58" i="26"/>
  <c r="CU57" i="26"/>
  <c r="CU56" i="26"/>
  <c r="CU55" i="26"/>
  <c r="CU54" i="26"/>
  <c r="CU53" i="26"/>
  <c r="CU51" i="26"/>
  <c r="CU50" i="26"/>
  <c r="CU49" i="26"/>
  <c r="CU48" i="26"/>
  <c r="CU47" i="26"/>
  <c r="CU46" i="26"/>
  <c r="CU45" i="26"/>
  <c r="CU44" i="26"/>
  <c r="CU43" i="26"/>
  <c r="CU42" i="26"/>
  <c r="CU40" i="26"/>
  <c r="CU39" i="26"/>
  <c r="CU38" i="26"/>
  <c r="CU37" i="26"/>
  <c r="CU36" i="26"/>
  <c r="CU35" i="26"/>
  <c r="CU34" i="26"/>
  <c r="CU33" i="26"/>
  <c r="CU32" i="26"/>
  <c r="CU31" i="26"/>
  <c r="CU29" i="26"/>
  <c r="CU28" i="26"/>
  <c r="CU27" i="26"/>
  <c r="CU26" i="26"/>
  <c r="CU25" i="26"/>
  <c r="CU24" i="26"/>
  <c r="CU23" i="26"/>
  <c r="CU22" i="26"/>
  <c r="CU21" i="26"/>
  <c r="CU20" i="26"/>
  <c r="CU18" i="26"/>
  <c r="CU17" i="26"/>
  <c r="CU16" i="26"/>
  <c r="CU15" i="26"/>
  <c r="CU571" i="26" s="1"/>
  <c r="CU14" i="26"/>
  <c r="CU13" i="26"/>
  <c r="CU12" i="26"/>
  <c r="CU11" i="26"/>
  <c r="CU567" i="26" s="1"/>
  <c r="CU10" i="26"/>
  <c r="CU9" i="26"/>
  <c r="CM337" i="26"/>
  <c r="CM336" i="26"/>
  <c r="CM335" i="26"/>
  <c r="CM334" i="26"/>
  <c r="CM333" i="26"/>
  <c r="CM332" i="26"/>
  <c r="CM331" i="26"/>
  <c r="CM330" i="26"/>
  <c r="CM329" i="26"/>
  <c r="CM328" i="26"/>
  <c r="CM326" i="26"/>
  <c r="CM325" i="26"/>
  <c r="CM324" i="26"/>
  <c r="CM323" i="26"/>
  <c r="CM322" i="26"/>
  <c r="CM321" i="26"/>
  <c r="CM320" i="26"/>
  <c r="CM319" i="26"/>
  <c r="CM318" i="26"/>
  <c r="CM317" i="26"/>
  <c r="CM315" i="26"/>
  <c r="CM314" i="26"/>
  <c r="CM313" i="26"/>
  <c r="CM312" i="26"/>
  <c r="CM311" i="26"/>
  <c r="CM310" i="26"/>
  <c r="CM309" i="26"/>
  <c r="CM308" i="26"/>
  <c r="CM307" i="26"/>
  <c r="CM306" i="26"/>
  <c r="CM304" i="26"/>
  <c r="CM303" i="26"/>
  <c r="CM302" i="26"/>
  <c r="CM301" i="26"/>
  <c r="CM300" i="26"/>
  <c r="CM299" i="26"/>
  <c r="CM298" i="26"/>
  <c r="CM297" i="26"/>
  <c r="CM296" i="26"/>
  <c r="CM295" i="26"/>
  <c r="CM293" i="26"/>
  <c r="CM292" i="26"/>
  <c r="CM291" i="26"/>
  <c r="CM290" i="26"/>
  <c r="CM289" i="26"/>
  <c r="CM288" i="26"/>
  <c r="CM287" i="26"/>
  <c r="CM286" i="26"/>
  <c r="CM285" i="26"/>
  <c r="CM284" i="26"/>
  <c r="CM282" i="26"/>
  <c r="CM281" i="26"/>
  <c r="CM280" i="26"/>
  <c r="CM279" i="26"/>
  <c r="CM278" i="26"/>
  <c r="CM277" i="26"/>
  <c r="CM276" i="26"/>
  <c r="CM275" i="26"/>
  <c r="CM274" i="26"/>
  <c r="CM273" i="26"/>
  <c r="CM271" i="26"/>
  <c r="CM270" i="26"/>
  <c r="CM269" i="26"/>
  <c r="CM268" i="26"/>
  <c r="CM267" i="26"/>
  <c r="CM266" i="26"/>
  <c r="CM265" i="26"/>
  <c r="CM264" i="26"/>
  <c r="CM263" i="26"/>
  <c r="CM262" i="26"/>
  <c r="CM260" i="26"/>
  <c r="CM259" i="26"/>
  <c r="CM258" i="26"/>
  <c r="CM257" i="26"/>
  <c r="CM256" i="26"/>
  <c r="CM255" i="26"/>
  <c r="CM254" i="26"/>
  <c r="CM253" i="26"/>
  <c r="CM252" i="26"/>
  <c r="CM251" i="26"/>
  <c r="CM249" i="26"/>
  <c r="CM248" i="26"/>
  <c r="CM247" i="26"/>
  <c r="CM246" i="26"/>
  <c r="CM245" i="26"/>
  <c r="CM244" i="26"/>
  <c r="CM243" i="26"/>
  <c r="CM242" i="26"/>
  <c r="CM241" i="26"/>
  <c r="CM240" i="26"/>
  <c r="CM238" i="26"/>
  <c r="CM237" i="26"/>
  <c r="CM236" i="26"/>
  <c r="CM235" i="26"/>
  <c r="CM234" i="26"/>
  <c r="CM233" i="26"/>
  <c r="CM232" i="26"/>
  <c r="CM231" i="26"/>
  <c r="CM230" i="26"/>
  <c r="CM229" i="26"/>
  <c r="CM227" i="26"/>
  <c r="CM226" i="26"/>
  <c r="CM225" i="26"/>
  <c r="CM224" i="26"/>
  <c r="CM223" i="26"/>
  <c r="CM222" i="26"/>
  <c r="CM221" i="26"/>
  <c r="CM220" i="26"/>
  <c r="CM219" i="26"/>
  <c r="CM218" i="26"/>
  <c r="CM216" i="26"/>
  <c r="CM215" i="26"/>
  <c r="CM214" i="26"/>
  <c r="CM213" i="26"/>
  <c r="CM212" i="26"/>
  <c r="CM211" i="26"/>
  <c r="CM210" i="26"/>
  <c r="CM209" i="26"/>
  <c r="CM208" i="26"/>
  <c r="CM207" i="26"/>
  <c r="CM205" i="26"/>
  <c r="CM204" i="26"/>
  <c r="CM203" i="26"/>
  <c r="CM202" i="26"/>
  <c r="CM201" i="26"/>
  <c r="CM200" i="26"/>
  <c r="CM199" i="26"/>
  <c r="CM198" i="26"/>
  <c r="CM197" i="26"/>
  <c r="CM196" i="26"/>
  <c r="CM194" i="26"/>
  <c r="CM193" i="26"/>
  <c r="CM192" i="26"/>
  <c r="CM191" i="26"/>
  <c r="CM190" i="26"/>
  <c r="CM189" i="26"/>
  <c r="CM188" i="26"/>
  <c r="CM187" i="26"/>
  <c r="CM186" i="26"/>
  <c r="CM185" i="26"/>
  <c r="CM183" i="26"/>
  <c r="CM182" i="26"/>
  <c r="CM181" i="26"/>
  <c r="CM180" i="26"/>
  <c r="CM179" i="26"/>
  <c r="CM178" i="26"/>
  <c r="CM177" i="26"/>
  <c r="CM176" i="26"/>
  <c r="CM175" i="26"/>
  <c r="CM174" i="26"/>
  <c r="CM172" i="26"/>
  <c r="CM171" i="26"/>
  <c r="CM170" i="26"/>
  <c r="CM169" i="26"/>
  <c r="CM168" i="26"/>
  <c r="CM167" i="26"/>
  <c r="CM166" i="26"/>
  <c r="CM165" i="26"/>
  <c r="CM164" i="26"/>
  <c r="CM163" i="26"/>
  <c r="CM161" i="26"/>
  <c r="CM160" i="26"/>
  <c r="CM159" i="26"/>
  <c r="CM158" i="26"/>
  <c r="CM157" i="26"/>
  <c r="CM156" i="26"/>
  <c r="CM155" i="26"/>
  <c r="CM154" i="26"/>
  <c r="CM153" i="26"/>
  <c r="CM152" i="26"/>
  <c r="CM150" i="26"/>
  <c r="CM149" i="26"/>
  <c r="CM148" i="26"/>
  <c r="CM147" i="26"/>
  <c r="CM146" i="26"/>
  <c r="CM145" i="26"/>
  <c r="CM144" i="26"/>
  <c r="CM143" i="26"/>
  <c r="CM142" i="26"/>
  <c r="CM141" i="26"/>
  <c r="CM139" i="26"/>
  <c r="CM138" i="26"/>
  <c r="CM137" i="26"/>
  <c r="CM136" i="26"/>
  <c r="CM135" i="26"/>
  <c r="CM134" i="26"/>
  <c r="CM133" i="26"/>
  <c r="CM132" i="26"/>
  <c r="CM131" i="26"/>
  <c r="CM130" i="26"/>
  <c r="CM128" i="26"/>
  <c r="CM127" i="26"/>
  <c r="CM126" i="26"/>
  <c r="CM125" i="26"/>
  <c r="CM124" i="26"/>
  <c r="CM123" i="26"/>
  <c r="CM122" i="26"/>
  <c r="CM121" i="26"/>
  <c r="CM120" i="26"/>
  <c r="CM119" i="26"/>
  <c r="CM117" i="26"/>
  <c r="CM116" i="26"/>
  <c r="CM115" i="26"/>
  <c r="CM114" i="26"/>
  <c r="CM113" i="26"/>
  <c r="CM112" i="26"/>
  <c r="CM111" i="26"/>
  <c r="CM110" i="26"/>
  <c r="CM109" i="26"/>
  <c r="CM108" i="26"/>
  <c r="CM106" i="26"/>
  <c r="CM105" i="26"/>
  <c r="CM104" i="26"/>
  <c r="CM103" i="26"/>
  <c r="CM102" i="26"/>
  <c r="CM101" i="26"/>
  <c r="CM100" i="26"/>
  <c r="CM99" i="26"/>
  <c r="CM98" i="26"/>
  <c r="CM97" i="26"/>
  <c r="CM95" i="26"/>
  <c r="CM94" i="26"/>
  <c r="CM93" i="26"/>
  <c r="CM92" i="26"/>
  <c r="CM91" i="26"/>
  <c r="CM90" i="26"/>
  <c r="CM89" i="26"/>
  <c r="CM88" i="26"/>
  <c r="CM87" i="26"/>
  <c r="CM86" i="26"/>
  <c r="CM84" i="26"/>
  <c r="CM83" i="26"/>
  <c r="CM82" i="26"/>
  <c r="CM81" i="26"/>
  <c r="CM80" i="26"/>
  <c r="CM79" i="26"/>
  <c r="CM78" i="26"/>
  <c r="CM77" i="26"/>
  <c r="CM76" i="26"/>
  <c r="CM75" i="26"/>
  <c r="CM73" i="26"/>
  <c r="CM72" i="26"/>
  <c r="CM71" i="26"/>
  <c r="CM70" i="26"/>
  <c r="CM69" i="26"/>
  <c r="CM68" i="26"/>
  <c r="CM67" i="26"/>
  <c r="CM66" i="26"/>
  <c r="CM65" i="26"/>
  <c r="CM64" i="26"/>
  <c r="CM62" i="26"/>
  <c r="CM61" i="26"/>
  <c r="CM60" i="26"/>
  <c r="CM59" i="26"/>
  <c r="CM58" i="26"/>
  <c r="CM57" i="26"/>
  <c r="CM56" i="26"/>
  <c r="CM55" i="26"/>
  <c r="CM54" i="26"/>
  <c r="CM53" i="26"/>
  <c r="CM51" i="26"/>
  <c r="CM50" i="26"/>
  <c r="CM49" i="26"/>
  <c r="CM48" i="26"/>
  <c r="CM47" i="26"/>
  <c r="CM46" i="26"/>
  <c r="CM45" i="26"/>
  <c r="CM44" i="26"/>
  <c r="CM43" i="26"/>
  <c r="CM42" i="26"/>
  <c r="CM40" i="26"/>
  <c r="CM39" i="26"/>
  <c r="CM38" i="26"/>
  <c r="CM37" i="26"/>
  <c r="CM36" i="26"/>
  <c r="CM35" i="26"/>
  <c r="CM34" i="26"/>
  <c r="CM33" i="26"/>
  <c r="CM32" i="26"/>
  <c r="CM31" i="26"/>
  <c r="CM29" i="26"/>
  <c r="CM28" i="26"/>
  <c r="CM27" i="26"/>
  <c r="CM26" i="26"/>
  <c r="CM25" i="26"/>
  <c r="CM24" i="26"/>
  <c r="CM23" i="26"/>
  <c r="CM22" i="26"/>
  <c r="CM21" i="26"/>
  <c r="CM20" i="26"/>
  <c r="CM18" i="26"/>
  <c r="CM17" i="26"/>
  <c r="CM16" i="26"/>
  <c r="CM15" i="26"/>
  <c r="CM571" i="26" s="1"/>
  <c r="CM14" i="26"/>
  <c r="CM13" i="26"/>
  <c r="CM12" i="26"/>
  <c r="CM11" i="26"/>
  <c r="CM567" i="26" s="1"/>
  <c r="CM10" i="26"/>
  <c r="CM9" i="26"/>
  <c r="CE337" i="26"/>
  <c r="CE336" i="26"/>
  <c r="CE335" i="26"/>
  <c r="CE334" i="26"/>
  <c r="CE333" i="26"/>
  <c r="CE332" i="26"/>
  <c r="CE331" i="26"/>
  <c r="CE330" i="26"/>
  <c r="CE329" i="26"/>
  <c r="CE328" i="26"/>
  <c r="CE326" i="26"/>
  <c r="CE325" i="26"/>
  <c r="CE324" i="26"/>
  <c r="CE323" i="26"/>
  <c r="CE322" i="26"/>
  <c r="CE321" i="26"/>
  <c r="CE320" i="26"/>
  <c r="CE319" i="26"/>
  <c r="CE318" i="26"/>
  <c r="CE317" i="26"/>
  <c r="CE315" i="26"/>
  <c r="CE314" i="26"/>
  <c r="CE313" i="26"/>
  <c r="CE312" i="26"/>
  <c r="CE311" i="26"/>
  <c r="CE310" i="26"/>
  <c r="CE309" i="26"/>
  <c r="CE308" i="26"/>
  <c r="CE307" i="26"/>
  <c r="CE306" i="26"/>
  <c r="CE304" i="26"/>
  <c r="CE303" i="26"/>
  <c r="CE302" i="26"/>
  <c r="CE301" i="26"/>
  <c r="CE300" i="26"/>
  <c r="CE299" i="26"/>
  <c r="CE298" i="26"/>
  <c r="CE297" i="26"/>
  <c r="CE296" i="26"/>
  <c r="CE295" i="26"/>
  <c r="CE293" i="26"/>
  <c r="CE292" i="26"/>
  <c r="CE291" i="26"/>
  <c r="CE290" i="26"/>
  <c r="CE289" i="26"/>
  <c r="CE288" i="26"/>
  <c r="CE287" i="26"/>
  <c r="CE286" i="26"/>
  <c r="CE285" i="26"/>
  <c r="CE284" i="26"/>
  <c r="CE282" i="26"/>
  <c r="CE281" i="26"/>
  <c r="CE280" i="26"/>
  <c r="CE279" i="26"/>
  <c r="CE278" i="26"/>
  <c r="CE277" i="26"/>
  <c r="CE276" i="26"/>
  <c r="CE275" i="26"/>
  <c r="CE274" i="26"/>
  <c r="CE273" i="26"/>
  <c r="CE271" i="26"/>
  <c r="CE270" i="26"/>
  <c r="CE269" i="26"/>
  <c r="CE268" i="26"/>
  <c r="CE267" i="26"/>
  <c r="CE266" i="26"/>
  <c r="CE265" i="26"/>
  <c r="CE264" i="26"/>
  <c r="CE263" i="26"/>
  <c r="CE262" i="26"/>
  <c r="CE260" i="26"/>
  <c r="CE259" i="26"/>
  <c r="CE258" i="26"/>
  <c r="CE257" i="26"/>
  <c r="CE256" i="26"/>
  <c r="CE255" i="26"/>
  <c r="CE254" i="26"/>
  <c r="CE253" i="26"/>
  <c r="CE252" i="26"/>
  <c r="CE251" i="26"/>
  <c r="CE249" i="26"/>
  <c r="CE248" i="26"/>
  <c r="CE247" i="26"/>
  <c r="CE246" i="26"/>
  <c r="CE245" i="26"/>
  <c r="CE244" i="26"/>
  <c r="CE243" i="26"/>
  <c r="CE242" i="26"/>
  <c r="CE241" i="26"/>
  <c r="CE240" i="26"/>
  <c r="CE238" i="26"/>
  <c r="CE237" i="26"/>
  <c r="CE236" i="26"/>
  <c r="CE235" i="26"/>
  <c r="CE234" i="26"/>
  <c r="CE233" i="26"/>
  <c r="CE232" i="26"/>
  <c r="CE231" i="26"/>
  <c r="CE230" i="26"/>
  <c r="CE229" i="26"/>
  <c r="CE227" i="26"/>
  <c r="CE226" i="26"/>
  <c r="CE225" i="26"/>
  <c r="CE224" i="26"/>
  <c r="CE223" i="26"/>
  <c r="CE222" i="26"/>
  <c r="CE221" i="26"/>
  <c r="CE220" i="26"/>
  <c r="CE219" i="26"/>
  <c r="CE218" i="26"/>
  <c r="CE216" i="26"/>
  <c r="CE215" i="26"/>
  <c r="CE214" i="26"/>
  <c r="CE213" i="26"/>
  <c r="CE212" i="26"/>
  <c r="CE211" i="26"/>
  <c r="CE210" i="26"/>
  <c r="CE209" i="26"/>
  <c r="CE208" i="26"/>
  <c r="CE207" i="26"/>
  <c r="CE205" i="26"/>
  <c r="CE204" i="26"/>
  <c r="CE203" i="26"/>
  <c r="CE202" i="26"/>
  <c r="CE201" i="26"/>
  <c r="CE200" i="26"/>
  <c r="CE199" i="26"/>
  <c r="CE198" i="26"/>
  <c r="CE197" i="26"/>
  <c r="CE196" i="26"/>
  <c r="CE194" i="26"/>
  <c r="CE193" i="26"/>
  <c r="CE192" i="26"/>
  <c r="CE191" i="26"/>
  <c r="CE190" i="26"/>
  <c r="CE189" i="26"/>
  <c r="CE188" i="26"/>
  <c r="CE187" i="26"/>
  <c r="CE186" i="26"/>
  <c r="CE185" i="26"/>
  <c r="CE183" i="26"/>
  <c r="CE182" i="26"/>
  <c r="CE181" i="26"/>
  <c r="CE180" i="26"/>
  <c r="CE179" i="26"/>
  <c r="CE178" i="26"/>
  <c r="CE177" i="26"/>
  <c r="CE176" i="26"/>
  <c r="CE175" i="26"/>
  <c r="CE174" i="26"/>
  <c r="CE172" i="26"/>
  <c r="CE171" i="26"/>
  <c r="CE170" i="26"/>
  <c r="CE169" i="26"/>
  <c r="CE168" i="26"/>
  <c r="CE167" i="26"/>
  <c r="CE166" i="26"/>
  <c r="CE165" i="26"/>
  <c r="CE164" i="26"/>
  <c r="CE163" i="26"/>
  <c r="CE161" i="26"/>
  <c r="CE160" i="26"/>
  <c r="CE159" i="26"/>
  <c r="CE158" i="26"/>
  <c r="CE157" i="26"/>
  <c r="CE156" i="26"/>
  <c r="CE155" i="26"/>
  <c r="CE154" i="26"/>
  <c r="CE153" i="26"/>
  <c r="CE152" i="26"/>
  <c r="CE150" i="26"/>
  <c r="CE149" i="26"/>
  <c r="CE148" i="26"/>
  <c r="CE147" i="26"/>
  <c r="CE146" i="26"/>
  <c r="CE145" i="26"/>
  <c r="CE144" i="26"/>
  <c r="CE143" i="26"/>
  <c r="CE142" i="26"/>
  <c r="CE141" i="26"/>
  <c r="CE139" i="26"/>
  <c r="CE138" i="26"/>
  <c r="CE137" i="26"/>
  <c r="CE136" i="26"/>
  <c r="CE135" i="26"/>
  <c r="CE134" i="26"/>
  <c r="CE133" i="26"/>
  <c r="CE132" i="26"/>
  <c r="CE131" i="26"/>
  <c r="CE130" i="26"/>
  <c r="CE128" i="26"/>
  <c r="CE127" i="26"/>
  <c r="CE126" i="26"/>
  <c r="CE125" i="26"/>
  <c r="CE124" i="26"/>
  <c r="CE123" i="26"/>
  <c r="CE122" i="26"/>
  <c r="CE121" i="26"/>
  <c r="CE120" i="26"/>
  <c r="CE119" i="26"/>
  <c r="CE117" i="26"/>
  <c r="CE116" i="26"/>
  <c r="CE115" i="26"/>
  <c r="CE114" i="26"/>
  <c r="CE113" i="26"/>
  <c r="CE112" i="26"/>
  <c r="CE111" i="26"/>
  <c r="CE110" i="26"/>
  <c r="CE109" i="26"/>
  <c r="CE108" i="26"/>
  <c r="CE106" i="26"/>
  <c r="CE105" i="26"/>
  <c r="CE104" i="26"/>
  <c r="CE103" i="26"/>
  <c r="CE102" i="26"/>
  <c r="CE101" i="26"/>
  <c r="CE100" i="26"/>
  <c r="CE99" i="26"/>
  <c r="CE98" i="26"/>
  <c r="CE97" i="26"/>
  <c r="CE95" i="26"/>
  <c r="CE94" i="26"/>
  <c r="CE93" i="26"/>
  <c r="CE92" i="26"/>
  <c r="CE91" i="26"/>
  <c r="CE90" i="26"/>
  <c r="CE89" i="26"/>
  <c r="CE88" i="26"/>
  <c r="CE87" i="26"/>
  <c r="CE86" i="26"/>
  <c r="CE84" i="26"/>
  <c r="CE83" i="26"/>
  <c r="CE82" i="26"/>
  <c r="CE81" i="26"/>
  <c r="CE80" i="26"/>
  <c r="CE79" i="26"/>
  <c r="CE78" i="26"/>
  <c r="CE77" i="26"/>
  <c r="CE76" i="26"/>
  <c r="CE75" i="26"/>
  <c r="CE73" i="26"/>
  <c r="CE72" i="26"/>
  <c r="CE71" i="26"/>
  <c r="CE70" i="26"/>
  <c r="CE69" i="26"/>
  <c r="CE68" i="26"/>
  <c r="CE67" i="26"/>
  <c r="CE66" i="26"/>
  <c r="CE65" i="26"/>
  <c r="CE64" i="26"/>
  <c r="CE62" i="26"/>
  <c r="CE61" i="26"/>
  <c r="CE60" i="26"/>
  <c r="CE59" i="26"/>
  <c r="CE58" i="26"/>
  <c r="CE57" i="26"/>
  <c r="CE56" i="26"/>
  <c r="CE55" i="26"/>
  <c r="CE54" i="26"/>
  <c r="CE53" i="26"/>
  <c r="CE51" i="26"/>
  <c r="CE50" i="26"/>
  <c r="CE49" i="26"/>
  <c r="CE48" i="26"/>
  <c r="CE47" i="26"/>
  <c r="CE46" i="26"/>
  <c r="CE45" i="26"/>
  <c r="CE44" i="26"/>
  <c r="CE43" i="26"/>
  <c r="CE42" i="26"/>
  <c r="CE40" i="26"/>
  <c r="CE39" i="26"/>
  <c r="CE38" i="26"/>
  <c r="CE37" i="26"/>
  <c r="CE36" i="26"/>
  <c r="CE35" i="26"/>
  <c r="CE34" i="26"/>
  <c r="CE33" i="26"/>
  <c r="CE32" i="26"/>
  <c r="CE31" i="26"/>
  <c r="CE29" i="26"/>
  <c r="CE28" i="26"/>
  <c r="CE27" i="26"/>
  <c r="CE26" i="26"/>
  <c r="CE25" i="26"/>
  <c r="CE24" i="26"/>
  <c r="CE23" i="26"/>
  <c r="CE22" i="26"/>
  <c r="CE21" i="26"/>
  <c r="CE20" i="26"/>
  <c r="CE18" i="26"/>
  <c r="CE17" i="26"/>
  <c r="CE16" i="26"/>
  <c r="CE15" i="26"/>
  <c r="CE571" i="26" s="1"/>
  <c r="CE14" i="26"/>
  <c r="CE13" i="26"/>
  <c r="CE12" i="26"/>
  <c r="CE11" i="26"/>
  <c r="CE567" i="26" s="1"/>
  <c r="CE10" i="26"/>
  <c r="CE9" i="26"/>
  <c r="BW337" i="26"/>
  <c r="BW336" i="26"/>
  <c r="BW335" i="26"/>
  <c r="BW334" i="26"/>
  <c r="BW333" i="26"/>
  <c r="BW332" i="26"/>
  <c r="BW331" i="26"/>
  <c r="BW330" i="26"/>
  <c r="BW329" i="26"/>
  <c r="BW328" i="26"/>
  <c r="BW326" i="26"/>
  <c r="BW325" i="26"/>
  <c r="BW324" i="26"/>
  <c r="BW323" i="26"/>
  <c r="BW322" i="26"/>
  <c r="BW321" i="26"/>
  <c r="BW320" i="26"/>
  <c r="BW319" i="26"/>
  <c r="BW318" i="26"/>
  <c r="BW317" i="26"/>
  <c r="BW315" i="26"/>
  <c r="BW314" i="26"/>
  <c r="BW313" i="26"/>
  <c r="BW312" i="26"/>
  <c r="BW311" i="26"/>
  <c r="BW310" i="26"/>
  <c r="BW309" i="26"/>
  <c r="BW308" i="26"/>
  <c r="BW307" i="26"/>
  <c r="BW306" i="26"/>
  <c r="BW304" i="26"/>
  <c r="BW303" i="26"/>
  <c r="BW302" i="26"/>
  <c r="BW301" i="26"/>
  <c r="BW300" i="26"/>
  <c r="BW299" i="26"/>
  <c r="BW298" i="26"/>
  <c r="BW297" i="26"/>
  <c r="BW296" i="26"/>
  <c r="BW295" i="26"/>
  <c r="BW293" i="26"/>
  <c r="BW292" i="26"/>
  <c r="BW291" i="26"/>
  <c r="BW290" i="26"/>
  <c r="BW289" i="26"/>
  <c r="BW288" i="26"/>
  <c r="BW287" i="26"/>
  <c r="BW286" i="26"/>
  <c r="BW285" i="26"/>
  <c r="BW284" i="26"/>
  <c r="BW282" i="26"/>
  <c r="BW281" i="26"/>
  <c r="BW280" i="26"/>
  <c r="BW279" i="26"/>
  <c r="BW278" i="26"/>
  <c r="BW277" i="26"/>
  <c r="BW276" i="26"/>
  <c r="BW275" i="26"/>
  <c r="BW274" i="26"/>
  <c r="BW273" i="26"/>
  <c r="BW271" i="26"/>
  <c r="BW270" i="26"/>
  <c r="BW269" i="26"/>
  <c r="BW268" i="26"/>
  <c r="BW267" i="26"/>
  <c r="BW266" i="26"/>
  <c r="BW265" i="26"/>
  <c r="BW264" i="26"/>
  <c r="BW263" i="26"/>
  <c r="BW262" i="26"/>
  <c r="BW260" i="26"/>
  <c r="BW259" i="26"/>
  <c r="BW258" i="26"/>
  <c r="BW257" i="26"/>
  <c r="BW256" i="26"/>
  <c r="BW255" i="26"/>
  <c r="BW254" i="26"/>
  <c r="BW253" i="26"/>
  <c r="BW252" i="26"/>
  <c r="BW251" i="26"/>
  <c r="BW249" i="26"/>
  <c r="BW248" i="26"/>
  <c r="BW247" i="26"/>
  <c r="BW246" i="26"/>
  <c r="BW245" i="26"/>
  <c r="BW244" i="26"/>
  <c r="BW243" i="26"/>
  <c r="BW242" i="26"/>
  <c r="BW241" i="26"/>
  <c r="BW240" i="26"/>
  <c r="BW238" i="26"/>
  <c r="BW237" i="26"/>
  <c r="BW236" i="26"/>
  <c r="BW235" i="26"/>
  <c r="BW234" i="26"/>
  <c r="BW233" i="26"/>
  <c r="BW232" i="26"/>
  <c r="BW231" i="26"/>
  <c r="BW230" i="26"/>
  <c r="BW229" i="26"/>
  <c r="BW227" i="26"/>
  <c r="BW226" i="26"/>
  <c r="BW225" i="26"/>
  <c r="BW224" i="26"/>
  <c r="BW223" i="26"/>
  <c r="BW222" i="26"/>
  <c r="BW221" i="26"/>
  <c r="BW220" i="26"/>
  <c r="BW219" i="26"/>
  <c r="BW218" i="26"/>
  <c r="BW216" i="26"/>
  <c r="BW215" i="26"/>
  <c r="BW214" i="26"/>
  <c r="BW213" i="26"/>
  <c r="BW212" i="26"/>
  <c r="BW211" i="26"/>
  <c r="BW210" i="26"/>
  <c r="BW209" i="26"/>
  <c r="BW208" i="26"/>
  <c r="BW207" i="26"/>
  <c r="BW205" i="26"/>
  <c r="BW204" i="26"/>
  <c r="BW203" i="26"/>
  <c r="BW202" i="26"/>
  <c r="BW201" i="26"/>
  <c r="BW200" i="26"/>
  <c r="BW199" i="26"/>
  <c r="BW198" i="26"/>
  <c r="BW197" i="26"/>
  <c r="BW196" i="26"/>
  <c r="BW194" i="26"/>
  <c r="BW193" i="26"/>
  <c r="BW192" i="26"/>
  <c r="BW191" i="26"/>
  <c r="BW190" i="26"/>
  <c r="BW189" i="26"/>
  <c r="BW188" i="26"/>
  <c r="BW187" i="26"/>
  <c r="BW186" i="26"/>
  <c r="BW185" i="26"/>
  <c r="BW183" i="26"/>
  <c r="BW182" i="26"/>
  <c r="BW181" i="26"/>
  <c r="BW180" i="26"/>
  <c r="BW179" i="26"/>
  <c r="BW178" i="26"/>
  <c r="BW177" i="26"/>
  <c r="BW176" i="26"/>
  <c r="BW175" i="26"/>
  <c r="BW174" i="26"/>
  <c r="BW172" i="26"/>
  <c r="BW171" i="26"/>
  <c r="BW170" i="26"/>
  <c r="BW169" i="26"/>
  <c r="BW168" i="26"/>
  <c r="BW167" i="26"/>
  <c r="BW166" i="26"/>
  <c r="BW165" i="26"/>
  <c r="BW164" i="26"/>
  <c r="BW163" i="26"/>
  <c r="BW161" i="26"/>
  <c r="BW160" i="26"/>
  <c r="BW159" i="26"/>
  <c r="BW158" i="26"/>
  <c r="BW157" i="26"/>
  <c r="BW156" i="26"/>
  <c r="BW155" i="26"/>
  <c r="BW154" i="26"/>
  <c r="BW153" i="26"/>
  <c r="BW152" i="26"/>
  <c r="BW150" i="26"/>
  <c r="BW149" i="26"/>
  <c r="BW148" i="26"/>
  <c r="BW147" i="26"/>
  <c r="BW146" i="26"/>
  <c r="BW145" i="26"/>
  <c r="BW144" i="26"/>
  <c r="BW143" i="26"/>
  <c r="BW142" i="26"/>
  <c r="BW141" i="26"/>
  <c r="BW139" i="26"/>
  <c r="BW138" i="26"/>
  <c r="BW137" i="26"/>
  <c r="BW136" i="26"/>
  <c r="BW135" i="26"/>
  <c r="BW134" i="26"/>
  <c r="BW133" i="26"/>
  <c r="BW132" i="26"/>
  <c r="BW131" i="26"/>
  <c r="BW130" i="26"/>
  <c r="BW128" i="26"/>
  <c r="BW127" i="26"/>
  <c r="BW126" i="26"/>
  <c r="BW125" i="26"/>
  <c r="BW124" i="26"/>
  <c r="BW123" i="26"/>
  <c r="BW122" i="26"/>
  <c r="BW121" i="26"/>
  <c r="BW120" i="26"/>
  <c r="BW119" i="26"/>
  <c r="BW117" i="26"/>
  <c r="BW116" i="26"/>
  <c r="BW115" i="26"/>
  <c r="BW114" i="26"/>
  <c r="BW113" i="26"/>
  <c r="BW112" i="26"/>
  <c r="BW111" i="26"/>
  <c r="BW110" i="26"/>
  <c r="BW109" i="26"/>
  <c r="BW108" i="26"/>
  <c r="BW106" i="26"/>
  <c r="BW105" i="26"/>
  <c r="BW104" i="26"/>
  <c r="BW103" i="26"/>
  <c r="BW102" i="26"/>
  <c r="BW101" i="26"/>
  <c r="BW100" i="26"/>
  <c r="BW99" i="26"/>
  <c r="BW98" i="26"/>
  <c r="BW97" i="26"/>
  <c r="BW95" i="26"/>
  <c r="BW94" i="26"/>
  <c r="BW93" i="26"/>
  <c r="BW92" i="26"/>
  <c r="BW91" i="26"/>
  <c r="BW90" i="26"/>
  <c r="BW89" i="26"/>
  <c r="BW88" i="26"/>
  <c r="BW87" i="26"/>
  <c r="BW86" i="26"/>
  <c r="BW84" i="26"/>
  <c r="BW83" i="26"/>
  <c r="BW82" i="26"/>
  <c r="BW81" i="26"/>
  <c r="BW80" i="26"/>
  <c r="BW79" i="26"/>
  <c r="BW78" i="26"/>
  <c r="BW77" i="26"/>
  <c r="BW76" i="26"/>
  <c r="BW75" i="26"/>
  <c r="BW73" i="26"/>
  <c r="BW72" i="26"/>
  <c r="BW71" i="26"/>
  <c r="BW70" i="26"/>
  <c r="BW69" i="26"/>
  <c r="BW68" i="26"/>
  <c r="BW67" i="26"/>
  <c r="BW66" i="26"/>
  <c r="BW65" i="26"/>
  <c r="BW64" i="26"/>
  <c r="BW62" i="26"/>
  <c r="BW61" i="26"/>
  <c r="BW60" i="26"/>
  <c r="BW59" i="26"/>
  <c r="BW58" i="26"/>
  <c r="BW57" i="26"/>
  <c r="BW56" i="26"/>
  <c r="BW55" i="26"/>
  <c r="BW54" i="26"/>
  <c r="BW53" i="26"/>
  <c r="BW51" i="26"/>
  <c r="BW50" i="26"/>
  <c r="BW49" i="26"/>
  <c r="BW48" i="26"/>
  <c r="BW47" i="26"/>
  <c r="BW46" i="26"/>
  <c r="BW45" i="26"/>
  <c r="BW44" i="26"/>
  <c r="BW43" i="26"/>
  <c r="BW42" i="26"/>
  <c r="BW40" i="26"/>
  <c r="BW39" i="26"/>
  <c r="BW38" i="26"/>
  <c r="BW37" i="26"/>
  <c r="BW36" i="26"/>
  <c r="BW35" i="26"/>
  <c r="BW34" i="26"/>
  <c r="BW33" i="26"/>
  <c r="BW32" i="26"/>
  <c r="BW31" i="26"/>
  <c r="BW29" i="26"/>
  <c r="BW28" i="26"/>
  <c r="BW27" i="26"/>
  <c r="BW26" i="26"/>
  <c r="BW25" i="26"/>
  <c r="BW24" i="26"/>
  <c r="BW23" i="26"/>
  <c r="BW22" i="26"/>
  <c r="BW21" i="26"/>
  <c r="BW20" i="26"/>
  <c r="BW18" i="26"/>
  <c r="BW17" i="26"/>
  <c r="BW16" i="26"/>
  <c r="BW15" i="26"/>
  <c r="BW571" i="26" s="1"/>
  <c r="BW14" i="26"/>
  <c r="BW13" i="26"/>
  <c r="BW12" i="26"/>
  <c r="BW11" i="26"/>
  <c r="BW10" i="26"/>
  <c r="BW9" i="26"/>
  <c r="BO337" i="26"/>
  <c r="BO336" i="26"/>
  <c r="BO335" i="26"/>
  <c r="BO334" i="26"/>
  <c r="BO333" i="26"/>
  <c r="BO332" i="26"/>
  <c r="BO331" i="26"/>
  <c r="BO330" i="26"/>
  <c r="BO329" i="26"/>
  <c r="BO328" i="26"/>
  <c r="BO326" i="26"/>
  <c r="BO325" i="26"/>
  <c r="BO324" i="26"/>
  <c r="BO323" i="26"/>
  <c r="BO322" i="26"/>
  <c r="BO321" i="26"/>
  <c r="BO320" i="26"/>
  <c r="BO319" i="26"/>
  <c r="BO318" i="26"/>
  <c r="BO317" i="26"/>
  <c r="BO315" i="26"/>
  <c r="BO314" i="26"/>
  <c r="BO313" i="26"/>
  <c r="BO312" i="26"/>
  <c r="BO311" i="26"/>
  <c r="BO310" i="26"/>
  <c r="BO309" i="26"/>
  <c r="BO308" i="26"/>
  <c r="BO307" i="26"/>
  <c r="BO306" i="26"/>
  <c r="BO304" i="26"/>
  <c r="BO303" i="26"/>
  <c r="BO302" i="26"/>
  <c r="BO301" i="26"/>
  <c r="BO300" i="26"/>
  <c r="BO299" i="26"/>
  <c r="BO298" i="26"/>
  <c r="BO297" i="26"/>
  <c r="BO296" i="26"/>
  <c r="BO295" i="26"/>
  <c r="BO293" i="26"/>
  <c r="BO292" i="26"/>
  <c r="BO291" i="26"/>
  <c r="BO290" i="26"/>
  <c r="BO289" i="26"/>
  <c r="BO288" i="26"/>
  <c r="BO287" i="26"/>
  <c r="BO286" i="26"/>
  <c r="BO285" i="26"/>
  <c r="BO284" i="26"/>
  <c r="BO282" i="26"/>
  <c r="BO281" i="26"/>
  <c r="BO280" i="26"/>
  <c r="BO279" i="26"/>
  <c r="BO278" i="26"/>
  <c r="BO277" i="26"/>
  <c r="BO276" i="26"/>
  <c r="BO275" i="26"/>
  <c r="BO274" i="26"/>
  <c r="BO273" i="26"/>
  <c r="BO271" i="26"/>
  <c r="BO270" i="26"/>
  <c r="BO269" i="26"/>
  <c r="BO268" i="26"/>
  <c r="BO267" i="26"/>
  <c r="BO266" i="26"/>
  <c r="BO265" i="26"/>
  <c r="BO264" i="26"/>
  <c r="BO263" i="26"/>
  <c r="BO262" i="26"/>
  <c r="BO260" i="26"/>
  <c r="BO259" i="26"/>
  <c r="BO258" i="26"/>
  <c r="BO257" i="26"/>
  <c r="BO256" i="26"/>
  <c r="BO255" i="26"/>
  <c r="BO254" i="26"/>
  <c r="BO253" i="26"/>
  <c r="BO252" i="26"/>
  <c r="BO251" i="26"/>
  <c r="BO249" i="26"/>
  <c r="BO248" i="26"/>
  <c r="BO247" i="26"/>
  <c r="BO246" i="26"/>
  <c r="BO245" i="26"/>
  <c r="BO244" i="26"/>
  <c r="BO243" i="26"/>
  <c r="BO242" i="26"/>
  <c r="BO241" i="26"/>
  <c r="BO240" i="26"/>
  <c r="BO238" i="26"/>
  <c r="BO237" i="26"/>
  <c r="BO236" i="26"/>
  <c r="BO235" i="26"/>
  <c r="BO234" i="26"/>
  <c r="BO233" i="26"/>
  <c r="BO232" i="26"/>
  <c r="BO231" i="26"/>
  <c r="BO230" i="26"/>
  <c r="BO229" i="26"/>
  <c r="BO227" i="26"/>
  <c r="BO226" i="26"/>
  <c r="BO225" i="26"/>
  <c r="BO224" i="26"/>
  <c r="BO223" i="26"/>
  <c r="BO222" i="26"/>
  <c r="BO221" i="26"/>
  <c r="BO220" i="26"/>
  <c r="BO219" i="26"/>
  <c r="BO218" i="26"/>
  <c r="BO216" i="26"/>
  <c r="BO215" i="26"/>
  <c r="BO214" i="26"/>
  <c r="BO213" i="26"/>
  <c r="BO212" i="26"/>
  <c r="BO211" i="26"/>
  <c r="BO210" i="26"/>
  <c r="BO209" i="26"/>
  <c r="BO208" i="26"/>
  <c r="BO207" i="26"/>
  <c r="BO205" i="26"/>
  <c r="BO204" i="26"/>
  <c r="BO203" i="26"/>
  <c r="BO202" i="26"/>
  <c r="BO201" i="26"/>
  <c r="BO200" i="26"/>
  <c r="BO199" i="26"/>
  <c r="BO198" i="26"/>
  <c r="BO197" i="26"/>
  <c r="BO196" i="26"/>
  <c r="BO194" i="26"/>
  <c r="BO193" i="26"/>
  <c r="BO192" i="26"/>
  <c r="BO191" i="26"/>
  <c r="BO190" i="26"/>
  <c r="BO189" i="26"/>
  <c r="BO188" i="26"/>
  <c r="BO187" i="26"/>
  <c r="BO186" i="26"/>
  <c r="BO185" i="26"/>
  <c r="BO183" i="26"/>
  <c r="BO182" i="26"/>
  <c r="BO181" i="26"/>
  <c r="BO180" i="26"/>
  <c r="BO179" i="26"/>
  <c r="BO178" i="26"/>
  <c r="BO177" i="26"/>
  <c r="BO176" i="26"/>
  <c r="BO175" i="26"/>
  <c r="BO174" i="26"/>
  <c r="BO172" i="26"/>
  <c r="BO171" i="26"/>
  <c r="BO170" i="26"/>
  <c r="BO169" i="26"/>
  <c r="BO168" i="26"/>
  <c r="BO167" i="26"/>
  <c r="BO166" i="26"/>
  <c r="BO165" i="26"/>
  <c r="BO164" i="26"/>
  <c r="BO163" i="26"/>
  <c r="BO161" i="26"/>
  <c r="BO160" i="26"/>
  <c r="BO159" i="26"/>
  <c r="BO158" i="26"/>
  <c r="BO157" i="26"/>
  <c r="BO156" i="26"/>
  <c r="BO155" i="26"/>
  <c r="BO154" i="26"/>
  <c r="BO153" i="26"/>
  <c r="BO152" i="26"/>
  <c r="BO150" i="26"/>
  <c r="BO149" i="26"/>
  <c r="BO148" i="26"/>
  <c r="BO147" i="26"/>
  <c r="BO146" i="26"/>
  <c r="BO145" i="26"/>
  <c r="BO144" i="26"/>
  <c r="BO143" i="26"/>
  <c r="BO142" i="26"/>
  <c r="BO141" i="26"/>
  <c r="BO139" i="26"/>
  <c r="BO138" i="26"/>
  <c r="BO137" i="26"/>
  <c r="BO136" i="26"/>
  <c r="BO135" i="26"/>
  <c r="BO134" i="26"/>
  <c r="BO133" i="26"/>
  <c r="BO132" i="26"/>
  <c r="BO131" i="26"/>
  <c r="BO130" i="26"/>
  <c r="BO128" i="26"/>
  <c r="BO127" i="26"/>
  <c r="BO126" i="26"/>
  <c r="BO125" i="26"/>
  <c r="BO124" i="26"/>
  <c r="BO123" i="26"/>
  <c r="BO122" i="26"/>
  <c r="BO121" i="26"/>
  <c r="BO120" i="26"/>
  <c r="BO119" i="26"/>
  <c r="BO117" i="26"/>
  <c r="BO116" i="26"/>
  <c r="BO115" i="26"/>
  <c r="BO114" i="26"/>
  <c r="BO113" i="26"/>
  <c r="BO112" i="26"/>
  <c r="BO111" i="26"/>
  <c r="BO110" i="26"/>
  <c r="BO109" i="26"/>
  <c r="BO108" i="26"/>
  <c r="BO106" i="26"/>
  <c r="BO105" i="26"/>
  <c r="BO104" i="26"/>
  <c r="BO103" i="26"/>
  <c r="BO102" i="26"/>
  <c r="BO101" i="26"/>
  <c r="BO100" i="26"/>
  <c r="BO99" i="26"/>
  <c r="BO98" i="26"/>
  <c r="BO97" i="26"/>
  <c r="BO95" i="26"/>
  <c r="BO94" i="26"/>
  <c r="BO93" i="26"/>
  <c r="BO92" i="26"/>
  <c r="BO91" i="26"/>
  <c r="BO90" i="26"/>
  <c r="BO89" i="26"/>
  <c r="BO88" i="26"/>
  <c r="BO87" i="26"/>
  <c r="BO86" i="26"/>
  <c r="BO84" i="26"/>
  <c r="BO83" i="26"/>
  <c r="BO82" i="26"/>
  <c r="BO81" i="26"/>
  <c r="BO80" i="26"/>
  <c r="BO79" i="26"/>
  <c r="BO78" i="26"/>
  <c r="BO77" i="26"/>
  <c r="BO76" i="26"/>
  <c r="BO75" i="26"/>
  <c r="BO73" i="26"/>
  <c r="BO72" i="26"/>
  <c r="BO71" i="26"/>
  <c r="BO70" i="26"/>
  <c r="BO69" i="26"/>
  <c r="BO68" i="26"/>
  <c r="BO67" i="26"/>
  <c r="BO66" i="26"/>
  <c r="BO65" i="26"/>
  <c r="BO64" i="26"/>
  <c r="BO62" i="26"/>
  <c r="BO61" i="26"/>
  <c r="BO60" i="26"/>
  <c r="BO59" i="26"/>
  <c r="BO58" i="26"/>
  <c r="BO57" i="26"/>
  <c r="BO56" i="26"/>
  <c r="BO55" i="26"/>
  <c r="BO54" i="26"/>
  <c r="BO53" i="26"/>
  <c r="BO51" i="26"/>
  <c r="BO50" i="26"/>
  <c r="BO49" i="26"/>
  <c r="BO48" i="26"/>
  <c r="BO47" i="26"/>
  <c r="BO46" i="26"/>
  <c r="BO45" i="26"/>
  <c r="BO44" i="26"/>
  <c r="BO43" i="26"/>
  <c r="BO42" i="26"/>
  <c r="BO40" i="26"/>
  <c r="BO39" i="26"/>
  <c r="BO38" i="26"/>
  <c r="BO37" i="26"/>
  <c r="BO36" i="26"/>
  <c r="BO35" i="26"/>
  <c r="BO34" i="26"/>
  <c r="BO33" i="26"/>
  <c r="BO32" i="26"/>
  <c r="BO31" i="26"/>
  <c r="BO29" i="26"/>
  <c r="BO28" i="26"/>
  <c r="BO27" i="26"/>
  <c r="BO26" i="26"/>
  <c r="BO25" i="26"/>
  <c r="BO24" i="26"/>
  <c r="BO23" i="26"/>
  <c r="BO22" i="26"/>
  <c r="BO21" i="26"/>
  <c r="BO20" i="26"/>
  <c r="BO18" i="26"/>
  <c r="BO17" i="26"/>
  <c r="BO16" i="26"/>
  <c r="BO15" i="26"/>
  <c r="BO571" i="26" s="1"/>
  <c r="BO14" i="26"/>
  <c r="BO13" i="26"/>
  <c r="BO12" i="26"/>
  <c r="BO11" i="26"/>
  <c r="BO10" i="26"/>
  <c r="BO9" i="26"/>
  <c r="BG337" i="26"/>
  <c r="BG336" i="26"/>
  <c r="BG335" i="26"/>
  <c r="BG334" i="26"/>
  <c r="BG333" i="26"/>
  <c r="BG332" i="26"/>
  <c r="BG331" i="26"/>
  <c r="BG330" i="26"/>
  <c r="BG329" i="26"/>
  <c r="BG328" i="26"/>
  <c r="BG326" i="26"/>
  <c r="BG325" i="26"/>
  <c r="BG324" i="26"/>
  <c r="BG323" i="26"/>
  <c r="BG322" i="26"/>
  <c r="BG321" i="26"/>
  <c r="BG320" i="26"/>
  <c r="BG319" i="26"/>
  <c r="BG318" i="26"/>
  <c r="BG317" i="26"/>
  <c r="BG315" i="26"/>
  <c r="BG314" i="26"/>
  <c r="BG313" i="26"/>
  <c r="BG312" i="26"/>
  <c r="BG311" i="26"/>
  <c r="BG310" i="26"/>
  <c r="BG309" i="26"/>
  <c r="BG308" i="26"/>
  <c r="BG307" i="26"/>
  <c r="BG306" i="26"/>
  <c r="BG304" i="26"/>
  <c r="BG303" i="26"/>
  <c r="BG302" i="26"/>
  <c r="BG301" i="26"/>
  <c r="BG300" i="26"/>
  <c r="BG299" i="26"/>
  <c r="BG298" i="26"/>
  <c r="BG297" i="26"/>
  <c r="BG296" i="26"/>
  <c r="BG295" i="26"/>
  <c r="BG293" i="26"/>
  <c r="BG292" i="26"/>
  <c r="BG291" i="26"/>
  <c r="BG290" i="26"/>
  <c r="BG289" i="26"/>
  <c r="BG288" i="26"/>
  <c r="BG287" i="26"/>
  <c r="BG286" i="26"/>
  <c r="BG285" i="26"/>
  <c r="BG284" i="26"/>
  <c r="BG282" i="26"/>
  <c r="BG281" i="26"/>
  <c r="BG280" i="26"/>
  <c r="BG279" i="26"/>
  <c r="BG278" i="26"/>
  <c r="BG277" i="26"/>
  <c r="BG276" i="26"/>
  <c r="BG275" i="26"/>
  <c r="BG274" i="26"/>
  <c r="BG273" i="26"/>
  <c r="BG271" i="26"/>
  <c r="BG270" i="26"/>
  <c r="BG269" i="26"/>
  <c r="BG268" i="26"/>
  <c r="BG267" i="26"/>
  <c r="BG266" i="26"/>
  <c r="BG265" i="26"/>
  <c r="BG264" i="26"/>
  <c r="BG263" i="26"/>
  <c r="BG262" i="26"/>
  <c r="BG260" i="26"/>
  <c r="BG259" i="26"/>
  <c r="BG258" i="26"/>
  <c r="BG257" i="26"/>
  <c r="BG256" i="26"/>
  <c r="BG255" i="26"/>
  <c r="BG254" i="26"/>
  <c r="BG253" i="26"/>
  <c r="BG252" i="26"/>
  <c r="BG251" i="26"/>
  <c r="BG249" i="26"/>
  <c r="BG248" i="26"/>
  <c r="BG247" i="26"/>
  <c r="BG246" i="26"/>
  <c r="BG245" i="26"/>
  <c r="BG244" i="26"/>
  <c r="BG243" i="26"/>
  <c r="BG242" i="26"/>
  <c r="BG241" i="26"/>
  <c r="BG240" i="26"/>
  <c r="BG238" i="26"/>
  <c r="BG237" i="26"/>
  <c r="BG236" i="26"/>
  <c r="BG235" i="26"/>
  <c r="BG234" i="26"/>
  <c r="BG233" i="26"/>
  <c r="BG232" i="26"/>
  <c r="BG231" i="26"/>
  <c r="BG230" i="26"/>
  <c r="BG229" i="26"/>
  <c r="BG227" i="26"/>
  <c r="BG226" i="26"/>
  <c r="BG225" i="26"/>
  <c r="BG224" i="26"/>
  <c r="BG223" i="26"/>
  <c r="BG222" i="26"/>
  <c r="BG221" i="26"/>
  <c r="BG220" i="26"/>
  <c r="BG219" i="26"/>
  <c r="BG218" i="26"/>
  <c r="BG216" i="26"/>
  <c r="BG215" i="26"/>
  <c r="BG214" i="26"/>
  <c r="BG213" i="26"/>
  <c r="BG212" i="26"/>
  <c r="BG211" i="26"/>
  <c r="BG210" i="26"/>
  <c r="BG209" i="26"/>
  <c r="BG208" i="26"/>
  <c r="BG207" i="26"/>
  <c r="BG205" i="26"/>
  <c r="BG204" i="26"/>
  <c r="BG203" i="26"/>
  <c r="BG202" i="26"/>
  <c r="BG201" i="26"/>
  <c r="BG200" i="26"/>
  <c r="BG199" i="26"/>
  <c r="BG198" i="26"/>
  <c r="BG197" i="26"/>
  <c r="BG196" i="26"/>
  <c r="BG194" i="26"/>
  <c r="BG193" i="26"/>
  <c r="BG192" i="26"/>
  <c r="BG191" i="26"/>
  <c r="BG190" i="26"/>
  <c r="BG189" i="26"/>
  <c r="BG188" i="26"/>
  <c r="BG187" i="26"/>
  <c r="BG186" i="26"/>
  <c r="BG185" i="26"/>
  <c r="BG183" i="26"/>
  <c r="BG182" i="26"/>
  <c r="BG181" i="26"/>
  <c r="BG180" i="26"/>
  <c r="BG179" i="26"/>
  <c r="BG178" i="26"/>
  <c r="BG177" i="26"/>
  <c r="BG176" i="26"/>
  <c r="BG175" i="26"/>
  <c r="BG174" i="26"/>
  <c r="BG172" i="26"/>
  <c r="BG171" i="26"/>
  <c r="BG170" i="26"/>
  <c r="BG169" i="26"/>
  <c r="BG168" i="26"/>
  <c r="BG167" i="26"/>
  <c r="BG166" i="26"/>
  <c r="BG165" i="26"/>
  <c r="BG164" i="26"/>
  <c r="BG163" i="26"/>
  <c r="BG161" i="26"/>
  <c r="BG160" i="26"/>
  <c r="BG159" i="26"/>
  <c r="BG158" i="26"/>
  <c r="BG157" i="26"/>
  <c r="BG156" i="26"/>
  <c r="BG155" i="26"/>
  <c r="BG154" i="26"/>
  <c r="BG153" i="26"/>
  <c r="BG152" i="26"/>
  <c r="BG150" i="26"/>
  <c r="BG149" i="26"/>
  <c r="BG148" i="26"/>
  <c r="BG147" i="26"/>
  <c r="BG146" i="26"/>
  <c r="BG145" i="26"/>
  <c r="BG144" i="26"/>
  <c r="BG143" i="26"/>
  <c r="BG142" i="26"/>
  <c r="BG141" i="26"/>
  <c r="BG139" i="26"/>
  <c r="BG138" i="26"/>
  <c r="BG137" i="26"/>
  <c r="BG136" i="26"/>
  <c r="BG135" i="26"/>
  <c r="BG134" i="26"/>
  <c r="BG133" i="26"/>
  <c r="BG132" i="26"/>
  <c r="BG131" i="26"/>
  <c r="BG130" i="26"/>
  <c r="BG128" i="26"/>
  <c r="BG127" i="26"/>
  <c r="BG126" i="26"/>
  <c r="BG125" i="26"/>
  <c r="BG124" i="26"/>
  <c r="BG123" i="26"/>
  <c r="BG122" i="26"/>
  <c r="BG121" i="26"/>
  <c r="BG120" i="26"/>
  <c r="BG119" i="26"/>
  <c r="BG117" i="26"/>
  <c r="BG116" i="26"/>
  <c r="BG115" i="26"/>
  <c r="BG114" i="26"/>
  <c r="BG113" i="26"/>
  <c r="BG112" i="26"/>
  <c r="BG111" i="26"/>
  <c r="BG110" i="26"/>
  <c r="BG109" i="26"/>
  <c r="BG108" i="26"/>
  <c r="BG106" i="26"/>
  <c r="BG105" i="26"/>
  <c r="BG104" i="26"/>
  <c r="BG103" i="26"/>
  <c r="BG102" i="26"/>
  <c r="BG101" i="26"/>
  <c r="BG100" i="26"/>
  <c r="BG99" i="26"/>
  <c r="BG98" i="26"/>
  <c r="BG97" i="26"/>
  <c r="BG95" i="26"/>
  <c r="BG94" i="26"/>
  <c r="BG93" i="26"/>
  <c r="BG92" i="26"/>
  <c r="BG91" i="26"/>
  <c r="BG90" i="26"/>
  <c r="BG89" i="26"/>
  <c r="BG88" i="26"/>
  <c r="BG87" i="26"/>
  <c r="BG86" i="26"/>
  <c r="BG84" i="26"/>
  <c r="BG83" i="26"/>
  <c r="BG82" i="26"/>
  <c r="BG81" i="26"/>
  <c r="BG80" i="26"/>
  <c r="BG79" i="26"/>
  <c r="BG78" i="26"/>
  <c r="BG77" i="26"/>
  <c r="BG76" i="26"/>
  <c r="BG75" i="26"/>
  <c r="BG73" i="26"/>
  <c r="BG72" i="26"/>
  <c r="BG71" i="26"/>
  <c r="BG70" i="26"/>
  <c r="BG69" i="26"/>
  <c r="BG68" i="26"/>
  <c r="BG67" i="26"/>
  <c r="BG66" i="26"/>
  <c r="BG65" i="26"/>
  <c r="BG64" i="26"/>
  <c r="BG62" i="26"/>
  <c r="BG61" i="26"/>
  <c r="BG60" i="26"/>
  <c r="BG59" i="26"/>
  <c r="BG58" i="26"/>
  <c r="BG57" i="26"/>
  <c r="BG56" i="26"/>
  <c r="BG55" i="26"/>
  <c r="BG54" i="26"/>
  <c r="BG53" i="26"/>
  <c r="BG51" i="26"/>
  <c r="BG50" i="26"/>
  <c r="BG49" i="26"/>
  <c r="BG48" i="26"/>
  <c r="BG47" i="26"/>
  <c r="BG46" i="26"/>
  <c r="BG45" i="26"/>
  <c r="BG44" i="26"/>
  <c r="BG43" i="26"/>
  <c r="BG42" i="26"/>
  <c r="BG40" i="26"/>
  <c r="BG39" i="26"/>
  <c r="BG38" i="26"/>
  <c r="BG37" i="26"/>
  <c r="BG36" i="26"/>
  <c r="BG35" i="26"/>
  <c r="BG34" i="26"/>
  <c r="BG33" i="26"/>
  <c r="BG32" i="26"/>
  <c r="BG31" i="26"/>
  <c r="BG29" i="26"/>
  <c r="BG28" i="26"/>
  <c r="BG27" i="26"/>
  <c r="BG26" i="26"/>
  <c r="BG25" i="26"/>
  <c r="BG24" i="26"/>
  <c r="BG23" i="26"/>
  <c r="BG22" i="26"/>
  <c r="BG21" i="26"/>
  <c r="BG20" i="26"/>
  <c r="BG18" i="26"/>
  <c r="BG17" i="26"/>
  <c r="BG16" i="26"/>
  <c r="BG15" i="26"/>
  <c r="BG571" i="26" s="1"/>
  <c r="BG14" i="26"/>
  <c r="BG13" i="26"/>
  <c r="BG12" i="26"/>
  <c r="BG11" i="26"/>
  <c r="BG567" i="26" s="1"/>
  <c r="BG10" i="26"/>
  <c r="BG9" i="26"/>
  <c r="AY337" i="26"/>
  <c r="AY336" i="26"/>
  <c r="AY335" i="26"/>
  <c r="AY334" i="26"/>
  <c r="AY333" i="26"/>
  <c r="AY332" i="26"/>
  <c r="AY331" i="26"/>
  <c r="AY330" i="26"/>
  <c r="AY329" i="26"/>
  <c r="AY328" i="26"/>
  <c r="AY326" i="26"/>
  <c r="AY325" i="26"/>
  <c r="AY324" i="26"/>
  <c r="AY323" i="26"/>
  <c r="AY322" i="26"/>
  <c r="AY321" i="26"/>
  <c r="AY320" i="26"/>
  <c r="AY319" i="26"/>
  <c r="AY318" i="26"/>
  <c r="AY317" i="26"/>
  <c r="AY315" i="26"/>
  <c r="AY314" i="26"/>
  <c r="AY313" i="26"/>
  <c r="AY312" i="26"/>
  <c r="AY311" i="26"/>
  <c r="AY310" i="26"/>
  <c r="AY309" i="26"/>
  <c r="AY308" i="26"/>
  <c r="AY307" i="26"/>
  <c r="AY306" i="26"/>
  <c r="AY304" i="26"/>
  <c r="AY303" i="26"/>
  <c r="AY302" i="26"/>
  <c r="AY301" i="26"/>
  <c r="AY300" i="26"/>
  <c r="AY299" i="26"/>
  <c r="AY298" i="26"/>
  <c r="AY297" i="26"/>
  <c r="AY296" i="26"/>
  <c r="AY295" i="26"/>
  <c r="AY293" i="26"/>
  <c r="AY292" i="26"/>
  <c r="AY291" i="26"/>
  <c r="AY290" i="26"/>
  <c r="AY289" i="26"/>
  <c r="AY288" i="26"/>
  <c r="AY287" i="26"/>
  <c r="AY286" i="26"/>
  <c r="AY285" i="26"/>
  <c r="AY284" i="26"/>
  <c r="AY282" i="26"/>
  <c r="AY281" i="26"/>
  <c r="AY280" i="26"/>
  <c r="AY279" i="26"/>
  <c r="AY278" i="26"/>
  <c r="AY277" i="26"/>
  <c r="AY276" i="26"/>
  <c r="AY275" i="26"/>
  <c r="AY274" i="26"/>
  <c r="AY273" i="26"/>
  <c r="AY271" i="26"/>
  <c r="AY270" i="26"/>
  <c r="AY269" i="26"/>
  <c r="AY268" i="26"/>
  <c r="AY267" i="26"/>
  <c r="AY266" i="26"/>
  <c r="AY265" i="26"/>
  <c r="AY264" i="26"/>
  <c r="AY263" i="26"/>
  <c r="AY262" i="26"/>
  <c r="AY260" i="26"/>
  <c r="AY259" i="26"/>
  <c r="AY258" i="26"/>
  <c r="AY257" i="26"/>
  <c r="AY256" i="26"/>
  <c r="AY255" i="26"/>
  <c r="AY254" i="26"/>
  <c r="AY253" i="26"/>
  <c r="AY252" i="26"/>
  <c r="AY251" i="26"/>
  <c r="AY249" i="26"/>
  <c r="AY248" i="26"/>
  <c r="AY247" i="26"/>
  <c r="AY246" i="26"/>
  <c r="AY245" i="26"/>
  <c r="AY244" i="26"/>
  <c r="AY243" i="26"/>
  <c r="AY242" i="26"/>
  <c r="AY241" i="26"/>
  <c r="AY240" i="26"/>
  <c r="AY238" i="26"/>
  <c r="AY237" i="26"/>
  <c r="AY236" i="26"/>
  <c r="AY235" i="26"/>
  <c r="AY234" i="26"/>
  <c r="AY233" i="26"/>
  <c r="AY232" i="26"/>
  <c r="AY231" i="26"/>
  <c r="AY230" i="26"/>
  <c r="AY229" i="26"/>
  <c r="AY227" i="26"/>
  <c r="AY226" i="26"/>
  <c r="AY225" i="26"/>
  <c r="AY224" i="26"/>
  <c r="AY223" i="26"/>
  <c r="AY222" i="26"/>
  <c r="AY221" i="26"/>
  <c r="AY220" i="26"/>
  <c r="AY219" i="26"/>
  <c r="AY218" i="26"/>
  <c r="AY216" i="26"/>
  <c r="AY215" i="26"/>
  <c r="AY214" i="26"/>
  <c r="AY213" i="26"/>
  <c r="AY212" i="26"/>
  <c r="AY211" i="26"/>
  <c r="AY210" i="26"/>
  <c r="AY209" i="26"/>
  <c r="AY208" i="26"/>
  <c r="AY207" i="26"/>
  <c r="AY205" i="26"/>
  <c r="AY204" i="26"/>
  <c r="AY203" i="26"/>
  <c r="AY202" i="26"/>
  <c r="AY201" i="26"/>
  <c r="AY200" i="26"/>
  <c r="AY199" i="26"/>
  <c r="AY198" i="26"/>
  <c r="AY197" i="26"/>
  <c r="AY196" i="26"/>
  <c r="AY194" i="26"/>
  <c r="AY193" i="26"/>
  <c r="AY192" i="26"/>
  <c r="AY191" i="26"/>
  <c r="AY190" i="26"/>
  <c r="AY189" i="26"/>
  <c r="AY188" i="26"/>
  <c r="AY187" i="26"/>
  <c r="AY186" i="26"/>
  <c r="AY185" i="26"/>
  <c r="AY183" i="26"/>
  <c r="AY182" i="26"/>
  <c r="AY181" i="26"/>
  <c r="AY180" i="26"/>
  <c r="AY179" i="26"/>
  <c r="AY178" i="26"/>
  <c r="AY177" i="26"/>
  <c r="AY176" i="26"/>
  <c r="AY175" i="26"/>
  <c r="AY174" i="26"/>
  <c r="AY172" i="26"/>
  <c r="AY171" i="26"/>
  <c r="AY170" i="26"/>
  <c r="AY169" i="26"/>
  <c r="AY168" i="26"/>
  <c r="AY167" i="26"/>
  <c r="AY166" i="26"/>
  <c r="AY165" i="26"/>
  <c r="AY164" i="26"/>
  <c r="AY163" i="26"/>
  <c r="AY161" i="26"/>
  <c r="AY160" i="26"/>
  <c r="AY159" i="26"/>
  <c r="AY158" i="26"/>
  <c r="AY157" i="26"/>
  <c r="AY156" i="26"/>
  <c r="AY155" i="26"/>
  <c r="AY154" i="26"/>
  <c r="AY153" i="26"/>
  <c r="AY152" i="26"/>
  <c r="AY150" i="26"/>
  <c r="AY149" i="26"/>
  <c r="AY148" i="26"/>
  <c r="AY147" i="26"/>
  <c r="AY146" i="26"/>
  <c r="AY145" i="26"/>
  <c r="AY144" i="26"/>
  <c r="AY143" i="26"/>
  <c r="AY142" i="26"/>
  <c r="AY141" i="26"/>
  <c r="AY139" i="26"/>
  <c r="AY138" i="26"/>
  <c r="AY137" i="26"/>
  <c r="AY136" i="26"/>
  <c r="AY135" i="26"/>
  <c r="AY134" i="26"/>
  <c r="AY133" i="26"/>
  <c r="AY132" i="26"/>
  <c r="AY131" i="26"/>
  <c r="AY130" i="26"/>
  <c r="AY128" i="26"/>
  <c r="AY127" i="26"/>
  <c r="AY126" i="26"/>
  <c r="AY125" i="26"/>
  <c r="AY124" i="26"/>
  <c r="AY123" i="26"/>
  <c r="AY122" i="26"/>
  <c r="AY121" i="26"/>
  <c r="AY120" i="26"/>
  <c r="AY119" i="26"/>
  <c r="AY117" i="26"/>
  <c r="AY116" i="26"/>
  <c r="AY115" i="26"/>
  <c r="AY114" i="26"/>
  <c r="AY113" i="26"/>
  <c r="AY112" i="26"/>
  <c r="AY111" i="26"/>
  <c r="AY110" i="26"/>
  <c r="AY109" i="26"/>
  <c r="AY108" i="26"/>
  <c r="AY106" i="26"/>
  <c r="AY105" i="26"/>
  <c r="AY104" i="26"/>
  <c r="AY103" i="26"/>
  <c r="AY102" i="26"/>
  <c r="AY101" i="26"/>
  <c r="AY100" i="26"/>
  <c r="AY99" i="26"/>
  <c r="AY98" i="26"/>
  <c r="AY97" i="26"/>
  <c r="AY95" i="26"/>
  <c r="AY94" i="26"/>
  <c r="AY93" i="26"/>
  <c r="AY92" i="26"/>
  <c r="AY91" i="26"/>
  <c r="AY90" i="26"/>
  <c r="AY89" i="26"/>
  <c r="AY88" i="26"/>
  <c r="AY87" i="26"/>
  <c r="AY86" i="26"/>
  <c r="AY84" i="26"/>
  <c r="AY83" i="26"/>
  <c r="AY82" i="26"/>
  <c r="AY81" i="26"/>
  <c r="AY80" i="26"/>
  <c r="AY79" i="26"/>
  <c r="AY78" i="26"/>
  <c r="AY77" i="26"/>
  <c r="AY76" i="26"/>
  <c r="AY75" i="26"/>
  <c r="AY73" i="26"/>
  <c r="AY72" i="26"/>
  <c r="AY71" i="26"/>
  <c r="AY70" i="26"/>
  <c r="AY69" i="26"/>
  <c r="AY68" i="26"/>
  <c r="AY67" i="26"/>
  <c r="AY66" i="26"/>
  <c r="AY65" i="26"/>
  <c r="AY64" i="26"/>
  <c r="AY62" i="26"/>
  <c r="AY61" i="26"/>
  <c r="AY60" i="26"/>
  <c r="AY59" i="26"/>
  <c r="AY58" i="26"/>
  <c r="AY57" i="26"/>
  <c r="AY56" i="26"/>
  <c r="AY55" i="26"/>
  <c r="AY54" i="26"/>
  <c r="AY53" i="26"/>
  <c r="AY51" i="26"/>
  <c r="AY50" i="26"/>
  <c r="AY49" i="26"/>
  <c r="AY48" i="26"/>
  <c r="AY47" i="26"/>
  <c r="AY46" i="26"/>
  <c r="AY45" i="26"/>
  <c r="AY44" i="26"/>
  <c r="AY43" i="26"/>
  <c r="AY42" i="26"/>
  <c r="AY40" i="26"/>
  <c r="AY39" i="26"/>
  <c r="AY38" i="26"/>
  <c r="AY37" i="26"/>
  <c r="AY36" i="26"/>
  <c r="AY35" i="26"/>
  <c r="AY34" i="26"/>
  <c r="AY33" i="26"/>
  <c r="AY32" i="26"/>
  <c r="AY31" i="26"/>
  <c r="AY29" i="26"/>
  <c r="AY28" i="26"/>
  <c r="AY27" i="26"/>
  <c r="AY26" i="26"/>
  <c r="AY25" i="26"/>
  <c r="AY24" i="26"/>
  <c r="AY23" i="26"/>
  <c r="AY22" i="26"/>
  <c r="AY21" i="26"/>
  <c r="AY20" i="26"/>
  <c r="AY18" i="26"/>
  <c r="AY17" i="26"/>
  <c r="AY16" i="26"/>
  <c r="AY15" i="26"/>
  <c r="AY571" i="26" s="1"/>
  <c r="AY14" i="26"/>
  <c r="AY13" i="26"/>
  <c r="AY12" i="26"/>
  <c r="AY11" i="26"/>
  <c r="AY10" i="26"/>
  <c r="AY9" i="26"/>
  <c r="AQ337" i="26"/>
  <c r="AQ336" i="26"/>
  <c r="AQ335" i="26"/>
  <c r="AQ334" i="26"/>
  <c r="AQ333" i="26"/>
  <c r="AQ332" i="26"/>
  <c r="AQ331" i="26"/>
  <c r="AQ330" i="26"/>
  <c r="AQ329" i="26"/>
  <c r="AQ328" i="26"/>
  <c r="AQ326" i="26"/>
  <c r="AQ325" i="26"/>
  <c r="AQ324" i="26"/>
  <c r="AQ323" i="26"/>
  <c r="AQ322" i="26"/>
  <c r="AQ321" i="26"/>
  <c r="AQ320" i="26"/>
  <c r="AQ319" i="26"/>
  <c r="AQ318" i="26"/>
  <c r="AQ317" i="26"/>
  <c r="AQ315" i="26"/>
  <c r="AQ314" i="26"/>
  <c r="AQ313" i="26"/>
  <c r="AQ312" i="26"/>
  <c r="AQ311" i="26"/>
  <c r="AQ310" i="26"/>
  <c r="AQ309" i="26"/>
  <c r="AQ308" i="26"/>
  <c r="AQ307" i="26"/>
  <c r="AQ306" i="26"/>
  <c r="AQ304" i="26"/>
  <c r="AQ303" i="26"/>
  <c r="AQ302" i="26"/>
  <c r="AQ301" i="26"/>
  <c r="AQ300" i="26"/>
  <c r="AQ299" i="26"/>
  <c r="AQ298" i="26"/>
  <c r="AQ297" i="26"/>
  <c r="AQ296" i="26"/>
  <c r="AQ295" i="26"/>
  <c r="AQ293" i="26"/>
  <c r="AQ292" i="26"/>
  <c r="AQ291" i="26"/>
  <c r="AQ290" i="26"/>
  <c r="AQ289" i="26"/>
  <c r="AQ288" i="26"/>
  <c r="AQ287" i="26"/>
  <c r="AQ286" i="26"/>
  <c r="AQ285" i="26"/>
  <c r="AQ284" i="26"/>
  <c r="AQ282" i="26"/>
  <c r="AQ281" i="26"/>
  <c r="AQ280" i="26"/>
  <c r="AQ279" i="26"/>
  <c r="AQ278" i="26"/>
  <c r="AQ277" i="26"/>
  <c r="AQ276" i="26"/>
  <c r="AQ275" i="26"/>
  <c r="AQ274" i="26"/>
  <c r="AQ273" i="26"/>
  <c r="AQ271" i="26"/>
  <c r="AQ270" i="26"/>
  <c r="AQ269" i="26"/>
  <c r="AQ268" i="26"/>
  <c r="AQ267" i="26"/>
  <c r="AQ266" i="26"/>
  <c r="AQ265" i="26"/>
  <c r="AQ264" i="26"/>
  <c r="AQ263" i="26"/>
  <c r="AQ262" i="26"/>
  <c r="AQ260" i="26"/>
  <c r="AQ259" i="26"/>
  <c r="AQ258" i="26"/>
  <c r="AQ257" i="26"/>
  <c r="AQ256" i="26"/>
  <c r="AQ255" i="26"/>
  <c r="AQ254" i="26"/>
  <c r="AQ253" i="26"/>
  <c r="AQ252" i="26"/>
  <c r="AQ251" i="26"/>
  <c r="AQ249" i="26"/>
  <c r="AQ248" i="26"/>
  <c r="AQ247" i="26"/>
  <c r="AQ246" i="26"/>
  <c r="AQ245" i="26"/>
  <c r="AQ244" i="26"/>
  <c r="AQ243" i="26"/>
  <c r="AQ242" i="26"/>
  <c r="AQ241" i="26"/>
  <c r="AQ240" i="26"/>
  <c r="AQ238" i="26"/>
  <c r="AQ237" i="26"/>
  <c r="AQ236" i="26"/>
  <c r="AQ235" i="26"/>
  <c r="AQ234" i="26"/>
  <c r="AQ233" i="26"/>
  <c r="AQ232" i="26"/>
  <c r="AQ231" i="26"/>
  <c r="AQ230" i="26"/>
  <c r="AQ229" i="26"/>
  <c r="AQ227" i="26"/>
  <c r="AQ226" i="26"/>
  <c r="AQ225" i="26"/>
  <c r="AQ224" i="26"/>
  <c r="AQ223" i="26"/>
  <c r="AQ222" i="26"/>
  <c r="AQ221" i="26"/>
  <c r="AQ220" i="26"/>
  <c r="AQ219" i="26"/>
  <c r="AQ218" i="26"/>
  <c r="AQ216" i="26"/>
  <c r="AQ215" i="26"/>
  <c r="AQ214" i="26"/>
  <c r="AQ213" i="26"/>
  <c r="AQ212" i="26"/>
  <c r="AQ211" i="26"/>
  <c r="AQ210" i="26"/>
  <c r="AQ209" i="26"/>
  <c r="AQ208" i="26"/>
  <c r="AQ207" i="26"/>
  <c r="AQ205" i="26"/>
  <c r="AQ204" i="26"/>
  <c r="AQ203" i="26"/>
  <c r="AQ202" i="26"/>
  <c r="AQ201" i="26"/>
  <c r="AQ200" i="26"/>
  <c r="AQ199" i="26"/>
  <c r="AQ198" i="26"/>
  <c r="AQ197" i="26"/>
  <c r="AQ196" i="26"/>
  <c r="AQ194" i="26"/>
  <c r="AQ193" i="26"/>
  <c r="AQ192" i="26"/>
  <c r="AQ191" i="26"/>
  <c r="AQ190" i="26"/>
  <c r="AQ189" i="26"/>
  <c r="AQ188" i="26"/>
  <c r="AQ187" i="26"/>
  <c r="AQ186" i="26"/>
  <c r="AQ185" i="26"/>
  <c r="AQ183" i="26"/>
  <c r="AQ182" i="26"/>
  <c r="AQ181" i="26"/>
  <c r="AQ180" i="26"/>
  <c r="AQ179" i="26"/>
  <c r="AQ178" i="26"/>
  <c r="AQ177" i="26"/>
  <c r="AQ176" i="26"/>
  <c r="AQ175" i="26"/>
  <c r="AQ174" i="26"/>
  <c r="AQ172" i="26"/>
  <c r="AQ171" i="26"/>
  <c r="AQ170" i="26"/>
  <c r="AQ169" i="26"/>
  <c r="AQ168" i="26"/>
  <c r="AQ167" i="26"/>
  <c r="AQ166" i="26"/>
  <c r="AQ165" i="26"/>
  <c r="AQ164" i="26"/>
  <c r="AQ163" i="26"/>
  <c r="AQ161" i="26"/>
  <c r="AQ160" i="26"/>
  <c r="AQ159" i="26"/>
  <c r="AQ158" i="26"/>
  <c r="AQ157" i="26"/>
  <c r="AQ156" i="26"/>
  <c r="AQ155" i="26"/>
  <c r="AQ154" i="26"/>
  <c r="AQ153" i="26"/>
  <c r="AQ152" i="26"/>
  <c r="AQ150" i="26"/>
  <c r="AQ149" i="26"/>
  <c r="AQ148" i="26"/>
  <c r="AQ147" i="26"/>
  <c r="AQ146" i="26"/>
  <c r="AQ145" i="26"/>
  <c r="AQ144" i="26"/>
  <c r="AQ143" i="26"/>
  <c r="AQ142" i="26"/>
  <c r="AQ141" i="26"/>
  <c r="AQ139" i="26"/>
  <c r="AQ138" i="26"/>
  <c r="AQ137" i="26"/>
  <c r="AQ136" i="26"/>
  <c r="AQ135" i="26"/>
  <c r="AQ134" i="26"/>
  <c r="AQ133" i="26"/>
  <c r="AQ132" i="26"/>
  <c r="AQ131" i="26"/>
  <c r="AQ130" i="26"/>
  <c r="AQ128" i="26"/>
  <c r="AQ127" i="26"/>
  <c r="AQ126" i="26"/>
  <c r="AQ125" i="26"/>
  <c r="AQ124" i="26"/>
  <c r="AQ123" i="26"/>
  <c r="AQ122" i="26"/>
  <c r="AQ121" i="26"/>
  <c r="AQ120" i="26"/>
  <c r="AQ119" i="26"/>
  <c r="AQ117" i="26"/>
  <c r="AQ116" i="26"/>
  <c r="AQ115" i="26"/>
  <c r="AQ114" i="26"/>
  <c r="AQ113" i="26"/>
  <c r="AQ112" i="26"/>
  <c r="AQ111" i="26"/>
  <c r="AQ110" i="26"/>
  <c r="AQ109" i="26"/>
  <c r="AQ108" i="26"/>
  <c r="AQ106" i="26"/>
  <c r="AQ105" i="26"/>
  <c r="AQ104" i="26"/>
  <c r="AQ103" i="26"/>
  <c r="AQ102" i="26"/>
  <c r="AQ101" i="26"/>
  <c r="AQ100" i="26"/>
  <c r="AQ99" i="26"/>
  <c r="AQ98" i="26"/>
  <c r="AQ97" i="26"/>
  <c r="AQ95" i="26"/>
  <c r="AQ94" i="26"/>
  <c r="AQ93" i="26"/>
  <c r="AQ92" i="26"/>
  <c r="AQ91" i="26"/>
  <c r="AQ90" i="26"/>
  <c r="AQ89" i="26"/>
  <c r="AQ88" i="26"/>
  <c r="AQ87" i="26"/>
  <c r="AQ86" i="26"/>
  <c r="AQ84" i="26"/>
  <c r="AQ83" i="26"/>
  <c r="AQ82" i="26"/>
  <c r="AQ81" i="26"/>
  <c r="AQ80" i="26"/>
  <c r="AQ79" i="26"/>
  <c r="AQ78" i="26"/>
  <c r="AQ77" i="26"/>
  <c r="AQ76" i="26"/>
  <c r="AQ75" i="26"/>
  <c r="AQ73" i="26"/>
  <c r="AQ72" i="26"/>
  <c r="AQ71" i="26"/>
  <c r="AQ70" i="26"/>
  <c r="AQ69" i="26"/>
  <c r="AQ68" i="26"/>
  <c r="AQ67" i="26"/>
  <c r="AQ66" i="26"/>
  <c r="AQ65" i="26"/>
  <c r="AQ64" i="26"/>
  <c r="AQ62" i="26"/>
  <c r="AQ61" i="26"/>
  <c r="AQ60" i="26"/>
  <c r="AQ59" i="26"/>
  <c r="AQ58" i="26"/>
  <c r="AQ57" i="26"/>
  <c r="AQ56" i="26"/>
  <c r="AQ55" i="26"/>
  <c r="AQ54" i="26"/>
  <c r="AQ53" i="26"/>
  <c r="AQ51" i="26"/>
  <c r="AQ50" i="26"/>
  <c r="AQ49" i="26"/>
  <c r="AQ48" i="26"/>
  <c r="AQ47" i="26"/>
  <c r="AQ46" i="26"/>
  <c r="AQ45" i="26"/>
  <c r="AQ44" i="26"/>
  <c r="AQ43" i="26"/>
  <c r="AQ42" i="26"/>
  <c r="AQ40" i="26"/>
  <c r="AQ39" i="26"/>
  <c r="AQ38" i="26"/>
  <c r="AQ37" i="26"/>
  <c r="AQ36" i="26"/>
  <c r="AQ35" i="26"/>
  <c r="AQ34" i="26"/>
  <c r="AQ33" i="26"/>
  <c r="AQ32" i="26"/>
  <c r="AQ31" i="26"/>
  <c r="AQ29" i="26"/>
  <c r="AQ28" i="26"/>
  <c r="AQ27" i="26"/>
  <c r="AQ26" i="26"/>
  <c r="AQ25" i="26"/>
  <c r="AQ24" i="26"/>
  <c r="AQ23" i="26"/>
  <c r="AQ22" i="26"/>
  <c r="AQ21" i="26"/>
  <c r="AQ20" i="26"/>
  <c r="AQ18" i="26"/>
  <c r="AQ17" i="26"/>
  <c r="AQ16" i="26"/>
  <c r="AQ15" i="26"/>
  <c r="AQ571" i="26" s="1"/>
  <c r="AQ14" i="26"/>
  <c r="AQ13" i="26"/>
  <c r="AQ12" i="26"/>
  <c r="AQ11" i="26"/>
  <c r="AQ10" i="26"/>
  <c r="AQ9" i="26"/>
  <c r="AI337" i="26"/>
  <c r="AI336" i="26"/>
  <c r="AI335" i="26"/>
  <c r="AI334" i="26"/>
  <c r="AI333" i="26"/>
  <c r="AI332" i="26"/>
  <c r="AI331" i="26"/>
  <c r="AI330" i="26"/>
  <c r="AI329" i="26"/>
  <c r="AI328" i="26"/>
  <c r="AI326" i="26"/>
  <c r="AI325" i="26"/>
  <c r="AI324" i="26"/>
  <c r="AI323" i="26"/>
  <c r="AI322" i="26"/>
  <c r="AI321" i="26"/>
  <c r="AI320" i="26"/>
  <c r="AI319" i="26"/>
  <c r="AI318" i="26"/>
  <c r="AI317" i="26"/>
  <c r="AI315" i="26"/>
  <c r="AI314" i="26"/>
  <c r="AI313" i="26"/>
  <c r="AI312" i="26"/>
  <c r="AI311" i="26"/>
  <c r="AI310" i="26"/>
  <c r="AI309" i="26"/>
  <c r="AI308" i="26"/>
  <c r="AI307" i="26"/>
  <c r="AI306" i="26"/>
  <c r="AI304" i="26"/>
  <c r="AI303" i="26"/>
  <c r="AI302" i="26"/>
  <c r="AI301" i="26"/>
  <c r="AI300" i="26"/>
  <c r="AI299" i="26"/>
  <c r="AI298" i="26"/>
  <c r="AI297" i="26"/>
  <c r="AI296" i="26"/>
  <c r="AI295" i="26"/>
  <c r="AI293" i="26"/>
  <c r="AI292" i="26"/>
  <c r="AI291" i="26"/>
  <c r="AI290" i="26"/>
  <c r="AI289" i="26"/>
  <c r="AI288" i="26"/>
  <c r="AI287" i="26"/>
  <c r="AI286" i="26"/>
  <c r="AI285" i="26"/>
  <c r="AI284" i="26"/>
  <c r="AI282" i="26"/>
  <c r="AI281" i="26"/>
  <c r="AI280" i="26"/>
  <c r="AI279" i="26"/>
  <c r="AI278" i="26"/>
  <c r="AI277" i="26"/>
  <c r="AI276" i="26"/>
  <c r="AI275" i="26"/>
  <c r="AI274" i="26"/>
  <c r="AI273" i="26"/>
  <c r="AI271" i="26"/>
  <c r="AI270" i="26"/>
  <c r="AI269" i="26"/>
  <c r="AI268" i="26"/>
  <c r="AI267" i="26"/>
  <c r="AI266" i="26"/>
  <c r="AI265" i="26"/>
  <c r="AI264" i="26"/>
  <c r="AI263" i="26"/>
  <c r="AI262" i="26"/>
  <c r="AI260" i="26"/>
  <c r="AI259" i="26"/>
  <c r="AI258" i="26"/>
  <c r="AI257" i="26"/>
  <c r="AI256" i="26"/>
  <c r="AI255" i="26"/>
  <c r="AI254" i="26"/>
  <c r="AI253" i="26"/>
  <c r="AI252" i="26"/>
  <c r="AI251" i="26"/>
  <c r="AI249" i="26"/>
  <c r="AI248" i="26"/>
  <c r="AI247" i="26"/>
  <c r="AI246" i="26"/>
  <c r="AI245" i="26"/>
  <c r="AI244" i="26"/>
  <c r="AI243" i="26"/>
  <c r="AI242" i="26"/>
  <c r="AI241" i="26"/>
  <c r="AI240" i="26"/>
  <c r="AI238" i="26"/>
  <c r="AI237" i="26"/>
  <c r="AI236" i="26"/>
  <c r="AI235" i="26"/>
  <c r="AI234" i="26"/>
  <c r="AI233" i="26"/>
  <c r="AI232" i="26"/>
  <c r="AI231" i="26"/>
  <c r="AI230" i="26"/>
  <c r="AI229" i="26"/>
  <c r="AI227" i="26"/>
  <c r="AI226" i="26"/>
  <c r="AI225" i="26"/>
  <c r="AI224" i="26"/>
  <c r="AI223" i="26"/>
  <c r="AI222" i="26"/>
  <c r="AI221" i="26"/>
  <c r="AI220" i="26"/>
  <c r="AI219" i="26"/>
  <c r="AI218" i="26"/>
  <c r="AI216" i="26"/>
  <c r="AI215" i="26"/>
  <c r="AI214" i="26"/>
  <c r="AI213" i="26"/>
  <c r="AI212" i="26"/>
  <c r="AI211" i="26"/>
  <c r="AI210" i="26"/>
  <c r="AI209" i="26"/>
  <c r="AI208" i="26"/>
  <c r="AI207" i="26"/>
  <c r="AI205" i="26"/>
  <c r="AI204" i="26"/>
  <c r="AI203" i="26"/>
  <c r="AI202" i="26"/>
  <c r="AI201" i="26"/>
  <c r="AI200" i="26"/>
  <c r="AI199" i="26"/>
  <c r="AI198" i="26"/>
  <c r="AI197" i="26"/>
  <c r="AI196" i="26"/>
  <c r="AI194" i="26"/>
  <c r="AI193" i="26"/>
  <c r="AI192" i="26"/>
  <c r="AI191" i="26"/>
  <c r="AI190" i="26"/>
  <c r="AI189" i="26"/>
  <c r="AI188" i="26"/>
  <c r="AI187" i="26"/>
  <c r="AI186" i="26"/>
  <c r="AI185" i="26"/>
  <c r="AI183" i="26"/>
  <c r="AI182" i="26"/>
  <c r="AI181" i="26"/>
  <c r="AI180" i="26"/>
  <c r="AI179" i="26"/>
  <c r="AI178" i="26"/>
  <c r="AI177" i="26"/>
  <c r="AI176" i="26"/>
  <c r="AI175" i="26"/>
  <c r="AI174" i="26"/>
  <c r="AI172" i="26"/>
  <c r="AI171" i="26"/>
  <c r="AI170" i="26"/>
  <c r="AI169" i="26"/>
  <c r="AI168" i="26"/>
  <c r="AI167" i="26"/>
  <c r="AI166" i="26"/>
  <c r="AI165" i="26"/>
  <c r="AI164" i="26"/>
  <c r="AI163" i="26"/>
  <c r="AI161" i="26"/>
  <c r="AI160" i="26"/>
  <c r="AI159" i="26"/>
  <c r="AI158" i="26"/>
  <c r="AI157" i="26"/>
  <c r="AI156" i="26"/>
  <c r="AI155" i="26"/>
  <c r="AI154" i="26"/>
  <c r="AI153" i="26"/>
  <c r="AI152" i="26"/>
  <c r="AI150" i="26"/>
  <c r="AI149" i="26"/>
  <c r="AI148" i="26"/>
  <c r="AI147" i="26"/>
  <c r="AI146" i="26"/>
  <c r="AI145" i="26"/>
  <c r="AI144" i="26"/>
  <c r="AI143" i="26"/>
  <c r="AI142" i="26"/>
  <c r="AI141" i="26"/>
  <c r="AI139" i="26"/>
  <c r="AI138" i="26"/>
  <c r="AI137" i="26"/>
  <c r="AI136" i="26"/>
  <c r="AI135" i="26"/>
  <c r="AI134" i="26"/>
  <c r="AI133" i="26"/>
  <c r="AI132" i="26"/>
  <c r="AI131" i="26"/>
  <c r="AI130" i="26"/>
  <c r="AI128" i="26"/>
  <c r="AI127" i="26"/>
  <c r="AI126" i="26"/>
  <c r="AI125" i="26"/>
  <c r="AI124" i="26"/>
  <c r="AI123" i="26"/>
  <c r="AI122" i="26"/>
  <c r="AI121" i="26"/>
  <c r="AI120" i="26"/>
  <c r="AI119" i="26"/>
  <c r="AI117" i="26"/>
  <c r="AI116" i="26"/>
  <c r="AI115" i="26"/>
  <c r="AI114" i="26"/>
  <c r="AI113" i="26"/>
  <c r="AI112" i="26"/>
  <c r="AI111" i="26"/>
  <c r="AI110" i="26"/>
  <c r="AI109" i="26"/>
  <c r="AI108" i="26"/>
  <c r="AI106" i="26"/>
  <c r="AI105" i="26"/>
  <c r="AI104" i="26"/>
  <c r="AI103" i="26"/>
  <c r="AI102" i="26"/>
  <c r="AI101" i="26"/>
  <c r="AI100" i="26"/>
  <c r="AI99" i="26"/>
  <c r="AI98" i="26"/>
  <c r="AI97" i="26"/>
  <c r="AI95" i="26"/>
  <c r="AI94" i="26"/>
  <c r="AI93" i="26"/>
  <c r="AI92" i="26"/>
  <c r="AI91" i="26"/>
  <c r="AI90" i="26"/>
  <c r="AI89" i="26"/>
  <c r="AI88" i="26"/>
  <c r="AI87" i="26"/>
  <c r="AI86" i="26"/>
  <c r="AI84" i="26"/>
  <c r="AI83" i="26"/>
  <c r="AI82" i="26"/>
  <c r="AI81" i="26"/>
  <c r="AI80" i="26"/>
  <c r="AI79" i="26"/>
  <c r="AI78" i="26"/>
  <c r="AI77" i="26"/>
  <c r="AI76" i="26"/>
  <c r="AI75" i="26"/>
  <c r="AI73" i="26"/>
  <c r="AI72" i="26"/>
  <c r="AI71" i="26"/>
  <c r="AI70" i="26"/>
  <c r="AI69" i="26"/>
  <c r="AI68" i="26"/>
  <c r="AI67" i="26"/>
  <c r="AI66" i="26"/>
  <c r="AI65" i="26"/>
  <c r="AI64" i="26"/>
  <c r="AI62" i="26"/>
  <c r="AI61" i="26"/>
  <c r="AI60" i="26"/>
  <c r="AI59" i="26"/>
  <c r="AI58" i="26"/>
  <c r="AI57" i="26"/>
  <c r="AI56" i="26"/>
  <c r="AI55" i="26"/>
  <c r="AI54" i="26"/>
  <c r="AI53" i="26"/>
  <c r="AI51" i="26"/>
  <c r="AI50" i="26"/>
  <c r="AI49" i="26"/>
  <c r="AI48" i="26"/>
  <c r="AI47" i="26"/>
  <c r="AI46" i="26"/>
  <c r="AI45" i="26"/>
  <c r="AI44" i="26"/>
  <c r="AI43" i="26"/>
  <c r="AI42" i="26"/>
  <c r="AI40" i="26"/>
  <c r="AI39" i="26"/>
  <c r="AI38" i="26"/>
  <c r="AI37" i="26"/>
  <c r="AI36" i="26"/>
  <c r="AI35" i="26"/>
  <c r="AI34" i="26"/>
  <c r="AI33" i="26"/>
  <c r="AI32" i="26"/>
  <c r="AI31" i="26"/>
  <c r="AI29" i="26"/>
  <c r="AI28" i="26"/>
  <c r="AI27" i="26"/>
  <c r="AI26" i="26"/>
  <c r="AI25" i="26"/>
  <c r="AI24" i="26"/>
  <c r="AI23" i="26"/>
  <c r="AI22" i="26"/>
  <c r="AI21" i="26"/>
  <c r="AI20" i="26"/>
  <c r="AI18" i="26"/>
  <c r="AI17" i="26"/>
  <c r="AI16" i="26"/>
  <c r="AI15" i="26"/>
  <c r="AI14" i="26"/>
  <c r="AI13" i="26"/>
  <c r="AI12" i="26"/>
  <c r="AI11" i="26"/>
  <c r="AI10" i="26"/>
  <c r="AI9" i="26"/>
  <c r="AA337" i="26"/>
  <c r="AA336" i="26"/>
  <c r="AA335" i="26"/>
  <c r="AA334" i="26"/>
  <c r="AA333" i="26"/>
  <c r="AA332" i="26"/>
  <c r="AA331" i="26"/>
  <c r="AA330" i="26"/>
  <c r="AA329" i="26"/>
  <c r="AA328" i="26"/>
  <c r="AA326" i="26"/>
  <c r="AA325" i="26"/>
  <c r="AA324" i="26"/>
  <c r="AA323" i="26"/>
  <c r="AA322" i="26"/>
  <c r="AA321" i="26"/>
  <c r="AA320" i="26"/>
  <c r="AA319" i="26"/>
  <c r="AA318" i="26"/>
  <c r="AA317" i="26"/>
  <c r="AA315" i="26"/>
  <c r="AA314" i="26"/>
  <c r="AA313" i="26"/>
  <c r="AA312" i="26"/>
  <c r="AA311" i="26"/>
  <c r="AA310" i="26"/>
  <c r="AA309" i="26"/>
  <c r="AA308" i="26"/>
  <c r="AA307" i="26"/>
  <c r="AA306" i="26"/>
  <c r="AA304" i="26"/>
  <c r="AA303" i="26"/>
  <c r="AA302" i="26"/>
  <c r="AA301" i="26"/>
  <c r="AA300" i="26"/>
  <c r="AA299" i="26"/>
  <c r="AA298" i="26"/>
  <c r="AA297" i="26"/>
  <c r="AA296" i="26"/>
  <c r="AA295" i="26"/>
  <c r="AA293" i="26"/>
  <c r="AA292" i="26"/>
  <c r="AA291" i="26"/>
  <c r="AA290" i="26"/>
  <c r="AA289" i="26"/>
  <c r="AA288" i="26"/>
  <c r="AA287" i="26"/>
  <c r="AA286" i="26"/>
  <c r="AA285" i="26"/>
  <c r="AA284" i="26"/>
  <c r="AA282" i="26"/>
  <c r="AA281" i="26"/>
  <c r="AA280" i="26"/>
  <c r="AA279" i="26"/>
  <c r="AA278" i="26"/>
  <c r="AA277" i="26"/>
  <c r="AA276" i="26"/>
  <c r="AA275" i="26"/>
  <c r="AA274" i="26"/>
  <c r="AA273" i="26"/>
  <c r="AA271" i="26"/>
  <c r="AA270" i="26"/>
  <c r="AA269" i="26"/>
  <c r="AA268" i="26"/>
  <c r="AA267" i="26"/>
  <c r="AA266" i="26"/>
  <c r="AA265" i="26"/>
  <c r="AA264" i="26"/>
  <c r="AA263" i="26"/>
  <c r="AA262" i="26"/>
  <c r="AA260" i="26"/>
  <c r="AA259" i="26"/>
  <c r="AA258" i="26"/>
  <c r="AA257" i="26"/>
  <c r="AA256" i="26"/>
  <c r="AA255" i="26"/>
  <c r="AA254" i="26"/>
  <c r="AA253" i="26"/>
  <c r="AA252" i="26"/>
  <c r="AA251" i="26"/>
  <c r="AA249" i="26"/>
  <c r="AA248" i="26"/>
  <c r="AA247" i="26"/>
  <c r="AA246" i="26"/>
  <c r="AA245" i="26"/>
  <c r="AA244" i="26"/>
  <c r="AA243" i="26"/>
  <c r="AA242" i="26"/>
  <c r="AA241" i="26"/>
  <c r="AA240" i="26"/>
  <c r="AA238" i="26"/>
  <c r="AA237" i="26"/>
  <c r="AA236" i="26"/>
  <c r="AA235" i="26"/>
  <c r="AA234" i="26"/>
  <c r="AA233" i="26"/>
  <c r="AA232" i="26"/>
  <c r="AA231" i="26"/>
  <c r="AA230" i="26"/>
  <c r="AA229" i="26"/>
  <c r="AA227" i="26"/>
  <c r="AA226" i="26"/>
  <c r="AA225" i="26"/>
  <c r="AA224" i="26"/>
  <c r="AA223" i="26"/>
  <c r="AA222" i="26"/>
  <c r="AA221" i="26"/>
  <c r="AA220" i="26"/>
  <c r="AA219" i="26"/>
  <c r="AA218" i="26"/>
  <c r="AA216" i="26"/>
  <c r="AA215" i="26"/>
  <c r="AA214" i="26"/>
  <c r="AA213" i="26"/>
  <c r="AA212" i="26"/>
  <c r="AA211" i="26"/>
  <c r="AA210" i="26"/>
  <c r="AA209" i="26"/>
  <c r="AA208" i="26"/>
  <c r="AA207" i="26"/>
  <c r="AA205" i="26"/>
  <c r="AA204" i="26"/>
  <c r="AA203" i="26"/>
  <c r="AA202" i="26"/>
  <c r="AA201" i="26"/>
  <c r="AA200" i="26"/>
  <c r="AA199" i="26"/>
  <c r="AA198" i="26"/>
  <c r="AA197" i="26"/>
  <c r="AA196" i="26"/>
  <c r="AA194" i="26"/>
  <c r="AA193" i="26"/>
  <c r="AA192" i="26"/>
  <c r="AA191" i="26"/>
  <c r="AA190" i="26"/>
  <c r="AA189" i="26"/>
  <c r="AA188" i="26"/>
  <c r="AA187" i="26"/>
  <c r="AA186" i="26"/>
  <c r="AA185" i="26"/>
  <c r="AA183" i="26"/>
  <c r="AA182" i="26"/>
  <c r="AA181" i="26"/>
  <c r="AA180" i="26"/>
  <c r="AA179" i="26"/>
  <c r="AA178" i="26"/>
  <c r="AA177" i="26"/>
  <c r="AA176" i="26"/>
  <c r="AA175" i="26"/>
  <c r="AA174" i="26"/>
  <c r="AA172" i="26"/>
  <c r="AA171" i="26"/>
  <c r="AA170" i="26"/>
  <c r="AA169" i="26"/>
  <c r="AA168" i="26"/>
  <c r="AA167" i="26"/>
  <c r="AA166" i="26"/>
  <c r="AA165" i="26"/>
  <c r="AA164" i="26"/>
  <c r="AA163" i="26"/>
  <c r="AA161" i="26"/>
  <c r="AA160" i="26"/>
  <c r="AA159" i="26"/>
  <c r="AA158" i="26"/>
  <c r="AA157" i="26"/>
  <c r="AA156" i="26"/>
  <c r="AA155" i="26"/>
  <c r="AA154" i="26"/>
  <c r="AA153" i="26"/>
  <c r="AA152" i="26"/>
  <c r="AA150" i="26"/>
  <c r="AA149" i="26"/>
  <c r="AA148" i="26"/>
  <c r="AA147" i="26"/>
  <c r="AA146" i="26"/>
  <c r="AA145" i="26"/>
  <c r="AA144" i="26"/>
  <c r="AA143" i="26"/>
  <c r="AA142" i="26"/>
  <c r="AA141" i="26"/>
  <c r="AA139" i="26"/>
  <c r="AA138" i="26"/>
  <c r="AA137" i="26"/>
  <c r="AA136" i="26"/>
  <c r="AA135" i="26"/>
  <c r="AA134" i="26"/>
  <c r="AA133" i="26"/>
  <c r="AA132" i="26"/>
  <c r="AA131" i="26"/>
  <c r="AA130" i="26"/>
  <c r="AA128" i="26"/>
  <c r="AA127" i="26"/>
  <c r="AA126" i="26"/>
  <c r="AA125" i="26"/>
  <c r="AA124" i="26"/>
  <c r="AA123" i="26"/>
  <c r="AA122" i="26"/>
  <c r="AA121" i="26"/>
  <c r="AA120" i="26"/>
  <c r="AA119" i="26"/>
  <c r="AA117" i="26"/>
  <c r="AA116" i="26"/>
  <c r="AA115" i="26"/>
  <c r="AA114" i="26"/>
  <c r="AA113" i="26"/>
  <c r="AA112" i="26"/>
  <c r="AA111" i="26"/>
  <c r="AA110" i="26"/>
  <c r="AA109" i="26"/>
  <c r="AA108" i="26"/>
  <c r="AA106" i="26"/>
  <c r="AA105" i="26"/>
  <c r="AA104" i="26"/>
  <c r="AA103" i="26"/>
  <c r="AA102" i="26"/>
  <c r="AA101" i="26"/>
  <c r="AA100" i="26"/>
  <c r="AA99" i="26"/>
  <c r="AA98" i="26"/>
  <c r="AA97" i="26"/>
  <c r="AA95" i="26"/>
  <c r="AA94" i="26"/>
  <c r="AA93" i="26"/>
  <c r="AA92" i="26"/>
  <c r="AA91" i="26"/>
  <c r="AA90" i="26"/>
  <c r="AA89" i="26"/>
  <c r="AA88" i="26"/>
  <c r="AA87" i="26"/>
  <c r="AA86" i="26"/>
  <c r="AA84" i="26"/>
  <c r="AA83" i="26"/>
  <c r="AA82" i="26"/>
  <c r="AA81" i="26"/>
  <c r="AA80" i="26"/>
  <c r="AA79" i="26"/>
  <c r="AA78" i="26"/>
  <c r="AA77" i="26"/>
  <c r="AA76" i="26"/>
  <c r="AA75" i="26"/>
  <c r="AA73" i="26"/>
  <c r="AA72" i="26"/>
  <c r="AA71" i="26"/>
  <c r="AA70" i="26"/>
  <c r="AA69" i="26"/>
  <c r="AA68" i="26"/>
  <c r="AA67" i="26"/>
  <c r="AA66" i="26"/>
  <c r="AA65" i="26"/>
  <c r="AA64" i="26"/>
  <c r="AA62" i="26"/>
  <c r="AA61" i="26"/>
  <c r="AA60" i="26"/>
  <c r="AA59" i="26"/>
  <c r="AA58" i="26"/>
  <c r="AA57" i="26"/>
  <c r="AA56" i="26"/>
  <c r="AA55" i="26"/>
  <c r="AA54" i="26"/>
  <c r="AA53" i="26"/>
  <c r="AA51" i="26"/>
  <c r="AA50" i="26"/>
  <c r="AA49" i="26"/>
  <c r="AA48" i="26"/>
  <c r="AA47" i="26"/>
  <c r="AA46" i="26"/>
  <c r="AA45" i="26"/>
  <c r="AA44" i="26"/>
  <c r="AA43" i="26"/>
  <c r="AA42" i="26"/>
  <c r="AA40" i="26"/>
  <c r="AA39" i="26"/>
  <c r="AA38" i="26"/>
  <c r="AA37" i="26"/>
  <c r="AA36" i="26"/>
  <c r="AA35" i="26"/>
  <c r="AA34" i="26"/>
  <c r="AA33" i="26"/>
  <c r="AA32" i="26"/>
  <c r="AA31" i="26"/>
  <c r="AA29" i="26"/>
  <c r="AA28" i="26"/>
  <c r="AA27" i="26"/>
  <c r="AA26" i="26"/>
  <c r="AA25" i="26"/>
  <c r="AA24" i="26"/>
  <c r="AA23" i="26"/>
  <c r="AA22" i="26"/>
  <c r="AA21" i="26"/>
  <c r="AA20" i="26"/>
  <c r="AA18" i="26"/>
  <c r="AA17" i="26"/>
  <c r="AA16" i="26"/>
  <c r="AA15" i="26"/>
  <c r="AA571" i="26" s="1"/>
  <c r="AA14" i="26"/>
  <c r="AA13" i="26"/>
  <c r="AA12" i="26"/>
  <c r="AA11" i="26"/>
  <c r="AA567" i="26" s="1"/>
  <c r="AA10" i="26"/>
  <c r="AA9" i="26"/>
  <c r="S337" i="26"/>
  <c r="S336" i="26"/>
  <c r="S335" i="26"/>
  <c r="S334" i="26"/>
  <c r="S333" i="26"/>
  <c r="S332" i="26"/>
  <c r="S331" i="26"/>
  <c r="S330" i="26"/>
  <c r="S329" i="26"/>
  <c r="S328" i="26"/>
  <c r="S326" i="26"/>
  <c r="S325" i="26"/>
  <c r="S324" i="26"/>
  <c r="S323" i="26"/>
  <c r="S322" i="26"/>
  <c r="S321" i="26"/>
  <c r="S320" i="26"/>
  <c r="S319" i="26"/>
  <c r="S318" i="26"/>
  <c r="S317" i="26"/>
  <c r="S315" i="26"/>
  <c r="S314" i="26"/>
  <c r="S313" i="26"/>
  <c r="S312" i="26"/>
  <c r="S311" i="26"/>
  <c r="S310" i="26"/>
  <c r="S309" i="26"/>
  <c r="S308" i="26"/>
  <c r="S307" i="26"/>
  <c r="S306" i="26"/>
  <c r="S304" i="26"/>
  <c r="S303" i="26"/>
  <c r="S302" i="26"/>
  <c r="S301" i="26"/>
  <c r="S300" i="26"/>
  <c r="S299" i="26"/>
  <c r="S298" i="26"/>
  <c r="S297" i="26"/>
  <c r="S296" i="26"/>
  <c r="S295" i="26"/>
  <c r="S293" i="26"/>
  <c r="S292" i="26"/>
  <c r="S291" i="26"/>
  <c r="S290" i="26"/>
  <c r="S289" i="26"/>
  <c r="S288" i="26"/>
  <c r="S287" i="26"/>
  <c r="S286" i="26"/>
  <c r="S285" i="26"/>
  <c r="S284" i="26"/>
  <c r="S282" i="26"/>
  <c r="S281" i="26"/>
  <c r="S280" i="26"/>
  <c r="S279" i="26"/>
  <c r="S278" i="26"/>
  <c r="S277" i="26"/>
  <c r="S276" i="26"/>
  <c r="S275" i="26"/>
  <c r="S274" i="26"/>
  <c r="S273" i="26"/>
  <c r="S271" i="26"/>
  <c r="S270" i="26"/>
  <c r="S269" i="26"/>
  <c r="S268" i="26"/>
  <c r="S267" i="26"/>
  <c r="S266" i="26"/>
  <c r="S265" i="26"/>
  <c r="S264" i="26"/>
  <c r="S263" i="26"/>
  <c r="S262" i="26"/>
  <c r="S260" i="26"/>
  <c r="S259" i="26"/>
  <c r="S258" i="26"/>
  <c r="S257" i="26"/>
  <c r="S256" i="26"/>
  <c r="S255" i="26"/>
  <c r="S254" i="26"/>
  <c r="S253" i="26"/>
  <c r="S252" i="26"/>
  <c r="S251" i="26"/>
  <c r="S249" i="26"/>
  <c r="S248" i="26"/>
  <c r="S247" i="26"/>
  <c r="S246" i="26"/>
  <c r="S245" i="26"/>
  <c r="S244" i="26"/>
  <c r="S243" i="26"/>
  <c r="S242" i="26"/>
  <c r="S241" i="26"/>
  <c r="S240" i="26"/>
  <c r="S238" i="26"/>
  <c r="S237" i="26"/>
  <c r="S236" i="26"/>
  <c r="S235" i="26"/>
  <c r="S234" i="26"/>
  <c r="S233" i="26"/>
  <c r="S232" i="26"/>
  <c r="S231" i="26"/>
  <c r="S230" i="26"/>
  <c r="S229" i="26"/>
  <c r="S227" i="26"/>
  <c r="S226" i="26"/>
  <c r="S225" i="26"/>
  <c r="S224" i="26"/>
  <c r="S223" i="26"/>
  <c r="S222" i="26"/>
  <c r="S221" i="26"/>
  <c r="S220" i="26"/>
  <c r="S219" i="26"/>
  <c r="S218" i="26"/>
  <c r="S216" i="26"/>
  <c r="S215" i="26"/>
  <c r="S214" i="26"/>
  <c r="S213" i="26"/>
  <c r="S212" i="26"/>
  <c r="S211" i="26"/>
  <c r="S210" i="26"/>
  <c r="S209" i="26"/>
  <c r="S208" i="26"/>
  <c r="S207" i="26"/>
  <c r="S205" i="26"/>
  <c r="S204" i="26"/>
  <c r="S203" i="26"/>
  <c r="S202" i="26"/>
  <c r="S201" i="26"/>
  <c r="S200" i="26"/>
  <c r="S199" i="26"/>
  <c r="S198" i="26"/>
  <c r="S197" i="26"/>
  <c r="S196" i="26"/>
  <c r="S194" i="26"/>
  <c r="S193" i="26"/>
  <c r="S192" i="26"/>
  <c r="S191" i="26"/>
  <c r="S190" i="26"/>
  <c r="S189" i="26"/>
  <c r="S188" i="26"/>
  <c r="S187" i="26"/>
  <c r="S186" i="26"/>
  <c r="S185" i="26"/>
  <c r="S183" i="26"/>
  <c r="S182" i="26"/>
  <c r="S181" i="26"/>
  <c r="S180" i="26"/>
  <c r="S179" i="26"/>
  <c r="S178" i="26"/>
  <c r="S177" i="26"/>
  <c r="S176" i="26"/>
  <c r="S175" i="26"/>
  <c r="S174" i="26"/>
  <c r="S172" i="26"/>
  <c r="S171" i="26"/>
  <c r="S170" i="26"/>
  <c r="S169" i="26"/>
  <c r="S168" i="26"/>
  <c r="S167" i="26"/>
  <c r="S166" i="26"/>
  <c r="S165" i="26"/>
  <c r="S164" i="26"/>
  <c r="S163" i="26"/>
  <c r="S161" i="26"/>
  <c r="S160" i="26"/>
  <c r="S159" i="26"/>
  <c r="S158" i="26"/>
  <c r="S157" i="26"/>
  <c r="S156" i="26"/>
  <c r="S155" i="26"/>
  <c r="S154" i="26"/>
  <c r="S153" i="26"/>
  <c r="S152" i="26"/>
  <c r="S150" i="26"/>
  <c r="S149" i="26"/>
  <c r="S148" i="26"/>
  <c r="S147" i="26"/>
  <c r="S146" i="26"/>
  <c r="S145" i="26"/>
  <c r="S144" i="26"/>
  <c r="S143" i="26"/>
  <c r="S142" i="26"/>
  <c r="S141" i="26"/>
  <c r="S139" i="26"/>
  <c r="S138" i="26"/>
  <c r="S137" i="26"/>
  <c r="S136" i="26"/>
  <c r="S135" i="26"/>
  <c r="S134" i="26"/>
  <c r="S133" i="26"/>
  <c r="S132" i="26"/>
  <c r="S131" i="26"/>
  <c r="S130" i="26"/>
  <c r="S128" i="26"/>
  <c r="S127" i="26"/>
  <c r="S126" i="26"/>
  <c r="S125" i="26"/>
  <c r="S124" i="26"/>
  <c r="S123" i="26"/>
  <c r="S122" i="26"/>
  <c r="S121" i="26"/>
  <c r="S120" i="26"/>
  <c r="S119" i="26"/>
  <c r="S117" i="26"/>
  <c r="S116" i="26"/>
  <c r="S115" i="26"/>
  <c r="S114" i="26"/>
  <c r="S113" i="26"/>
  <c r="S112" i="26"/>
  <c r="S111" i="26"/>
  <c r="S110" i="26"/>
  <c r="S109" i="26"/>
  <c r="S108" i="26"/>
  <c r="S106" i="26"/>
  <c r="S105" i="26"/>
  <c r="S104" i="26"/>
  <c r="S103" i="26"/>
  <c r="S102" i="26"/>
  <c r="S101" i="26"/>
  <c r="S100" i="26"/>
  <c r="S99" i="26"/>
  <c r="S98" i="26"/>
  <c r="S97" i="26"/>
  <c r="S95" i="26"/>
  <c r="S94" i="26"/>
  <c r="S93" i="26"/>
  <c r="S92" i="26"/>
  <c r="S91" i="26"/>
  <c r="S90" i="26"/>
  <c r="S89" i="26"/>
  <c r="S88" i="26"/>
  <c r="S87" i="26"/>
  <c r="S86" i="26"/>
  <c r="S84" i="26"/>
  <c r="S83" i="26"/>
  <c r="S82" i="26"/>
  <c r="S81" i="26"/>
  <c r="S80" i="26"/>
  <c r="S79" i="26"/>
  <c r="S78" i="26"/>
  <c r="S77" i="26"/>
  <c r="S76" i="26"/>
  <c r="S75" i="26"/>
  <c r="S73" i="26"/>
  <c r="S72" i="26"/>
  <c r="S71" i="26"/>
  <c r="S70" i="26"/>
  <c r="S69" i="26"/>
  <c r="S68" i="26"/>
  <c r="S67" i="26"/>
  <c r="S66" i="26"/>
  <c r="S65" i="26"/>
  <c r="S64" i="26"/>
  <c r="S62" i="26"/>
  <c r="S61" i="26"/>
  <c r="S60" i="26"/>
  <c r="S59" i="26"/>
  <c r="S58" i="26"/>
  <c r="S57" i="26"/>
  <c r="S56" i="26"/>
  <c r="S55" i="26"/>
  <c r="S54" i="26"/>
  <c r="S53" i="26"/>
  <c r="S51" i="26"/>
  <c r="S50" i="26"/>
  <c r="S49" i="26"/>
  <c r="S48" i="26"/>
  <c r="S47" i="26"/>
  <c r="S46" i="26"/>
  <c r="S45" i="26"/>
  <c r="S44" i="26"/>
  <c r="S43" i="26"/>
  <c r="S42" i="26"/>
  <c r="S40" i="26"/>
  <c r="S39" i="26"/>
  <c r="S38" i="26"/>
  <c r="S37" i="26"/>
  <c r="S36" i="26"/>
  <c r="S35" i="26"/>
  <c r="S34" i="26"/>
  <c r="S33" i="26"/>
  <c r="S32" i="26"/>
  <c r="S31" i="26"/>
  <c r="S29" i="26"/>
  <c r="S28" i="26"/>
  <c r="S27" i="26"/>
  <c r="S26" i="26"/>
  <c r="S25" i="26"/>
  <c r="S24" i="26"/>
  <c r="S23" i="26"/>
  <c r="S22" i="26"/>
  <c r="S21" i="26"/>
  <c r="S20" i="26"/>
  <c r="S18" i="26"/>
  <c r="S17" i="26"/>
  <c r="S16" i="26"/>
  <c r="S15" i="26"/>
  <c r="S571" i="26" s="1"/>
  <c r="S14" i="26"/>
  <c r="S13" i="26"/>
  <c r="S12" i="26"/>
  <c r="S11" i="26"/>
  <c r="S567" i="26" s="1"/>
  <c r="S10" i="26"/>
  <c r="S9" i="26"/>
  <c r="K337" i="26"/>
  <c r="CW337" i="26" s="1"/>
  <c r="K336" i="26"/>
  <c r="K335" i="26"/>
  <c r="K334" i="26"/>
  <c r="CW334" i="26" s="1"/>
  <c r="K333" i="26"/>
  <c r="CW333" i="26" s="1"/>
  <c r="K332" i="26"/>
  <c r="K331" i="26"/>
  <c r="K330" i="26"/>
  <c r="CW330" i="26" s="1"/>
  <c r="K329" i="26"/>
  <c r="CW329" i="26" s="1"/>
  <c r="K328" i="26"/>
  <c r="K326" i="26"/>
  <c r="K325" i="26"/>
  <c r="CW325" i="26" s="1"/>
  <c r="K324" i="26"/>
  <c r="CW324" i="26" s="1"/>
  <c r="K323" i="26"/>
  <c r="K322" i="26"/>
  <c r="K321" i="26"/>
  <c r="CW321" i="26" s="1"/>
  <c r="K320" i="26"/>
  <c r="CW320" i="26" s="1"/>
  <c r="K319" i="26"/>
  <c r="K318" i="26"/>
  <c r="K317" i="26"/>
  <c r="CW317" i="26" s="1"/>
  <c r="K315" i="26"/>
  <c r="K314" i="26"/>
  <c r="K313" i="26"/>
  <c r="K312" i="26"/>
  <c r="CW312" i="26" s="1"/>
  <c r="K311" i="26"/>
  <c r="K310" i="26"/>
  <c r="K309" i="26"/>
  <c r="K308" i="26"/>
  <c r="K307" i="26"/>
  <c r="K306" i="26"/>
  <c r="K304" i="26"/>
  <c r="K303" i="26"/>
  <c r="K302" i="26"/>
  <c r="K301" i="26"/>
  <c r="K300" i="26"/>
  <c r="K299" i="26"/>
  <c r="CW299" i="26" s="1"/>
  <c r="K298" i="26"/>
  <c r="K297" i="26"/>
  <c r="K296" i="26"/>
  <c r="K295" i="26"/>
  <c r="CW295" i="26" s="1"/>
  <c r="K293" i="26"/>
  <c r="CW293" i="26" s="1"/>
  <c r="K292" i="26"/>
  <c r="K291" i="26"/>
  <c r="K290" i="26"/>
  <c r="CW290" i="26" s="1"/>
  <c r="K289" i="26"/>
  <c r="CW289" i="26" s="1"/>
  <c r="K288" i="26"/>
  <c r="K287" i="26"/>
  <c r="K286" i="26"/>
  <c r="CW286" i="26" s="1"/>
  <c r="K285" i="26"/>
  <c r="CW285" i="26" s="1"/>
  <c r="K284" i="26"/>
  <c r="K282" i="26"/>
  <c r="K281" i="26"/>
  <c r="CW281" i="26" s="1"/>
  <c r="K280" i="26"/>
  <c r="CW280" i="26" s="1"/>
  <c r="K279" i="26"/>
  <c r="K278" i="26"/>
  <c r="K277" i="26"/>
  <c r="CW277" i="26" s="1"/>
  <c r="K276" i="26"/>
  <c r="CW276" i="26" s="1"/>
  <c r="K275" i="26"/>
  <c r="K274" i="26"/>
  <c r="K273" i="26"/>
  <c r="CW273" i="26" s="1"/>
  <c r="K271" i="26"/>
  <c r="K270" i="26"/>
  <c r="K269" i="26"/>
  <c r="K268" i="26"/>
  <c r="CW268" i="26" s="1"/>
  <c r="K267" i="26"/>
  <c r="K266" i="26"/>
  <c r="K265" i="26"/>
  <c r="K264" i="26"/>
  <c r="CW264" i="26" s="1"/>
  <c r="K263" i="26"/>
  <c r="K262" i="26"/>
  <c r="K260" i="26"/>
  <c r="K259" i="26"/>
  <c r="CW259" i="26" s="1"/>
  <c r="K258" i="26"/>
  <c r="K257" i="26"/>
  <c r="K256" i="26"/>
  <c r="K255" i="26"/>
  <c r="CW255" i="26" s="1"/>
  <c r="K254" i="26"/>
  <c r="K253" i="26"/>
  <c r="K252" i="26"/>
  <c r="K251" i="26"/>
  <c r="CW251" i="26" s="1"/>
  <c r="K249" i="26"/>
  <c r="K248" i="26"/>
  <c r="K247" i="26"/>
  <c r="K246" i="26"/>
  <c r="CW246" i="26" s="1"/>
  <c r="K245" i="26"/>
  <c r="K244" i="26"/>
  <c r="K243" i="26"/>
  <c r="K242" i="26"/>
  <c r="CW242" i="26" s="1"/>
  <c r="K241" i="26"/>
  <c r="K240" i="26"/>
  <c r="K238" i="26"/>
  <c r="K237" i="26"/>
  <c r="CW237" i="26" s="1"/>
  <c r="K236" i="26"/>
  <c r="K235" i="26"/>
  <c r="K234" i="26"/>
  <c r="K233" i="26"/>
  <c r="CW233" i="26" s="1"/>
  <c r="K232" i="26"/>
  <c r="K231" i="26"/>
  <c r="K230" i="26"/>
  <c r="K229" i="26"/>
  <c r="CW229" i="26" s="1"/>
  <c r="K227" i="26"/>
  <c r="K226" i="26"/>
  <c r="K225" i="26"/>
  <c r="K224" i="26"/>
  <c r="CW224" i="26" s="1"/>
  <c r="K223" i="26"/>
  <c r="K222" i="26"/>
  <c r="K221" i="26"/>
  <c r="K220" i="26"/>
  <c r="CW220" i="26" s="1"/>
  <c r="K219" i="26"/>
  <c r="K218" i="26"/>
  <c r="K216" i="26"/>
  <c r="K215" i="26"/>
  <c r="CW215" i="26" s="1"/>
  <c r="K214" i="26"/>
  <c r="K213" i="26"/>
  <c r="K212" i="26"/>
  <c r="K211" i="26"/>
  <c r="CW211" i="26" s="1"/>
  <c r="K210" i="26"/>
  <c r="K209" i="26"/>
  <c r="K208" i="26"/>
  <c r="K207" i="26"/>
  <c r="CW207" i="26" s="1"/>
  <c r="K205" i="26"/>
  <c r="K204" i="26"/>
  <c r="K203" i="26"/>
  <c r="K202" i="26"/>
  <c r="CW202" i="26" s="1"/>
  <c r="K201" i="26"/>
  <c r="K200" i="26"/>
  <c r="K199" i="26"/>
  <c r="K198" i="26"/>
  <c r="CW198" i="26" s="1"/>
  <c r="K197" i="26"/>
  <c r="K196" i="26"/>
  <c r="K194" i="26"/>
  <c r="K193" i="26"/>
  <c r="CW193" i="26" s="1"/>
  <c r="K192" i="26"/>
  <c r="K191" i="26"/>
  <c r="K190" i="26"/>
  <c r="K189" i="26"/>
  <c r="CW189" i="26" s="1"/>
  <c r="K188" i="26"/>
  <c r="K187" i="26"/>
  <c r="K186" i="26"/>
  <c r="K185" i="26"/>
  <c r="CW185" i="26" s="1"/>
  <c r="K183" i="26"/>
  <c r="K182" i="26"/>
  <c r="K181" i="26"/>
  <c r="K180" i="26"/>
  <c r="CW180" i="26" s="1"/>
  <c r="K179" i="26"/>
  <c r="K178" i="26"/>
  <c r="K177" i="26"/>
  <c r="K176" i="26"/>
  <c r="CW176" i="26" s="1"/>
  <c r="K175" i="26"/>
  <c r="K174" i="26"/>
  <c r="K172" i="26"/>
  <c r="K171" i="26"/>
  <c r="CW171" i="26" s="1"/>
  <c r="K170" i="26"/>
  <c r="K169" i="26"/>
  <c r="K168" i="26"/>
  <c r="K167" i="26"/>
  <c r="CW167" i="26" s="1"/>
  <c r="K166" i="26"/>
  <c r="K165" i="26"/>
  <c r="K164" i="26"/>
  <c r="K163" i="26"/>
  <c r="CW163" i="26" s="1"/>
  <c r="K161" i="26"/>
  <c r="K160" i="26"/>
  <c r="K159" i="26"/>
  <c r="K158" i="26"/>
  <c r="K157" i="26"/>
  <c r="K156" i="26"/>
  <c r="K155" i="26"/>
  <c r="K154" i="26"/>
  <c r="K153" i="26"/>
  <c r="K152" i="26"/>
  <c r="K150" i="26"/>
  <c r="K149" i="26"/>
  <c r="K148" i="26"/>
  <c r="K147" i="26"/>
  <c r="K146" i="26"/>
  <c r="K145" i="26"/>
  <c r="K144" i="26"/>
  <c r="K143" i="26"/>
  <c r="K142" i="26"/>
  <c r="K141" i="26"/>
  <c r="K139" i="26"/>
  <c r="K138" i="26"/>
  <c r="K137" i="26"/>
  <c r="K136" i="26"/>
  <c r="K135" i="26"/>
  <c r="K134" i="26"/>
  <c r="K133" i="26"/>
  <c r="K132" i="26"/>
  <c r="K131" i="26"/>
  <c r="K130" i="26"/>
  <c r="K128" i="26"/>
  <c r="K127" i="26"/>
  <c r="K126" i="26"/>
  <c r="K125" i="26"/>
  <c r="K124" i="26"/>
  <c r="K123" i="26"/>
  <c r="K122" i="26"/>
  <c r="K121" i="26"/>
  <c r="K120" i="26"/>
  <c r="K119" i="26"/>
  <c r="K117" i="26"/>
  <c r="K116" i="26"/>
  <c r="K115" i="26"/>
  <c r="K114" i="26"/>
  <c r="K113" i="26"/>
  <c r="K112" i="26"/>
  <c r="K111" i="26"/>
  <c r="K110" i="26"/>
  <c r="K109" i="26"/>
  <c r="K108" i="26"/>
  <c r="K106" i="26"/>
  <c r="K105" i="26"/>
  <c r="K104" i="26"/>
  <c r="K103" i="26"/>
  <c r="K102" i="26"/>
  <c r="K101" i="26"/>
  <c r="K100" i="26"/>
  <c r="K99" i="26"/>
  <c r="K98" i="26"/>
  <c r="K97" i="26"/>
  <c r="K95" i="26"/>
  <c r="K94" i="26"/>
  <c r="K93" i="26"/>
  <c r="K92" i="26"/>
  <c r="K91" i="26"/>
  <c r="K90" i="26"/>
  <c r="K89" i="26"/>
  <c r="K88" i="26"/>
  <c r="K87" i="26"/>
  <c r="K86" i="26"/>
  <c r="K84" i="26"/>
  <c r="K83" i="26"/>
  <c r="K82" i="26"/>
  <c r="K81" i="26"/>
  <c r="K80" i="26"/>
  <c r="K79" i="26"/>
  <c r="K78" i="26"/>
  <c r="K77" i="26"/>
  <c r="K76" i="26"/>
  <c r="K75" i="26"/>
  <c r="K73" i="26"/>
  <c r="K72" i="26"/>
  <c r="K71" i="26"/>
  <c r="K70" i="26"/>
  <c r="K69" i="26"/>
  <c r="K68" i="26"/>
  <c r="K67" i="26"/>
  <c r="K66" i="26"/>
  <c r="K65" i="26"/>
  <c r="K64" i="26"/>
  <c r="K62" i="26"/>
  <c r="K61" i="26"/>
  <c r="K60" i="26"/>
  <c r="K59" i="26"/>
  <c r="K58" i="26"/>
  <c r="K57" i="26"/>
  <c r="K56" i="26"/>
  <c r="K55" i="26"/>
  <c r="K54" i="26"/>
  <c r="K53" i="26"/>
  <c r="K51" i="26"/>
  <c r="K50" i="26"/>
  <c r="K49" i="26"/>
  <c r="K48" i="26"/>
  <c r="K47" i="26"/>
  <c r="K46" i="26"/>
  <c r="K45" i="26"/>
  <c r="K44" i="26"/>
  <c r="K43" i="26"/>
  <c r="K42" i="26"/>
  <c r="K40" i="26"/>
  <c r="K39" i="26"/>
  <c r="K38" i="26"/>
  <c r="K37" i="26"/>
  <c r="K36" i="26"/>
  <c r="K35" i="26"/>
  <c r="K34" i="26"/>
  <c r="K33" i="26"/>
  <c r="K32" i="26"/>
  <c r="K31" i="26"/>
  <c r="K29" i="26"/>
  <c r="CW29" i="26" s="1"/>
  <c r="K28" i="26"/>
  <c r="K27" i="26"/>
  <c r="K26" i="26"/>
  <c r="CW26" i="26" s="1"/>
  <c r="K25" i="26"/>
  <c r="CW25" i="26" s="1"/>
  <c r="K24" i="26"/>
  <c r="K23" i="26"/>
  <c r="K22" i="26"/>
  <c r="CW22" i="26" s="1"/>
  <c r="K21" i="26"/>
  <c r="CW21" i="26" s="1"/>
  <c r="K20" i="26"/>
  <c r="K10" i="26"/>
  <c r="K11" i="26"/>
  <c r="K12" i="26"/>
  <c r="K13" i="26"/>
  <c r="K14" i="26"/>
  <c r="K15" i="26"/>
  <c r="K16" i="26"/>
  <c r="K17" i="26"/>
  <c r="K18" i="26"/>
  <c r="K9" i="26"/>
  <c r="I328" i="26"/>
  <c r="Q328" i="26"/>
  <c r="Y328" i="26"/>
  <c r="AG328" i="26"/>
  <c r="AO328" i="26"/>
  <c r="AW328" i="26"/>
  <c r="BE328" i="26"/>
  <c r="BM328" i="26"/>
  <c r="BU328" i="26"/>
  <c r="CC328" i="26"/>
  <c r="CK328" i="26"/>
  <c r="CS328" i="26"/>
  <c r="I329" i="26"/>
  <c r="Q329" i="26"/>
  <c r="Y329" i="26"/>
  <c r="AG329" i="26"/>
  <c r="AO329" i="26"/>
  <c r="AW329" i="26"/>
  <c r="BE329" i="26"/>
  <c r="BM329" i="26"/>
  <c r="BU329" i="26"/>
  <c r="CC329" i="26"/>
  <c r="CK329" i="26"/>
  <c r="CS329" i="26"/>
  <c r="I330" i="26"/>
  <c r="Q330" i="26"/>
  <c r="Y330" i="26"/>
  <c r="AG330" i="26"/>
  <c r="AO330" i="26"/>
  <c r="AW330" i="26"/>
  <c r="BE330" i="26"/>
  <c r="BM330" i="26"/>
  <c r="BU330" i="26"/>
  <c r="CC330" i="26"/>
  <c r="CK330" i="26"/>
  <c r="CS330" i="26"/>
  <c r="I331" i="26"/>
  <c r="Q331" i="26"/>
  <c r="Y331" i="26"/>
  <c r="AG331" i="26"/>
  <c r="AO331" i="26"/>
  <c r="AW331" i="26"/>
  <c r="BE331" i="26"/>
  <c r="BM331" i="26"/>
  <c r="BU331" i="26"/>
  <c r="CC331" i="26"/>
  <c r="CK331" i="26"/>
  <c r="CS331" i="26"/>
  <c r="I332" i="26"/>
  <c r="Q332" i="26"/>
  <c r="Y332" i="26"/>
  <c r="AG332" i="26"/>
  <c r="AO332" i="26"/>
  <c r="AW332" i="26"/>
  <c r="BE332" i="26"/>
  <c r="BM332" i="26"/>
  <c r="BU332" i="26"/>
  <c r="CC332" i="26"/>
  <c r="CK332" i="26"/>
  <c r="CS332" i="26"/>
  <c r="I333" i="26"/>
  <c r="Q333" i="26"/>
  <c r="Y333" i="26"/>
  <c r="AG333" i="26"/>
  <c r="AO333" i="26"/>
  <c r="AW333" i="26"/>
  <c r="BE333" i="26"/>
  <c r="BM333" i="26"/>
  <c r="BU333" i="26"/>
  <c r="CC333" i="26"/>
  <c r="CK333" i="26"/>
  <c r="CS333" i="26"/>
  <c r="I334" i="26"/>
  <c r="Q334" i="26"/>
  <c r="Y334" i="26"/>
  <c r="AG334" i="26"/>
  <c r="AO334" i="26"/>
  <c r="AW334" i="26"/>
  <c r="BE334" i="26"/>
  <c r="BM334" i="26"/>
  <c r="BU334" i="26"/>
  <c r="CC334" i="26"/>
  <c r="CK334" i="26"/>
  <c r="CS334" i="26"/>
  <c r="I335" i="26"/>
  <c r="Q335" i="26"/>
  <c r="Y335" i="26"/>
  <c r="AG335" i="26"/>
  <c r="AO335" i="26"/>
  <c r="AW335" i="26"/>
  <c r="BE335" i="26"/>
  <c r="BM335" i="26"/>
  <c r="BU335" i="26"/>
  <c r="CC335" i="26"/>
  <c r="CK335" i="26"/>
  <c r="CS335" i="26"/>
  <c r="I336" i="26"/>
  <c r="Q336" i="26"/>
  <c r="Y336" i="26"/>
  <c r="AG336" i="26"/>
  <c r="AO336" i="26"/>
  <c r="AW336" i="26"/>
  <c r="BE336" i="26"/>
  <c r="BM336" i="26"/>
  <c r="BU336" i="26"/>
  <c r="CC336" i="26"/>
  <c r="CK336" i="26"/>
  <c r="CS336" i="26"/>
  <c r="I337" i="26"/>
  <c r="Q337" i="26"/>
  <c r="Y337" i="26"/>
  <c r="AG337" i="26"/>
  <c r="AO337" i="26"/>
  <c r="AW337" i="26"/>
  <c r="BE337" i="26"/>
  <c r="BM337" i="26"/>
  <c r="BU337" i="26"/>
  <c r="CC337" i="26"/>
  <c r="CK337" i="26"/>
  <c r="CS337" i="26"/>
  <c r="CS326" i="26"/>
  <c r="CS325" i="26"/>
  <c r="CS324" i="26"/>
  <c r="CS323" i="26"/>
  <c r="CS322" i="26"/>
  <c r="CS321" i="26"/>
  <c r="CS320" i="26"/>
  <c r="CS319" i="26"/>
  <c r="CS318" i="26"/>
  <c r="CS317" i="26"/>
  <c r="CS315" i="26"/>
  <c r="CS314" i="26"/>
  <c r="CS313" i="26"/>
  <c r="CS312" i="26"/>
  <c r="CS311" i="26"/>
  <c r="CS310" i="26"/>
  <c r="CS309" i="26"/>
  <c r="CS308" i="26"/>
  <c r="CS307" i="26"/>
  <c r="CS306" i="26"/>
  <c r="CS304" i="26"/>
  <c r="CS303" i="26"/>
  <c r="CS302" i="26"/>
  <c r="CS301" i="26"/>
  <c r="CS300" i="26"/>
  <c r="CS299" i="26"/>
  <c r="CS298" i="26"/>
  <c r="CS297" i="26"/>
  <c r="CS296" i="26"/>
  <c r="CS295" i="26"/>
  <c r="CS293" i="26"/>
  <c r="CS292" i="26"/>
  <c r="CS291" i="26"/>
  <c r="CS290" i="26"/>
  <c r="CS289" i="26"/>
  <c r="CS288" i="26"/>
  <c r="CS287" i="26"/>
  <c r="CS286" i="26"/>
  <c r="CS285" i="26"/>
  <c r="CS284" i="26"/>
  <c r="CS282" i="26"/>
  <c r="CS281" i="26"/>
  <c r="CS280" i="26"/>
  <c r="CS279" i="26"/>
  <c r="CS278" i="26"/>
  <c r="CS277" i="26"/>
  <c r="CS276" i="26"/>
  <c r="CS275" i="26"/>
  <c r="CS274" i="26"/>
  <c r="CS273" i="26"/>
  <c r="CS271" i="26"/>
  <c r="CS270" i="26"/>
  <c r="CS269" i="26"/>
  <c r="CS268" i="26"/>
  <c r="CS267" i="26"/>
  <c r="CS266" i="26"/>
  <c r="CS265" i="26"/>
  <c r="CS264" i="26"/>
  <c r="CS263" i="26"/>
  <c r="CS262" i="26"/>
  <c r="CS260" i="26"/>
  <c r="CS259" i="26"/>
  <c r="CS258" i="26"/>
  <c r="CS257" i="26"/>
  <c r="CS256" i="26"/>
  <c r="CS255" i="26"/>
  <c r="CS254" i="26"/>
  <c r="CS253" i="26"/>
  <c r="CS252" i="26"/>
  <c r="CS251" i="26"/>
  <c r="CS249" i="26"/>
  <c r="CS248" i="26"/>
  <c r="CS247" i="26"/>
  <c r="CS246" i="26"/>
  <c r="CS245" i="26"/>
  <c r="CS244" i="26"/>
  <c r="CS243" i="26"/>
  <c r="CS242" i="26"/>
  <c r="CS241" i="26"/>
  <c r="CS240" i="26"/>
  <c r="CS238" i="26"/>
  <c r="CS237" i="26"/>
  <c r="CS236" i="26"/>
  <c r="CS235" i="26"/>
  <c r="CS234" i="26"/>
  <c r="CS233" i="26"/>
  <c r="CS232" i="26"/>
  <c r="CS231" i="26"/>
  <c r="CS230" i="26"/>
  <c r="CS229" i="26"/>
  <c r="CS227" i="26"/>
  <c r="CS226" i="26"/>
  <c r="CS225" i="26"/>
  <c r="CS224" i="26"/>
  <c r="CS223" i="26"/>
  <c r="CS222" i="26"/>
  <c r="CS221" i="26"/>
  <c r="CS220" i="26"/>
  <c r="CS219" i="26"/>
  <c r="CS218" i="26"/>
  <c r="CS216" i="26"/>
  <c r="CS215" i="26"/>
  <c r="CS214" i="26"/>
  <c r="CS213" i="26"/>
  <c r="CS212" i="26"/>
  <c r="CS211" i="26"/>
  <c r="CS210" i="26"/>
  <c r="CS209" i="26"/>
  <c r="CS208" i="26"/>
  <c r="CS207" i="26"/>
  <c r="CS205" i="26"/>
  <c r="CS204" i="26"/>
  <c r="CS203" i="26"/>
  <c r="CS202" i="26"/>
  <c r="CS201" i="26"/>
  <c r="CS200" i="26"/>
  <c r="CS199" i="26"/>
  <c r="CS198" i="26"/>
  <c r="CS197" i="26"/>
  <c r="CS196" i="26"/>
  <c r="CS194" i="26"/>
  <c r="CS193" i="26"/>
  <c r="CS192" i="26"/>
  <c r="CS191" i="26"/>
  <c r="CS190" i="26"/>
  <c r="CS189" i="26"/>
  <c r="CS188" i="26"/>
  <c r="CS187" i="26"/>
  <c r="CS186" i="26"/>
  <c r="CS185" i="26"/>
  <c r="CS183" i="26"/>
  <c r="CS182" i="26"/>
  <c r="CS181" i="26"/>
  <c r="CS180" i="26"/>
  <c r="CS179" i="26"/>
  <c r="CS178" i="26"/>
  <c r="CS177" i="26"/>
  <c r="CS176" i="26"/>
  <c r="CS175" i="26"/>
  <c r="CS174" i="26"/>
  <c r="CS172" i="26"/>
  <c r="CS171" i="26"/>
  <c r="CS170" i="26"/>
  <c r="CS169" i="26"/>
  <c r="CS168" i="26"/>
  <c r="CS167" i="26"/>
  <c r="CS166" i="26"/>
  <c r="CS165" i="26"/>
  <c r="CS164" i="26"/>
  <c r="CS163" i="26"/>
  <c r="CS161" i="26"/>
  <c r="CS160" i="26"/>
  <c r="CS159" i="26"/>
  <c r="CS158" i="26"/>
  <c r="CS157" i="26"/>
  <c r="CS156" i="26"/>
  <c r="CS155" i="26"/>
  <c r="CS154" i="26"/>
  <c r="CS153" i="26"/>
  <c r="CS152" i="26"/>
  <c r="CS150" i="26"/>
  <c r="CS149" i="26"/>
  <c r="CS148" i="26"/>
  <c r="CS147" i="26"/>
  <c r="CS146" i="26"/>
  <c r="CS145" i="26"/>
  <c r="CS144" i="26"/>
  <c r="CS143" i="26"/>
  <c r="CS142" i="26"/>
  <c r="CS141" i="26"/>
  <c r="CS139" i="26"/>
  <c r="CS138" i="26"/>
  <c r="CS137" i="26"/>
  <c r="CS136" i="26"/>
  <c r="CS135" i="26"/>
  <c r="CS134" i="26"/>
  <c r="CS133" i="26"/>
  <c r="CS132" i="26"/>
  <c r="CS131" i="26"/>
  <c r="CS130" i="26"/>
  <c r="CS128" i="26"/>
  <c r="CS127" i="26"/>
  <c r="CS126" i="26"/>
  <c r="CS125" i="26"/>
  <c r="CS124" i="26"/>
  <c r="CS123" i="26"/>
  <c r="CS122" i="26"/>
  <c r="CS121" i="26"/>
  <c r="CS120" i="26"/>
  <c r="CS119" i="26"/>
  <c r="CS117" i="26"/>
  <c r="CS116" i="26"/>
  <c r="CS115" i="26"/>
  <c r="CS114" i="26"/>
  <c r="CS113" i="26"/>
  <c r="CS112" i="26"/>
  <c r="CS111" i="26"/>
  <c r="CS110" i="26"/>
  <c r="CS109" i="26"/>
  <c r="CS108" i="26"/>
  <c r="CS106" i="26"/>
  <c r="CS105" i="26"/>
  <c r="CS104" i="26"/>
  <c r="CS103" i="26"/>
  <c r="CS102" i="26"/>
  <c r="CS101" i="26"/>
  <c r="CS100" i="26"/>
  <c r="CS99" i="26"/>
  <c r="CS98" i="26"/>
  <c r="CS97" i="26"/>
  <c r="CS95" i="26"/>
  <c r="CS94" i="26"/>
  <c r="CS93" i="26"/>
  <c r="CS92" i="26"/>
  <c r="CS91" i="26"/>
  <c r="CS90" i="26"/>
  <c r="CS89" i="26"/>
  <c r="CS88" i="26"/>
  <c r="CS87" i="26"/>
  <c r="CS86" i="26"/>
  <c r="CS84" i="26"/>
  <c r="CS83" i="26"/>
  <c r="CS82" i="26"/>
  <c r="CS81" i="26"/>
  <c r="CS80" i="26"/>
  <c r="CS79" i="26"/>
  <c r="CS78" i="26"/>
  <c r="CS77" i="26"/>
  <c r="CS76" i="26"/>
  <c r="CS75" i="26"/>
  <c r="CS73" i="26"/>
  <c r="CS72" i="26"/>
  <c r="CS71" i="26"/>
  <c r="CS70" i="26"/>
  <c r="CS69" i="26"/>
  <c r="CS68" i="26"/>
  <c r="CS67" i="26"/>
  <c r="CS66" i="26"/>
  <c r="CS65" i="26"/>
  <c r="CS64" i="26"/>
  <c r="CS62" i="26"/>
  <c r="CS61" i="26"/>
  <c r="CS60" i="26"/>
  <c r="CS59" i="26"/>
  <c r="CS58" i="26"/>
  <c r="CS57" i="26"/>
  <c r="CS56" i="26"/>
  <c r="CS55" i="26"/>
  <c r="CS54" i="26"/>
  <c r="CS53" i="26"/>
  <c r="CS51" i="26"/>
  <c r="CS50" i="26"/>
  <c r="CS49" i="26"/>
  <c r="CS48" i="26"/>
  <c r="CS47" i="26"/>
  <c r="CS46" i="26"/>
  <c r="CS45" i="26"/>
  <c r="CS44" i="26"/>
  <c r="CS43" i="26"/>
  <c r="CS42" i="26"/>
  <c r="CS40" i="26"/>
  <c r="CS39" i="26"/>
  <c r="CS38" i="26"/>
  <c r="CS37" i="26"/>
  <c r="CS36" i="26"/>
  <c r="CS35" i="26"/>
  <c r="CS34" i="26"/>
  <c r="CS33" i="26"/>
  <c r="CS32" i="26"/>
  <c r="CS31" i="26"/>
  <c r="CS29" i="26"/>
  <c r="CS28" i="26"/>
  <c r="CS27" i="26"/>
  <c r="CS26" i="26"/>
  <c r="CS25" i="26"/>
  <c r="CS24" i="26"/>
  <c r="CS23" i="26"/>
  <c r="CS22" i="26"/>
  <c r="CS21" i="26"/>
  <c r="CS20" i="26"/>
  <c r="CS18" i="26"/>
  <c r="CS17" i="26"/>
  <c r="CS16" i="26"/>
  <c r="CS15" i="26"/>
  <c r="CS14" i="26"/>
  <c r="CS13" i="26"/>
  <c r="CS12" i="26"/>
  <c r="CS11" i="26"/>
  <c r="CS10" i="26"/>
  <c r="CS9" i="26"/>
  <c r="CK326" i="26"/>
  <c r="CK325" i="26"/>
  <c r="CK324" i="26"/>
  <c r="CK323" i="26"/>
  <c r="CK322" i="26"/>
  <c r="CK321" i="26"/>
  <c r="CK320" i="26"/>
  <c r="CK319" i="26"/>
  <c r="CK318" i="26"/>
  <c r="CK317" i="26"/>
  <c r="CK315" i="26"/>
  <c r="CK314" i="26"/>
  <c r="CK313" i="26"/>
  <c r="CK312" i="26"/>
  <c r="CK311" i="26"/>
  <c r="CK310" i="26"/>
  <c r="CK309" i="26"/>
  <c r="CK308" i="26"/>
  <c r="CK307" i="26"/>
  <c r="CK306" i="26"/>
  <c r="CK304" i="26"/>
  <c r="CK303" i="26"/>
  <c r="CK302" i="26"/>
  <c r="CK301" i="26"/>
  <c r="CK300" i="26"/>
  <c r="CK299" i="26"/>
  <c r="CK298" i="26"/>
  <c r="CK297" i="26"/>
  <c r="CK296" i="26"/>
  <c r="CK295" i="26"/>
  <c r="CK293" i="26"/>
  <c r="CK292" i="26"/>
  <c r="CK291" i="26"/>
  <c r="CK290" i="26"/>
  <c r="CK289" i="26"/>
  <c r="CK288" i="26"/>
  <c r="CK287" i="26"/>
  <c r="CK286" i="26"/>
  <c r="CK285" i="26"/>
  <c r="CK284" i="26"/>
  <c r="CK282" i="26"/>
  <c r="CK281" i="26"/>
  <c r="CK280" i="26"/>
  <c r="CK279" i="26"/>
  <c r="CK278" i="26"/>
  <c r="CK277" i="26"/>
  <c r="CK276" i="26"/>
  <c r="CK275" i="26"/>
  <c r="CK274" i="26"/>
  <c r="CK273" i="26"/>
  <c r="CK271" i="26"/>
  <c r="CK270" i="26"/>
  <c r="CK269" i="26"/>
  <c r="CK268" i="26"/>
  <c r="CK267" i="26"/>
  <c r="CK266" i="26"/>
  <c r="CK265" i="26"/>
  <c r="CK264" i="26"/>
  <c r="CK263" i="26"/>
  <c r="CK262" i="26"/>
  <c r="CK260" i="26"/>
  <c r="CK259" i="26"/>
  <c r="CK258" i="26"/>
  <c r="CK257" i="26"/>
  <c r="CK256" i="26"/>
  <c r="CK255" i="26"/>
  <c r="CK254" i="26"/>
  <c r="CK253" i="26"/>
  <c r="CK252" i="26"/>
  <c r="CK251" i="26"/>
  <c r="CK249" i="26"/>
  <c r="CK248" i="26"/>
  <c r="CK247" i="26"/>
  <c r="CK246" i="26"/>
  <c r="CK245" i="26"/>
  <c r="CK244" i="26"/>
  <c r="CK243" i="26"/>
  <c r="CK242" i="26"/>
  <c r="CK241" i="26"/>
  <c r="CK240" i="26"/>
  <c r="CK238" i="26"/>
  <c r="CK237" i="26"/>
  <c r="CK236" i="26"/>
  <c r="CK235" i="26"/>
  <c r="CK234" i="26"/>
  <c r="CK233" i="26"/>
  <c r="CK232" i="26"/>
  <c r="CK231" i="26"/>
  <c r="CK230" i="26"/>
  <c r="CK229" i="26"/>
  <c r="CK227" i="26"/>
  <c r="CK226" i="26"/>
  <c r="CK225" i="26"/>
  <c r="CK224" i="26"/>
  <c r="CK223" i="26"/>
  <c r="CK222" i="26"/>
  <c r="CK221" i="26"/>
  <c r="CK220" i="26"/>
  <c r="CK219" i="26"/>
  <c r="CK218" i="26"/>
  <c r="CK216" i="26"/>
  <c r="CK215" i="26"/>
  <c r="CK214" i="26"/>
  <c r="CK213" i="26"/>
  <c r="CK212" i="26"/>
  <c r="CK211" i="26"/>
  <c r="CK210" i="26"/>
  <c r="CK209" i="26"/>
  <c r="CK208" i="26"/>
  <c r="CK207" i="26"/>
  <c r="CK205" i="26"/>
  <c r="CK204" i="26"/>
  <c r="CK203" i="26"/>
  <c r="CK202" i="26"/>
  <c r="CK201" i="26"/>
  <c r="CK200" i="26"/>
  <c r="CK199" i="26"/>
  <c r="CK198" i="26"/>
  <c r="CK197" i="26"/>
  <c r="CK196" i="26"/>
  <c r="CK194" i="26"/>
  <c r="CK193" i="26"/>
  <c r="CK192" i="26"/>
  <c r="CK191" i="26"/>
  <c r="CK190" i="26"/>
  <c r="CK189" i="26"/>
  <c r="CK188" i="26"/>
  <c r="CK187" i="26"/>
  <c r="CK186" i="26"/>
  <c r="CK185" i="26"/>
  <c r="CK183" i="26"/>
  <c r="CK182" i="26"/>
  <c r="CK181" i="26"/>
  <c r="CK180" i="26"/>
  <c r="CK179" i="26"/>
  <c r="CK178" i="26"/>
  <c r="CK177" i="26"/>
  <c r="CK176" i="26"/>
  <c r="CK175" i="26"/>
  <c r="CK174" i="26"/>
  <c r="CK172" i="26"/>
  <c r="CK171" i="26"/>
  <c r="CK170" i="26"/>
  <c r="CK169" i="26"/>
  <c r="CK168" i="26"/>
  <c r="CK167" i="26"/>
  <c r="CK166" i="26"/>
  <c r="CK165" i="26"/>
  <c r="CK164" i="26"/>
  <c r="CK163" i="26"/>
  <c r="CK161" i="26"/>
  <c r="CK160" i="26"/>
  <c r="CK159" i="26"/>
  <c r="CK158" i="26"/>
  <c r="CK157" i="26"/>
  <c r="CK156" i="26"/>
  <c r="CK155" i="26"/>
  <c r="CK154" i="26"/>
  <c r="CK153" i="26"/>
  <c r="CK152" i="26"/>
  <c r="CK150" i="26"/>
  <c r="CK149" i="26"/>
  <c r="CK148" i="26"/>
  <c r="CK147" i="26"/>
  <c r="CK146" i="26"/>
  <c r="CK145" i="26"/>
  <c r="CK144" i="26"/>
  <c r="CK143" i="26"/>
  <c r="CK142" i="26"/>
  <c r="CK141" i="26"/>
  <c r="CK139" i="26"/>
  <c r="CK138" i="26"/>
  <c r="CK137" i="26"/>
  <c r="CK136" i="26"/>
  <c r="CK135" i="26"/>
  <c r="CK134" i="26"/>
  <c r="CK133" i="26"/>
  <c r="CK132" i="26"/>
  <c r="CK131" i="26"/>
  <c r="CK130" i="26"/>
  <c r="CK128" i="26"/>
  <c r="CK127" i="26"/>
  <c r="CK126" i="26"/>
  <c r="CK125" i="26"/>
  <c r="CK124" i="26"/>
  <c r="CK123" i="26"/>
  <c r="CK122" i="26"/>
  <c r="CK121" i="26"/>
  <c r="CK120" i="26"/>
  <c r="CK119" i="26"/>
  <c r="CK117" i="26"/>
  <c r="CK116" i="26"/>
  <c r="CK115" i="26"/>
  <c r="CK114" i="26"/>
  <c r="CK113" i="26"/>
  <c r="CK112" i="26"/>
  <c r="CK111" i="26"/>
  <c r="CK110" i="26"/>
  <c r="CK109" i="26"/>
  <c r="CK108" i="26"/>
  <c r="CK106" i="26"/>
  <c r="CK105" i="26"/>
  <c r="CK104" i="26"/>
  <c r="CK103" i="26"/>
  <c r="CK102" i="26"/>
  <c r="CK101" i="26"/>
  <c r="CK100" i="26"/>
  <c r="CK99" i="26"/>
  <c r="CK98" i="26"/>
  <c r="CK97" i="26"/>
  <c r="CK95" i="26"/>
  <c r="CK94" i="26"/>
  <c r="CK93" i="26"/>
  <c r="CK92" i="26"/>
  <c r="CK91" i="26"/>
  <c r="CK90" i="26"/>
  <c r="CK89" i="26"/>
  <c r="CK88" i="26"/>
  <c r="CK87" i="26"/>
  <c r="CK86" i="26"/>
  <c r="CK84" i="26"/>
  <c r="CK83" i="26"/>
  <c r="CK82" i="26"/>
  <c r="CK81" i="26"/>
  <c r="CK80" i="26"/>
  <c r="CK79" i="26"/>
  <c r="CK78" i="26"/>
  <c r="CK77" i="26"/>
  <c r="CK76" i="26"/>
  <c r="CK75" i="26"/>
  <c r="CK73" i="26"/>
  <c r="CK72" i="26"/>
  <c r="CK71" i="26"/>
  <c r="CK70" i="26"/>
  <c r="CK69" i="26"/>
  <c r="CK68" i="26"/>
  <c r="CK67" i="26"/>
  <c r="CK66" i="26"/>
  <c r="CK65" i="26"/>
  <c r="CK64" i="26"/>
  <c r="CK62" i="26"/>
  <c r="CK61" i="26"/>
  <c r="CK60" i="26"/>
  <c r="CK59" i="26"/>
  <c r="CK58" i="26"/>
  <c r="CK57" i="26"/>
  <c r="CK56" i="26"/>
  <c r="CK55" i="26"/>
  <c r="CK54" i="26"/>
  <c r="CK53" i="26"/>
  <c r="CK51" i="26"/>
  <c r="CK50" i="26"/>
  <c r="CK49" i="26"/>
  <c r="CK48" i="26"/>
  <c r="CK47" i="26"/>
  <c r="CK46" i="26"/>
  <c r="CK45" i="26"/>
  <c r="CK44" i="26"/>
  <c r="CK43" i="26"/>
  <c r="CK42" i="26"/>
  <c r="CK40" i="26"/>
  <c r="CK39" i="26"/>
  <c r="CK38" i="26"/>
  <c r="CK37" i="26"/>
  <c r="CK36" i="26"/>
  <c r="CK35" i="26"/>
  <c r="CK34" i="26"/>
  <c r="CK33" i="26"/>
  <c r="CK32" i="26"/>
  <c r="CK31" i="26"/>
  <c r="CK29" i="26"/>
  <c r="CK28" i="26"/>
  <c r="CK27" i="26"/>
  <c r="CK26" i="26"/>
  <c r="CK25" i="26"/>
  <c r="CK24" i="26"/>
  <c r="CK23" i="26"/>
  <c r="CK22" i="26"/>
  <c r="CK21" i="26"/>
  <c r="CK20" i="26"/>
  <c r="CK18" i="26"/>
  <c r="CK17" i="26"/>
  <c r="CK16" i="26"/>
  <c r="CK15" i="26"/>
  <c r="CK14" i="26"/>
  <c r="CK13" i="26"/>
  <c r="CK12" i="26"/>
  <c r="CK11" i="26"/>
  <c r="CK10" i="26"/>
  <c r="CK9" i="26"/>
  <c r="CC326" i="26"/>
  <c r="CC325" i="26"/>
  <c r="CC324" i="26"/>
  <c r="CC323" i="26"/>
  <c r="CC322" i="26"/>
  <c r="CC321" i="26"/>
  <c r="CC320" i="26"/>
  <c r="CC319" i="26"/>
  <c r="CC318" i="26"/>
  <c r="CC317" i="26"/>
  <c r="CC315" i="26"/>
  <c r="CC314" i="26"/>
  <c r="CC313" i="26"/>
  <c r="CC312" i="26"/>
  <c r="CC311" i="26"/>
  <c r="CC310" i="26"/>
  <c r="CC309" i="26"/>
  <c r="CC308" i="26"/>
  <c r="CC307" i="26"/>
  <c r="CC306" i="26"/>
  <c r="CC304" i="26"/>
  <c r="CC303" i="26"/>
  <c r="CC302" i="26"/>
  <c r="CC301" i="26"/>
  <c r="CC300" i="26"/>
  <c r="CC299" i="26"/>
  <c r="CC298" i="26"/>
  <c r="CC297" i="26"/>
  <c r="CC296" i="26"/>
  <c r="CC295" i="26"/>
  <c r="CC293" i="26"/>
  <c r="CC292" i="26"/>
  <c r="CC291" i="26"/>
  <c r="CC290" i="26"/>
  <c r="CC289" i="26"/>
  <c r="CC288" i="26"/>
  <c r="CC287" i="26"/>
  <c r="CC286" i="26"/>
  <c r="CC285" i="26"/>
  <c r="CC284" i="26"/>
  <c r="CC282" i="26"/>
  <c r="CC281" i="26"/>
  <c r="CC280" i="26"/>
  <c r="CC279" i="26"/>
  <c r="CC278" i="26"/>
  <c r="CC277" i="26"/>
  <c r="CC276" i="26"/>
  <c r="CC275" i="26"/>
  <c r="CC274" i="26"/>
  <c r="CC273" i="26"/>
  <c r="CC271" i="26"/>
  <c r="CC270" i="26"/>
  <c r="CC269" i="26"/>
  <c r="CC268" i="26"/>
  <c r="CC267" i="26"/>
  <c r="CC266" i="26"/>
  <c r="CC265" i="26"/>
  <c r="CC264" i="26"/>
  <c r="CC263" i="26"/>
  <c r="CC262" i="26"/>
  <c r="CC260" i="26"/>
  <c r="CC259" i="26"/>
  <c r="CC258" i="26"/>
  <c r="CC257" i="26"/>
  <c r="CC256" i="26"/>
  <c r="CC255" i="26"/>
  <c r="CC254" i="26"/>
  <c r="CC253" i="26"/>
  <c r="CC252" i="26"/>
  <c r="CC251" i="26"/>
  <c r="CC249" i="26"/>
  <c r="CC248" i="26"/>
  <c r="CC247" i="26"/>
  <c r="CC246" i="26"/>
  <c r="CC245" i="26"/>
  <c r="CC244" i="26"/>
  <c r="CC243" i="26"/>
  <c r="CC242" i="26"/>
  <c r="CC241" i="26"/>
  <c r="CC240" i="26"/>
  <c r="CC238" i="26"/>
  <c r="CC237" i="26"/>
  <c r="CC236" i="26"/>
  <c r="CC235" i="26"/>
  <c r="CC234" i="26"/>
  <c r="CC233" i="26"/>
  <c r="CC232" i="26"/>
  <c r="CC231" i="26"/>
  <c r="CC230" i="26"/>
  <c r="CC229" i="26"/>
  <c r="CC227" i="26"/>
  <c r="CC226" i="26"/>
  <c r="CC225" i="26"/>
  <c r="CC224" i="26"/>
  <c r="CC223" i="26"/>
  <c r="CC222" i="26"/>
  <c r="CC221" i="26"/>
  <c r="CC220" i="26"/>
  <c r="CC219" i="26"/>
  <c r="CC218" i="26"/>
  <c r="CC216" i="26"/>
  <c r="CC215" i="26"/>
  <c r="CC214" i="26"/>
  <c r="CC213" i="26"/>
  <c r="CC212" i="26"/>
  <c r="CC211" i="26"/>
  <c r="CC210" i="26"/>
  <c r="CC209" i="26"/>
  <c r="CC208" i="26"/>
  <c r="CC207" i="26"/>
  <c r="CC205" i="26"/>
  <c r="CC204" i="26"/>
  <c r="CC203" i="26"/>
  <c r="CC202" i="26"/>
  <c r="CC201" i="26"/>
  <c r="CC200" i="26"/>
  <c r="CC199" i="26"/>
  <c r="CC198" i="26"/>
  <c r="CC197" i="26"/>
  <c r="CC196" i="26"/>
  <c r="CC194" i="26"/>
  <c r="CC193" i="26"/>
  <c r="CC192" i="26"/>
  <c r="CC191" i="26"/>
  <c r="CC190" i="26"/>
  <c r="CC189" i="26"/>
  <c r="CC188" i="26"/>
  <c r="CC187" i="26"/>
  <c r="CC186" i="26"/>
  <c r="CC185" i="26"/>
  <c r="CC183" i="26"/>
  <c r="CC182" i="26"/>
  <c r="CC181" i="26"/>
  <c r="CC180" i="26"/>
  <c r="CC179" i="26"/>
  <c r="CC178" i="26"/>
  <c r="CC177" i="26"/>
  <c r="CC176" i="26"/>
  <c r="CC175" i="26"/>
  <c r="CC174" i="26"/>
  <c r="CC172" i="26"/>
  <c r="CC171" i="26"/>
  <c r="CC170" i="26"/>
  <c r="CC169" i="26"/>
  <c r="CC168" i="26"/>
  <c r="CC167" i="26"/>
  <c r="CC166" i="26"/>
  <c r="CC165" i="26"/>
  <c r="CC164" i="26"/>
  <c r="CC163" i="26"/>
  <c r="CC161" i="26"/>
  <c r="CC160" i="26"/>
  <c r="CC159" i="26"/>
  <c r="CC158" i="26"/>
  <c r="CC157" i="26"/>
  <c r="CC156" i="26"/>
  <c r="CC155" i="26"/>
  <c r="CC154" i="26"/>
  <c r="CC153" i="26"/>
  <c r="CC152" i="26"/>
  <c r="CC150" i="26"/>
  <c r="CC149" i="26"/>
  <c r="CC148" i="26"/>
  <c r="CC147" i="26"/>
  <c r="CC146" i="26"/>
  <c r="CC145" i="26"/>
  <c r="CC144" i="26"/>
  <c r="CC143" i="26"/>
  <c r="CC142" i="26"/>
  <c r="CC141" i="26"/>
  <c r="CC139" i="26"/>
  <c r="CC138" i="26"/>
  <c r="CC137" i="26"/>
  <c r="CC136" i="26"/>
  <c r="CC135" i="26"/>
  <c r="CC134" i="26"/>
  <c r="CC133" i="26"/>
  <c r="CC132" i="26"/>
  <c r="CC131" i="26"/>
  <c r="CC130" i="26"/>
  <c r="CC128" i="26"/>
  <c r="CC127" i="26"/>
  <c r="CC126" i="26"/>
  <c r="CC125" i="26"/>
  <c r="CC124" i="26"/>
  <c r="CC123" i="26"/>
  <c r="CC122" i="26"/>
  <c r="CC121" i="26"/>
  <c r="CC120" i="26"/>
  <c r="CC119" i="26"/>
  <c r="CC117" i="26"/>
  <c r="CC116" i="26"/>
  <c r="CC115" i="26"/>
  <c r="CC114" i="26"/>
  <c r="CC113" i="26"/>
  <c r="CC112" i="26"/>
  <c r="CC111" i="26"/>
  <c r="CC110" i="26"/>
  <c r="CC109" i="26"/>
  <c r="CC108" i="26"/>
  <c r="CC106" i="26"/>
  <c r="CC105" i="26"/>
  <c r="CC104" i="26"/>
  <c r="CC103" i="26"/>
  <c r="CC102" i="26"/>
  <c r="CC101" i="26"/>
  <c r="CC100" i="26"/>
  <c r="CC99" i="26"/>
  <c r="CC98" i="26"/>
  <c r="CC97" i="26"/>
  <c r="CC95" i="26"/>
  <c r="CC94" i="26"/>
  <c r="CC93" i="26"/>
  <c r="CC92" i="26"/>
  <c r="CC91" i="26"/>
  <c r="CC90" i="26"/>
  <c r="CC89" i="26"/>
  <c r="CC88" i="26"/>
  <c r="CC87" i="26"/>
  <c r="CC86" i="26"/>
  <c r="CC84" i="26"/>
  <c r="CC83" i="26"/>
  <c r="CC82" i="26"/>
  <c r="CC81" i="26"/>
  <c r="CC80" i="26"/>
  <c r="CC79" i="26"/>
  <c r="CC78" i="26"/>
  <c r="CC77" i="26"/>
  <c r="CC76" i="26"/>
  <c r="CC75" i="26"/>
  <c r="CC73" i="26"/>
  <c r="CC72" i="26"/>
  <c r="CC71" i="26"/>
  <c r="CC70" i="26"/>
  <c r="CC69" i="26"/>
  <c r="CC68" i="26"/>
  <c r="CC67" i="26"/>
  <c r="CC66" i="26"/>
  <c r="CC65" i="26"/>
  <c r="CC64" i="26"/>
  <c r="CC62" i="26"/>
  <c r="CC61" i="26"/>
  <c r="CC60" i="26"/>
  <c r="CC59" i="26"/>
  <c r="CC58" i="26"/>
  <c r="CC57" i="26"/>
  <c r="CC56" i="26"/>
  <c r="CC55" i="26"/>
  <c r="CC54" i="26"/>
  <c r="CC53" i="26"/>
  <c r="CC51" i="26"/>
  <c r="CC50" i="26"/>
  <c r="CC49" i="26"/>
  <c r="CC48" i="26"/>
  <c r="CC47" i="26"/>
  <c r="CC46" i="26"/>
  <c r="CC45" i="26"/>
  <c r="CC44" i="26"/>
  <c r="CC43" i="26"/>
  <c r="CC42" i="26"/>
  <c r="CC40" i="26"/>
  <c r="CC39" i="26"/>
  <c r="CC38" i="26"/>
  <c r="CC37" i="26"/>
  <c r="CC36" i="26"/>
  <c r="CC35" i="26"/>
  <c r="CC34" i="26"/>
  <c r="CC33" i="26"/>
  <c r="CC32" i="26"/>
  <c r="CC31" i="26"/>
  <c r="CC29" i="26"/>
  <c r="CC28" i="26"/>
  <c r="CC27" i="26"/>
  <c r="CC26" i="26"/>
  <c r="CC25" i="26"/>
  <c r="CC24" i="26"/>
  <c r="CC23" i="26"/>
  <c r="CC22" i="26"/>
  <c r="CC21" i="26"/>
  <c r="CC20" i="26"/>
  <c r="CC18" i="26"/>
  <c r="CC17" i="26"/>
  <c r="CC16" i="26"/>
  <c r="CC15" i="26"/>
  <c r="CC14" i="26"/>
  <c r="CC13" i="26"/>
  <c r="CC12" i="26"/>
  <c r="CC11" i="26"/>
  <c r="CC10" i="26"/>
  <c r="CC9" i="26"/>
  <c r="BU326" i="26"/>
  <c r="BU325" i="26"/>
  <c r="BU324" i="26"/>
  <c r="BU323" i="26"/>
  <c r="BU322" i="26"/>
  <c r="BU321" i="26"/>
  <c r="BU320" i="26"/>
  <c r="BU319" i="26"/>
  <c r="BU318" i="26"/>
  <c r="BU317" i="26"/>
  <c r="BU315" i="26"/>
  <c r="BU314" i="26"/>
  <c r="BU313" i="26"/>
  <c r="BU312" i="26"/>
  <c r="BU311" i="26"/>
  <c r="BU310" i="26"/>
  <c r="BU309" i="26"/>
  <c r="BU308" i="26"/>
  <c r="BU307" i="26"/>
  <c r="BU306" i="26"/>
  <c r="BU304" i="26"/>
  <c r="BU303" i="26"/>
  <c r="BU302" i="26"/>
  <c r="BU301" i="26"/>
  <c r="BU300" i="26"/>
  <c r="BU299" i="26"/>
  <c r="BU298" i="26"/>
  <c r="BU297" i="26"/>
  <c r="BU296" i="26"/>
  <c r="BU295" i="26"/>
  <c r="BU293" i="26"/>
  <c r="BU292" i="26"/>
  <c r="BU291" i="26"/>
  <c r="BU290" i="26"/>
  <c r="BU289" i="26"/>
  <c r="BU288" i="26"/>
  <c r="BU287" i="26"/>
  <c r="BU286" i="26"/>
  <c r="BU285" i="26"/>
  <c r="BU284" i="26"/>
  <c r="BU282" i="26"/>
  <c r="BU281" i="26"/>
  <c r="BU280" i="26"/>
  <c r="BU279" i="26"/>
  <c r="BU278" i="26"/>
  <c r="BU277" i="26"/>
  <c r="BU276" i="26"/>
  <c r="BU275" i="26"/>
  <c r="BU274" i="26"/>
  <c r="BU273" i="26"/>
  <c r="BU271" i="26"/>
  <c r="BU270" i="26"/>
  <c r="BU269" i="26"/>
  <c r="BU268" i="26"/>
  <c r="BU267" i="26"/>
  <c r="BU266" i="26"/>
  <c r="BU265" i="26"/>
  <c r="BU264" i="26"/>
  <c r="BU263" i="26"/>
  <c r="BU262" i="26"/>
  <c r="BU260" i="26"/>
  <c r="BU259" i="26"/>
  <c r="BU258" i="26"/>
  <c r="BU257" i="26"/>
  <c r="BU256" i="26"/>
  <c r="BU255" i="26"/>
  <c r="BU254" i="26"/>
  <c r="BU253" i="26"/>
  <c r="BU252" i="26"/>
  <c r="BU251" i="26"/>
  <c r="BU249" i="26"/>
  <c r="BU248" i="26"/>
  <c r="BU247" i="26"/>
  <c r="BU246" i="26"/>
  <c r="BU245" i="26"/>
  <c r="BU244" i="26"/>
  <c r="BU243" i="26"/>
  <c r="BU242" i="26"/>
  <c r="BU241" i="26"/>
  <c r="BU240" i="26"/>
  <c r="BU238" i="26"/>
  <c r="BU237" i="26"/>
  <c r="BU236" i="26"/>
  <c r="BU235" i="26"/>
  <c r="BU234" i="26"/>
  <c r="BU233" i="26"/>
  <c r="BU232" i="26"/>
  <c r="BU231" i="26"/>
  <c r="BU230" i="26"/>
  <c r="BU229" i="26"/>
  <c r="BU227" i="26"/>
  <c r="BU226" i="26"/>
  <c r="BU225" i="26"/>
  <c r="BU224" i="26"/>
  <c r="BU223" i="26"/>
  <c r="BU222" i="26"/>
  <c r="BU221" i="26"/>
  <c r="BU220" i="26"/>
  <c r="BU219" i="26"/>
  <c r="BU218" i="26"/>
  <c r="BU216" i="26"/>
  <c r="BU215" i="26"/>
  <c r="BU214" i="26"/>
  <c r="BU213" i="26"/>
  <c r="BU212" i="26"/>
  <c r="BU211" i="26"/>
  <c r="BU210" i="26"/>
  <c r="BU209" i="26"/>
  <c r="BU208" i="26"/>
  <c r="BU207" i="26"/>
  <c r="BU205" i="26"/>
  <c r="BU204" i="26"/>
  <c r="BU203" i="26"/>
  <c r="BU202" i="26"/>
  <c r="BU201" i="26"/>
  <c r="BU200" i="26"/>
  <c r="BU199" i="26"/>
  <c r="BU198" i="26"/>
  <c r="BU197" i="26"/>
  <c r="BU196" i="26"/>
  <c r="BU194" i="26"/>
  <c r="BU193" i="26"/>
  <c r="BU192" i="26"/>
  <c r="BU191" i="26"/>
  <c r="BU190" i="26"/>
  <c r="BU189" i="26"/>
  <c r="BU188" i="26"/>
  <c r="BU187" i="26"/>
  <c r="BU186" i="26"/>
  <c r="BU185" i="26"/>
  <c r="BU183" i="26"/>
  <c r="BU182" i="26"/>
  <c r="BU181" i="26"/>
  <c r="BU180" i="26"/>
  <c r="BU179" i="26"/>
  <c r="BU178" i="26"/>
  <c r="BU177" i="26"/>
  <c r="BU176" i="26"/>
  <c r="BU175" i="26"/>
  <c r="BU174" i="26"/>
  <c r="BU172" i="26"/>
  <c r="BU171" i="26"/>
  <c r="BU170" i="26"/>
  <c r="BU169" i="26"/>
  <c r="BU168" i="26"/>
  <c r="BU167" i="26"/>
  <c r="BU166" i="26"/>
  <c r="BU165" i="26"/>
  <c r="BU164" i="26"/>
  <c r="BU163" i="26"/>
  <c r="BU161" i="26"/>
  <c r="BU160" i="26"/>
  <c r="BU159" i="26"/>
  <c r="BU158" i="26"/>
  <c r="BU157" i="26"/>
  <c r="BU156" i="26"/>
  <c r="BU155" i="26"/>
  <c r="BU154" i="26"/>
  <c r="BU153" i="26"/>
  <c r="BU152" i="26"/>
  <c r="BU150" i="26"/>
  <c r="BU149" i="26"/>
  <c r="BU148" i="26"/>
  <c r="BU147" i="26"/>
  <c r="BU146" i="26"/>
  <c r="BU145" i="26"/>
  <c r="BU144" i="26"/>
  <c r="BU143" i="26"/>
  <c r="BU142" i="26"/>
  <c r="BU141" i="26"/>
  <c r="BU139" i="26"/>
  <c r="BU138" i="26"/>
  <c r="BU137" i="26"/>
  <c r="BU136" i="26"/>
  <c r="BU135" i="26"/>
  <c r="BU134" i="26"/>
  <c r="BU133" i="26"/>
  <c r="BU132" i="26"/>
  <c r="BU131" i="26"/>
  <c r="BU130" i="26"/>
  <c r="BU128" i="26"/>
  <c r="BU127" i="26"/>
  <c r="BU126" i="26"/>
  <c r="BU125" i="26"/>
  <c r="BU124" i="26"/>
  <c r="BU123" i="26"/>
  <c r="BU122" i="26"/>
  <c r="BU121" i="26"/>
  <c r="BU120" i="26"/>
  <c r="BU119" i="26"/>
  <c r="BU117" i="26"/>
  <c r="BU116" i="26"/>
  <c r="BU115" i="26"/>
  <c r="BU114" i="26"/>
  <c r="BU113" i="26"/>
  <c r="BU112" i="26"/>
  <c r="BU111" i="26"/>
  <c r="BU110" i="26"/>
  <c r="BU109" i="26"/>
  <c r="BU108" i="26"/>
  <c r="BU106" i="26"/>
  <c r="BU105" i="26"/>
  <c r="BU104" i="26"/>
  <c r="BU103" i="26"/>
  <c r="BU102" i="26"/>
  <c r="BU101" i="26"/>
  <c r="BU100" i="26"/>
  <c r="BU99" i="26"/>
  <c r="BU98" i="26"/>
  <c r="BU97" i="26"/>
  <c r="BU95" i="26"/>
  <c r="BU94" i="26"/>
  <c r="BU93" i="26"/>
  <c r="BU92" i="26"/>
  <c r="BU91" i="26"/>
  <c r="BU90" i="26"/>
  <c r="BU89" i="26"/>
  <c r="BU88" i="26"/>
  <c r="BU87" i="26"/>
  <c r="BU86" i="26"/>
  <c r="BU84" i="26"/>
  <c r="BU83" i="26"/>
  <c r="BU82" i="26"/>
  <c r="BU81" i="26"/>
  <c r="BU80" i="26"/>
  <c r="BU79" i="26"/>
  <c r="BU78" i="26"/>
  <c r="BU77" i="26"/>
  <c r="BU76" i="26"/>
  <c r="BU75" i="26"/>
  <c r="BU73" i="26"/>
  <c r="BU72" i="26"/>
  <c r="BU71" i="26"/>
  <c r="BU70" i="26"/>
  <c r="BU69" i="26"/>
  <c r="BU68" i="26"/>
  <c r="BU67" i="26"/>
  <c r="BU66" i="26"/>
  <c r="BU65" i="26"/>
  <c r="BU64" i="26"/>
  <c r="BU62" i="26"/>
  <c r="BU61" i="26"/>
  <c r="BU60" i="26"/>
  <c r="BU59" i="26"/>
  <c r="BU58" i="26"/>
  <c r="BU57" i="26"/>
  <c r="BU56" i="26"/>
  <c r="BU55" i="26"/>
  <c r="BU54" i="26"/>
  <c r="BU53" i="26"/>
  <c r="BU51" i="26"/>
  <c r="BU50" i="26"/>
  <c r="BU49" i="26"/>
  <c r="BU48" i="26"/>
  <c r="BU47" i="26"/>
  <c r="BU46" i="26"/>
  <c r="BU45" i="26"/>
  <c r="BU44" i="26"/>
  <c r="BU43" i="26"/>
  <c r="BU42" i="26"/>
  <c r="BU40" i="26"/>
  <c r="BU39" i="26"/>
  <c r="BU38" i="26"/>
  <c r="BU37" i="26"/>
  <c r="BU36" i="26"/>
  <c r="BU35" i="26"/>
  <c r="BU34" i="26"/>
  <c r="BU33" i="26"/>
  <c r="BU32" i="26"/>
  <c r="BU31" i="26"/>
  <c r="BU29" i="26"/>
  <c r="BU28" i="26"/>
  <c r="BU27" i="26"/>
  <c r="BU26" i="26"/>
  <c r="BU25" i="26"/>
  <c r="BU24" i="26"/>
  <c r="BU23" i="26"/>
  <c r="BU22" i="26"/>
  <c r="BU21" i="26"/>
  <c r="BU20" i="26"/>
  <c r="BU18" i="26"/>
  <c r="BU17" i="26"/>
  <c r="BU16" i="26"/>
  <c r="BU15" i="26"/>
  <c r="BU14" i="26"/>
  <c r="BU13" i="26"/>
  <c r="BU12" i="26"/>
  <c r="BU11" i="26"/>
  <c r="BU10" i="26"/>
  <c r="BU9" i="26"/>
  <c r="BM326" i="26"/>
  <c r="BM325" i="26"/>
  <c r="BM324" i="26"/>
  <c r="BM323" i="26"/>
  <c r="BM322" i="26"/>
  <c r="BM321" i="26"/>
  <c r="BM320" i="26"/>
  <c r="BM319" i="26"/>
  <c r="BM318" i="26"/>
  <c r="BM317" i="26"/>
  <c r="BM315" i="26"/>
  <c r="BM314" i="26"/>
  <c r="BM313" i="26"/>
  <c r="BM312" i="26"/>
  <c r="BM311" i="26"/>
  <c r="BM310" i="26"/>
  <c r="BM309" i="26"/>
  <c r="BM308" i="26"/>
  <c r="BM307" i="26"/>
  <c r="BM306" i="26"/>
  <c r="BM304" i="26"/>
  <c r="BM303" i="26"/>
  <c r="BM302" i="26"/>
  <c r="BM301" i="26"/>
  <c r="BM300" i="26"/>
  <c r="BM299" i="26"/>
  <c r="BM298" i="26"/>
  <c r="BM297" i="26"/>
  <c r="BM296" i="26"/>
  <c r="BM295" i="26"/>
  <c r="BM293" i="26"/>
  <c r="BM292" i="26"/>
  <c r="BM291" i="26"/>
  <c r="BM290" i="26"/>
  <c r="BM289" i="26"/>
  <c r="BM288" i="26"/>
  <c r="BM287" i="26"/>
  <c r="BM286" i="26"/>
  <c r="BM285" i="26"/>
  <c r="BM284" i="26"/>
  <c r="BM282" i="26"/>
  <c r="BM281" i="26"/>
  <c r="BM280" i="26"/>
  <c r="BM279" i="26"/>
  <c r="BM278" i="26"/>
  <c r="BM277" i="26"/>
  <c r="BM276" i="26"/>
  <c r="BM275" i="26"/>
  <c r="BM274" i="26"/>
  <c r="BM273" i="26"/>
  <c r="BM271" i="26"/>
  <c r="BM270" i="26"/>
  <c r="BM269" i="26"/>
  <c r="BM268" i="26"/>
  <c r="BM267" i="26"/>
  <c r="BM266" i="26"/>
  <c r="BM265" i="26"/>
  <c r="BM264" i="26"/>
  <c r="BM263" i="26"/>
  <c r="BM262" i="26"/>
  <c r="BM260" i="26"/>
  <c r="BM259" i="26"/>
  <c r="BM258" i="26"/>
  <c r="BM257" i="26"/>
  <c r="BM256" i="26"/>
  <c r="BM255" i="26"/>
  <c r="BM254" i="26"/>
  <c r="BM253" i="26"/>
  <c r="BM252" i="26"/>
  <c r="BM251" i="26"/>
  <c r="BM249" i="26"/>
  <c r="BM248" i="26"/>
  <c r="BM247" i="26"/>
  <c r="BM246" i="26"/>
  <c r="BM245" i="26"/>
  <c r="BM244" i="26"/>
  <c r="BM243" i="26"/>
  <c r="BM242" i="26"/>
  <c r="BM241" i="26"/>
  <c r="BM240" i="26"/>
  <c r="BM238" i="26"/>
  <c r="BM237" i="26"/>
  <c r="BM236" i="26"/>
  <c r="BM235" i="26"/>
  <c r="BM234" i="26"/>
  <c r="BM233" i="26"/>
  <c r="BM232" i="26"/>
  <c r="BM231" i="26"/>
  <c r="BM230" i="26"/>
  <c r="BM229" i="26"/>
  <c r="BM227" i="26"/>
  <c r="BM226" i="26"/>
  <c r="BM225" i="26"/>
  <c r="BM224" i="26"/>
  <c r="BM223" i="26"/>
  <c r="BM222" i="26"/>
  <c r="BM221" i="26"/>
  <c r="BM220" i="26"/>
  <c r="BM219" i="26"/>
  <c r="BM218" i="26"/>
  <c r="BM216" i="26"/>
  <c r="BM215" i="26"/>
  <c r="BM214" i="26"/>
  <c r="BM213" i="26"/>
  <c r="BM212" i="26"/>
  <c r="BM211" i="26"/>
  <c r="BM210" i="26"/>
  <c r="BM209" i="26"/>
  <c r="BM208" i="26"/>
  <c r="BM207" i="26"/>
  <c r="BM205" i="26"/>
  <c r="BM204" i="26"/>
  <c r="BM203" i="26"/>
  <c r="BM202" i="26"/>
  <c r="BM201" i="26"/>
  <c r="BM200" i="26"/>
  <c r="BM199" i="26"/>
  <c r="BM198" i="26"/>
  <c r="BM197" i="26"/>
  <c r="BM196" i="26"/>
  <c r="BM194" i="26"/>
  <c r="BM193" i="26"/>
  <c r="BM192" i="26"/>
  <c r="BM191" i="26"/>
  <c r="BM190" i="26"/>
  <c r="BM189" i="26"/>
  <c r="BM188" i="26"/>
  <c r="BM187" i="26"/>
  <c r="BM186" i="26"/>
  <c r="BM185" i="26"/>
  <c r="BM183" i="26"/>
  <c r="BM182" i="26"/>
  <c r="BM181" i="26"/>
  <c r="BM180" i="26"/>
  <c r="BM179" i="26"/>
  <c r="BM178" i="26"/>
  <c r="BM177" i="26"/>
  <c r="BM176" i="26"/>
  <c r="BM175" i="26"/>
  <c r="BM174" i="26"/>
  <c r="BM172" i="26"/>
  <c r="BM171" i="26"/>
  <c r="BM170" i="26"/>
  <c r="BM169" i="26"/>
  <c r="BM168" i="26"/>
  <c r="BM167" i="26"/>
  <c r="BM166" i="26"/>
  <c r="BM165" i="26"/>
  <c r="BM164" i="26"/>
  <c r="BM163" i="26"/>
  <c r="BM161" i="26"/>
  <c r="BM160" i="26"/>
  <c r="BM159" i="26"/>
  <c r="BM158" i="26"/>
  <c r="BM157" i="26"/>
  <c r="BM156" i="26"/>
  <c r="BM155" i="26"/>
  <c r="BM154" i="26"/>
  <c r="BM153" i="26"/>
  <c r="BM152" i="26"/>
  <c r="BM150" i="26"/>
  <c r="BM149" i="26"/>
  <c r="BM148" i="26"/>
  <c r="BM147" i="26"/>
  <c r="BM146" i="26"/>
  <c r="BM145" i="26"/>
  <c r="BM144" i="26"/>
  <c r="BM143" i="26"/>
  <c r="BM142" i="26"/>
  <c r="BM141" i="26"/>
  <c r="BM139" i="26"/>
  <c r="BM138" i="26"/>
  <c r="BM137" i="26"/>
  <c r="BM136" i="26"/>
  <c r="BM135" i="26"/>
  <c r="BM134" i="26"/>
  <c r="BM133" i="26"/>
  <c r="BM132" i="26"/>
  <c r="BM131" i="26"/>
  <c r="BM130" i="26"/>
  <c r="BM128" i="26"/>
  <c r="BM127" i="26"/>
  <c r="BM126" i="26"/>
  <c r="BM125" i="26"/>
  <c r="BM124" i="26"/>
  <c r="BM123" i="26"/>
  <c r="BM122" i="26"/>
  <c r="BM121" i="26"/>
  <c r="BM120" i="26"/>
  <c r="BM119" i="26"/>
  <c r="BM117" i="26"/>
  <c r="BM116" i="26"/>
  <c r="BM115" i="26"/>
  <c r="BM114" i="26"/>
  <c r="BM113" i="26"/>
  <c r="BM112" i="26"/>
  <c r="BM111" i="26"/>
  <c r="BM110" i="26"/>
  <c r="BM109" i="26"/>
  <c r="BM108" i="26"/>
  <c r="BM106" i="26"/>
  <c r="BM105" i="26"/>
  <c r="BM104" i="26"/>
  <c r="BM103" i="26"/>
  <c r="BM102" i="26"/>
  <c r="BM101" i="26"/>
  <c r="BM100" i="26"/>
  <c r="BM99" i="26"/>
  <c r="BM98" i="26"/>
  <c r="BM97" i="26"/>
  <c r="BM95" i="26"/>
  <c r="BM94" i="26"/>
  <c r="BM93" i="26"/>
  <c r="BM92" i="26"/>
  <c r="BM91" i="26"/>
  <c r="BM90" i="26"/>
  <c r="BM89" i="26"/>
  <c r="BM88" i="26"/>
  <c r="BM87" i="26"/>
  <c r="BM86" i="26"/>
  <c r="BM84" i="26"/>
  <c r="BM83" i="26"/>
  <c r="BM82" i="26"/>
  <c r="BM81" i="26"/>
  <c r="BM80" i="26"/>
  <c r="BM79" i="26"/>
  <c r="BM78" i="26"/>
  <c r="BM77" i="26"/>
  <c r="BM76" i="26"/>
  <c r="BM75" i="26"/>
  <c r="BM73" i="26"/>
  <c r="BM72" i="26"/>
  <c r="BM71" i="26"/>
  <c r="BM70" i="26"/>
  <c r="BM69" i="26"/>
  <c r="BM68" i="26"/>
  <c r="BM67" i="26"/>
  <c r="BM66" i="26"/>
  <c r="BM65" i="26"/>
  <c r="BM64" i="26"/>
  <c r="BM62" i="26"/>
  <c r="BM61" i="26"/>
  <c r="BM60" i="26"/>
  <c r="BM59" i="26"/>
  <c r="BM58" i="26"/>
  <c r="BM57" i="26"/>
  <c r="BM56" i="26"/>
  <c r="BM55" i="26"/>
  <c r="BM54" i="26"/>
  <c r="BM53" i="26"/>
  <c r="BM51" i="26"/>
  <c r="BM50" i="26"/>
  <c r="BM49" i="26"/>
  <c r="BM48" i="26"/>
  <c r="BM47" i="26"/>
  <c r="BM46" i="26"/>
  <c r="BM45" i="26"/>
  <c r="BM44" i="26"/>
  <c r="BM43" i="26"/>
  <c r="BM42" i="26"/>
  <c r="BM40" i="26"/>
  <c r="BM39" i="26"/>
  <c r="BM38" i="26"/>
  <c r="BM37" i="26"/>
  <c r="BM36" i="26"/>
  <c r="BM35" i="26"/>
  <c r="BM34" i="26"/>
  <c r="BM33" i="26"/>
  <c r="BM32" i="26"/>
  <c r="BM31" i="26"/>
  <c r="BM29" i="26"/>
  <c r="BM28" i="26"/>
  <c r="BM27" i="26"/>
  <c r="BM26" i="26"/>
  <c r="BM25" i="26"/>
  <c r="BM24" i="26"/>
  <c r="BM23" i="26"/>
  <c r="BM22" i="26"/>
  <c r="BM21" i="26"/>
  <c r="BM20" i="26"/>
  <c r="BM18" i="26"/>
  <c r="BM17" i="26"/>
  <c r="BM573" i="26" s="1"/>
  <c r="BM16" i="26"/>
  <c r="BM15" i="26"/>
  <c r="BM14" i="26"/>
  <c r="BM13" i="26"/>
  <c r="BM569" i="26" s="1"/>
  <c r="BM12" i="26"/>
  <c r="BM11" i="26"/>
  <c r="BM10" i="26"/>
  <c r="BM9" i="26"/>
  <c r="BM565" i="26" s="1"/>
  <c r="BE326" i="26"/>
  <c r="BE325" i="26"/>
  <c r="BE324" i="26"/>
  <c r="BE323" i="26"/>
  <c r="BE322" i="26"/>
  <c r="BE321" i="26"/>
  <c r="BE320" i="26"/>
  <c r="BE319" i="26"/>
  <c r="BE318" i="26"/>
  <c r="BE317" i="26"/>
  <c r="BE315" i="26"/>
  <c r="BE314" i="26"/>
  <c r="BE313" i="26"/>
  <c r="BE312" i="26"/>
  <c r="BE311" i="26"/>
  <c r="BE310" i="26"/>
  <c r="BE309" i="26"/>
  <c r="BE308" i="26"/>
  <c r="BE307" i="26"/>
  <c r="BE306" i="26"/>
  <c r="BE304" i="26"/>
  <c r="BE303" i="26"/>
  <c r="BE302" i="26"/>
  <c r="BE301" i="26"/>
  <c r="BE300" i="26"/>
  <c r="BE299" i="26"/>
  <c r="BE298" i="26"/>
  <c r="BE297" i="26"/>
  <c r="BE296" i="26"/>
  <c r="BE295" i="26"/>
  <c r="BE293" i="26"/>
  <c r="BE292" i="26"/>
  <c r="BE291" i="26"/>
  <c r="BE290" i="26"/>
  <c r="BE289" i="26"/>
  <c r="BE288" i="26"/>
  <c r="BE287" i="26"/>
  <c r="BE286" i="26"/>
  <c r="BE285" i="26"/>
  <c r="BE284" i="26"/>
  <c r="BE282" i="26"/>
  <c r="BE281" i="26"/>
  <c r="BE280" i="26"/>
  <c r="BE279" i="26"/>
  <c r="BE278" i="26"/>
  <c r="BE277" i="26"/>
  <c r="BE276" i="26"/>
  <c r="BE275" i="26"/>
  <c r="BE274" i="26"/>
  <c r="BE273" i="26"/>
  <c r="BE271" i="26"/>
  <c r="BE270" i="26"/>
  <c r="BE269" i="26"/>
  <c r="BE268" i="26"/>
  <c r="BE267" i="26"/>
  <c r="BE266" i="26"/>
  <c r="BE265" i="26"/>
  <c r="BE264" i="26"/>
  <c r="BE263" i="26"/>
  <c r="BE262" i="26"/>
  <c r="BE260" i="26"/>
  <c r="BE259" i="26"/>
  <c r="BE258" i="26"/>
  <c r="BE257" i="26"/>
  <c r="BE256" i="26"/>
  <c r="BE255" i="26"/>
  <c r="BE254" i="26"/>
  <c r="BE253" i="26"/>
  <c r="BE252" i="26"/>
  <c r="BE251" i="26"/>
  <c r="BE249" i="26"/>
  <c r="BE248" i="26"/>
  <c r="BE247" i="26"/>
  <c r="BE246" i="26"/>
  <c r="BE245" i="26"/>
  <c r="BE244" i="26"/>
  <c r="BE243" i="26"/>
  <c r="BE242" i="26"/>
  <c r="BE241" i="26"/>
  <c r="BE240" i="26"/>
  <c r="BE238" i="26"/>
  <c r="BE237" i="26"/>
  <c r="BE236" i="26"/>
  <c r="BE235" i="26"/>
  <c r="BE234" i="26"/>
  <c r="BE233" i="26"/>
  <c r="BE232" i="26"/>
  <c r="BE231" i="26"/>
  <c r="BE230" i="26"/>
  <c r="BE229" i="26"/>
  <c r="BE227" i="26"/>
  <c r="BE226" i="26"/>
  <c r="BE225" i="26"/>
  <c r="BE224" i="26"/>
  <c r="BE223" i="26"/>
  <c r="BE222" i="26"/>
  <c r="BE221" i="26"/>
  <c r="BE220" i="26"/>
  <c r="BE219" i="26"/>
  <c r="BE218" i="26"/>
  <c r="BE216" i="26"/>
  <c r="BE215" i="26"/>
  <c r="BE214" i="26"/>
  <c r="BE213" i="26"/>
  <c r="BE212" i="26"/>
  <c r="BE211" i="26"/>
  <c r="BE210" i="26"/>
  <c r="BE209" i="26"/>
  <c r="BE208" i="26"/>
  <c r="BE207" i="26"/>
  <c r="BE205" i="26"/>
  <c r="BE204" i="26"/>
  <c r="BE203" i="26"/>
  <c r="BE202" i="26"/>
  <c r="BE201" i="26"/>
  <c r="BE200" i="26"/>
  <c r="BE199" i="26"/>
  <c r="BE198" i="26"/>
  <c r="BE197" i="26"/>
  <c r="BE196" i="26"/>
  <c r="BE194" i="26"/>
  <c r="BE193" i="26"/>
  <c r="BE192" i="26"/>
  <c r="BE191" i="26"/>
  <c r="BE190" i="26"/>
  <c r="BE189" i="26"/>
  <c r="BE188" i="26"/>
  <c r="BE187" i="26"/>
  <c r="BE186" i="26"/>
  <c r="BE185" i="26"/>
  <c r="BE183" i="26"/>
  <c r="BE182" i="26"/>
  <c r="BE181" i="26"/>
  <c r="BE180" i="26"/>
  <c r="BE179" i="26"/>
  <c r="BE178" i="26"/>
  <c r="BE177" i="26"/>
  <c r="BE176" i="26"/>
  <c r="BE175" i="26"/>
  <c r="BE174" i="26"/>
  <c r="BE172" i="26"/>
  <c r="BE171" i="26"/>
  <c r="BE170" i="26"/>
  <c r="BE169" i="26"/>
  <c r="BE168" i="26"/>
  <c r="BE167" i="26"/>
  <c r="BE166" i="26"/>
  <c r="BE165" i="26"/>
  <c r="BE164" i="26"/>
  <c r="BE163" i="26"/>
  <c r="BE161" i="26"/>
  <c r="BE160" i="26"/>
  <c r="BE159" i="26"/>
  <c r="BE158" i="26"/>
  <c r="BE157" i="26"/>
  <c r="BE156" i="26"/>
  <c r="BE155" i="26"/>
  <c r="BE154" i="26"/>
  <c r="BE153" i="26"/>
  <c r="BE152" i="26"/>
  <c r="BE150" i="26"/>
  <c r="BE149" i="26"/>
  <c r="BE148" i="26"/>
  <c r="BE147" i="26"/>
  <c r="BE146" i="26"/>
  <c r="BE145" i="26"/>
  <c r="BE144" i="26"/>
  <c r="BE143" i="26"/>
  <c r="BE142" i="26"/>
  <c r="BE141" i="26"/>
  <c r="BE139" i="26"/>
  <c r="BE138" i="26"/>
  <c r="BE137" i="26"/>
  <c r="BE136" i="26"/>
  <c r="BE135" i="26"/>
  <c r="BE134" i="26"/>
  <c r="BE133" i="26"/>
  <c r="BE132" i="26"/>
  <c r="BE131" i="26"/>
  <c r="BE130" i="26"/>
  <c r="BE128" i="26"/>
  <c r="BE127" i="26"/>
  <c r="BE126" i="26"/>
  <c r="BE125" i="26"/>
  <c r="BE124" i="26"/>
  <c r="BE123" i="26"/>
  <c r="BE122" i="26"/>
  <c r="BE121" i="26"/>
  <c r="BE120" i="26"/>
  <c r="BE119" i="26"/>
  <c r="BE117" i="26"/>
  <c r="BE116" i="26"/>
  <c r="BE115" i="26"/>
  <c r="BE114" i="26"/>
  <c r="BE113" i="26"/>
  <c r="BE112" i="26"/>
  <c r="BE111" i="26"/>
  <c r="BE110" i="26"/>
  <c r="BE109" i="26"/>
  <c r="BE108" i="26"/>
  <c r="BE106" i="26"/>
  <c r="BE105" i="26"/>
  <c r="BE104" i="26"/>
  <c r="BE103" i="26"/>
  <c r="BE102" i="26"/>
  <c r="BE101" i="26"/>
  <c r="BE100" i="26"/>
  <c r="BE99" i="26"/>
  <c r="BE98" i="26"/>
  <c r="BE97" i="26"/>
  <c r="BE95" i="26"/>
  <c r="BE94" i="26"/>
  <c r="BE93" i="26"/>
  <c r="BE92" i="26"/>
  <c r="BE91" i="26"/>
  <c r="BE90" i="26"/>
  <c r="BE89" i="26"/>
  <c r="BE88" i="26"/>
  <c r="BE87" i="26"/>
  <c r="BE86" i="26"/>
  <c r="BE84" i="26"/>
  <c r="BE83" i="26"/>
  <c r="BE82" i="26"/>
  <c r="BE81" i="26"/>
  <c r="BE80" i="26"/>
  <c r="BE79" i="26"/>
  <c r="BE78" i="26"/>
  <c r="BE77" i="26"/>
  <c r="BE76" i="26"/>
  <c r="BE75" i="26"/>
  <c r="BE73" i="26"/>
  <c r="BE72" i="26"/>
  <c r="BE71" i="26"/>
  <c r="BE70" i="26"/>
  <c r="BE69" i="26"/>
  <c r="BE68" i="26"/>
  <c r="BE67" i="26"/>
  <c r="BE66" i="26"/>
  <c r="BE65" i="26"/>
  <c r="BE64" i="26"/>
  <c r="BE62" i="26"/>
  <c r="BE61" i="26"/>
  <c r="BE60" i="26"/>
  <c r="BE59" i="26"/>
  <c r="BE58" i="26"/>
  <c r="BE57" i="26"/>
  <c r="BE56" i="26"/>
  <c r="BE55" i="26"/>
  <c r="BE54" i="26"/>
  <c r="BE53" i="26"/>
  <c r="BE51" i="26"/>
  <c r="BE50" i="26"/>
  <c r="BE49" i="26"/>
  <c r="BE48" i="26"/>
  <c r="BE47" i="26"/>
  <c r="BE46" i="26"/>
  <c r="BE45" i="26"/>
  <c r="BE44" i="26"/>
  <c r="BE43" i="26"/>
  <c r="BE42" i="26"/>
  <c r="BE40" i="26"/>
  <c r="BE39" i="26"/>
  <c r="BE38" i="26"/>
  <c r="BE37" i="26"/>
  <c r="BE36" i="26"/>
  <c r="BE35" i="26"/>
  <c r="BE34" i="26"/>
  <c r="BE33" i="26"/>
  <c r="BE32" i="26"/>
  <c r="BE31" i="26"/>
  <c r="BE29" i="26"/>
  <c r="BE28" i="26"/>
  <c r="BE27" i="26"/>
  <c r="BE26" i="26"/>
  <c r="BE25" i="26"/>
  <c r="BE24" i="26"/>
  <c r="BE23" i="26"/>
  <c r="BE22" i="26"/>
  <c r="BE21" i="26"/>
  <c r="BE20" i="26"/>
  <c r="BE18" i="26"/>
  <c r="BE17" i="26"/>
  <c r="BE16" i="26"/>
  <c r="BE15" i="26"/>
  <c r="BE14" i="26"/>
  <c r="BE13" i="26"/>
  <c r="BE12" i="26"/>
  <c r="BE11" i="26"/>
  <c r="BE10" i="26"/>
  <c r="BE9" i="26"/>
  <c r="AW326" i="26"/>
  <c r="AW325" i="26"/>
  <c r="AW324" i="26"/>
  <c r="AW323" i="26"/>
  <c r="AW322" i="26"/>
  <c r="AW321" i="26"/>
  <c r="AW320" i="26"/>
  <c r="AW319" i="26"/>
  <c r="AW318" i="26"/>
  <c r="AW317" i="26"/>
  <c r="AW315" i="26"/>
  <c r="AW314" i="26"/>
  <c r="AW313" i="26"/>
  <c r="AW312" i="26"/>
  <c r="AW311" i="26"/>
  <c r="AW310" i="26"/>
  <c r="AW309" i="26"/>
  <c r="AW308" i="26"/>
  <c r="AW307" i="26"/>
  <c r="AW306" i="26"/>
  <c r="AW304" i="26"/>
  <c r="AW303" i="26"/>
  <c r="AW302" i="26"/>
  <c r="AW301" i="26"/>
  <c r="AW300" i="26"/>
  <c r="AW299" i="26"/>
  <c r="AW298" i="26"/>
  <c r="AW297" i="26"/>
  <c r="AW296" i="26"/>
  <c r="AW295" i="26"/>
  <c r="AW293" i="26"/>
  <c r="AW292" i="26"/>
  <c r="AW291" i="26"/>
  <c r="AW290" i="26"/>
  <c r="AW289" i="26"/>
  <c r="AW288" i="26"/>
  <c r="AW287" i="26"/>
  <c r="AW286" i="26"/>
  <c r="AW285" i="26"/>
  <c r="AW284" i="26"/>
  <c r="AW282" i="26"/>
  <c r="AW281" i="26"/>
  <c r="AW280" i="26"/>
  <c r="AW279" i="26"/>
  <c r="AW278" i="26"/>
  <c r="AW277" i="26"/>
  <c r="AW276" i="26"/>
  <c r="AW275" i="26"/>
  <c r="AW274" i="26"/>
  <c r="AW273" i="26"/>
  <c r="AW271" i="26"/>
  <c r="AW270" i="26"/>
  <c r="AW269" i="26"/>
  <c r="AW268" i="26"/>
  <c r="AW267" i="26"/>
  <c r="AW266" i="26"/>
  <c r="AW265" i="26"/>
  <c r="AW264" i="26"/>
  <c r="AW263" i="26"/>
  <c r="AW262" i="26"/>
  <c r="AW260" i="26"/>
  <c r="AW259" i="26"/>
  <c r="AW258" i="26"/>
  <c r="AW257" i="26"/>
  <c r="AW256" i="26"/>
  <c r="AW255" i="26"/>
  <c r="AW254" i="26"/>
  <c r="AW253" i="26"/>
  <c r="AW252" i="26"/>
  <c r="AW251" i="26"/>
  <c r="AW249" i="26"/>
  <c r="AW248" i="26"/>
  <c r="AW247" i="26"/>
  <c r="AW246" i="26"/>
  <c r="AW245" i="26"/>
  <c r="AW244" i="26"/>
  <c r="AW243" i="26"/>
  <c r="AW242" i="26"/>
  <c r="AW241" i="26"/>
  <c r="AW240" i="26"/>
  <c r="AW238" i="26"/>
  <c r="AW237" i="26"/>
  <c r="AW236" i="26"/>
  <c r="AW235" i="26"/>
  <c r="AW234" i="26"/>
  <c r="AW233" i="26"/>
  <c r="AW232" i="26"/>
  <c r="AW231" i="26"/>
  <c r="AW230" i="26"/>
  <c r="AW229" i="26"/>
  <c r="AW227" i="26"/>
  <c r="AW226" i="26"/>
  <c r="AW225" i="26"/>
  <c r="AW224" i="26"/>
  <c r="AW223" i="26"/>
  <c r="AW222" i="26"/>
  <c r="AW221" i="26"/>
  <c r="AW220" i="26"/>
  <c r="AW219" i="26"/>
  <c r="AW218" i="26"/>
  <c r="AW216" i="26"/>
  <c r="AW215" i="26"/>
  <c r="AW214" i="26"/>
  <c r="AW213" i="26"/>
  <c r="AW212" i="26"/>
  <c r="AW211" i="26"/>
  <c r="AW210" i="26"/>
  <c r="AW209" i="26"/>
  <c r="AW208" i="26"/>
  <c r="AW207" i="26"/>
  <c r="AW205" i="26"/>
  <c r="AW204" i="26"/>
  <c r="AW203" i="26"/>
  <c r="AW202" i="26"/>
  <c r="AW201" i="26"/>
  <c r="AW200" i="26"/>
  <c r="AW199" i="26"/>
  <c r="AW198" i="26"/>
  <c r="AW197" i="26"/>
  <c r="AW196" i="26"/>
  <c r="AW194" i="26"/>
  <c r="AW193" i="26"/>
  <c r="AW192" i="26"/>
  <c r="AW191" i="26"/>
  <c r="AW190" i="26"/>
  <c r="AW189" i="26"/>
  <c r="AW188" i="26"/>
  <c r="AW187" i="26"/>
  <c r="AW186" i="26"/>
  <c r="AW185" i="26"/>
  <c r="AW183" i="26"/>
  <c r="AW182" i="26"/>
  <c r="AW181" i="26"/>
  <c r="AW180" i="26"/>
  <c r="AW179" i="26"/>
  <c r="AW178" i="26"/>
  <c r="AW177" i="26"/>
  <c r="AW176" i="26"/>
  <c r="AW175" i="26"/>
  <c r="AW174" i="26"/>
  <c r="AW172" i="26"/>
  <c r="AW171" i="26"/>
  <c r="AW170" i="26"/>
  <c r="AW169" i="26"/>
  <c r="AW168" i="26"/>
  <c r="AW167" i="26"/>
  <c r="AW166" i="26"/>
  <c r="AW165" i="26"/>
  <c r="AW164" i="26"/>
  <c r="AW163" i="26"/>
  <c r="AW161" i="26"/>
  <c r="AW160" i="26"/>
  <c r="AW159" i="26"/>
  <c r="AW158" i="26"/>
  <c r="AW157" i="26"/>
  <c r="AW156" i="26"/>
  <c r="AW155" i="26"/>
  <c r="AW154" i="26"/>
  <c r="AW153" i="26"/>
  <c r="AW152" i="26"/>
  <c r="AW150" i="26"/>
  <c r="AW149" i="26"/>
  <c r="AW148" i="26"/>
  <c r="AW147" i="26"/>
  <c r="AW146" i="26"/>
  <c r="AW145" i="26"/>
  <c r="AW144" i="26"/>
  <c r="AW143" i="26"/>
  <c r="AW142" i="26"/>
  <c r="AW141" i="26"/>
  <c r="AW139" i="26"/>
  <c r="AW138" i="26"/>
  <c r="AW137" i="26"/>
  <c r="AW136" i="26"/>
  <c r="AW135" i="26"/>
  <c r="AW134" i="26"/>
  <c r="AW133" i="26"/>
  <c r="AW132" i="26"/>
  <c r="AW131" i="26"/>
  <c r="AW130" i="26"/>
  <c r="AW128" i="26"/>
  <c r="AW127" i="26"/>
  <c r="AW126" i="26"/>
  <c r="AW125" i="26"/>
  <c r="AW124" i="26"/>
  <c r="AW123" i="26"/>
  <c r="AW122" i="26"/>
  <c r="AW121" i="26"/>
  <c r="AW120" i="26"/>
  <c r="AW119" i="26"/>
  <c r="AW117" i="26"/>
  <c r="AW116" i="26"/>
  <c r="AW115" i="26"/>
  <c r="AW114" i="26"/>
  <c r="AW113" i="26"/>
  <c r="AW112" i="26"/>
  <c r="AW111" i="26"/>
  <c r="AW110" i="26"/>
  <c r="AW109" i="26"/>
  <c r="AW108" i="26"/>
  <c r="AW106" i="26"/>
  <c r="AW105" i="26"/>
  <c r="AW104" i="26"/>
  <c r="AW103" i="26"/>
  <c r="AW102" i="26"/>
  <c r="AW101" i="26"/>
  <c r="AW100" i="26"/>
  <c r="AW99" i="26"/>
  <c r="AW98" i="26"/>
  <c r="AW97" i="26"/>
  <c r="AW95" i="26"/>
  <c r="AW94" i="26"/>
  <c r="AW93" i="26"/>
  <c r="AW92" i="26"/>
  <c r="AW91" i="26"/>
  <c r="AW90" i="26"/>
  <c r="AW89" i="26"/>
  <c r="AW88" i="26"/>
  <c r="AW87" i="26"/>
  <c r="AW86" i="26"/>
  <c r="AW84" i="26"/>
  <c r="AW83" i="26"/>
  <c r="AW82" i="26"/>
  <c r="AW81" i="26"/>
  <c r="AW80" i="26"/>
  <c r="AW79" i="26"/>
  <c r="AW78" i="26"/>
  <c r="AW77" i="26"/>
  <c r="AW76" i="26"/>
  <c r="AW75" i="26"/>
  <c r="AW73" i="26"/>
  <c r="AW72" i="26"/>
  <c r="AW71" i="26"/>
  <c r="AW70" i="26"/>
  <c r="AW69" i="26"/>
  <c r="AW68" i="26"/>
  <c r="AW67" i="26"/>
  <c r="AW66" i="26"/>
  <c r="AW65" i="26"/>
  <c r="AW64" i="26"/>
  <c r="AW62" i="26"/>
  <c r="AW61" i="26"/>
  <c r="AW60" i="26"/>
  <c r="AW59" i="26"/>
  <c r="AW58" i="26"/>
  <c r="AW57" i="26"/>
  <c r="AW56" i="26"/>
  <c r="AW55" i="26"/>
  <c r="AW54" i="26"/>
  <c r="AW53" i="26"/>
  <c r="AW51" i="26"/>
  <c r="AW50" i="26"/>
  <c r="AW49" i="26"/>
  <c r="AW48" i="26"/>
  <c r="AW47" i="26"/>
  <c r="AW46" i="26"/>
  <c r="AW45" i="26"/>
  <c r="AW44" i="26"/>
  <c r="AW43" i="26"/>
  <c r="AW42" i="26"/>
  <c r="AW40" i="26"/>
  <c r="AW39" i="26"/>
  <c r="AW38" i="26"/>
  <c r="AW37" i="26"/>
  <c r="AW36" i="26"/>
  <c r="AW35" i="26"/>
  <c r="AW34" i="26"/>
  <c r="AW33" i="26"/>
  <c r="AW32" i="26"/>
  <c r="AW31" i="26"/>
  <c r="AW29" i="26"/>
  <c r="AW28" i="26"/>
  <c r="AW27" i="26"/>
  <c r="AW26" i="26"/>
  <c r="AW25" i="26"/>
  <c r="AW24" i="26"/>
  <c r="AW23" i="26"/>
  <c r="AW22" i="26"/>
  <c r="AW21" i="26"/>
  <c r="AW20" i="26"/>
  <c r="AW18" i="26"/>
  <c r="AW17" i="26"/>
  <c r="AW16" i="26"/>
  <c r="AW15" i="26"/>
  <c r="AW14" i="26"/>
  <c r="AW13" i="26"/>
  <c r="AW569" i="26" s="1"/>
  <c r="AW12" i="26"/>
  <c r="AW11" i="26"/>
  <c r="AW10" i="26"/>
  <c r="AW9" i="26"/>
  <c r="AW565" i="26" s="1"/>
  <c r="AO326" i="26"/>
  <c r="AO325" i="26"/>
  <c r="AO324" i="26"/>
  <c r="AO323" i="26"/>
  <c r="AO322" i="26"/>
  <c r="AO321" i="26"/>
  <c r="AO320" i="26"/>
  <c r="AO319" i="26"/>
  <c r="AO318" i="26"/>
  <c r="AO317" i="26"/>
  <c r="AO315" i="26"/>
  <c r="AO314" i="26"/>
  <c r="AO313" i="26"/>
  <c r="AO312" i="26"/>
  <c r="AO311" i="26"/>
  <c r="AO310" i="26"/>
  <c r="AO309" i="26"/>
  <c r="AO308" i="26"/>
  <c r="AO307" i="26"/>
  <c r="AO306" i="26"/>
  <c r="AO304" i="26"/>
  <c r="AO303" i="26"/>
  <c r="AO302" i="26"/>
  <c r="AO301" i="26"/>
  <c r="AO300" i="26"/>
  <c r="AO299" i="26"/>
  <c r="AO298" i="26"/>
  <c r="AO297" i="26"/>
  <c r="AO296" i="26"/>
  <c r="AO295" i="26"/>
  <c r="AO293" i="26"/>
  <c r="AO292" i="26"/>
  <c r="AO291" i="26"/>
  <c r="AO290" i="26"/>
  <c r="AO289" i="26"/>
  <c r="AO288" i="26"/>
  <c r="AO287" i="26"/>
  <c r="AO286" i="26"/>
  <c r="AO285" i="26"/>
  <c r="AO284" i="26"/>
  <c r="AO282" i="26"/>
  <c r="AO281" i="26"/>
  <c r="AO280" i="26"/>
  <c r="AO279" i="26"/>
  <c r="AO278" i="26"/>
  <c r="AO277" i="26"/>
  <c r="AO276" i="26"/>
  <c r="AO275" i="26"/>
  <c r="AO274" i="26"/>
  <c r="AO273" i="26"/>
  <c r="AO271" i="26"/>
  <c r="AO270" i="26"/>
  <c r="AO269" i="26"/>
  <c r="AO268" i="26"/>
  <c r="AO267" i="26"/>
  <c r="AO266" i="26"/>
  <c r="AO265" i="26"/>
  <c r="AO264" i="26"/>
  <c r="AO263" i="26"/>
  <c r="AO262" i="26"/>
  <c r="AO260" i="26"/>
  <c r="AO259" i="26"/>
  <c r="AO258" i="26"/>
  <c r="AO257" i="26"/>
  <c r="AO256" i="26"/>
  <c r="AO255" i="26"/>
  <c r="AO254" i="26"/>
  <c r="AO253" i="26"/>
  <c r="AO252" i="26"/>
  <c r="AO251" i="26"/>
  <c r="AO249" i="26"/>
  <c r="AO248" i="26"/>
  <c r="AO247" i="26"/>
  <c r="AO246" i="26"/>
  <c r="AO245" i="26"/>
  <c r="AO244" i="26"/>
  <c r="AO243" i="26"/>
  <c r="AO242" i="26"/>
  <c r="AO241" i="26"/>
  <c r="AO240" i="26"/>
  <c r="AO238" i="26"/>
  <c r="AO237" i="26"/>
  <c r="AO236" i="26"/>
  <c r="AO235" i="26"/>
  <c r="AO234" i="26"/>
  <c r="AO233" i="26"/>
  <c r="AO232" i="26"/>
  <c r="AO231" i="26"/>
  <c r="AO230" i="26"/>
  <c r="AO229" i="26"/>
  <c r="AO227" i="26"/>
  <c r="AO226" i="26"/>
  <c r="AO225" i="26"/>
  <c r="AO224" i="26"/>
  <c r="AO223" i="26"/>
  <c r="AO222" i="26"/>
  <c r="AO221" i="26"/>
  <c r="AO220" i="26"/>
  <c r="AO219" i="26"/>
  <c r="AO218" i="26"/>
  <c r="AO216" i="26"/>
  <c r="AO215" i="26"/>
  <c r="AO214" i="26"/>
  <c r="AO213" i="26"/>
  <c r="AO212" i="26"/>
  <c r="AO211" i="26"/>
  <c r="AO210" i="26"/>
  <c r="AO209" i="26"/>
  <c r="AO208" i="26"/>
  <c r="AO207" i="26"/>
  <c r="AO205" i="26"/>
  <c r="AO204" i="26"/>
  <c r="AO203" i="26"/>
  <c r="AO202" i="26"/>
  <c r="AO201" i="26"/>
  <c r="AO200" i="26"/>
  <c r="AO199" i="26"/>
  <c r="AO198" i="26"/>
  <c r="AO197" i="26"/>
  <c r="AO196" i="26"/>
  <c r="AO194" i="26"/>
  <c r="AO193" i="26"/>
  <c r="AO192" i="26"/>
  <c r="AO191" i="26"/>
  <c r="AO190" i="26"/>
  <c r="AO189" i="26"/>
  <c r="AO188" i="26"/>
  <c r="AO187" i="26"/>
  <c r="AO186" i="26"/>
  <c r="AO185" i="26"/>
  <c r="AO183" i="26"/>
  <c r="AO182" i="26"/>
  <c r="AO181" i="26"/>
  <c r="AO180" i="26"/>
  <c r="AO179" i="26"/>
  <c r="AO178" i="26"/>
  <c r="AO177" i="26"/>
  <c r="AO176" i="26"/>
  <c r="AO175" i="26"/>
  <c r="AO174" i="26"/>
  <c r="AO172" i="26"/>
  <c r="AO171" i="26"/>
  <c r="AO170" i="26"/>
  <c r="AO169" i="26"/>
  <c r="AO168" i="26"/>
  <c r="AO167" i="26"/>
  <c r="AO166" i="26"/>
  <c r="AO165" i="26"/>
  <c r="AO164" i="26"/>
  <c r="AO163" i="26"/>
  <c r="AO161" i="26"/>
  <c r="AO160" i="26"/>
  <c r="AO159" i="26"/>
  <c r="AO158" i="26"/>
  <c r="AO157" i="26"/>
  <c r="AO156" i="26"/>
  <c r="AO155" i="26"/>
  <c r="AO154" i="26"/>
  <c r="AO153" i="26"/>
  <c r="AO152" i="26"/>
  <c r="AO150" i="26"/>
  <c r="AO149" i="26"/>
  <c r="AO148" i="26"/>
  <c r="AO147" i="26"/>
  <c r="AO146" i="26"/>
  <c r="AO145" i="26"/>
  <c r="AO144" i="26"/>
  <c r="AO143" i="26"/>
  <c r="AO142" i="26"/>
  <c r="AO141" i="26"/>
  <c r="AO139" i="26"/>
  <c r="AO138" i="26"/>
  <c r="AO137" i="26"/>
  <c r="AO136" i="26"/>
  <c r="AO135" i="26"/>
  <c r="AO134" i="26"/>
  <c r="AO133" i="26"/>
  <c r="AO132" i="26"/>
  <c r="AO131" i="26"/>
  <c r="AO130" i="26"/>
  <c r="AO128" i="26"/>
  <c r="AO127" i="26"/>
  <c r="AO126" i="26"/>
  <c r="AO125" i="26"/>
  <c r="AO124" i="26"/>
  <c r="AO123" i="26"/>
  <c r="AO122" i="26"/>
  <c r="AO121" i="26"/>
  <c r="AO120" i="26"/>
  <c r="AO119" i="26"/>
  <c r="AO117" i="26"/>
  <c r="AO116" i="26"/>
  <c r="AO115" i="26"/>
  <c r="AO114" i="26"/>
  <c r="AO113" i="26"/>
  <c r="AO112" i="26"/>
  <c r="AO111" i="26"/>
  <c r="AO110" i="26"/>
  <c r="AO109" i="26"/>
  <c r="AO108" i="26"/>
  <c r="AO106" i="26"/>
  <c r="AO105" i="26"/>
  <c r="AO104" i="26"/>
  <c r="AO103" i="26"/>
  <c r="AO102" i="26"/>
  <c r="AO101" i="26"/>
  <c r="AO100" i="26"/>
  <c r="AO99" i="26"/>
  <c r="AO98" i="26"/>
  <c r="AO97" i="26"/>
  <c r="AO95" i="26"/>
  <c r="AO94" i="26"/>
  <c r="AO93" i="26"/>
  <c r="AO92" i="26"/>
  <c r="AO91" i="26"/>
  <c r="AO90" i="26"/>
  <c r="AO89" i="26"/>
  <c r="AO88" i="26"/>
  <c r="AO87" i="26"/>
  <c r="AO86" i="26"/>
  <c r="AO84" i="26"/>
  <c r="AO83" i="26"/>
  <c r="AO82" i="26"/>
  <c r="AO81" i="26"/>
  <c r="AO80" i="26"/>
  <c r="AO79" i="26"/>
  <c r="AO78" i="26"/>
  <c r="AO77" i="26"/>
  <c r="AO76" i="26"/>
  <c r="AO75" i="26"/>
  <c r="AO73" i="26"/>
  <c r="AO72" i="26"/>
  <c r="AO71" i="26"/>
  <c r="AO70" i="26"/>
  <c r="AO69" i="26"/>
  <c r="AO68" i="26"/>
  <c r="AO67" i="26"/>
  <c r="AO66" i="26"/>
  <c r="AO65" i="26"/>
  <c r="AO64" i="26"/>
  <c r="AO62" i="26"/>
  <c r="AO61" i="26"/>
  <c r="AO60" i="26"/>
  <c r="AO59" i="26"/>
  <c r="AO58" i="26"/>
  <c r="AO57" i="26"/>
  <c r="AO56" i="26"/>
  <c r="AO55" i="26"/>
  <c r="AO54" i="26"/>
  <c r="AO53" i="26"/>
  <c r="AO51" i="26"/>
  <c r="AO50" i="26"/>
  <c r="AO49" i="26"/>
  <c r="AO48" i="26"/>
  <c r="AO47" i="26"/>
  <c r="AO46" i="26"/>
  <c r="AO45" i="26"/>
  <c r="AO44" i="26"/>
  <c r="AO43" i="26"/>
  <c r="AO42" i="26"/>
  <c r="AO40" i="26"/>
  <c r="AO39" i="26"/>
  <c r="AO38" i="26"/>
  <c r="AO37" i="26"/>
  <c r="AO36" i="26"/>
  <c r="AO35" i="26"/>
  <c r="AO34" i="26"/>
  <c r="AO33" i="26"/>
  <c r="AO32" i="26"/>
  <c r="AO31" i="26"/>
  <c r="AO29" i="26"/>
  <c r="AO28" i="26"/>
  <c r="AO27" i="26"/>
  <c r="AO26" i="26"/>
  <c r="AO25" i="26"/>
  <c r="AO24" i="26"/>
  <c r="AO23" i="26"/>
  <c r="AO22" i="26"/>
  <c r="AO21" i="26"/>
  <c r="AO20" i="26"/>
  <c r="AO18" i="26"/>
  <c r="AO17" i="26"/>
  <c r="AO16" i="26"/>
  <c r="AO15" i="26"/>
  <c r="AO14" i="26"/>
  <c r="AO13" i="26"/>
  <c r="AO12" i="26"/>
  <c r="AO11" i="26"/>
  <c r="AO10" i="26"/>
  <c r="AO9" i="26"/>
  <c r="AG326" i="26"/>
  <c r="AG325" i="26"/>
  <c r="AG324" i="26"/>
  <c r="AG323" i="26"/>
  <c r="AG322" i="26"/>
  <c r="AG321" i="26"/>
  <c r="AG320" i="26"/>
  <c r="AG319" i="26"/>
  <c r="AG318" i="26"/>
  <c r="AG317" i="26"/>
  <c r="AG315" i="26"/>
  <c r="AG314" i="26"/>
  <c r="AG313" i="26"/>
  <c r="AG312" i="26"/>
  <c r="AG311" i="26"/>
  <c r="AG310" i="26"/>
  <c r="AG309" i="26"/>
  <c r="AG308" i="26"/>
  <c r="AG307" i="26"/>
  <c r="AG306" i="26"/>
  <c r="AG304" i="26"/>
  <c r="AG303" i="26"/>
  <c r="AG302" i="26"/>
  <c r="AG301" i="26"/>
  <c r="AG300" i="26"/>
  <c r="AG299" i="26"/>
  <c r="AG298" i="26"/>
  <c r="AG297" i="26"/>
  <c r="AG296" i="26"/>
  <c r="AG295" i="26"/>
  <c r="AG293" i="26"/>
  <c r="AG292" i="26"/>
  <c r="AG291" i="26"/>
  <c r="AG290" i="26"/>
  <c r="AG289" i="26"/>
  <c r="AG288" i="26"/>
  <c r="AG287" i="26"/>
  <c r="AG286" i="26"/>
  <c r="AG285" i="26"/>
  <c r="AG284" i="26"/>
  <c r="AG282" i="26"/>
  <c r="AG281" i="26"/>
  <c r="AG280" i="26"/>
  <c r="AG279" i="26"/>
  <c r="AG278" i="26"/>
  <c r="AG277" i="26"/>
  <c r="AG276" i="26"/>
  <c r="AG275" i="26"/>
  <c r="AG274" i="26"/>
  <c r="AG273" i="26"/>
  <c r="AG271" i="26"/>
  <c r="AG270" i="26"/>
  <c r="AG269" i="26"/>
  <c r="AG268" i="26"/>
  <c r="AG267" i="26"/>
  <c r="AG266" i="26"/>
  <c r="AG265" i="26"/>
  <c r="AG264" i="26"/>
  <c r="AG263" i="26"/>
  <c r="AG262" i="26"/>
  <c r="AG260" i="26"/>
  <c r="AG259" i="26"/>
  <c r="AG258" i="26"/>
  <c r="AG257" i="26"/>
  <c r="AG256" i="26"/>
  <c r="AG255" i="26"/>
  <c r="AG254" i="26"/>
  <c r="AG253" i="26"/>
  <c r="AG252" i="26"/>
  <c r="AG251" i="26"/>
  <c r="AG249" i="26"/>
  <c r="AG248" i="26"/>
  <c r="AG247" i="26"/>
  <c r="AG246" i="26"/>
  <c r="AG245" i="26"/>
  <c r="AG244" i="26"/>
  <c r="AG243" i="26"/>
  <c r="AG242" i="26"/>
  <c r="AG241" i="26"/>
  <c r="AG240" i="26"/>
  <c r="AG238" i="26"/>
  <c r="AG237" i="26"/>
  <c r="AG236" i="26"/>
  <c r="AG235" i="26"/>
  <c r="AG234" i="26"/>
  <c r="AG233" i="26"/>
  <c r="AG232" i="26"/>
  <c r="AG231" i="26"/>
  <c r="AG230" i="26"/>
  <c r="AG229" i="26"/>
  <c r="AG227" i="26"/>
  <c r="AG226" i="26"/>
  <c r="AG225" i="26"/>
  <c r="AG224" i="26"/>
  <c r="AG223" i="26"/>
  <c r="AG222" i="26"/>
  <c r="AG221" i="26"/>
  <c r="AG220" i="26"/>
  <c r="AG219" i="26"/>
  <c r="AG218" i="26"/>
  <c r="AG216" i="26"/>
  <c r="AG215" i="26"/>
  <c r="AG214" i="26"/>
  <c r="AG213" i="26"/>
  <c r="AG212" i="26"/>
  <c r="AG211" i="26"/>
  <c r="AG210" i="26"/>
  <c r="AG209" i="26"/>
  <c r="AG208" i="26"/>
  <c r="AG207" i="26"/>
  <c r="AG205" i="26"/>
  <c r="AG204" i="26"/>
  <c r="AG203" i="26"/>
  <c r="AG202" i="26"/>
  <c r="AG201" i="26"/>
  <c r="AG200" i="26"/>
  <c r="AG199" i="26"/>
  <c r="AG198" i="26"/>
  <c r="AG197" i="26"/>
  <c r="AG196" i="26"/>
  <c r="AG194" i="26"/>
  <c r="AG193" i="26"/>
  <c r="AG192" i="26"/>
  <c r="AG191" i="26"/>
  <c r="AG190" i="26"/>
  <c r="AG189" i="26"/>
  <c r="AG188" i="26"/>
  <c r="AG187" i="26"/>
  <c r="AG186" i="26"/>
  <c r="AG185" i="26"/>
  <c r="AG183" i="26"/>
  <c r="AG182" i="26"/>
  <c r="AG181" i="26"/>
  <c r="AG180" i="26"/>
  <c r="AG179" i="26"/>
  <c r="AG178" i="26"/>
  <c r="AG177" i="26"/>
  <c r="AG176" i="26"/>
  <c r="AG175" i="26"/>
  <c r="AG174" i="26"/>
  <c r="AG172" i="26"/>
  <c r="AG171" i="26"/>
  <c r="AG170" i="26"/>
  <c r="AG169" i="26"/>
  <c r="AG168" i="26"/>
  <c r="AG167" i="26"/>
  <c r="AG166" i="26"/>
  <c r="AG165" i="26"/>
  <c r="AG164" i="26"/>
  <c r="AG163" i="26"/>
  <c r="AG161" i="26"/>
  <c r="AG160" i="26"/>
  <c r="AG159" i="26"/>
  <c r="AG158" i="26"/>
  <c r="AG157" i="26"/>
  <c r="AG156" i="26"/>
  <c r="AG155" i="26"/>
  <c r="AG154" i="26"/>
  <c r="AG153" i="26"/>
  <c r="AG152" i="26"/>
  <c r="AG150" i="26"/>
  <c r="AG149" i="26"/>
  <c r="AG148" i="26"/>
  <c r="AG147" i="26"/>
  <c r="AG146" i="26"/>
  <c r="AG145" i="26"/>
  <c r="AG144" i="26"/>
  <c r="AG143" i="26"/>
  <c r="AG142" i="26"/>
  <c r="AG141" i="26"/>
  <c r="AG139" i="26"/>
  <c r="AG138" i="26"/>
  <c r="AG137" i="26"/>
  <c r="AG136" i="26"/>
  <c r="AG135" i="26"/>
  <c r="AG134" i="26"/>
  <c r="AG133" i="26"/>
  <c r="AG132" i="26"/>
  <c r="AG131" i="26"/>
  <c r="AG130" i="26"/>
  <c r="AG128" i="26"/>
  <c r="AG127" i="26"/>
  <c r="AG126" i="26"/>
  <c r="AG125" i="26"/>
  <c r="AG124" i="26"/>
  <c r="AG123" i="26"/>
  <c r="AG122" i="26"/>
  <c r="AG121" i="26"/>
  <c r="AG120" i="26"/>
  <c r="AG119" i="26"/>
  <c r="AG117" i="26"/>
  <c r="AG116" i="26"/>
  <c r="AG115" i="26"/>
  <c r="AG114" i="26"/>
  <c r="AG113" i="26"/>
  <c r="AG112" i="26"/>
  <c r="AG111" i="26"/>
  <c r="AG110" i="26"/>
  <c r="AG109" i="26"/>
  <c r="AG108" i="26"/>
  <c r="AG106" i="26"/>
  <c r="AG105" i="26"/>
  <c r="AG104" i="26"/>
  <c r="AG103" i="26"/>
  <c r="AG102" i="26"/>
  <c r="AG101" i="26"/>
  <c r="AG100" i="26"/>
  <c r="AG99" i="26"/>
  <c r="AG98" i="26"/>
  <c r="AG97" i="26"/>
  <c r="AG95" i="26"/>
  <c r="AG94" i="26"/>
  <c r="AG93" i="26"/>
  <c r="AG92" i="26"/>
  <c r="AG91" i="26"/>
  <c r="AG90" i="26"/>
  <c r="AG89" i="26"/>
  <c r="AG88" i="26"/>
  <c r="AG87" i="26"/>
  <c r="AG86" i="26"/>
  <c r="AG84" i="26"/>
  <c r="AG83" i="26"/>
  <c r="AG82" i="26"/>
  <c r="AG81" i="26"/>
  <c r="AG80" i="26"/>
  <c r="AG79" i="26"/>
  <c r="AG78" i="26"/>
  <c r="AG77" i="26"/>
  <c r="AG76" i="26"/>
  <c r="AG75" i="26"/>
  <c r="AG73" i="26"/>
  <c r="AG72" i="26"/>
  <c r="AG71" i="26"/>
  <c r="AG70" i="26"/>
  <c r="AG69" i="26"/>
  <c r="AG68" i="26"/>
  <c r="AG67" i="26"/>
  <c r="AG66" i="26"/>
  <c r="AG65" i="26"/>
  <c r="AG64" i="26"/>
  <c r="AG62" i="26"/>
  <c r="AG61" i="26"/>
  <c r="AG60" i="26"/>
  <c r="AG59" i="26"/>
  <c r="AG58" i="26"/>
  <c r="AG57" i="26"/>
  <c r="AG56" i="26"/>
  <c r="AG55" i="26"/>
  <c r="AG54" i="26"/>
  <c r="AG53" i="26"/>
  <c r="AG51" i="26"/>
  <c r="AG50" i="26"/>
  <c r="AG49" i="26"/>
  <c r="AG48" i="26"/>
  <c r="AG47" i="26"/>
  <c r="AG46" i="26"/>
  <c r="AG45" i="26"/>
  <c r="AG44" i="26"/>
  <c r="AG43" i="26"/>
  <c r="AG42" i="26"/>
  <c r="AG40" i="26"/>
  <c r="AG39" i="26"/>
  <c r="AG38" i="26"/>
  <c r="AG37" i="26"/>
  <c r="AG36" i="26"/>
  <c r="AG35" i="26"/>
  <c r="AG34" i="26"/>
  <c r="AG33" i="26"/>
  <c r="AG32" i="26"/>
  <c r="AG31" i="26"/>
  <c r="AG29" i="26"/>
  <c r="AG28" i="26"/>
  <c r="AG27" i="26"/>
  <c r="AG26" i="26"/>
  <c r="AG25" i="26"/>
  <c r="AG24" i="26"/>
  <c r="AG23" i="26"/>
  <c r="AG22" i="26"/>
  <c r="AG21" i="26"/>
  <c r="AG20" i="26"/>
  <c r="AG18" i="26"/>
  <c r="AG17" i="26"/>
  <c r="AG573" i="26" s="1"/>
  <c r="AG16" i="26"/>
  <c r="AG15" i="26"/>
  <c r="AG14" i="26"/>
  <c r="AG13" i="26"/>
  <c r="AG569" i="26" s="1"/>
  <c r="AG12" i="26"/>
  <c r="AG11" i="26"/>
  <c r="AG10" i="26"/>
  <c r="AG9" i="26"/>
  <c r="AG565" i="26" s="1"/>
  <c r="Y326" i="26"/>
  <c r="Y325" i="26"/>
  <c r="Y324" i="26"/>
  <c r="Y323" i="26"/>
  <c r="Y322" i="26"/>
  <c r="Y321" i="26"/>
  <c r="Y320" i="26"/>
  <c r="Y319" i="26"/>
  <c r="Y318" i="26"/>
  <c r="Y317" i="26"/>
  <c r="Y315" i="26"/>
  <c r="Y314" i="26"/>
  <c r="Y313" i="26"/>
  <c r="Y312" i="26"/>
  <c r="Y311" i="26"/>
  <c r="Y310" i="26"/>
  <c r="Y309" i="26"/>
  <c r="Y308" i="26"/>
  <c r="Y307" i="26"/>
  <c r="Y306" i="26"/>
  <c r="Y304" i="26"/>
  <c r="Y303" i="26"/>
  <c r="Y302" i="26"/>
  <c r="Y301" i="26"/>
  <c r="Y300" i="26"/>
  <c r="Y299" i="26"/>
  <c r="Y298" i="26"/>
  <c r="Y297" i="26"/>
  <c r="Y296" i="26"/>
  <c r="Y295" i="26"/>
  <c r="Y293" i="26"/>
  <c r="Y292" i="26"/>
  <c r="Y291" i="26"/>
  <c r="Y290" i="26"/>
  <c r="Y289" i="26"/>
  <c r="Y288" i="26"/>
  <c r="Y287" i="26"/>
  <c r="Y286" i="26"/>
  <c r="Y285" i="26"/>
  <c r="Y284" i="26"/>
  <c r="Y282" i="26"/>
  <c r="Y281" i="26"/>
  <c r="Y280" i="26"/>
  <c r="Y279" i="26"/>
  <c r="Y278" i="26"/>
  <c r="Y277" i="26"/>
  <c r="Y276" i="26"/>
  <c r="Y275" i="26"/>
  <c r="Y274" i="26"/>
  <c r="Y273" i="26"/>
  <c r="Y271" i="26"/>
  <c r="Y270" i="26"/>
  <c r="Y269" i="26"/>
  <c r="Y268" i="26"/>
  <c r="Y267" i="26"/>
  <c r="Y266" i="26"/>
  <c r="Y265" i="26"/>
  <c r="Y264" i="26"/>
  <c r="Y263" i="26"/>
  <c r="Y262" i="26"/>
  <c r="Y260" i="26"/>
  <c r="Y259" i="26"/>
  <c r="Y258" i="26"/>
  <c r="Y257" i="26"/>
  <c r="Y256" i="26"/>
  <c r="Y255" i="26"/>
  <c r="Y254" i="26"/>
  <c r="Y253" i="26"/>
  <c r="Y252" i="26"/>
  <c r="Y251" i="26"/>
  <c r="Y249" i="26"/>
  <c r="Y248" i="26"/>
  <c r="Y247" i="26"/>
  <c r="Y246" i="26"/>
  <c r="Y245" i="26"/>
  <c r="Y244" i="26"/>
  <c r="Y243" i="26"/>
  <c r="Y242" i="26"/>
  <c r="Y241" i="26"/>
  <c r="Y240" i="26"/>
  <c r="Y238" i="26"/>
  <c r="Y237" i="26"/>
  <c r="Y236" i="26"/>
  <c r="Y235" i="26"/>
  <c r="Y234" i="26"/>
  <c r="Y233" i="26"/>
  <c r="Y232" i="26"/>
  <c r="Y231" i="26"/>
  <c r="Y230" i="26"/>
  <c r="Y229" i="26"/>
  <c r="Y227" i="26"/>
  <c r="Y226" i="26"/>
  <c r="Y225" i="26"/>
  <c r="Y224" i="26"/>
  <c r="Y223" i="26"/>
  <c r="Y222" i="26"/>
  <c r="Y221" i="26"/>
  <c r="Y220" i="26"/>
  <c r="Y219" i="26"/>
  <c r="Y218" i="26"/>
  <c r="Y216" i="26"/>
  <c r="Y215" i="26"/>
  <c r="Y214" i="26"/>
  <c r="Y213" i="26"/>
  <c r="Y212" i="26"/>
  <c r="Y211" i="26"/>
  <c r="Y210" i="26"/>
  <c r="Y209" i="26"/>
  <c r="Y208" i="26"/>
  <c r="Y207" i="26"/>
  <c r="Y205" i="26"/>
  <c r="Y204" i="26"/>
  <c r="Y203" i="26"/>
  <c r="Y202" i="26"/>
  <c r="Y201" i="26"/>
  <c r="Y200" i="26"/>
  <c r="Y199" i="26"/>
  <c r="Y198" i="26"/>
  <c r="Y197" i="26"/>
  <c r="Y196" i="26"/>
  <c r="Y194" i="26"/>
  <c r="Y193" i="26"/>
  <c r="Y192" i="26"/>
  <c r="Y191" i="26"/>
  <c r="Y190" i="26"/>
  <c r="Y189" i="26"/>
  <c r="Y188" i="26"/>
  <c r="Y187" i="26"/>
  <c r="Y186" i="26"/>
  <c r="Y185" i="26"/>
  <c r="Y183" i="26"/>
  <c r="Y182" i="26"/>
  <c r="Y181" i="26"/>
  <c r="Y180" i="26"/>
  <c r="Y179" i="26"/>
  <c r="Y178" i="26"/>
  <c r="Y177" i="26"/>
  <c r="Y176" i="26"/>
  <c r="Y175" i="26"/>
  <c r="Y174" i="26"/>
  <c r="Y172" i="26"/>
  <c r="Y171" i="26"/>
  <c r="Y170" i="26"/>
  <c r="Y169" i="26"/>
  <c r="Y168" i="26"/>
  <c r="Y167" i="26"/>
  <c r="Y166" i="26"/>
  <c r="Y165" i="26"/>
  <c r="Y164" i="26"/>
  <c r="Y163" i="26"/>
  <c r="Y161" i="26"/>
  <c r="Y160" i="26"/>
  <c r="Y159" i="26"/>
  <c r="Y158" i="26"/>
  <c r="Y157" i="26"/>
  <c r="Y156" i="26"/>
  <c r="Y155" i="26"/>
  <c r="Y154" i="26"/>
  <c r="Y153" i="26"/>
  <c r="Y152" i="26"/>
  <c r="Y150" i="26"/>
  <c r="Y149" i="26"/>
  <c r="Y148" i="26"/>
  <c r="Y147" i="26"/>
  <c r="Y146" i="26"/>
  <c r="Y145" i="26"/>
  <c r="Y144" i="26"/>
  <c r="Y143" i="26"/>
  <c r="Y142" i="26"/>
  <c r="Y141" i="26"/>
  <c r="Y139" i="26"/>
  <c r="Y138" i="26"/>
  <c r="Y137" i="26"/>
  <c r="Y136" i="26"/>
  <c r="Y135" i="26"/>
  <c r="Y134" i="26"/>
  <c r="Y133" i="26"/>
  <c r="Y132" i="26"/>
  <c r="Y131" i="26"/>
  <c r="Y130" i="26"/>
  <c r="Y128" i="26"/>
  <c r="Y127" i="26"/>
  <c r="Y126" i="26"/>
  <c r="Y125" i="26"/>
  <c r="Y124" i="26"/>
  <c r="Y123" i="26"/>
  <c r="Y122" i="26"/>
  <c r="Y121" i="26"/>
  <c r="Y120" i="26"/>
  <c r="Y119" i="26"/>
  <c r="Y117" i="26"/>
  <c r="Y116" i="26"/>
  <c r="Y115" i="26"/>
  <c r="Y114" i="26"/>
  <c r="Y113" i="26"/>
  <c r="Y112" i="26"/>
  <c r="Y111" i="26"/>
  <c r="Y110" i="26"/>
  <c r="Y109" i="26"/>
  <c r="Y108" i="26"/>
  <c r="Y106" i="26"/>
  <c r="Y105" i="26"/>
  <c r="Y104" i="26"/>
  <c r="Y103" i="26"/>
  <c r="Y102" i="26"/>
  <c r="Y101" i="26"/>
  <c r="Y100" i="26"/>
  <c r="Y99" i="26"/>
  <c r="Y98" i="26"/>
  <c r="Y97" i="26"/>
  <c r="Y95" i="26"/>
  <c r="Y94" i="26"/>
  <c r="Y93" i="26"/>
  <c r="Y92" i="26"/>
  <c r="Y91" i="26"/>
  <c r="Y90" i="26"/>
  <c r="Y89" i="26"/>
  <c r="Y88" i="26"/>
  <c r="Y87" i="26"/>
  <c r="Y86" i="26"/>
  <c r="Y84" i="26"/>
  <c r="Y83" i="26"/>
  <c r="Y82" i="26"/>
  <c r="Y81" i="26"/>
  <c r="Y80" i="26"/>
  <c r="Y79" i="26"/>
  <c r="Y78" i="26"/>
  <c r="Y77" i="26"/>
  <c r="Y76" i="26"/>
  <c r="Y75" i="26"/>
  <c r="Y73" i="26"/>
  <c r="Y72" i="26"/>
  <c r="Y71" i="26"/>
  <c r="Y70" i="26"/>
  <c r="Y69" i="26"/>
  <c r="Y68" i="26"/>
  <c r="Y67" i="26"/>
  <c r="Y66" i="26"/>
  <c r="Y65" i="26"/>
  <c r="Y64" i="26"/>
  <c r="Y62" i="26"/>
  <c r="Y61" i="26"/>
  <c r="Y60" i="26"/>
  <c r="Y59" i="26"/>
  <c r="Y58" i="26"/>
  <c r="Y57" i="26"/>
  <c r="Y56" i="26"/>
  <c r="Y55" i="26"/>
  <c r="Y54" i="26"/>
  <c r="Y53" i="26"/>
  <c r="Y51" i="26"/>
  <c r="Y50" i="26"/>
  <c r="Y49" i="26"/>
  <c r="Y48" i="26"/>
  <c r="Y47" i="26"/>
  <c r="Y46" i="26"/>
  <c r="Y45" i="26"/>
  <c r="Y44" i="26"/>
  <c r="Y43" i="26"/>
  <c r="Y42" i="26"/>
  <c r="Y40" i="26"/>
  <c r="Y39" i="26"/>
  <c r="Y38" i="26"/>
  <c r="Y37" i="26"/>
  <c r="Y36" i="26"/>
  <c r="Y35" i="26"/>
  <c r="Y34" i="26"/>
  <c r="Y33" i="26"/>
  <c r="Y32" i="26"/>
  <c r="Y31" i="26"/>
  <c r="Y29" i="26"/>
  <c r="Y28" i="26"/>
  <c r="Y27" i="26"/>
  <c r="Y26" i="26"/>
  <c r="Y25" i="26"/>
  <c r="Y24" i="26"/>
  <c r="Y23" i="26"/>
  <c r="Y22" i="26"/>
  <c r="Y21" i="26"/>
  <c r="Y20" i="26"/>
  <c r="Y18" i="26"/>
  <c r="Y17" i="26"/>
  <c r="Y16" i="26"/>
  <c r="Y15" i="26"/>
  <c r="Y14" i="26"/>
  <c r="Y13" i="26"/>
  <c r="Y12" i="26"/>
  <c r="Y11" i="26"/>
  <c r="Y10" i="26"/>
  <c r="Y9" i="26"/>
  <c r="Q326" i="26"/>
  <c r="Q325" i="26"/>
  <c r="Q324" i="26"/>
  <c r="Q323" i="26"/>
  <c r="Q322" i="26"/>
  <c r="Q321" i="26"/>
  <c r="Q320" i="26"/>
  <c r="Q319" i="26"/>
  <c r="Q318" i="26"/>
  <c r="Q317" i="26"/>
  <c r="Q315" i="26"/>
  <c r="Q314" i="26"/>
  <c r="Q313" i="26"/>
  <c r="Q312" i="26"/>
  <c r="Q311" i="26"/>
  <c r="Q310" i="26"/>
  <c r="Q309" i="26"/>
  <c r="Q308" i="26"/>
  <c r="Q307" i="26"/>
  <c r="Q306" i="26"/>
  <c r="Q304" i="26"/>
  <c r="Q303" i="26"/>
  <c r="Q302" i="26"/>
  <c r="Q301" i="26"/>
  <c r="Q300" i="26"/>
  <c r="Q299" i="26"/>
  <c r="Q298" i="26"/>
  <c r="Q297" i="26"/>
  <c r="Q296" i="26"/>
  <c r="Q295" i="26"/>
  <c r="Q293" i="26"/>
  <c r="Q292" i="26"/>
  <c r="Q291" i="26"/>
  <c r="Q290" i="26"/>
  <c r="Q289" i="26"/>
  <c r="Q288" i="26"/>
  <c r="Q287" i="26"/>
  <c r="Q286" i="26"/>
  <c r="Q285" i="26"/>
  <c r="Q284" i="26"/>
  <c r="Q282" i="26"/>
  <c r="Q281" i="26"/>
  <c r="Q280" i="26"/>
  <c r="Q279" i="26"/>
  <c r="Q278" i="26"/>
  <c r="Q277" i="26"/>
  <c r="Q276" i="26"/>
  <c r="Q275" i="26"/>
  <c r="Q274" i="26"/>
  <c r="Q273" i="26"/>
  <c r="Q271" i="26"/>
  <c r="Q270" i="26"/>
  <c r="Q269" i="26"/>
  <c r="Q268" i="26"/>
  <c r="Q267" i="26"/>
  <c r="Q266" i="26"/>
  <c r="Q265" i="26"/>
  <c r="Q264" i="26"/>
  <c r="Q263" i="26"/>
  <c r="Q262" i="26"/>
  <c r="Q260" i="26"/>
  <c r="Q259" i="26"/>
  <c r="Q258" i="26"/>
  <c r="Q257" i="26"/>
  <c r="Q256" i="26"/>
  <c r="Q255" i="26"/>
  <c r="Q254" i="26"/>
  <c r="Q253" i="26"/>
  <c r="Q252" i="26"/>
  <c r="Q251" i="26"/>
  <c r="Q249" i="26"/>
  <c r="Q248" i="26"/>
  <c r="Q247" i="26"/>
  <c r="Q246" i="26"/>
  <c r="Q245" i="26"/>
  <c r="Q244" i="26"/>
  <c r="Q243" i="26"/>
  <c r="Q242" i="26"/>
  <c r="Q241" i="26"/>
  <c r="Q240" i="26"/>
  <c r="Q238" i="26"/>
  <c r="Q237" i="26"/>
  <c r="Q236" i="26"/>
  <c r="Q235" i="26"/>
  <c r="Q234" i="26"/>
  <c r="Q233" i="26"/>
  <c r="Q232" i="26"/>
  <c r="Q231" i="26"/>
  <c r="Q230" i="26"/>
  <c r="Q229" i="26"/>
  <c r="Q227" i="26"/>
  <c r="Q226" i="26"/>
  <c r="Q225" i="26"/>
  <c r="Q224" i="26"/>
  <c r="Q223" i="26"/>
  <c r="Q222" i="26"/>
  <c r="Q221" i="26"/>
  <c r="Q220" i="26"/>
  <c r="Q219" i="26"/>
  <c r="Q218" i="26"/>
  <c r="Q216" i="26"/>
  <c r="Q215" i="26"/>
  <c r="Q214" i="26"/>
  <c r="Q213" i="26"/>
  <c r="Q212" i="26"/>
  <c r="Q211" i="26"/>
  <c r="Q210" i="26"/>
  <c r="Q209" i="26"/>
  <c r="Q208" i="26"/>
  <c r="Q207" i="26"/>
  <c r="Q205" i="26"/>
  <c r="Q204" i="26"/>
  <c r="Q203" i="26"/>
  <c r="Q202" i="26"/>
  <c r="Q201" i="26"/>
  <c r="Q200" i="26"/>
  <c r="Q199" i="26"/>
  <c r="Q198" i="26"/>
  <c r="Q197" i="26"/>
  <c r="Q196" i="26"/>
  <c r="Q194" i="26"/>
  <c r="Q193" i="26"/>
  <c r="Q192" i="26"/>
  <c r="Q191" i="26"/>
  <c r="Q190" i="26"/>
  <c r="Q189" i="26"/>
  <c r="Q188" i="26"/>
  <c r="Q187" i="26"/>
  <c r="Q186" i="26"/>
  <c r="Q185" i="26"/>
  <c r="Q183" i="26"/>
  <c r="Q182" i="26"/>
  <c r="Q181" i="26"/>
  <c r="Q180" i="26"/>
  <c r="Q179" i="26"/>
  <c r="Q178" i="26"/>
  <c r="Q177" i="26"/>
  <c r="Q176" i="26"/>
  <c r="Q175" i="26"/>
  <c r="Q174" i="26"/>
  <c r="Q172" i="26"/>
  <c r="Q171" i="26"/>
  <c r="Q170" i="26"/>
  <c r="Q169" i="26"/>
  <c r="Q168" i="26"/>
  <c r="Q167" i="26"/>
  <c r="Q166" i="26"/>
  <c r="Q165" i="26"/>
  <c r="Q164" i="26"/>
  <c r="Q163" i="26"/>
  <c r="Q161" i="26"/>
  <c r="Q160" i="26"/>
  <c r="Q159" i="26"/>
  <c r="Q158" i="26"/>
  <c r="Q157" i="26"/>
  <c r="Q156" i="26"/>
  <c r="Q155" i="26"/>
  <c r="Q154" i="26"/>
  <c r="Q153" i="26"/>
  <c r="Q152" i="26"/>
  <c r="Q150" i="26"/>
  <c r="Q149" i="26"/>
  <c r="Q148" i="26"/>
  <c r="Q147" i="26"/>
  <c r="Q146" i="26"/>
  <c r="Q145" i="26"/>
  <c r="Q144" i="26"/>
  <c r="Q143" i="26"/>
  <c r="Q142" i="26"/>
  <c r="Q141" i="26"/>
  <c r="Q139" i="26"/>
  <c r="Q138" i="26"/>
  <c r="Q137" i="26"/>
  <c r="Q136" i="26"/>
  <c r="Q135" i="26"/>
  <c r="Q134" i="26"/>
  <c r="Q133" i="26"/>
  <c r="Q132" i="26"/>
  <c r="Q131" i="26"/>
  <c r="Q130" i="26"/>
  <c r="Q128" i="26"/>
  <c r="Q127" i="26"/>
  <c r="Q126" i="26"/>
  <c r="Q125" i="26"/>
  <c r="Q124" i="26"/>
  <c r="Q123" i="26"/>
  <c r="Q122" i="26"/>
  <c r="Q121" i="26"/>
  <c r="Q120" i="26"/>
  <c r="Q119" i="26"/>
  <c r="Q117" i="26"/>
  <c r="Q116" i="26"/>
  <c r="Q115" i="26"/>
  <c r="Q114" i="26"/>
  <c r="Q113" i="26"/>
  <c r="Q112" i="26"/>
  <c r="Q111" i="26"/>
  <c r="Q110" i="26"/>
  <c r="Q109" i="26"/>
  <c r="Q108" i="26"/>
  <c r="Q106" i="26"/>
  <c r="Q105" i="26"/>
  <c r="Q104" i="26"/>
  <c r="Q103" i="26"/>
  <c r="Q102" i="26"/>
  <c r="Q101" i="26"/>
  <c r="Q100" i="26"/>
  <c r="Q99" i="26"/>
  <c r="Q98" i="26"/>
  <c r="Q97" i="26"/>
  <c r="Q95" i="26"/>
  <c r="Q94" i="26"/>
  <c r="Q93" i="26"/>
  <c r="Q92" i="26"/>
  <c r="Q91" i="26"/>
  <c r="Q90" i="26"/>
  <c r="Q89" i="26"/>
  <c r="Q88" i="26"/>
  <c r="Q87" i="26"/>
  <c r="Q86" i="26"/>
  <c r="Q84" i="26"/>
  <c r="Q83" i="26"/>
  <c r="Q82" i="26"/>
  <c r="Q81" i="26"/>
  <c r="Q80" i="26"/>
  <c r="Q79" i="26"/>
  <c r="Q78" i="26"/>
  <c r="Q77" i="26"/>
  <c r="Q76" i="26"/>
  <c r="Q75" i="26"/>
  <c r="Q73" i="26"/>
  <c r="Q72" i="26"/>
  <c r="Q71" i="26"/>
  <c r="Q70" i="26"/>
  <c r="Q69" i="26"/>
  <c r="Q68" i="26"/>
  <c r="Q67" i="26"/>
  <c r="Q66" i="26"/>
  <c r="Q65" i="26"/>
  <c r="Q64" i="26"/>
  <c r="Q62" i="26"/>
  <c r="Q61" i="26"/>
  <c r="Q60" i="26"/>
  <c r="Q59" i="26"/>
  <c r="Q58" i="26"/>
  <c r="Q57" i="26"/>
  <c r="Q56" i="26"/>
  <c r="Q55" i="26"/>
  <c r="Q54" i="26"/>
  <c r="Q53" i="26"/>
  <c r="Q51" i="26"/>
  <c r="Q50" i="26"/>
  <c r="Q49" i="26"/>
  <c r="Q48" i="26"/>
  <c r="Q47" i="26"/>
  <c r="Q46" i="26"/>
  <c r="Q45" i="26"/>
  <c r="Q44" i="26"/>
  <c r="Q43" i="26"/>
  <c r="Q42" i="26"/>
  <c r="Q40" i="26"/>
  <c r="Q39" i="26"/>
  <c r="Q38" i="26"/>
  <c r="Q37" i="26"/>
  <c r="Q36" i="26"/>
  <c r="Q35" i="26"/>
  <c r="Q34" i="26"/>
  <c r="Q33" i="26"/>
  <c r="Q32" i="26"/>
  <c r="Q31" i="26"/>
  <c r="Q29" i="26"/>
  <c r="Q28" i="26"/>
  <c r="Q27" i="26"/>
  <c r="Q26" i="26"/>
  <c r="Q25" i="26"/>
  <c r="Q24" i="26"/>
  <c r="Q23" i="26"/>
  <c r="Q22" i="26"/>
  <c r="Q21" i="26"/>
  <c r="Q20" i="26"/>
  <c r="Q18" i="26"/>
  <c r="Q17" i="26"/>
  <c r="Q16" i="26"/>
  <c r="Q15" i="26"/>
  <c r="Q14" i="26"/>
  <c r="Q13" i="26"/>
  <c r="Q569" i="26" s="1"/>
  <c r="Q12" i="26"/>
  <c r="Q11" i="26"/>
  <c r="Q10" i="26"/>
  <c r="Q9" i="26"/>
  <c r="I326" i="26"/>
  <c r="I325" i="26"/>
  <c r="I324" i="26"/>
  <c r="I323" i="26"/>
  <c r="I322" i="26"/>
  <c r="I321" i="26"/>
  <c r="I320" i="26"/>
  <c r="I319" i="26"/>
  <c r="I318" i="26"/>
  <c r="I317" i="26"/>
  <c r="I315" i="26"/>
  <c r="I314" i="26"/>
  <c r="I313" i="26"/>
  <c r="I312" i="26"/>
  <c r="I311" i="26"/>
  <c r="I310" i="26"/>
  <c r="I309" i="26"/>
  <c r="I308" i="26"/>
  <c r="I307" i="26"/>
  <c r="I306" i="26"/>
  <c r="I304" i="26"/>
  <c r="I303" i="26"/>
  <c r="I302" i="26"/>
  <c r="I301" i="26"/>
  <c r="I300" i="26"/>
  <c r="I299" i="26"/>
  <c r="I298" i="26"/>
  <c r="I297" i="26"/>
  <c r="I296" i="26"/>
  <c r="I295" i="26"/>
  <c r="I293" i="26"/>
  <c r="I292" i="26"/>
  <c r="I291" i="26"/>
  <c r="I290" i="26"/>
  <c r="I289" i="26"/>
  <c r="I288" i="26"/>
  <c r="I287" i="26"/>
  <c r="I286" i="26"/>
  <c r="I285" i="26"/>
  <c r="I284" i="26"/>
  <c r="I282" i="26"/>
  <c r="I281" i="26"/>
  <c r="I280" i="26"/>
  <c r="I279" i="26"/>
  <c r="I278" i="26"/>
  <c r="I277" i="26"/>
  <c r="I276" i="26"/>
  <c r="I275" i="26"/>
  <c r="I274" i="26"/>
  <c r="I273" i="26"/>
  <c r="I271" i="26"/>
  <c r="I270" i="26"/>
  <c r="I269" i="26"/>
  <c r="I268" i="26"/>
  <c r="I267" i="26"/>
  <c r="I266" i="26"/>
  <c r="I265" i="26"/>
  <c r="I264" i="26"/>
  <c r="I263" i="26"/>
  <c r="I262" i="26"/>
  <c r="I260" i="26"/>
  <c r="I259" i="26"/>
  <c r="I258" i="26"/>
  <c r="I257" i="26"/>
  <c r="I256" i="26"/>
  <c r="I255" i="26"/>
  <c r="I254" i="26"/>
  <c r="I253" i="26"/>
  <c r="I252" i="26"/>
  <c r="I251" i="26"/>
  <c r="I249" i="26"/>
  <c r="I248" i="26"/>
  <c r="I247" i="26"/>
  <c r="I246" i="26"/>
  <c r="I245" i="26"/>
  <c r="I244" i="26"/>
  <c r="I243" i="26"/>
  <c r="I242" i="26"/>
  <c r="I241" i="26"/>
  <c r="I240" i="26"/>
  <c r="I238" i="26"/>
  <c r="I237" i="26"/>
  <c r="I236" i="26"/>
  <c r="I235" i="26"/>
  <c r="I234" i="26"/>
  <c r="I233" i="26"/>
  <c r="I232" i="26"/>
  <c r="I231" i="26"/>
  <c r="I230" i="26"/>
  <c r="I229" i="26"/>
  <c r="I227" i="26"/>
  <c r="I226" i="26"/>
  <c r="I225" i="26"/>
  <c r="I224" i="26"/>
  <c r="I223" i="26"/>
  <c r="I222" i="26"/>
  <c r="I221" i="26"/>
  <c r="I220" i="26"/>
  <c r="I219" i="26"/>
  <c r="I218" i="26"/>
  <c r="I216" i="26"/>
  <c r="I215" i="26"/>
  <c r="I214" i="26"/>
  <c r="I213" i="26"/>
  <c r="I212" i="26"/>
  <c r="I211" i="26"/>
  <c r="I210" i="26"/>
  <c r="I209" i="26"/>
  <c r="I208" i="26"/>
  <c r="I207" i="26"/>
  <c r="I205" i="26"/>
  <c r="I204" i="26"/>
  <c r="I203" i="26"/>
  <c r="I202" i="26"/>
  <c r="I201" i="26"/>
  <c r="I200" i="26"/>
  <c r="I199" i="26"/>
  <c r="I198" i="26"/>
  <c r="I197" i="26"/>
  <c r="I196" i="26"/>
  <c r="I194" i="26"/>
  <c r="I193" i="26"/>
  <c r="I192" i="26"/>
  <c r="I191" i="26"/>
  <c r="I190" i="26"/>
  <c r="I189" i="26"/>
  <c r="I188" i="26"/>
  <c r="I187" i="26"/>
  <c r="I186" i="26"/>
  <c r="I185" i="26"/>
  <c r="I183" i="26"/>
  <c r="I182" i="26"/>
  <c r="I181" i="26"/>
  <c r="I180" i="26"/>
  <c r="I179" i="26"/>
  <c r="I178" i="26"/>
  <c r="I177" i="26"/>
  <c r="I176" i="26"/>
  <c r="I175" i="26"/>
  <c r="I174" i="26"/>
  <c r="I172" i="26"/>
  <c r="I171" i="26"/>
  <c r="I170" i="26"/>
  <c r="I169" i="26"/>
  <c r="I168" i="26"/>
  <c r="I167" i="26"/>
  <c r="I166" i="26"/>
  <c r="I165" i="26"/>
  <c r="I164" i="26"/>
  <c r="I163" i="26"/>
  <c r="I161" i="26"/>
  <c r="I160" i="26"/>
  <c r="I159" i="26"/>
  <c r="I158" i="26"/>
  <c r="I157" i="26"/>
  <c r="I156" i="26"/>
  <c r="I155" i="26"/>
  <c r="I154" i="26"/>
  <c r="I153" i="26"/>
  <c r="I152" i="26"/>
  <c r="I150" i="26"/>
  <c r="I149" i="26"/>
  <c r="I148" i="26"/>
  <c r="I147" i="26"/>
  <c r="I146" i="26"/>
  <c r="I145" i="26"/>
  <c r="I144" i="26"/>
  <c r="I143" i="26"/>
  <c r="I142" i="26"/>
  <c r="I141" i="26"/>
  <c r="I139" i="26"/>
  <c r="I138" i="26"/>
  <c r="I137" i="26"/>
  <c r="I136" i="26"/>
  <c r="I135" i="26"/>
  <c r="I134" i="26"/>
  <c r="I133" i="26"/>
  <c r="I132" i="26"/>
  <c r="I131" i="26"/>
  <c r="I130" i="26"/>
  <c r="I128" i="26"/>
  <c r="I127" i="26"/>
  <c r="I126" i="26"/>
  <c r="I125" i="26"/>
  <c r="I124" i="26"/>
  <c r="I123" i="26"/>
  <c r="I122" i="26"/>
  <c r="I121" i="26"/>
  <c r="I120" i="26"/>
  <c r="I119" i="26"/>
  <c r="I117" i="26"/>
  <c r="I116" i="26"/>
  <c r="I115" i="26"/>
  <c r="I114" i="26"/>
  <c r="I113" i="26"/>
  <c r="I112" i="26"/>
  <c r="I111" i="26"/>
  <c r="I110" i="26"/>
  <c r="I109" i="26"/>
  <c r="I108" i="26"/>
  <c r="I106" i="26"/>
  <c r="I105" i="26"/>
  <c r="I104" i="26"/>
  <c r="I103" i="26"/>
  <c r="I102" i="26"/>
  <c r="I101" i="26"/>
  <c r="I100" i="26"/>
  <c r="I99" i="26"/>
  <c r="I98" i="26"/>
  <c r="I97" i="26"/>
  <c r="I95" i="26"/>
  <c r="I94" i="26"/>
  <c r="I93" i="26"/>
  <c r="I92" i="26"/>
  <c r="I91" i="26"/>
  <c r="I90" i="26"/>
  <c r="I89" i="26"/>
  <c r="I88" i="26"/>
  <c r="I87" i="26"/>
  <c r="I86" i="26"/>
  <c r="I84" i="26"/>
  <c r="I83" i="26"/>
  <c r="I82" i="26"/>
  <c r="I81" i="26"/>
  <c r="I80" i="26"/>
  <c r="I79" i="26"/>
  <c r="I78" i="26"/>
  <c r="I77" i="26"/>
  <c r="I76" i="26"/>
  <c r="I75" i="26"/>
  <c r="I73" i="26"/>
  <c r="I72" i="26"/>
  <c r="I71" i="26"/>
  <c r="I70" i="26"/>
  <c r="I69" i="26"/>
  <c r="I68" i="26"/>
  <c r="I67" i="26"/>
  <c r="I66" i="26"/>
  <c r="I65" i="26"/>
  <c r="I64" i="26"/>
  <c r="I54" i="26"/>
  <c r="I55" i="26"/>
  <c r="I56" i="26"/>
  <c r="I57" i="26"/>
  <c r="I58" i="26"/>
  <c r="I59" i="26"/>
  <c r="I60" i="26"/>
  <c r="I61" i="26"/>
  <c r="I62" i="26"/>
  <c r="I53" i="26"/>
  <c r="I43" i="26"/>
  <c r="I44" i="26"/>
  <c r="I45" i="26"/>
  <c r="I46" i="26"/>
  <c r="I47" i="26"/>
  <c r="I48" i="26"/>
  <c r="I49" i="26"/>
  <c r="I50" i="26"/>
  <c r="I51" i="26"/>
  <c r="I42" i="26"/>
  <c r="I32" i="26"/>
  <c r="I33" i="26"/>
  <c r="I34" i="26"/>
  <c r="I35" i="26"/>
  <c r="I36" i="26"/>
  <c r="I37" i="26"/>
  <c r="I38" i="26"/>
  <c r="I39" i="26"/>
  <c r="I40" i="26"/>
  <c r="I31" i="26"/>
  <c r="I21" i="26"/>
  <c r="I22" i="26"/>
  <c r="I23" i="26"/>
  <c r="I24" i="26"/>
  <c r="I25" i="26"/>
  <c r="I26" i="26"/>
  <c r="I27" i="26"/>
  <c r="I28" i="26"/>
  <c r="I29" i="26"/>
  <c r="I20" i="26"/>
  <c r="I10" i="26"/>
  <c r="I11" i="26"/>
  <c r="I12" i="26"/>
  <c r="I13" i="26"/>
  <c r="I14" i="26"/>
  <c r="I15" i="26"/>
  <c r="I16" i="26"/>
  <c r="I17" i="26"/>
  <c r="I18" i="26"/>
  <c r="I9" i="26"/>
  <c r="CT327" i="26"/>
  <c r="CR327" i="26"/>
  <c r="CO327" i="26"/>
  <c r="CT316" i="26"/>
  <c r="CR316" i="26"/>
  <c r="CO316" i="26"/>
  <c r="CT305" i="26"/>
  <c r="CR305" i="26"/>
  <c r="CO305" i="26"/>
  <c r="CT294" i="26"/>
  <c r="CR294" i="26"/>
  <c r="CO294" i="26"/>
  <c r="CT283" i="26"/>
  <c r="CR283" i="26"/>
  <c r="CO283" i="26"/>
  <c r="CT272" i="26"/>
  <c r="CR272" i="26"/>
  <c r="CO272" i="26"/>
  <c r="CT261" i="26"/>
  <c r="CR261" i="26"/>
  <c r="CO261" i="26"/>
  <c r="CT250" i="26"/>
  <c r="CR250" i="26"/>
  <c r="CO250" i="26"/>
  <c r="CT239" i="26"/>
  <c r="CR239" i="26"/>
  <c r="CO239" i="26"/>
  <c r="CT228" i="26"/>
  <c r="CR228" i="26"/>
  <c r="CO228" i="26"/>
  <c r="CT217" i="26"/>
  <c r="CR217" i="26"/>
  <c r="CO217" i="26"/>
  <c r="CT206" i="26"/>
  <c r="CR206" i="26"/>
  <c r="CO206" i="26"/>
  <c r="CT195" i="26"/>
  <c r="CR195" i="26"/>
  <c r="CO195" i="26"/>
  <c r="CT184" i="26"/>
  <c r="CR184" i="26"/>
  <c r="CO184" i="26"/>
  <c r="CT173" i="26"/>
  <c r="CR173" i="26"/>
  <c r="CO173" i="26"/>
  <c r="CT162" i="26"/>
  <c r="CR162" i="26"/>
  <c r="CO162" i="26"/>
  <c r="CT151" i="26"/>
  <c r="CR151" i="26"/>
  <c r="CO151" i="26"/>
  <c r="CT140" i="26"/>
  <c r="CR140" i="26"/>
  <c r="CO140" i="26"/>
  <c r="CT129" i="26"/>
  <c r="CR129" i="26"/>
  <c r="CO129" i="26"/>
  <c r="CT118" i="26"/>
  <c r="CR118" i="26"/>
  <c r="CO118" i="26"/>
  <c r="CT107" i="26"/>
  <c r="CR107" i="26"/>
  <c r="CO107" i="26"/>
  <c r="CT96" i="26"/>
  <c r="CR96" i="26"/>
  <c r="CO96" i="26"/>
  <c r="CT85" i="26"/>
  <c r="CR85" i="26"/>
  <c r="CO85" i="26"/>
  <c r="CT74" i="26"/>
  <c r="CR74" i="26"/>
  <c r="CO74" i="26"/>
  <c r="CT63" i="26"/>
  <c r="CR63" i="26"/>
  <c r="CO63" i="26"/>
  <c r="CT52" i="26"/>
  <c r="CR52" i="26"/>
  <c r="CO52" i="26"/>
  <c r="CT41" i="26"/>
  <c r="CR41" i="26"/>
  <c r="CO41" i="26"/>
  <c r="CT30" i="26"/>
  <c r="CR30" i="26"/>
  <c r="CO30" i="26"/>
  <c r="CT19" i="26"/>
  <c r="CR19" i="26"/>
  <c r="CO19" i="26"/>
  <c r="CT8" i="26"/>
  <c r="CR8" i="26"/>
  <c r="CO8" i="26"/>
  <c r="CL327" i="26"/>
  <c r="CJ327" i="26"/>
  <c r="CG327" i="26"/>
  <c r="CL316" i="26"/>
  <c r="CJ316" i="26"/>
  <c r="CG316" i="26"/>
  <c r="CL305" i="26"/>
  <c r="CJ305" i="26"/>
  <c r="CG305" i="26"/>
  <c r="CL294" i="26"/>
  <c r="CJ294" i="26"/>
  <c r="CG294" i="26"/>
  <c r="CL283" i="26"/>
  <c r="CJ283" i="26"/>
  <c r="CG283" i="26"/>
  <c r="CL272" i="26"/>
  <c r="CJ272" i="26"/>
  <c r="CG272" i="26"/>
  <c r="CL261" i="26"/>
  <c r="CJ261" i="26"/>
  <c r="CG261" i="26"/>
  <c r="CL250" i="26"/>
  <c r="CJ250" i="26"/>
  <c r="CG250" i="26"/>
  <c r="CL239" i="26"/>
  <c r="CJ239" i="26"/>
  <c r="CG239" i="26"/>
  <c r="CL228" i="26"/>
  <c r="CJ228" i="26"/>
  <c r="CG228" i="26"/>
  <c r="CL217" i="26"/>
  <c r="CJ217" i="26"/>
  <c r="CG217" i="26"/>
  <c r="CL206" i="26"/>
  <c r="CJ206" i="26"/>
  <c r="CG206" i="26"/>
  <c r="CL195" i="26"/>
  <c r="CJ195" i="26"/>
  <c r="CG195" i="26"/>
  <c r="CL184" i="26"/>
  <c r="CJ184" i="26"/>
  <c r="CG184" i="26"/>
  <c r="CL173" i="26"/>
  <c r="CJ173" i="26"/>
  <c r="CG173" i="26"/>
  <c r="CL162" i="26"/>
  <c r="CJ162" i="26"/>
  <c r="CG162" i="26"/>
  <c r="CL151" i="26"/>
  <c r="CJ151" i="26"/>
  <c r="CG151" i="26"/>
  <c r="CL140" i="26"/>
  <c r="CJ140" i="26"/>
  <c r="CG140" i="26"/>
  <c r="CL129" i="26"/>
  <c r="CJ129" i="26"/>
  <c r="CG129" i="26"/>
  <c r="CL118" i="26"/>
  <c r="CJ118" i="26"/>
  <c r="CG118" i="26"/>
  <c r="CL107" i="26"/>
  <c r="CJ107" i="26"/>
  <c r="CG107" i="26"/>
  <c r="CL96" i="26"/>
  <c r="CJ96" i="26"/>
  <c r="CG96" i="26"/>
  <c r="CL85" i="26"/>
  <c r="CJ85" i="26"/>
  <c r="CG85" i="26"/>
  <c r="CL74" i="26"/>
  <c r="CJ74" i="26"/>
  <c r="CG74" i="26"/>
  <c r="CL63" i="26"/>
  <c r="CJ63" i="26"/>
  <c r="CG63" i="26"/>
  <c r="CL52" i="26"/>
  <c r="CJ52" i="26"/>
  <c r="CG52" i="26"/>
  <c r="CL41" i="26"/>
  <c r="CJ41" i="26"/>
  <c r="CG41" i="26"/>
  <c r="CL30" i="26"/>
  <c r="CJ30" i="26"/>
  <c r="CG30" i="26"/>
  <c r="CL19" i="26"/>
  <c r="CJ19" i="26"/>
  <c r="CG19" i="26"/>
  <c r="CL8" i="26"/>
  <c r="CJ8" i="26"/>
  <c r="CG8" i="26"/>
  <c r="CD327" i="26"/>
  <c r="CB327" i="26"/>
  <c r="BY327" i="26"/>
  <c r="CD316" i="26"/>
  <c r="CB316" i="26"/>
  <c r="BY316" i="26"/>
  <c r="CD305" i="26"/>
  <c r="CB305" i="26"/>
  <c r="BY305" i="26"/>
  <c r="CD294" i="26"/>
  <c r="CB294" i="26"/>
  <c r="BY294" i="26"/>
  <c r="CD283" i="26"/>
  <c r="CB283" i="26"/>
  <c r="BY283" i="26"/>
  <c r="CD272" i="26"/>
  <c r="CB272" i="26"/>
  <c r="BY272" i="26"/>
  <c r="CD261" i="26"/>
  <c r="CB261" i="26"/>
  <c r="BY261" i="26"/>
  <c r="CD250" i="26"/>
  <c r="CB250" i="26"/>
  <c r="BY250" i="26"/>
  <c r="CD239" i="26"/>
  <c r="CB239" i="26"/>
  <c r="BY239" i="26"/>
  <c r="CD228" i="26"/>
  <c r="CB228" i="26"/>
  <c r="BY228" i="26"/>
  <c r="CD217" i="26"/>
  <c r="CB217" i="26"/>
  <c r="BY217" i="26"/>
  <c r="CD206" i="26"/>
  <c r="CB206" i="26"/>
  <c r="BY206" i="26"/>
  <c r="CD195" i="26"/>
  <c r="CB195" i="26"/>
  <c r="BY195" i="26"/>
  <c r="CD184" i="26"/>
  <c r="CB184" i="26"/>
  <c r="BY184" i="26"/>
  <c r="CD173" i="26"/>
  <c r="CB173" i="26"/>
  <c r="BY173" i="26"/>
  <c r="CD162" i="26"/>
  <c r="CB162" i="26"/>
  <c r="BY162" i="26"/>
  <c r="CD151" i="26"/>
  <c r="CB151" i="26"/>
  <c r="BY151" i="26"/>
  <c r="CD140" i="26"/>
  <c r="CB140" i="26"/>
  <c r="BY140" i="26"/>
  <c r="CD129" i="26"/>
  <c r="CB129" i="26"/>
  <c r="BY129" i="26"/>
  <c r="CD118" i="26"/>
  <c r="CB118" i="26"/>
  <c r="BY118" i="26"/>
  <c r="CD107" i="26"/>
  <c r="CB107" i="26"/>
  <c r="BY107" i="26"/>
  <c r="CD96" i="26"/>
  <c r="CB96" i="26"/>
  <c r="BY96" i="26"/>
  <c r="CD85" i="26"/>
  <c r="CB85" i="26"/>
  <c r="BY85" i="26"/>
  <c r="CD74" i="26"/>
  <c r="CB74" i="26"/>
  <c r="BY74" i="26"/>
  <c r="CD63" i="26"/>
  <c r="CB63" i="26"/>
  <c r="BY63" i="26"/>
  <c r="CD52" i="26"/>
  <c r="CB52" i="26"/>
  <c r="BY52" i="26"/>
  <c r="CD41" i="26"/>
  <c r="CB41" i="26"/>
  <c r="BY41" i="26"/>
  <c r="CD30" i="26"/>
  <c r="CB30" i="26"/>
  <c r="BY30" i="26"/>
  <c r="CD19" i="26"/>
  <c r="CB19" i="26"/>
  <c r="BY19" i="26"/>
  <c r="CD8" i="26"/>
  <c r="CB8" i="26"/>
  <c r="BY8" i="26"/>
  <c r="BV327" i="26"/>
  <c r="BT327" i="26"/>
  <c r="BQ327" i="26"/>
  <c r="BV316" i="26"/>
  <c r="BT316" i="26"/>
  <c r="BQ316" i="26"/>
  <c r="BV305" i="26"/>
  <c r="BT305" i="26"/>
  <c r="BQ305" i="26"/>
  <c r="BV294" i="26"/>
  <c r="BT294" i="26"/>
  <c r="BQ294" i="26"/>
  <c r="BV283" i="26"/>
  <c r="BT283" i="26"/>
  <c r="BQ283" i="26"/>
  <c r="BV272" i="26"/>
  <c r="BT272" i="26"/>
  <c r="BQ272" i="26"/>
  <c r="BV261" i="26"/>
  <c r="BT261" i="26"/>
  <c r="BQ261" i="26"/>
  <c r="BV250" i="26"/>
  <c r="BT250" i="26"/>
  <c r="BQ250" i="26"/>
  <c r="BV239" i="26"/>
  <c r="BT239" i="26"/>
  <c r="BQ239" i="26"/>
  <c r="BV228" i="26"/>
  <c r="BT228" i="26"/>
  <c r="BQ228" i="26"/>
  <c r="BV217" i="26"/>
  <c r="BT217" i="26"/>
  <c r="BQ217" i="26"/>
  <c r="BV206" i="26"/>
  <c r="BT206" i="26"/>
  <c r="BQ206" i="26"/>
  <c r="BV195" i="26"/>
  <c r="BT195" i="26"/>
  <c r="BQ195" i="26"/>
  <c r="BV184" i="26"/>
  <c r="BT184" i="26"/>
  <c r="BQ184" i="26"/>
  <c r="BV173" i="26"/>
  <c r="BT173" i="26"/>
  <c r="BQ173" i="26"/>
  <c r="BV162" i="26"/>
  <c r="BT162" i="26"/>
  <c r="BQ162" i="26"/>
  <c r="BV151" i="26"/>
  <c r="BT151" i="26"/>
  <c r="BQ151" i="26"/>
  <c r="BV140" i="26"/>
  <c r="BT140" i="26"/>
  <c r="BQ140" i="26"/>
  <c r="BV129" i="26"/>
  <c r="BT129" i="26"/>
  <c r="BQ129" i="26"/>
  <c r="BV118" i="26"/>
  <c r="BT118" i="26"/>
  <c r="BQ118" i="26"/>
  <c r="BV107" i="26"/>
  <c r="BT107" i="26"/>
  <c r="BQ107" i="26"/>
  <c r="BV96" i="26"/>
  <c r="BT96" i="26"/>
  <c r="BQ96" i="26"/>
  <c r="BV85" i="26"/>
  <c r="BT85" i="26"/>
  <c r="BQ85" i="26"/>
  <c r="BV74" i="26"/>
  <c r="BT74" i="26"/>
  <c r="BQ74" i="26"/>
  <c r="BV63" i="26"/>
  <c r="BT63" i="26"/>
  <c r="BQ63" i="26"/>
  <c r="BV52" i="26"/>
  <c r="BT52" i="26"/>
  <c r="BQ52" i="26"/>
  <c r="BV41" i="26"/>
  <c r="BT41" i="26"/>
  <c r="BQ41" i="26"/>
  <c r="BV30" i="26"/>
  <c r="BT30" i="26"/>
  <c r="BQ30" i="26"/>
  <c r="BV19" i="26"/>
  <c r="BT19" i="26"/>
  <c r="BQ19" i="26"/>
  <c r="BV8" i="26"/>
  <c r="BT8" i="26"/>
  <c r="BQ8" i="26"/>
  <c r="BN327" i="26"/>
  <c r="BL327" i="26"/>
  <c r="BI327" i="26"/>
  <c r="BN316" i="26"/>
  <c r="BL316" i="26"/>
  <c r="BI316" i="26"/>
  <c r="BN305" i="26"/>
  <c r="BL305" i="26"/>
  <c r="BI305" i="26"/>
  <c r="BN294" i="26"/>
  <c r="BL294" i="26"/>
  <c r="BI294" i="26"/>
  <c r="BN283" i="26"/>
  <c r="BL283" i="26"/>
  <c r="BI283" i="26"/>
  <c r="BN272" i="26"/>
  <c r="BL272" i="26"/>
  <c r="BI272" i="26"/>
  <c r="BN261" i="26"/>
  <c r="BL261" i="26"/>
  <c r="BI261" i="26"/>
  <c r="BN250" i="26"/>
  <c r="BL250" i="26"/>
  <c r="BI250" i="26"/>
  <c r="BN239" i="26"/>
  <c r="BL239" i="26"/>
  <c r="BI239" i="26"/>
  <c r="BN228" i="26"/>
  <c r="BL228" i="26"/>
  <c r="BI228" i="26"/>
  <c r="BN217" i="26"/>
  <c r="BL217" i="26"/>
  <c r="BI217" i="26"/>
  <c r="BN206" i="26"/>
  <c r="BL206" i="26"/>
  <c r="BI206" i="26"/>
  <c r="BN195" i="26"/>
  <c r="BL195" i="26"/>
  <c r="BI195" i="26"/>
  <c r="BN184" i="26"/>
  <c r="BL184" i="26"/>
  <c r="BI184" i="26"/>
  <c r="BN173" i="26"/>
  <c r="BL173" i="26"/>
  <c r="BI173" i="26"/>
  <c r="BN162" i="26"/>
  <c r="BL162" i="26"/>
  <c r="BI162" i="26"/>
  <c r="BN151" i="26"/>
  <c r="BL151" i="26"/>
  <c r="BI151" i="26"/>
  <c r="BN140" i="26"/>
  <c r="BL140" i="26"/>
  <c r="BI140" i="26"/>
  <c r="BN129" i="26"/>
  <c r="BL129" i="26"/>
  <c r="BI129" i="26"/>
  <c r="BN118" i="26"/>
  <c r="BL118" i="26"/>
  <c r="BI118" i="26"/>
  <c r="BN107" i="26"/>
  <c r="BL107" i="26"/>
  <c r="BI107" i="26"/>
  <c r="BN96" i="26"/>
  <c r="BL96" i="26"/>
  <c r="BI96" i="26"/>
  <c r="BN85" i="26"/>
  <c r="BL85" i="26"/>
  <c r="BI85" i="26"/>
  <c r="BN74" i="26"/>
  <c r="BL74" i="26"/>
  <c r="BI74" i="26"/>
  <c r="BN63" i="26"/>
  <c r="BL63" i="26"/>
  <c r="BI63" i="26"/>
  <c r="BN52" i="26"/>
  <c r="BL52" i="26"/>
  <c r="BI52" i="26"/>
  <c r="BN41" i="26"/>
  <c r="BL41" i="26"/>
  <c r="BI41" i="26"/>
  <c r="BN30" i="26"/>
  <c r="BL30" i="26"/>
  <c r="BI30" i="26"/>
  <c r="BN19" i="26"/>
  <c r="BL19" i="26"/>
  <c r="BI19" i="26"/>
  <c r="BN8" i="26"/>
  <c r="BL8" i="26"/>
  <c r="BI8" i="26"/>
  <c r="BF327" i="26"/>
  <c r="BD327" i="26"/>
  <c r="BA327" i="26"/>
  <c r="BF316" i="26"/>
  <c r="BD316" i="26"/>
  <c r="BA316" i="26"/>
  <c r="BF305" i="26"/>
  <c r="BD305" i="26"/>
  <c r="BA305" i="26"/>
  <c r="BF294" i="26"/>
  <c r="BD294" i="26"/>
  <c r="BA294" i="26"/>
  <c r="BF283" i="26"/>
  <c r="BD283" i="26"/>
  <c r="BA283" i="26"/>
  <c r="BF272" i="26"/>
  <c r="BD272" i="26"/>
  <c r="BA272" i="26"/>
  <c r="BF261" i="26"/>
  <c r="BD261" i="26"/>
  <c r="BA261" i="26"/>
  <c r="BF250" i="26"/>
  <c r="BD250" i="26"/>
  <c r="BA250" i="26"/>
  <c r="BF239" i="26"/>
  <c r="BD239" i="26"/>
  <c r="BA239" i="26"/>
  <c r="BF228" i="26"/>
  <c r="BD228" i="26"/>
  <c r="BA228" i="26"/>
  <c r="BF217" i="26"/>
  <c r="BD217" i="26"/>
  <c r="BA217" i="26"/>
  <c r="BF206" i="26"/>
  <c r="BD206" i="26"/>
  <c r="BA206" i="26"/>
  <c r="BF195" i="26"/>
  <c r="BD195" i="26"/>
  <c r="BA195" i="26"/>
  <c r="BF184" i="26"/>
  <c r="BD184" i="26"/>
  <c r="BA184" i="26"/>
  <c r="BF173" i="26"/>
  <c r="BD173" i="26"/>
  <c r="BA173" i="26"/>
  <c r="BF162" i="26"/>
  <c r="BD162" i="26"/>
  <c r="BA162" i="26"/>
  <c r="BF151" i="26"/>
  <c r="BD151" i="26"/>
  <c r="BA151" i="26"/>
  <c r="BF140" i="26"/>
  <c r="BD140" i="26"/>
  <c r="BA140" i="26"/>
  <c r="BF129" i="26"/>
  <c r="BD129" i="26"/>
  <c r="BA129" i="26"/>
  <c r="BF118" i="26"/>
  <c r="BD118" i="26"/>
  <c r="BA118" i="26"/>
  <c r="BF107" i="26"/>
  <c r="BD107" i="26"/>
  <c r="BA107" i="26"/>
  <c r="BF96" i="26"/>
  <c r="BD96" i="26"/>
  <c r="BA96" i="26"/>
  <c r="BF85" i="26"/>
  <c r="BD85" i="26"/>
  <c r="BA85" i="26"/>
  <c r="BF74" i="26"/>
  <c r="BD74" i="26"/>
  <c r="BA74" i="26"/>
  <c r="BF63" i="26"/>
  <c r="BD63" i="26"/>
  <c r="BA63" i="26"/>
  <c r="BF52" i="26"/>
  <c r="BD52" i="26"/>
  <c r="BA52" i="26"/>
  <c r="BF41" i="26"/>
  <c r="BD41" i="26"/>
  <c r="BA41" i="26"/>
  <c r="BF30" i="26"/>
  <c r="BD30" i="26"/>
  <c r="BA30" i="26"/>
  <c r="BF19" i="26"/>
  <c r="BD19" i="26"/>
  <c r="BA19" i="26"/>
  <c r="BF8" i="26"/>
  <c r="BD8" i="26"/>
  <c r="BA8" i="26"/>
  <c r="AX327" i="26"/>
  <c r="AV327" i="26"/>
  <c r="AS327" i="26"/>
  <c r="AX316" i="26"/>
  <c r="AV316" i="26"/>
  <c r="AS316" i="26"/>
  <c r="AX305" i="26"/>
  <c r="AV305" i="26"/>
  <c r="AS305" i="26"/>
  <c r="AX294" i="26"/>
  <c r="AV294" i="26"/>
  <c r="AS294" i="26"/>
  <c r="AX283" i="26"/>
  <c r="AV283" i="26"/>
  <c r="AS283" i="26"/>
  <c r="AX272" i="26"/>
  <c r="AV272" i="26"/>
  <c r="AS272" i="26"/>
  <c r="AX261" i="26"/>
  <c r="AV261" i="26"/>
  <c r="AS261" i="26"/>
  <c r="AX250" i="26"/>
  <c r="AV250" i="26"/>
  <c r="AS250" i="26"/>
  <c r="AX239" i="26"/>
  <c r="AV239" i="26"/>
  <c r="AS239" i="26"/>
  <c r="AX228" i="26"/>
  <c r="AV228" i="26"/>
  <c r="AS228" i="26"/>
  <c r="AX217" i="26"/>
  <c r="AV217" i="26"/>
  <c r="AS217" i="26"/>
  <c r="AX206" i="26"/>
  <c r="AV206" i="26"/>
  <c r="AS206" i="26"/>
  <c r="AX195" i="26"/>
  <c r="AV195" i="26"/>
  <c r="AS195" i="26"/>
  <c r="AX184" i="26"/>
  <c r="AV184" i="26"/>
  <c r="AS184" i="26"/>
  <c r="AX173" i="26"/>
  <c r="AV173" i="26"/>
  <c r="AS173" i="26"/>
  <c r="AX162" i="26"/>
  <c r="AV162" i="26"/>
  <c r="AS162" i="26"/>
  <c r="AX151" i="26"/>
  <c r="AV151" i="26"/>
  <c r="AS151" i="26"/>
  <c r="AX140" i="26"/>
  <c r="AV140" i="26"/>
  <c r="AS140" i="26"/>
  <c r="AX129" i="26"/>
  <c r="AV129" i="26"/>
  <c r="AS129" i="26"/>
  <c r="AX118" i="26"/>
  <c r="AV118" i="26"/>
  <c r="AS118" i="26"/>
  <c r="AX107" i="26"/>
  <c r="AV107" i="26"/>
  <c r="AS107" i="26"/>
  <c r="AX96" i="26"/>
  <c r="AV96" i="26"/>
  <c r="AS96" i="26"/>
  <c r="AX85" i="26"/>
  <c r="AV85" i="26"/>
  <c r="AS85" i="26"/>
  <c r="AX74" i="26"/>
  <c r="AV74" i="26"/>
  <c r="AS74" i="26"/>
  <c r="AX63" i="26"/>
  <c r="AV63" i="26"/>
  <c r="AS63" i="26"/>
  <c r="AX52" i="26"/>
  <c r="AV52" i="26"/>
  <c r="AS52" i="26"/>
  <c r="AX41" i="26"/>
  <c r="AV41" i="26"/>
  <c r="AS41" i="26"/>
  <c r="AX30" i="26"/>
  <c r="AV30" i="26"/>
  <c r="AS30" i="26"/>
  <c r="AX19" i="26"/>
  <c r="AV19" i="26"/>
  <c r="AS19" i="26"/>
  <c r="AX8" i="26"/>
  <c r="AV8" i="26"/>
  <c r="AS8" i="26"/>
  <c r="AP327" i="26"/>
  <c r="AN327" i="26"/>
  <c r="AK327" i="26"/>
  <c r="AP316" i="26"/>
  <c r="AN316" i="26"/>
  <c r="AK316" i="26"/>
  <c r="AP305" i="26"/>
  <c r="AN305" i="26"/>
  <c r="AK305" i="26"/>
  <c r="AP294" i="26"/>
  <c r="AN294" i="26"/>
  <c r="AK294" i="26"/>
  <c r="AP283" i="26"/>
  <c r="AN283" i="26"/>
  <c r="AK283" i="26"/>
  <c r="AP272" i="26"/>
  <c r="AN272" i="26"/>
  <c r="AK272" i="26"/>
  <c r="AP261" i="26"/>
  <c r="AN261" i="26"/>
  <c r="AK261" i="26"/>
  <c r="AP250" i="26"/>
  <c r="AN250" i="26"/>
  <c r="AK250" i="26"/>
  <c r="AP239" i="26"/>
  <c r="AN239" i="26"/>
  <c r="AK239" i="26"/>
  <c r="AP228" i="26"/>
  <c r="AN228" i="26"/>
  <c r="AK228" i="26"/>
  <c r="AP217" i="26"/>
  <c r="AN217" i="26"/>
  <c r="AK217" i="26"/>
  <c r="AP206" i="26"/>
  <c r="AN206" i="26"/>
  <c r="AK206" i="26"/>
  <c r="AP195" i="26"/>
  <c r="AN195" i="26"/>
  <c r="AK195" i="26"/>
  <c r="AP184" i="26"/>
  <c r="AN184" i="26"/>
  <c r="AK184" i="26"/>
  <c r="AP173" i="26"/>
  <c r="AN173" i="26"/>
  <c r="AK173" i="26"/>
  <c r="AP162" i="26"/>
  <c r="AN162" i="26"/>
  <c r="AK162" i="26"/>
  <c r="AP151" i="26"/>
  <c r="AN151" i="26"/>
  <c r="AK151" i="26"/>
  <c r="AP140" i="26"/>
  <c r="AN140" i="26"/>
  <c r="AK140" i="26"/>
  <c r="AP129" i="26"/>
  <c r="AN129" i="26"/>
  <c r="AK129" i="26"/>
  <c r="AP118" i="26"/>
  <c r="AN118" i="26"/>
  <c r="AK118" i="26"/>
  <c r="AP107" i="26"/>
  <c r="AN107" i="26"/>
  <c r="AK107" i="26"/>
  <c r="AP96" i="26"/>
  <c r="AN96" i="26"/>
  <c r="AK96" i="26"/>
  <c r="AP85" i="26"/>
  <c r="AN85" i="26"/>
  <c r="AK85" i="26"/>
  <c r="AP74" i="26"/>
  <c r="AN74" i="26"/>
  <c r="AK74" i="26"/>
  <c r="AP63" i="26"/>
  <c r="AN63" i="26"/>
  <c r="AK63" i="26"/>
  <c r="AP52" i="26"/>
  <c r="AN52" i="26"/>
  <c r="AK52" i="26"/>
  <c r="AP41" i="26"/>
  <c r="AN41" i="26"/>
  <c r="AK41" i="26"/>
  <c r="AP30" i="26"/>
  <c r="AN30" i="26"/>
  <c r="AK30" i="26"/>
  <c r="AP19" i="26"/>
  <c r="AN19" i="26"/>
  <c r="AK19" i="26"/>
  <c r="AP8" i="26"/>
  <c r="AN8" i="26"/>
  <c r="AK8" i="26"/>
  <c r="AH327" i="26"/>
  <c r="AF327" i="26"/>
  <c r="AC327" i="26"/>
  <c r="AH316" i="26"/>
  <c r="AF316" i="26"/>
  <c r="AC316" i="26"/>
  <c r="AH305" i="26"/>
  <c r="AF305" i="26"/>
  <c r="AC305" i="26"/>
  <c r="AH294" i="26"/>
  <c r="AF294" i="26"/>
  <c r="AC294" i="26"/>
  <c r="AH283" i="26"/>
  <c r="AF283" i="26"/>
  <c r="AC283" i="26"/>
  <c r="AH272" i="26"/>
  <c r="AF272" i="26"/>
  <c r="AC272" i="26"/>
  <c r="AH261" i="26"/>
  <c r="AF261" i="26"/>
  <c r="AC261" i="26"/>
  <c r="AH250" i="26"/>
  <c r="AF250" i="26"/>
  <c r="AC250" i="26"/>
  <c r="AH239" i="26"/>
  <c r="AF239" i="26"/>
  <c r="AC239" i="26"/>
  <c r="AH228" i="26"/>
  <c r="AF228" i="26"/>
  <c r="AC228" i="26"/>
  <c r="AH217" i="26"/>
  <c r="AF217" i="26"/>
  <c r="AC217" i="26"/>
  <c r="AH206" i="26"/>
  <c r="AF206" i="26"/>
  <c r="AC206" i="26"/>
  <c r="AH195" i="26"/>
  <c r="AF195" i="26"/>
  <c r="AC195" i="26"/>
  <c r="AH184" i="26"/>
  <c r="AF184" i="26"/>
  <c r="AC184" i="26"/>
  <c r="AH173" i="26"/>
  <c r="AF173" i="26"/>
  <c r="AC173" i="26"/>
  <c r="AH162" i="26"/>
  <c r="AF162" i="26"/>
  <c r="AC162" i="26"/>
  <c r="AH151" i="26"/>
  <c r="AF151" i="26"/>
  <c r="AC151" i="26"/>
  <c r="AH140" i="26"/>
  <c r="AF140" i="26"/>
  <c r="AC140" i="26"/>
  <c r="AH129" i="26"/>
  <c r="AF129" i="26"/>
  <c r="AC129" i="26"/>
  <c r="AH118" i="26"/>
  <c r="AF118" i="26"/>
  <c r="AC118" i="26"/>
  <c r="AH107" i="26"/>
  <c r="AF107" i="26"/>
  <c r="AC107" i="26"/>
  <c r="AH96" i="26"/>
  <c r="AF96" i="26"/>
  <c r="AC96" i="26"/>
  <c r="AH85" i="26"/>
  <c r="AF85" i="26"/>
  <c r="AC85" i="26"/>
  <c r="AH74" i="26"/>
  <c r="AF74" i="26"/>
  <c r="AC74" i="26"/>
  <c r="AH63" i="26"/>
  <c r="AF63" i="26"/>
  <c r="AC63" i="26"/>
  <c r="AH52" i="26"/>
  <c r="AF52" i="26"/>
  <c r="AC52" i="26"/>
  <c r="AH41" i="26"/>
  <c r="AF41" i="26"/>
  <c r="AC41" i="26"/>
  <c r="AH30" i="26"/>
  <c r="AF30" i="26"/>
  <c r="AC30" i="26"/>
  <c r="AH19" i="26"/>
  <c r="AF19" i="26"/>
  <c r="AC19" i="26"/>
  <c r="AH8" i="26"/>
  <c r="AF8" i="26"/>
  <c r="AC8" i="26"/>
  <c r="Z327" i="26"/>
  <c r="X327" i="26"/>
  <c r="U327" i="26"/>
  <c r="Z316" i="26"/>
  <c r="X316" i="26"/>
  <c r="U316" i="26"/>
  <c r="Z305" i="26"/>
  <c r="X305" i="26"/>
  <c r="U305" i="26"/>
  <c r="Z294" i="26"/>
  <c r="X294" i="26"/>
  <c r="U294" i="26"/>
  <c r="Z283" i="26"/>
  <c r="X283" i="26"/>
  <c r="U283" i="26"/>
  <c r="Z272" i="26"/>
  <c r="X272" i="26"/>
  <c r="U272" i="26"/>
  <c r="Z261" i="26"/>
  <c r="X261" i="26"/>
  <c r="U261" i="26"/>
  <c r="Z250" i="26"/>
  <c r="X250" i="26"/>
  <c r="U250" i="26"/>
  <c r="Z239" i="26"/>
  <c r="X239" i="26"/>
  <c r="U239" i="26"/>
  <c r="Z228" i="26"/>
  <c r="X228" i="26"/>
  <c r="U228" i="26"/>
  <c r="Z217" i="26"/>
  <c r="X217" i="26"/>
  <c r="U217" i="26"/>
  <c r="Z206" i="26"/>
  <c r="X206" i="26"/>
  <c r="U206" i="26"/>
  <c r="Z195" i="26"/>
  <c r="X195" i="26"/>
  <c r="U195" i="26"/>
  <c r="Z184" i="26"/>
  <c r="X184" i="26"/>
  <c r="U184" i="26"/>
  <c r="Z173" i="26"/>
  <c r="X173" i="26"/>
  <c r="U173" i="26"/>
  <c r="Z162" i="26"/>
  <c r="X162" i="26"/>
  <c r="U162" i="26"/>
  <c r="Z151" i="26"/>
  <c r="X151" i="26"/>
  <c r="U151" i="26"/>
  <c r="Z140" i="26"/>
  <c r="X140" i="26"/>
  <c r="U140" i="26"/>
  <c r="Z129" i="26"/>
  <c r="X129" i="26"/>
  <c r="U129" i="26"/>
  <c r="Z118" i="26"/>
  <c r="X118" i="26"/>
  <c r="U118" i="26"/>
  <c r="Z107" i="26"/>
  <c r="X107" i="26"/>
  <c r="U107" i="26"/>
  <c r="Z96" i="26"/>
  <c r="X96" i="26"/>
  <c r="U96" i="26"/>
  <c r="Z85" i="26"/>
  <c r="X85" i="26"/>
  <c r="U85" i="26"/>
  <c r="Z74" i="26"/>
  <c r="X74" i="26"/>
  <c r="U74" i="26"/>
  <c r="Z63" i="26"/>
  <c r="X63" i="26"/>
  <c r="U63" i="26"/>
  <c r="Z52" i="26"/>
  <c r="X52" i="26"/>
  <c r="U52" i="26"/>
  <c r="Z41" i="26"/>
  <c r="X41" i="26"/>
  <c r="U41" i="26"/>
  <c r="Z30" i="26"/>
  <c r="X30" i="26"/>
  <c r="U30" i="26"/>
  <c r="Z19" i="26"/>
  <c r="X19" i="26"/>
  <c r="U19" i="26"/>
  <c r="Z8" i="26"/>
  <c r="X8" i="26"/>
  <c r="U8" i="26"/>
  <c r="R327" i="26"/>
  <c r="P327" i="26"/>
  <c r="M327" i="26"/>
  <c r="R316" i="26"/>
  <c r="P316" i="26"/>
  <c r="M316" i="26"/>
  <c r="R305" i="26"/>
  <c r="P305" i="26"/>
  <c r="M305" i="26"/>
  <c r="R294" i="26"/>
  <c r="P294" i="26"/>
  <c r="M294" i="26"/>
  <c r="R283" i="26"/>
  <c r="P283" i="26"/>
  <c r="M283" i="26"/>
  <c r="R272" i="26"/>
  <c r="P272" i="26"/>
  <c r="M272" i="26"/>
  <c r="R261" i="26"/>
  <c r="P261" i="26"/>
  <c r="M261" i="26"/>
  <c r="R250" i="26"/>
  <c r="P250" i="26"/>
  <c r="M250" i="26"/>
  <c r="R239" i="26"/>
  <c r="P239" i="26"/>
  <c r="M239" i="26"/>
  <c r="R228" i="26"/>
  <c r="P228" i="26"/>
  <c r="M228" i="26"/>
  <c r="R217" i="26"/>
  <c r="P217" i="26"/>
  <c r="M217" i="26"/>
  <c r="R206" i="26"/>
  <c r="P206" i="26"/>
  <c r="M206" i="26"/>
  <c r="R195" i="26"/>
  <c r="P195" i="26"/>
  <c r="M195" i="26"/>
  <c r="R184" i="26"/>
  <c r="P184" i="26"/>
  <c r="M184" i="26"/>
  <c r="R173" i="26"/>
  <c r="P173" i="26"/>
  <c r="M173" i="26"/>
  <c r="R162" i="26"/>
  <c r="P162" i="26"/>
  <c r="M162" i="26"/>
  <c r="R151" i="26"/>
  <c r="P151" i="26"/>
  <c r="M151" i="26"/>
  <c r="R140" i="26"/>
  <c r="P140" i="26"/>
  <c r="M140" i="26"/>
  <c r="R129" i="26"/>
  <c r="P129" i="26"/>
  <c r="M129" i="26"/>
  <c r="R118" i="26"/>
  <c r="P118" i="26"/>
  <c r="M118" i="26"/>
  <c r="R107" i="26"/>
  <c r="P107" i="26"/>
  <c r="M107" i="26"/>
  <c r="R96" i="26"/>
  <c r="P96" i="26"/>
  <c r="M96" i="26"/>
  <c r="R85" i="26"/>
  <c r="P85" i="26"/>
  <c r="M85" i="26"/>
  <c r="R74" i="26"/>
  <c r="P74" i="26"/>
  <c r="M74" i="26"/>
  <c r="R63" i="26"/>
  <c r="P63" i="26"/>
  <c r="M63" i="26"/>
  <c r="R52" i="26"/>
  <c r="P52" i="26"/>
  <c r="M52" i="26"/>
  <c r="R41" i="26"/>
  <c r="P41" i="26"/>
  <c r="M41" i="26"/>
  <c r="R30" i="26"/>
  <c r="P30" i="26"/>
  <c r="M30" i="26"/>
  <c r="R19" i="26"/>
  <c r="P19" i="26"/>
  <c r="M19" i="26"/>
  <c r="R8" i="26"/>
  <c r="P8" i="26"/>
  <c r="M8" i="26"/>
  <c r="J327" i="26"/>
  <c r="J316" i="26"/>
  <c r="J305" i="26"/>
  <c r="J294" i="26"/>
  <c r="J283" i="26"/>
  <c r="J272" i="26"/>
  <c r="J261" i="26"/>
  <c r="J250" i="26"/>
  <c r="J239" i="26"/>
  <c r="J228" i="26"/>
  <c r="J217" i="26"/>
  <c r="J206" i="26"/>
  <c r="J195" i="26"/>
  <c r="J184" i="26"/>
  <c r="J173" i="26"/>
  <c r="J162" i="26"/>
  <c r="J151" i="26"/>
  <c r="J140" i="26"/>
  <c r="J129" i="26"/>
  <c r="J118" i="26"/>
  <c r="J107" i="26"/>
  <c r="J96" i="26"/>
  <c r="J85" i="26"/>
  <c r="J74" i="26"/>
  <c r="J52" i="26"/>
  <c r="J41" i="26"/>
  <c r="J30" i="26"/>
  <c r="J19" i="26"/>
  <c r="J8" i="26"/>
  <c r="H327" i="26"/>
  <c r="H316" i="26"/>
  <c r="H305" i="26"/>
  <c r="H294" i="26"/>
  <c r="H283" i="26"/>
  <c r="H272" i="26"/>
  <c r="H261" i="26"/>
  <c r="H250" i="26"/>
  <c r="H239" i="26"/>
  <c r="H228" i="26"/>
  <c r="H217" i="26"/>
  <c r="H206" i="26"/>
  <c r="H195" i="26"/>
  <c r="H184" i="26"/>
  <c r="H173" i="26"/>
  <c r="H162" i="26"/>
  <c r="H151" i="26"/>
  <c r="H140" i="26"/>
  <c r="H129" i="26"/>
  <c r="H118" i="26"/>
  <c r="H107" i="26"/>
  <c r="H96" i="26"/>
  <c r="H85" i="26"/>
  <c r="H74" i="26"/>
  <c r="H52" i="26"/>
  <c r="H41" i="26"/>
  <c r="H30" i="26"/>
  <c r="H19" i="26"/>
  <c r="E327" i="26"/>
  <c r="E316" i="26"/>
  <c r="E305" i="26"/>
  <c r="E294" i="26"/>
  <c r="E283" i="26"/>
  <c r="E272" i="26"/>
  <c r="E261" i="26"/>
  <c r="E250" i="26"/>
  <c r="E239" i="26"/>
  <c r="E228" i="26"/>
  <c r="E217" i="26"/>
  <c r="E206" i="26"/>
  <c r="E195" i="26"/>
  <c r="E184" i="26"/>
  <c r="E173" i="26"/>
  <c r="E162" i="26"/>
  <c r="E151" i="26"/>
  <c r="E140" i="26"/>
  <c r="E129" i="26"/>
  <c r="E107" i="26"/>
  <c r="E118" i="26"/>
  <c r="E96" i="26"/>
  <c r="E85" i="26"/>
  <c r="E74" i="26"/>
  <c r="E52" i="26"/>
  <c r="E41" i="26"/>
  <c r="E30" i="26"/>
  <c r="E19" i="26"/>
  <c r="E8" i="26"/>
  <c r="D327" i="26"/>
  <c r="D316" i="26"/>
  <c r="D305" i="26"/>
  <c r="D294" i="26"/>
  <c r="D283" i="26"/>
  <c r="D272" i="26"/>
  <c r="D261" i="26"/>
  <c r="D250" i="26"/>
  <c r="D239" i="26"/>
  <c r="D228" i="26"/>
  <c r="D217" i="26"/>
  <c r="D206" i="26"/>
  <c r="D195" i="26"/>
  <c r="D184" i="26"/>
  <c r="D173" i="26"/>
  <c r="D162" i="26"/>
  <c r="D151" i="26"/>
  <c r="D140" i="26"/>
  <c r="D129" i="26"/>
  <c r="D118" i="26"/>
  <c r="D107" i="26"/>
  <c r="D96" i="26"/>
  <c r="D85" i="26"/>
  <c r="D74" i="26"/>
  <c r="D63" i="26"/>
  <c r="D52" i="26"/>
  <c r="D41" i="26"/>
  <c r="D30" i="26"/>
  <c r="D19" i="26"/>
  <c r="D8" i="26"/>
  <c r="Q573" i="26" l="1"/>
  <c r="M573" i="27"/>
  <c r="M569" i="27"/>
  <c r="S566" i="27"/>
  <c r="D19" i="31" s="1"/>
  <c r="S570" i="27"/>
  <c r="S574" i="27"/>
  <c r="Y568" i="27"/>
  <c r="Y572" i="27"/>
  <c r="E25" i="31" s="1"/>
  <c r="AE566" i="27"/>
  <c r="AE570" i="27"/>
  <c r="AE574" i="27"/>
  <c r="AK568" i="27"/>
  <c r="G21" i="31" s="1"/>
  <c r="AK572" i="27"/>
  <c r="AQ566" i="27"/>
  <c r="AQ570" i="27"/>
  <c r="AQ574" i="27"/>
  <c r="H27" i="31" s="1"/>
  <c r="AW568" i="27"/>
  <c r="AW572" i="27"/>
  <c r="BC566" i="27"/>
  <c r="BC570" i="27"/>
  <c r="J23" i="31" s="1"/>
  <c r="BC574" i="27"/>
  <c r="BI568" i="27"/>
  <c r="BI572" i="27"/>
  <c r="BO566" i="27"/>
  <c r="L19" i="31" s="1"/>
  <c r="BO570" i="27"/>
  <c r="BO574" i="27"/>
  <c r="BU568" i="27"/>
  <c r="BU572" i="27"/>
  <c r="M25" i="31" s="1"/>
  <c r="Y46" i="35"/>
  <c r="AB46" i="35" s="1"/>
  <c r="Y38" i="35"/>
  <c r="AB38" i="35" s="1"/>
  <c r="CC565" i="26"/>
  <c r="CC569" i="26"/>
  <c r="CC573" i="26"/>
  <c r="CS565" i="26"/>
  <c r="CS569" i="26"/>
  <c r="CS573" i="26"/>
  <c r="K573" i="26"/>
  <c r="K569" i="26"/>
  <c r="Y50" i="35"/>
  <c r="AB50" i="35" s="1"/>
  <c r="Y44" i="35"/>
  <c r="AB44" i="35" s="1"/>
  <c r="Y53" i="35"/>
  <c r="C53" i="35" s="1"/>
  <c r="BE58" i="35"/>
  <c r="Q58" i="35"/>
  <c r="BF43" i="35"/>
  <c r="AL53" i="35"/>
  <c r="AV52" i="35"/>
  <c r="AQ42" i="35"/>
  <c r="BP41" i="35"/>
  <c r="BP54" i="35"/>
  <c r="BK53" i="35"/>
  <c r="BK52" i="35"/>
  <c r="BP39" i="35"/>
  <c r="AQ47" i="35"/>
  <c r="R54" i="35"/>
  <c r="C55" i="35"/>
  <c r="C51" i="35"/>
  <c r="M38" i="35"/>
  <c r="M53" i="35"/>
  <c r="M56" i="35"/>
  <c r="C56" i="35"/>
  <c r="D38" i="35"/>
  <c r="E8" i="35"/>
  <c r="E10" i="35"/>
  <c r="E13" i="35"/>
  <c r="E15" i="35"/>
  <c r="E18" i="35"/>
  <c r="E20" i="35"/>
  <c r="E23" i="35"/>
  <c r="E26" i="35"/>
  <c r="E28" i="35"/>
  <c r="E31" i="35"/>
  <c r="E33" i="35"/>
  <c r="C48" i="35"/>
  <c r="C42" i="35"/>
  <c r="D54" i="35"/>
  <c r="D51" i="35"/>
  <c r="D47" i="35"/>
  <c r="D43" i="35"/>
  <c r="D39" i="35"/>
  <c r="D55" i="35"/>
  <c r="C50" i="35"/>
  <c r="C40" i="35"/>
  <c r="C52" i="35"/>
  <c r="C47" i="35"/>
  <c r="D42" i="35"/>
  <c r="D53" i="35"/>
  <c r="D49" i="35"/>
  <c r="D45" i="35"/>
  <c r="D41" i="35"/>
  <c r="D37" i="35"/>
  <c r="D56" i="35"/>
  <c r="E9" i="35"/>
  <c r="E11" i="35"/>
  <c r="E12" i="35"/>
  <c r="E14" i="35"/>
  <c r="E16" i="35"/>
  <c r="E17" i="35"/>
  <c r="E19" i="35"/>
  <c r="E21" i="35"/>
  <c r="E22" i="35"/>
  <c r="E24" i="35"/>
  <c r="E25" i="35"/>
  <c r="E27" i="35"/>
  <c r="E29" i="35"/>
  <c r="E30" i="35"/>
  <c r="E32" i="35"/>
  <c r="E34" i="35"/>
  <c r="E36" i="35"/>
  <c r="C49" i="35"/>
  <c r="M54" i="35"/>
  <c r="C54" i="35"/>
  <c r="C37" i="35"/>
  <c r="C45" i="35"/>
  <c r="C39" i="35"/>
  <c r="M46" i="35"/>
  <c r="C46" i="35"/>
  <c r="C41" i="35"/>
  <c r="C43" i="35"/>
  <c r="D46" i="35"/>
  <c r="D52" i="35"/>
  <c r="D48" i="35"/>
  <c r="D44" i="35"/>
  <c r="D40" i="35"/>
  <c r="D50" i="35"/>
  <c r="R49" i="35"/>
  <c r="AV42" i="35"/>
  <c r="AQ54" i="35"/>
  <c r="AB55" i="35"/>
  <c r="M49" i="35"/>
  <c r="AG46" i="35"/>
  <c r="AG40" i="35"/>
  <c r="AQ55" i="35"/>
  <c r="BF52" i="35"/>
  <c r="R50" i="35"/>
  <c r="AB47" i="35"/>
  <c r="BK43" i="35"/>
  <c r="AQ38" i="35"/>
  <c r="M42" i="35"/>
  <c r="R46" i="35"/>
  <c r="R44" i="35"/>
  <c r="BK56" i="35"/>
  <c r="AV56" i="35"/>
  <c r="AB49" i="35"/>
  <c r="M37" i="35"/>
  <c r="R56" i="35"/>
  <c r="AV48" i="35"/>
  <c r="AV40" i="35"/>
  <c r="BF37" i="35"/>
  <c r="AL43" i="35"/>
  <c r="AG48" i="35"/>
  <c r="W45" i="35"/>
  <c r="W51" i="35"/>
  <c r="M45" i="35"/>
  <c r="AQ41" i="35"/>
  <c r="R38" i="35"/>
  <c r="BK37" i="35"/>
  <c r="AL48" i="35"/>
  <c r="R42" i="35"/>
  <c r="AV37" i="35"/>
  <c r="AV51" i="35"/>
  <c r="AV53" i="35"/>
  <c r="M41" i="35"/>
  <c r="AQ50" i="35"/>
  <c r="BK50" i="35"/>
  <c r="BF49" i="35"/>
  <c r="BF53" i="35"/>
  <c r="BP52" i="35"/>
  <c r="R45" i="35"/>
  <c r="BP51" i="35"/>
  <c r="BA48" i="35"/>
  <c r="AG47" i="35"/>
  <c r="AG43" i="35"/>
  <c r="BA42" i="35"/>
  <c r="AB41" i="35"/>
  <c r="BP53" i="35"/>
  <c r="BA46" i="35"/>
  <c r="BA45" i="35"/>
  <c r="AV43" i="35"/>
  <c r="BF42" i="35"/>
  <c r="AQ40" i="35"/>
  <c r="M39" i="35"/>
  <c r="W37" i="35"/>
  <c r="AV47" i="35"/>
  <c r="AL38" i="35"/>
  <c r="BK51" i="35"/>
  <c r="BP49" i="35"/>
  <c r="BF50" i="35"/>
  <c r="AQ48" i="35"/>
  <c r="AV55" i="35"/>
  <c r="BA53" i="35"/>
  <c r="AG49" i="35"/>
  <c r="W40" i="35"/>
  <c r="M43" i="35"/>
  <c r="BP47" i="35"/>
  <c r="BP56" i="35"/>
  <c r="AG39" i="35"/>
  <c r="BF56" i="35"/>
  <c r="BF45" i="35"/>
  <c r="AQ43" i="35"/>
  <c r="BK39" i="35"/>
  <c r="BP48" i="35"/>
  <c r="BP40" i="35"/>
  <c r="AB42" i="35"/>
  <c r="BK46" i="35"/>
  <c r="AG41" i="35"/>
  <c r="BK47" i="35"/>
  <c r="AG53" i="35"/>
  <c r="BA52" i="35"/>
  <c r="W49" i="35"/>
  <c r="BF48" i="35"/>
  <c r="BP37" i="35"/>
  <c r="AB45" i="35"/>
  <c r="BK55" i="35"/>
  <c r="M47" i="35"/>
  <c r="AL50" i="35"/>
  <c r="BF47" i="35"/>
  <c r="BP46" i="35"/>
  <c r="BF39" i="35"/>
  <c r="BP38" i="35"/>
  <c r="AL49" i="35"/>
  <c r="AL51" i="35"/>
  <c r="M55" i="35"/>
  <c r="AL46" i="35"/>
  <c r="AB43" i="35"/>
  <c r="BA40" i="35"/>
  <c r="W39" i="35"/>
  <c r="M51" i="35"/>
  <c r="BK49" i="35"/>
  <c r="W48" i="35"/>
  <c r="AQ44" i="35"/>
  <c r="R40" i="35"/>
  <c r="BK41" i="35"/>
  <c r="AG45" i="35"/>
  <c r="AQ52" i="35"/>
  <c r="AB48" i="35"/>
  <c r="AL41" i="35"/>
  <c r="AB40" i="35"/>
  <c r="W54" i="35"/>
  <c r="AL37" i="35"/>
  <c r="R43" i="35"/>
  <c r="AB54" i="35"/>
  <c r="W52" i="35"/>
  <c r="W50" i="35"/>
  <c r="BF55" i="35"/>
  <c r="BA54" i="35"/>
  <c r="BA51" i="35"/>
  <c r="AQ37" i="35"/>
  <c r="BP45" i="35"/>
  <c r="AQ56" i="35"/>
  <c r="AL52" i="35"/>
  <c r="AB56" i="35"/>
  <c r="AG38" i="35"/>
  <c r="AG54" i="35"/>
  <c r="AV45" i="35"/>
  <c r="N558" i="28"/>
  <c r="BJ7" i="35"/>
  <c r="BJ58" i="35" s="1"/>
  <c r="F558" i="28"/>
  <c r="V7" i="35"/>
  <c r="V58" i="35" s="1"/>
  <c r="D558" i="28"/>
  <c r="L7" i="35"/>
  <c r="L558" i="28"/>
  <c r="AZ7" i="35"/>
  <c r="AZ58" i="35" s="1"/>
  <c r="R41" i="35"/>
  <c r="R53" i="35"/>
  <c r="AB52" i="35"/>
  <c r="R37" i="35"/>
  <c r="BF51" i="35"/>
  <c r="BP42" i="35"/>
  <c r="BF54" i="35"/>
  <c r="M48" i="35"/>
  <c r="AV39" i="35"/>
  <c r="AQ53" i="35"/>
  <c r="R52" i="35"/>
  <c r="BK48" i="35"/>
  <c r="R48" i="35"/>
  <c r="AG51" i="35"/>
  <c r="W44" i="35"/>
  <c r="BF38" i="35"/>
  <c r="AB39" i="35"/>
  <c r="BA41" i="35"/>
  <c r="AG50" i="35"/>
  <c r="BK54" i="35"/>
  <c r="BK42" i="35"/>
  <c r="BK38" i="35"/>
  <c r="AV49" i="35"/>
  <c r="AQ51" i="35"/>
  <c r="BA47" i="35"/>
  <c r="CA565" i="27"/>
  <c r="N18" i="31" s="1"/>
  <c r="BO58" i="35"/>
  <c r="AU58" i="35"/>
  <c r="R47" i="35"/>
  <c r="R39" i="35"/>
  <c r="BA55" i="35"/>
  <c r="AL45" i="35"/>
  <c r="M50" i="35"/>
  <c r="BA49" i="35"/>
  <c r="AQ39" i="35"/>
  <c r="M40" i="35"/>
  <c r="AL55" i="35"/>
  <c r="M52" i="35"/>
  <c r="W47" i="35"/>
  <c r="BF46" i="35"/>
  <c r="BA43" i="35"/>
  <c r="AB37" i="35"/>
  <c r="M44" i="35"/>
  <c r="AB51" i="35"/>
  <c r="W55" i="35"/>
  <c r="W43" i="35"/>
  <c r="W42" i="35"/>
  <c r="W41" i="35"/>
  <c r="BF40" i="35"/>
  <c r="BA37" i="35"/>
  <c r="W56" i="35"/>
  <c r="AQ49" i="35"/>
  <c r="BK40" i="35"/>
  <c r="BP43" i="35"/>
  <c r="BA39" i="35"/>
  <c r="BF41" i="35"/>
  <c r="AL47" i="35"/>
  <c r="AL39" i="35"/>
  <c r="AA58" i="35"/>
  <c r="AK58" i="35"/>
  <c r="J558" i="28"/>
  <c r="AP7" i="35"/>
  <c r="AP58" i="35" s="1"/>
  <c r="H558" i="28"/>
  <c r="AF7" i="35"/>
  <c r="AF58" i="35" s="1"/>
  <c r="AY567" i="26"/>
  <c r="H9" i="31" s="1"/>
  <c r="BW567" i="26"/>
  <c r="K9" i="31" s="1"/>
  <c r="BO567" i="26"/>
  <c r="AE565" i="27"/>
  <c r="F18" i="31" s="1"/>
  <c r="AQ565" i="27"/>
  <c r="H18" i="31" s="1"/>
  <c r="Q565" i="26"/>
  <c r="Y571" i="26"/>
  <c r="BE571" i="26"/>
  <c r="CK567" i="26"/>
  <c r="AI567" i="26"/>
  <c r="F9" i="31" s="1"/>
  <c r="AI571" i="26"/>
  <c r="CA566" i="27"/>
  <c r="CA570" i="27"/>
  <c r="CA574" i="27"/>
  <c r="D558" i="29"/>
  <c r="L558" i="29"/>
  <c r="H558" i="29"/>
  <c r="Y567" i="26"/>
  <c r="Y565" i="27"/>
  <c r="E18" i="31" s="1"/>
  <c r="M558" i="28"/>
  <c r="I558" i="28"/>
  <c r="E558" i="28"/>
  <c r="BE567" i="26"/>
  <c r="CK571" i="26"/>
  <c r="E559" i="26"/>
  <c r="M571" i="27"/>
  <c r="C24" i="31" s="1"/>
  <c r="M567" i="27"/>
  <c r="S572" i="27"/>
  <c r="D25" i="31" s="1"/>
  <c r="Y566" i="27"/>
  <c r="E19" i="31" s="1"/>
  <c r="Y570" i="27"/>
  <c r="E23" i="31" s="1"/>
  <c r="Y574" i="27"/>
  <c r="AE568" i="27"/>
  <c r="F21" i="31" s="1"/>
  <c r="AE572" i="27"/>
  <c r="AK566" i="27"/>
  <c r="G19" i="31" s="1"/>
  <c r="AK570" i="27"/>
  <c r="AK574" i="27"/>
  <c r="AQ568" i="27"/>
  <c r="AQ572" i="27"/>
  <c r="H25" i="31" s="1"/>
  <c r="AW566" i="27"/>
  <c r="AW570" i="27"/>
  <c r="I23" i="31" s="1"/>
  <c r="AW574" i="27"/>
  <c r="BC568" i="27"/>
  <c r="J21" i="31" s="1"/>
  <c r="BC572" i="27"/>
  <c r="BI566" i="27"/>
  <c r="BI570" i="27"/>
  <c r="BI574" i="27"/>
  <c r="K27" i="31" s="1"/>
  <c r="BO568" i="27"/>
  <c r="BO572" i="27"/>
  <c r="BU566" i="27"/>
  <c r="BU570" i="27"/>
  <c r="M23" i="31" s="1"/>
  <c r="BU574" i="27"/>
  <c r="CA568" i="27"/>
  <c r="N21" i="31" s="1"/>
  <c r="CA572" i="27"/>
  <c r="S568" i="27"/>
  <c r="D21" i="31" s="1"/>
  <c r="S565" i="27"/>
  <c r="D18" i="31" s="1"/>
  <c r="M565" i="27"/>
  <c r="C18" i="31" s="1"/>
  <c r="M574" i="27"/>
  <c r="M572" i="27"/>
  <c r="M570" i="27"/>
  <c r="M568" i="27"/>
  <c r="C21" i="31" s="1"/>
  <c r="M566" i="27"/>
  <c r="J559" i="27"/>
  <c r="P559" i="27"/>
  <c r="S567" i="27"/>
  <c r="D20" i="31" s="1"/>
  <c r="S569" i="27"/>
  <c r="S571" i="27"/>
  <c r="S573" i="27"/>
  <c r="Y567" i="27"/>
  <c r="E20" i="31" s="1"/>
  <c r="Y569" i="27"/>
  <c r="Y571" i="27"/>
  <c r="E24" i="31" s="1"/>
  <c r="Y573" i="27"/>
  <c r="AB559" i="27"/>
  <c r="AE567" i="27"/>
  <c r="F20" i="31" s="1"/>
  <c r="AE569" i="27"/>
  <c r="F22" i="31" s="1"/>
  <c r="AE571" i="27"/>
  <c r="AE573" i="27"/>
  <c r="F26" i="31" s="1"/>
  <c r="AK565" i="27"/>
  <c r="G18" i="31" s="1"/>
  <c r="AK567" i="27"/>
  <c r="G20" i="31" s="1"/>
  <c r="AK569" i="27"/>
  <c r="AK571" i="27"/>
  <c r="G24" i="31" s="1"/>
  <c r="AK573" i="27"/>
  <c r="AN559" i="27"/>
  <c r="AQ567" i="27"/>
  <c r="AQ569" i="27"/>
  <c r="H22" i="31" s="1"/>
  <c r="AQ571" i="27"/>
  <c r="AQ573" i="27"/>
  <c r="H26" i="31" s="1"/>
  <c r="AW565" i="27"/>
  <c r="I18" i="31" s="1"/>
  <c r="AW567" i="27"/>
  <c r="I20" i="31" s="1"/>
  <c r="AW569" i="27"/>
  <c r="AW571" i="27"/>
  <c r="I24" i="31" s="1"/>
  <c r="AW573" i="27"/>
  <c r="I26" i="31" s="1"/>
  <c r="AZ559" i="27"/>
  <c r="BC565" i="27"/>
  <c r="BC567" i="27"/>
  <c r="J20" i="31" s="1"/>
  <c r="BC569" i="27"/>
  <c r="J22" i="31" s="1"/>
  <c r="BC571" i="27"/>
  <c r="J24" i="31" s="1"/>
  <c r="BC573" i="27"/>
  <c r="BI565" i="27"/>
  <c r="K18" i="31" s="1"/>
  <c r="BI567" i="27"/>
  <c r="K20" i="31" s="1"/>
  <c r="BI569" i="27"/>
  <c r="K22" i="31" s="1"/>
  <c r="BI571" i="27"/>
  <c r="BI573" i="27"/>
  <c r="BL559" i="27"/>
  <c r="BO565" i="27"/>
  <c r="L18" i="31" s="1"/>
  <c r="BO567" i="27"/>
  <c r="BO569" i="27"/>
  <c r="L22" i="31" s="1"/>
  <c r="BO571" i="27"/>
  <c r="L24" i="31" s="1"/>
  <c r="BO573" i="27"/>
  <c r="L26" i="31" s="1"/>
  <c r="BU565" i="27"/>
  <c r="BU567" i="27"/>
  <c r="M20" i="31" s="1"/>
  <c r="BU569" i="27"/>
  <c r="M22" i="31" s="1"/>
  <c r="BU571" i="27"/>
  <c r="M24" i="31" s="1"/>
  <c r="BU573" i="27"/>
  <c r="BX559" i="27"/>
  <c r="CA567" i="27"/>
  <c r="N20" i="31" s="1"/>
  <c r="CA569" i="27"/>
  <c r="N22" i="31" s="1"/>
  <c r="CA571" i="27"/>
  <c r="CA573" i="27"/>
  <c r="N26" i="31" s="1"/>
  <c r="AW573" i="26"/>
  <c r="AQ567" i="26"/>
  <c r="G9" i="31" s="1"/>
  <c r="N558" i="29"/>
  <c r="J558" i="29"/>
  <c r="F558" i="29"/>
  <c r="M558" i="29"/>
  <c r="I558" i="29"/>
  <c r="E558" i="29"/>
  <c r="K558" i="29"/>
  <c r="O558" i="29"/>
  <c r="G558" i="29"/>
  <c r="O558" i="28"/>
  <c r="K558" i="28"/>
  <c r="G558" i="28"/>
  <c r="H559" i="27"/>
  <c r="X559" i="27"/>
  <c r="AJ559" i="27"/>
  <c r="AL559" i="27"/>
  <c r="BJ559" i="27"/>
  <c r="V559" i="27"/>
  <c r="AH559" i="27"/>
  <c r="AT559" i="27"/>
  <c r="BF559" i="27"/>
  <c r="BR559" i="27"/>
  <c r="N559" i="27"/>
  <c r="Z559" i="27"/>
  <c r="AV559" i="27"/>
  <c r="AX559" i="27"/>
  <c r="BH559" i="27"/>
  <c r="BT559" i="27"/>
  <c r="BV559" i="27"/>
  <c r="L559" i="27"/>
  <c r="R559" i="27"/>
  <c r="T559" i="27"/>
  <c r="AD559" i="27"/>
  <c r="AF559" i="27"/>
  <c r="AP559" i="27"/>
  <c r="AR559" i="27"/>
  <c r="BB559" i="27"/>
  <c r="BD559" i="27"/>
  <c r="BN559" i="27"/>
  <c r="BP559" i="27"/>
  <c r="BZ559" i="27"/>
  <c r="CC536" i="27"/>
  <c r="CC547" i="27"/>
  <c r="CC360" i="27"/>
  <c r="CC349" i="27"/>
  <c r="CC514" i="27"/>
  <c r="CC448" i="27"/>
  <c r="CC492" i="27"/>
  <c r="CC525" i="27"/>
  <c r="CC382" i="27"/>
  <c r="CC404" i="27"/>
  <c r="CC338" i="27"/>
  <c r="CC470" i="27"/>
  <c r="CC426" i="27"/>
  <c r="CC393" i="27"/>
  <c r="CC481" i="27"/>
  <c r="CC437" i="27"/>
  <c r="CC503" i="27"/>
  <c r="CC459" i="27"/>
  <c r="CC415" i="27"/>
  <c r="CC371" i="27"/>
  <c r="I572" i="26"/>
  <c r="I568" i="26"/>
  <c r="Q566" i="26"/>
  <c r="Q570" i="26"/>
  <c r="Q574" i="26"/>
  <c r="Y568" i="26"/>
  <c r="Y572" i="26"/>
  <c r="AG566" i="26"/>
  <c r="AG570" i="26"/>
  <c r="AG574" i="26"/>
  <c r="AO568" i="26"/>
  <c r="AO572" i="26"/>
  <c r="AW566" i="26"/>
  <c r="AW570" i="26"/>
  <c r="AW574" i="26"/>
  <c r="BE568" i="26"/>
  <c r="BE572" i="26"/>
  <c r="BM566" i="26"/>
  <c r="BM570" i="26"/>
  <c r="BM574" i="26"/>
  <c r="BU568" i="26"/>
  <c r="BU572" i="26"/>
  <c r="CC566" i="26"/>
  <c r="CC570" i="26"/>
  <c r="CC574" i="26"/>
  <c r="CK568" i="26"/>
  <c r="CK572" i="26"/>
  <c r="CS566" i="26"/>
  <c r="CS570" i="26"/>
  <c r="CS574" i="26"/>
  <c r="S568" i="26"/>
  <c r="D10" i="31" s="1"/>
  <c r="S572" i="26"/>
  <c r="D14" i="31" s="1"/>
  <c r="AA568" i="26"/>
  <c r="E10" i="31" s="1"/>
  <c r="AA572" i="26"/>
  <c r="E14" i="31" s="1"/>
  <c r="AI568" i="26"/>
  <c r="F10" i="31" s="1"/>
  <c r="AI572" i="26"/>
  <c r="F14" i="31" s="1"/>
  <c r="AQ568" i="26"/>
  <c r="AQ572" i="26"/>
  <c r="G14" i="31" s="1"/>
  <c r="AY568" i="26"/>
  <c r="H10" i="31" s="1"/>
  <c r="AY572" i="26"/>
  <c r="H14" i="31" s="1"/>
  <c r="BG568" i="26"/>
  <c r="I10" i="31" s="1"/>
  <c r="BG572" i="26"/>
  <c r="I14" i="31" s="1"/>
  <c r="BO568" i="26"/>
  <c r="J10" i="31" s="1"/>
  <c r="BO572" i="26"/>
  <c r="J14" i="31" s="1"/>
  <c r="BW568" i="26"/>
  <c r="K10" i="31" s="1"/>
  <c r="BW572" i="26"/>
  <c r="K14" i="31" s="1"/>
  <c r="CE568" i="26"/>
  <c r="L10" i="31" s="1"/>
  <c r="CE572" i="26"/>
  <c r="L14" i="31" s="1"/>
  <c r="CM568" i="26"/>
  <c r="M10" i="31" s="1"/>
  <c r="CM572" i="26"/>
  <c r="M14" i="31" s="1"/>
  <c r="CU568" i="26"/>
  <c r="N10" i="31" s="1"/>
  <c r="CU572" i="26"/>
  <c r="N14" i="31" s="1"/>
  <c r="I573" i="26"/>
  <c r="AO571" i="26"/>
  <c r="BU567" i="26"/>
  <c r="I574" i="26"/>
  <c r="I570" i="26"/>
  <c r="I566" i="26"/>
  <c r="Q568" i="26"/>
  <c r="Q572" i="26"/>
  <c r="Y566" i="26"/>
  <c r="Y570" i="26"/>
  <c r="Y574" i="26"/>
  <c r="AG568" i="26"/>
  <c r="AG572" i="26"/>
  <c r="AO566" i="26"/>
  <c r="AO570" i="26"/>
  <c r="AO574" i="26"/>
  <c r="AW568" i="26"/>
  <c r="AW572" i="26"/>
  <c r="BE566" i="26"/>
  <c r="BE570" i="26"/>
  <c r="BE574" i="26"/>
  <c r="BM568" i="26"/>
  <c r="BM572" i="26"/>
  <c r="BU566" i="26"/>
  <c r="BU570" i="26"/>
  <c r="BU574" i="26"/>
  <c r="CC568" i="26"/>
  <c r="CC572" i="26"/>
  <c r="CK566" i="26"/>
  <c r="CK570" i="26"/>
  <c r="CK574" i="26"/>
  <c r="CS568" i="26"/>
  <c r="CS572" i="26"/>
  <c r="K574" i="26"/>
  <c r="C16" i="31" s="1"/>
  <c r="K570" i="26"/>
  <c r="C12" i="31" s="1"/>
  <c r="K566" i="26"/>
  <c r="C8" i="31" s="1"/>
  <c r="S566" i="26"/>
  <c r="D8" i="31" s="1"/>
  <c r="S570" i="26"/>
  <c r="D12" i="31" s="1"/>
  <c r="S574" i="26"/>
  <c r="D16" i="31" s="1"/>
  <c r="AA566" i="26"/>
  <c r="E8" i="31" s="1"/>
  <c r="AA570" i="26"/>
  <c r="E12" i="31" s="1"/>
  <c r="AA574" i="26"/>
  <c r="E16" i="31" s="1"/>
  <c r="AI566" i="26"/>
  <c r="F8" i="31" s="1"/>
  <c r="AI570" i="26"/>
  <c r="F12" i="31" s="1"/>
  <c r="AI574" i="26"/>
  <c r="AQ566" i="26"/>
  <c r="G8" i="31" s="1"/>
  <c r="AQ570" i="26"/>
  <c r="G12" i="31" s="1"/>
  <c r="AQ574" i="26"/>
  <c r="G16" i="31" s="1"/>
  <c r="AY566" i="26"/>
  <c r="H8" i="31" s="1"/>
  <c r="AY570" i="26"/>
  <c r="H12" i="31" s="1"/>
  <c r="AY574" i="26"/>
  <c r="H16" i="31" s="1"/>
  <c r="BG566" i="26"/>
  <c r="I8" i="31" s="1"/>
  <c r="BG570" i="26"/>
  <c r="I12" i="31" s="1"/>
  <c r="BG574" i="26"/>
  <c r="I16" i="31" s="1"/>
  <c r="BO566" i="26"/>
  <c r="J8" i="31" s="1"/>
  <c r="BO570" i="26"/>
  <c r="J12" i="31" s="1"/>
  <c r="BO574" i="26"/>
  <c r="J16" i="31" s="1"/>
  <c r="BW566" i="26"/>
  <c r="K8" i="31" s="1"/>
  <c r="BW570" i="26"/>
  <c r="K12" i="31" s="1"/>
  <c r="BW574" i="26"/>
  <c r="K16" i="31" s="1"/>
  <c r="CE566" i="26"/>
  <c r="L8" i="31" s="1"/>
  <c r="CE570" i="26"/>
  <c r="L12" i="31" s="1"/>
  <c r="CE574" i="26"/>
  <c r="L16" i="31" s="1"/>
  <c r="CM566" i="26"/>
  <c r="M8" i="31" s="1"/>
  <c r="CM570" i="26"/>
  <c r="M12" i="31" s="1"/>
  <c r="CM574" i="26"/>
  <c r="M16" i="31" s="1"/>
  <c r="CU566" i="26"/>
  <c r="N8" i="31" s="1"/>
  <c r="CU570" i="26"/>
  <c r="N12" i="31" s="1"/>
  <c r="CU574" i="26"/>
  <c r="N16" i="31" s="1"/>
  <c r="CW16" i="26"/>
  <c r="K572" i="26"/>
  <c r="C14" i="31" s="1"/>
  <c r="CW12" i="26"/>
  <c r="K568" i="26"/>
  <c r="C10" i="31" s="1"/>
  <c r="CW9" i="26"/>
  <c r="K565" i="26"/>
  <c r="C7" i="31" s="1"/>
  <c r="I569" i="26"/>
  <c r="AO567" i="26"/>
  <c r="BU571" i="26"/>
  <c r="I565" i="26"/>
  <c r="I571" i="26"/>
  <c r="I567" i="26"/>
  <c r="Q567" i="26"/>
  <c r="Q571" i="26"/>
  <c r="Y565" i="26"/>
  <c r="Y569" i="26"/>
  <c r="Y573" i="26"/>
  <c r="AG567" i="26"/>
  <c r="AG571" i="26"/>
  <c r="AO565" i="26"/>
  <c r="AO569" i="26"/>
  <c r="AO573" i="26"/>
  <c r="AW567" i="26"/>
  <c r="AW571" i="26"/>
  <c r="BE565" i="26"/>
  <c r="BE569" i="26"/>
  <c r="BE573" i="26"/>
  <c r="BM567" i="26"/>
  <c r="BM571" i="26"/>
  <c r="BU565" i="26"/>
  <c r="BU569" i="26"/>
  <c r="BU573" i="26"/>
  <c r="CC567" i="26"/>
  <c r="CC571" i="26"/>
  <c r="CK565" i="26"/>
  <c r="CK569" i="26"/>
  <c r="CK573" i="26"/>
  <c r="CS567" i="26"/>
  <c r="CS571" i="26"/>
  <c r="K571" i="26"/>
  <c r="C13" i="31" s="1"/>
  <c r="K567" i="26"/>
  <c r="C9" i="31" s="1"/>
  <c r="S565" i="26"/>
  <c r="D7" i="31" s="1"/>
  <c r="S569" i="26"/>
  <c r="D11" i="31" s="1"/>
  <c r="S573" i="26"/>
  <c r="D15" i="31" s="1"/>
  <c r="AA565" i="26"/>
  <c r="E7" i="31" s="1"/>
  <c r="AA569" i="26"/>
  <c r="E11" i="31" s="1"/>
  <c r="AA573" i="26"/>
  <c r="E15" i="31" s="1"/>
  <c r="AI565" i="26"/>
  <c r="F7" i="31" s="1"/>
  <c r="AI569" i="26"/>
  <c r="F11" i="31" s="1"/>
  <c r="AI573" i="26"/>
  <c r="F15" i="31" s="1"/>
  <c r="AQ565" i="26"/>
  <c r="G7" i="31" s="1"/>
  <c r="AQ569" i="26"/>
  <c r="G11" i="31" s="1"/>
  <c r="AQ573" i="26"/>
  <c r="G15" i="31" s="1"/>
  <c r="AY565" i="26"/>
  <c r="H7" i="31" s="1"/>
  <c r="AY569" i="26"/>
  <c r="H11" i="31" s="1"/>
  <c r="AY573" i="26"/>
  <c r="BG565" i="26"/>
  <c r="I7" i="31" s="1"/>
  <c r="BG569" i="26"/>
  <c r="I11" i="31" s="1"/>
  <c r="BG573" i="26"/>
  <c r="I15" i="31" s="1"/>
  <c r="BO565" i="26"/>
  <c r="J7" i="31" s="1"/>
  <c r="BO569" i="26"/>
  <c r="J11" i="31" s="1"/>
  <c r="BO573" i="26"/>
  <c r="J15" i="31" s="1"/>
  <c r="BW565" i="26"/>
  <c r="K7" i="31" s="1"/>
  <c r="BW569" i="26"/>
  <c r="K11" i="31" s="1"/>
  <c r="BW573" i="26"/>
  <c r="K15" i="31" s="1"/>
  <c r="CE565" i="26"/>
  <c r="L7" i="31" s="1"/>
  <c r="CE569" i="26"/>
  <c r="L11" i="31" s="1"/>
  <c r="CE573" i="26"/>
  <c r="L15" i="31" s="1"/>
  <c r="CM565" i="26"/>
  <c r="M7" i="31" s="1"/>
  <c r="CM569" i="26"/>
  <c r="M11" i="31" s="1"/>
  <c r="CM573" i="26"/>
  <c r="M15" i="31" s="1"/>
  <c r="CU565" i="26"/>
  <c r="N7" i="31" s="1"/>
  <c r="CU569" i="26"/>
  <c r="N11" i="31" s="1"/>
  <c r="CU573" i="26"/>
  <c r="N15" i="31" s="1"/>
  <c r="J559" i="26"/>
  <c r="R559" i="26"/>
  <c r="U559" i="26"/>
  <c r="AH559" i="26"/>
  <c r="AK559" i="26"/>
  <c r="AX559" i="26"/>
  <c r="BA559" i="26"/>
  <c r="BN559" i="26"/>
  <c r="BQ559" i="26"/>
  <c r="CD559" i="26"/>
  <c r="CG559" i="26"/>
  <c r="CT559" i="26"/>
  <c r="AF559" i="26"/>
  <c r="BL559" i="26"/>
  <c r="CR559" i="26"/>
  <c r="Z559" i="26"/>
  <c r="AC559" i="26"/>
  <c r="AP559" i="26"/>
  <c r="AS559" i="26"/>
  <c r="BF559" i="26"/>
  <c r="BI559" i="26"/>
  <c r="BV559" i="26"/>
  <c r="BY559" i="26"/>
  <c r="CL559" i="26"/>
  <c r="CO559" i="26"/>
  <c r="H559" i="26"/>
  <c r="D559" i="26"/>
  <c r="P559" i="26"/>
  <c r="AV559" i="26"/>
  <c r="CB559" i="26"/>
  <c r="M559" i="26"/>
  <c r="X559" i="26"/>
  <c r="AN559" i="26"/>
  <c r="BD559" i="26"/>
  <c r="BT559" i="26"/>
  <c r="CJ559" i="26"/>
  <c r="CW547" i="26"/>
  <c r="CW338" i="26"/>
  <c r="CW525" i="26"/>
  <c r="CW448" i="26"/>
  <c r="CW437" i="26"/>
  <c r="CW360" i="26"/>
  <c r="CW349" i="26"/>
  <c r="CW459" i="26"/>
  <c r="CW371" i="26"/>
  <c r="CW393" i="26"/>
  <c r="CW415" i="26"/>
  <c r="CW492" i="26"/>
  <c r="CW470" i="26"/>
  <c r="CW514" i="26"/>
  <c r="CW481" i="26"/>
  <c r="CW426" i="26"/>
  <c r="CW382" i="26"/>
  <c r="CW503" i="26"/>
  <c r="CW404" i="26"/>
  <c r="CW536" i="26"/>
  <c r="C26" i="31"/>
  <c r="C22" i="31"/>
  <c r="D23" i="31"/>
  <c r="D27" i="31"/>
  <c r="E21" i="31"/>
  <c r="F19" i="31"/>
  <c r="F23" i="31"/>
  <c r="F27" i="31"/>
  <c r="G25" i="31"/>
  <c r="H19" i="31"/>
  <c r="H23" i="31"/>
  <c r="I21" i="31"/>
  <c r="I25" i="31"/>
  <c r="J19" i="31"/>
  <c r="J27" i="31"/>
  <c r="K21" i="31"/>
  <c r="K25" i="31"/>
  <c r="L23" i="31"/>
  <c r="L27" i="31"/>
  <c r="M21" i="31"/>
  <c r="N19" i="31"/>
  <c r="N23" i="31"/>
  <c r="N27" i="31"/>
  <c r="Q572" i="29"/>
  <c r="Q564" i="29"/>
  <c r="Q568" i="29"/>
  <c r="Q567" i="29"/>
  <c r="C52" i="31"/>
  <c r="P52" i="31" s="1"/>
  <c r="P43" i="31"/>
  <c r="Q570" i="29"/>
  <c r="P50" i="31"/>
  <c r="Q566" i="29"/>
  <c r="C46" i="31"/>
  <c r="P46" i="31" s="1"/>
  <c r="Q568" i="28"/>
  <c r="P36" i="31"/>
  <c r="Q566" i="28"/>
  <c r="Q564" i="28"/>
  <c r="Q569" i="28"/>
  <c r="Q565" i="28"/>
  <c r="Q570" i="28"/>
  <c r="D22" i="31"/>
  <c r="D24" i="31"/>
  <c r="E27" i="31"/>
  <c r="E22" i="31"/>
  <c r="F24" i="31"/>
  <c r="G23" i="31"/>
  <c r="G26" i="31"/>
  <c r="H21" i="31"/>
  <c r="H24" i="31"/>
  <c r="I19" i="31"/>
  <c r="J26" i="31"/>
  <c r="K23" i="31"/>
  <c r="K26" i="31"/>
  <c r="L21" i="31"/>
  <c r="M19" i="31"/>
  <c r="M27" i="31"/>
  <c r="M26" i="31"/>
  <c r="N24" i="31"/>
  <c r="D26" i="31"/>
  <c r="E26" i="31"/>
  <c r="F25" i="31"/>
  <c r="G27" i="31"/>
  <c r="G22" i="31"/>
  <c r="H20" i="31"/>
  <c r="I27" i="31"/>
  <c r="I22" i="31"/>
  <c r="J18" i="31"/>
  <c r="J25" i="31"/>
  <c r="K24" i="31"/>
  <c r="K19" i="31"/>
  <c r="L25" i="31"/>
  <c r="L20" i="31"/>
  <c r="M18" i="31"/>
  <c r="N25" i="31"/>
  <c r="C23" i="31"/>
  <c r="C25" i="31"/>
  <c r="C27" i="31"/>
  <c r="C19" i="31"/>
  <c r="C20" i="31"/>
  <c r="C47" i="31"/>
  <c r="P47" i="31" s="1"/>
  <c r="C44" i="31"/>
  <c r="P44" i="31" s="1"/>
  <c r="Q572" i="28"/>
  <c r="I85" i="26"/>
  <c r="I129" i="26"/>
  <c r="I217" i="26"/>
  <c r="I261" i="26"/>
  <c r="I305" i="26"/>
  <c r="I52" i="26"/>
  <c r="I96" i="26"/>
  <c r="I140" i="26"/>
  <c r="I184" i="26"/>
  <c r="I272" i="26"/>
  <c r="I316" i="26"/>
  <c r="CW308" i="26"/>
  <c r="Q571" i="29"/>
  <c r="P51" i="31"/>
  <c r="Q569" i="29"/>
  <c r="Q565" i="29"/>
  <c r="P45" i="31"/>
  <c r="Q563" i="29"/>
  <c r="P48" i="31"/>
  <c r="P49" i="31"/>
  <c r="P32" i="31"/>
  <c r="P31" i="31"/>
  <c r="Q571" i="28"/>
  <c r="P37" i="31"/>
  <c r="C35" i="31"/>
  <c r="P35" i="31" s="1"/>
  <c r="C34" i="31"/>
  <c r="P34" i="31" s="1"/>
  <c r="Q567" i="28"/>
  <c r="P33" i="31"/>
  <c r="C30" i="31"/>
  <c r="P30" i="31" s="1"/>
  <c r="Q563" i="28"/>
  <c r="P38" i="31"/>
  <c r="P29" i="31"/>
  <c r="Q282" i="28"/>
  <c r="S162" i="27"/>
  <c r="P21" i="35" s="1"/>
  <c r="S250" i="27"/>
  <c r="P29" i="35" s="1"/>
  <c r="Y8" i="27"/>
  <c r="U7" i="35" s="1"/>
  <c r="Y96" i="27"/>
  <c r="U15" i="35" s="1"/>
  <c r="BC250" i="27"/>
  <c r="AT29" i="35" s="1"/>
  <c r="BO118" i="27"/>
  <c r="BD17" i="35" s="1"/>
  <c r="BO206" i="27"/>
  <c r="BD25" i="35" s="1"/>
  <c r="BO294" i="27"/>
  <c r="BD33" i="35" s="1"/>
  <c r="BU316" i="27"/>
  <c r="BI35" i="35" s="1"/>
  <c r="AQ8" i="27"/>
  <c r="AJ7" i="35" s="1"/>
  <c r="BU294" i="27"/>
  <c r="BI33" i="35" s="1"/>
  <c r="BU305" i="27"/>
  <c r="BI34" i="35" s="1"/>
  <c r="CA8" i="27"/>
  <c r="BN7" i="35" s="1"/>
  <c r="AQ96" i="27"/>
  <c r="AJ15" i="35" s="1"/>
  <c r="AQ184" i="27"/>
  <c r="AJ23" i="35" s="1"/>
  <c r="AQ272" i="27"/>
  <c r="AJ31" i="35" s="1"/>
  <c r="BI283" i="27"/>
  <c r="AY32" i="35" s="1"/>
  <c r="CC21" i="27"/>
  <c r="CC73" i="27"/>
  <c r="CC285" i="27"/>
  <c r="S74" i="27"/>
  <c r="P13" i="35" s="1"/>
  <c r="BI8" i="27"/>
  <c r="AY7" i="35" s="1"/>
  <c r="BI272" i="27"/>
  <c r="AY31" i="35" s="1"/>
  <c r="BU52" i="27"/>
  <c r="BI11" i="35" s="1"/>
  <c r="CC51" i="27"/>
  <c r="CC53" i="27"/>
  <c r="CC57" i="27"/>
  <c r="CC61" i="27"/>
  <c r="CC67" i="27"/>
  <c r="CC71" i="27"/>
  <c r="CC91" i="27"/>
  <c r="CC141" i="27"/>
  <c r="CC145" i="27"/>
  <c r="CC149" i="27"/>
  <c r="CC155" i="27"/>
  <c r="CC159" i="27"/>
  <c r="CC315" i="27"/>
  <c r="S63" i="27"/>
  <c r="P12" i="35" s="1"/>
  <c r="CC78" i="27"/>
  <c r="CC82" i="27"/>
  <c r="S96" i="27"/>
  <c r="P15" i="35" s="1"/>
  <c r="CC126" i="27"/>
  <c r="CC109" i="27"/>
  <c r="AK327" i="27"/>
  <c r="AE36" i="35" s="1"/>
  <c r="AQ30" i="27"/>
  <c r="AJ9" i="35" s="1"/>
  <c r="BC74" i="27"/>
  <c r="AT13" i="35" s="1"/>
  <c r="BC162" i="27"/>
  <c r="AT21" i="35" s="1"/>
  <c r="BI294" i="27"/>
  <c r="AY33" i="35" s="1"/>
  <c r="CA162" i="27"/>
  <c r="BN21" i="35" s="1"/>
  <c r="CA206" i="27"/>
  <c r="BN25" i="35" s="1"/>
  <c r="CA250" i="27"/>
  <c r="BN29" i="35" s="1"/>
  <c r="CC38" i="27"/>
  <c r="Y184" i="27"/>
  <c r="U23" i="35" s="1"/>
  <c r="Y272" i="27"/>
  <c r="U31" i="35" s="1"/>
  <c r="CC302" i="27"/>
  <c r="AE96" i="27"/>
  <c r="Z15" i="35" s="1"/>
  <c r="AE250" i="27"/>
  <c r="Z29" i="35" s="1"/>
  <c r="AE294" i="27"/>
  <c r="Z33" i="35" s="1"/>
  <c r="AK8" i="27"/>
  <c r="AE7" i="35" s="1"/>
  <c r="BC261" i="27"/>
  <c r="AT30" i="35" s="1"/>
  <c r="BC272" i="27"/>
  <c r="AT31" i="35" s="1"/>
  <c r="BO30" i="27"/>
  <c r="BD9" i="35" s="1"/>
  <c r="BU140" i="27"/>
  <c r="BI19" i="35" s="1"/>
  <c r="BU184" i="27"/>
  <c r="BI23" i="35" s="1"/>
  <c r="BU228" i="27"/>
  <c r="BI27" i="35" s="1"/>
  <c r="CA327" i="27"/>
  <c r="BN36" i="35" s="1"/>
  <c r="CC34" i="27"/>
  <c r="CC298" i="27"/>
  <c r="Y85" i="27"/>
  <c r="U14" i="35" s="1"/>
  <c r="Y118" i="27"/>
  <c r="U17" i="35" s="1"/>
  <c r="AK74" i="27"/>
  <c r="AE13" i="35" s="1"/>
  <c r="AK162" i="27"/>
  <c r="AE21" i="35" s="1"/>
  <c r="AK250" i="27"/>
  <c r="AE29" i="35" s="1"/>
  <c r="BI96" i="27"/>
  <c r="AY15" i="35" s="1"/>
  <c r="BI184" i="27"/>
  <c r="AY23" i="35" s="1"/>
  <c r="BO272" i="27"/>
  <c r="BD31" i="35" s="1"/>
  <c r="BO305" i="27"/>
  <c r="BD34" i="35" s="1"/>
  <c r="BO316" i="27"/>
  <c r="BD35" i="35" s="1"/>
  <c r="CA74" i="27"/>
  <c r="BN13" i="35" s="1"/>
  <c r="CC37" i="27"/>
  <c r="CC289" i="27"/>
  <c r="CC311" i="27"/>
  <c r="CC13" i="27"/>
  <c r="CC26" i="27"/>
  <c r="CC36" i="27"/>
  <c r="CC42" i="27"/>
  <c r="CC50" i="27"/>
  <c r="CC60" i="27"/>
  <c r="CC66" i="27"/>
  <c r="M74" i="27"/>
  <c r="K13" i="35" s="1"/>
  <c r="CC80" i="27"/>
  <c r="CC86" i="27"/>
  <c r="CC94" i="27"/>
  <c r="CC100" i="27"/>
  <c r="CC114" i="27"/>
  <c r="CC120" i="27"/>
  <c r="CC128" i="27"/>
  <c r="CC134" i="27"/>
  <c r="CC148" i="27"/>
  <c r="CC158" i="27"/>
  <c r="CC164" i="27"/>
  <c r="CC172" i="27"/>
  <c r="CC182" i="27"/>
  <c r="CC188" i="27"/>
  <c r="M206" i="27"/>
  <c r="K25" i="35" s="1"/>
  <c r="CC212" i="27"/>
  <c r="CC218" i="27"/>
  <c r="CC226" i="27"/>
  <c r="CC236" i="27"/>
  <c r="CC242" i="27"/>
  <c r="M250" i="27"/>
  <c r="K29" i="35" s="1"/>
  <c r="CC256" i="27"/>
  <c r="CC262" i="27"/>
  <c r="CC270" i="27"/>
  <c r="CC280" i="27"/>
  <c r="CC290" i="27"/>
  <c r="CC296" i="27"/>
  <c r="CC306" i="27"/>
  <c r="CC314" i="27"/>
  <c r="CC320" i="27"/>
  <c r="CC330" i="27"/>
  <c r="S8" i="27"/>
  <c r="P7" i="35" s="1"/>
  <c r="CC68" i="27"/>
  <c r="CC81" i="27"/>
  <c r="S206" i="27"/>
  <c r="P25" i="35" s="1"/>
  <c r="S327" i="27"/>
  <c r="P36" i="35" s="1"/>
  <c r="CC333" i="27"/>
  <c r="CC16" i="27"/>
  <c r="Y74" i="27"/>
  <c r="U13" i="35" s="1"/>
  <c r="Y228" i="27"/>
  <c r="U27" i="35" s="1"/>
  <c r="CC249" i="27"/>
  <c r="AK272" i="27"/>
  <c r="AE31" i="35" s="1"/>
  <c r="AQ140" i="27"/>
  <c r="AJ19" i="35" s="1"/>
  <c r="AQ261" i="27"/>
  <c r="AJ30" i="35" s="1"/>
  <c r="BC30" i="27"/>
  <c r="AT9" i="35" s="1"/>
  <c r="CC161" i="27"/>
  <c r="BC184" i="27"/>
  <c r="AT23" i="35" s="1"/>
  <c r="CC179" i="27"/>
  <c r="BI195" i="27"/>
  <c r="AY24" i="35" s="1"/>
  <c r="BI206" i="27"/>
  <c r="AY25" i="35" s="1"/>
  <c r="BO184" i="27"/>
  <c r="BD23" i="35" s="1"/>
  <c r="CC197" i="27"/>
  <c r="BO217" i="27"/>
  <c r="BD26" i="35" s="1"/>
  <c r="BO228" i="27"/>
  <c r="BD27" i="35" s="1"/>
  <c r="CC284" i="27"/>
  <c r="CC292" i="27"/>
  <c r="CC297" i="27"/>
  <c r="BU96" i="27"/>
  <c r="BI15" i="35" s="1"/>
  <c r="BU206" i="27"/>
  <c r="BI25" i="35" s="1"/>
  <c r="BU217" i="27"/>
  <c r="BI26" i="35" s="1"/>
  <c r="CC223" i="27"/>
  <c r="BU250" i="27"/>
  <c r="BI29" i="35" s="1"/>
  <c r="CA118" i="27"/>
  <c r="BN17" i="35" s="1"/>
  <c r="CA272" i="27"/>
  <c r="BN31" i="35" s="1"/>
  <c r="CA316" i="27"/>
  <c r="BN35" i="35" s="1"/>
  <c r="CC18" i="27"/>
  <c r="CC14" i="27"/>
  <c r="CC10" i="27"/>
  <c r="CC25" i="27"/>
  <c r="CC29" i="27"/>
  <c r="CC55" i="27"/>
  <c r="CC59" i="27"/>
  <c r="CC65" i="27"/>
  <c r="CC69" i="27"/>
  <c r="CC75" i="27"/>
  <c r="CC79" i="27"/>
  <c r="CC83" i="27"/>
  <c r="CC89" i="27"/>
  <c r="CC93" i="27"/>
  <c r="CC99" i="27"/>
  <c r="CC103" i="27"/>
  <c r="CC113" i="27"/>
  <c r="CC117" i="27"/>
  <c r="CC153" i="27"/>
  <c r="CC157" i="27"/>
  <c r="CC163" i="27"/>
  <c r="CC167" i="27"/>
  <c r="CC171" i="27"/>
  <c r="CC177" i="27"/>
  <c r="CC181" i="27"/>
  <c r="CC201" i="27"/>
  <c r="CC205" i="27"/>
  <c r="CC207" i="27"/>
  <c r="CC211" i="27"/>
  <c r="CC215" i="27"/>
  <c r="CC221" i="27"/>
  <c r="CC225" i="27"/>
  <c r="CC251" i="27"/>
  <c r="CC255" i="27"/>
  <c r="CC259" i="27"/>
  <c r="CC265" i="27"/>
  <c r="CC269" i="27"/>
  <c r="CC275" i="27"/>
  <c r="CC279" i="27"/>
  <c r="S239" i="27"/>
  <c r="P28" i="35" s="1"/>
  <c r="CC241" i="27"/>
  <c r="CC245" i="27"/>
  <c r="CC254" i="27"/>
  <c r="CC258" i="27"/>
  <c r="S272" i="27"/>
  <c r="P31" i="35" s="1"/>
  <c r="S316" i="27"/>
  <c r="P35" i="35" s="1"/>
  <c r="CC328" i="27"/>
  <c r="CC332" i="27"/>
  <c r="CC336" i="27"/>
  <c r="CC11" i="27"/>
  <c r="CC15" i="27"/>
  <c r="Y261" i="27"/>
  <c r="U30" i="35" s="1"/>
  <c r="CC263" i="27"/>
  <c r="CC271" i="27"/>
  <c r="Y294" i="27"/>
  <c r="U33" i="35" s="1"/>
  <c r="AK173" i="27"/>
  <c r="AE22" i="35" s="1"/>
  <c r="AK184" i="27"/>
  <c r="AE23" i="35" s="1"/>
  <c r="AK228" i="27"/>
  <c r="AE27" i="35" s="1"/>
  <c r="AQ173" i="27"/>
  <c r="AJ22" i="35" s="1"/>
  <c r="CC175" i="27"/>
  <c r="AQ206" i="27"/>
  <c r="AJ25" i="35" s="1"/>
  <c r="BC85" i="27"/>
  <c r="AT14" i="35" s="1"/>
  <c r="BC96" i="27"/>
  <c r="AT15" i="35" s="1"/>
  <c r="BC140" i="27"/>
  <c r="AT19" i="35" s="1"/>
  <c r="CC87" i="27"/>
  <c r="BI107" i="27"/>
  <c r="AY16" i="35" s="1"/>
  <c r="BI118" i="27"/>
  <c r="AY17" i="35" s="1"/>
  <c r="CC122" i="27"/>
  <c r="BO129" i="27"/>
  <c r="BD18" i="35" s="1"/>
  <c r="BO140" i="27"/>
  <c r="BD19" i="35" s="1"/>
  <c r="CC196" i="27"/>
  <c r="CC200" i="27"/>
  <c r="CC204" i="27"/>
  <c r="BU129" i="27"/>
  <c r="BI18" i="35" s="1"/>
  <c r="CC131" i="27"/>
  <c r="CC135" i="27"/>
  <c r="CC139" i="27"/>
  <c r="BU162" i="27"/>
  <c r="BI21" i="35" s="1"/>
  <c r="CA151" i="27"/>
  <c r="BN20" i="35" s="1"/>
  <c r="CA184" i="27"/>
  <c r="BN23" i="35" s="1"/>
  <c r="CA228" i="27"/>
  <c r="BN27" i="35" s="1"/>
  <c r="CC95" i="27"/>
  <c r="CC33" i="27"/>
  <c r="CC293" i="27"/>
  <c r="CC307" i="27"/>
  <c r="CC17" i="27"/>
  <c r="CC22" i="27"/>
  <c r="M30" i="27"/>
  <c r="K9" i="35" s="1"/>
  <c r="CC32" i="27"/>
  <c r="CC40" i="27"/>
  <c r="CC46" i="27"/>
  <c r="CC56" i="27"/>
  <c r="CC70" i="27"/>
  <c r="CC76" i="27"/>
  <c r="CC84" i="27"/>
  <c r="CC90" i="27"/>
  <c r="CC104" i="27"/>
  <c r="CC110" i="27"/>
  <c r="M118" i="27"/>
  <c r="K17" i="35" s="1"/>
  <c r="CC124" i="27"/>
  <c r="CC130" i="27"/>
  <c r="CC138" i="27"/>
  <c r="CC144" i="27"/>
  <c r="CC154" i="27"/>
  <c r="M162" i="27"/>
  <c r="K21" i="35" s="1"/>
  <c r="CC168" i="27"/>
  <c r="CC174" i="27"/>
  <c r="CC178" i="27"/>
  <c r="CC192" i="27"/>
  <c r="CC198" i="27"/>
  <c r="CC202" i="27"/>
  <c r="CC208" i="27"/>
  <c r="CC216" i="27"/>
  <c r="CC222" i="27"/>
  <c r="CC232" i="27"/>
  <c r="CC246" i="27"/>
  <c r="CC252" i="27"/>
  <c r="CC260" i="27"/>
  <c r="CC266" i="27"/>
  <c r="CC276" i="27"/>
  <c r="CC286" i="27"/>
  <c r="M294" i="27"/>
  <c r="K33" i="35" s="1"/>
  <c r="CC300" i="27"/>
  <c r="CC304" i="27"/>
  <c r="CC310" i="27"/>
  <c r="CC324" i="27"/>
  <c r="CC334" i="27"/>
  <c r="S52" i="27"/>
  <c r="P11" i="35" s="1"/>
  <c r="CC64" i="27"/>
  <c r="CC72" i="27"/>
  <c r="CC77" i="27"/>
  <c r="CC329" i="27"/>
  <c r="CC337" i="27"/>
  <c r="CC12" i="27"/>
  <c r="Y30" i="27"/>
  <c r="U9" i="35" s="1"/>
  <c r="AK118" i="27"/>
  <c r="AE17" i="35" s="1"/>
  <c r="AK261" i="27"/>
  <c r="AE30" i="35" s="1"/>
  <c r="AK316" i="27"/>
  <c r="AE35" i="35" s="1"/>
  <c r="AQ250" i="27"/>
  <c r="AJ29" i="35" s="1"/>
  <c r="CC267" i="27"/>
  <c r="AQ294" i="27"/>
  <c r="AJ33" i="35" s="1"/>
  <c r="BC173" i="27"/>
  <c r="AT22" i="35" s="1"/>
  <c r="BC228" i="27"/>
  <c r="AT27" i="35" s="1"/>
  <c r="BI52" i="27"/>
  <c r="AY11" i="35" s="1"/>
  <c r="BI162" i="27"/>
  <c r="AY21" i="35" s="1"/>
  <c r="BO74" i="27"/>
  <c r="BD13" i="35" s="1"/>
  <c r="CC210" i="27"/>
  <c r="CC214" i="27"/>
  <c r="CC288" i="27"/>
  <c r="CC301" i="27"/>
  <c r="CC219" i="27"/>
  <c r="CC227" i="27"/>
  <c r="CA239" i="27"/>
  <c r="BN28" i="35" s="1"/>
  <c r="CC44" i="27"/>
  <c r="CC48" i="27"/>
  <c r="CC186" i="27"/>
  <c r="CC190" i="27"/>
  <c r="CC194" i="27"/>
  <c r="CC274" i="27"/>
  <c r="CC278" i="27"/>
  <c r="CC282" i="27"/>
  <c r="CC308" i="27"/>
  <c r="CC312" i="27"/>
  <c r="S151" i="27"/>
  <c r="P20" i="35" s="1"/>
  <c r="CC166" i="27"/>
  <c r="CC170" i="27"/>
  <c r="S184" i="27"/>
  <c r="P23" i="35" s="1"/>
  <c r="Y173" i="27"/>
  <c r="U22" i="35" s="1"/>
  <c r="CC183" i="27"/>
  <c r="Y206" i="27"/>
  <c r="U25" i="35" s="1"/>
  <c r="AK85" i="27"/>
  <c r="AE14" i="35" s="1"/>
  <c r="AK96" i="27"/>
  <c r="AE15" i="35" s="1"/>
  <c r="AQ85" i="27"/>
  <c r="AJ14" i="35" s="1"/>
  <c r="AQ118" i="27"/>
  <c r="AJ17" i="35" s="1"/>
  <c r="BC8" i="27"/>
  <c r="AT7" i="35" s="1"/>
  <c r="BC327" i="27"/>
  <c r="AT36" i="35" s="1"/>
  <c r="BI19" i="27"/>
  <c r="AY8" i="35" s="1"/>
  <c r="BI30" i="27"/>
  <c r="AY9" i="35" s="1"/>
  <c r="BO41" i="27"/>
  <c r="BD10" i="35" s="1"/>
  <c r="BO52" i="27"/>
  <c r="BD11" i="35" s="1"/>
  <c r="BU41" i="27"/>
  <c r="BI10" i="35" s="1"/>
  <c r="CC43" i="27"/>
  <c r="CC47" i="27"/>
  <c r="BU74" i="27"/>
  <c r="BI13" i="35" s="1"/>
  <c r="CA63" i="27"/>
  <c r="BN12" i="35" s="1"/>
  <c r="CA96" i="27"/>
  <c r="BN15" i="35" s="1"/>
  <c r="M19" i="27"/>
  <c r="K8" i="35" s="1"/>
  <c r="CC31" i="27"/>
  <c r="CC39" i="27"/>
  <c r="CC45" i="27"/>
  <c r="M107" i="27"/>
  <c r="K16" i="35" s="1"/>
  <c r="CC119" i="27"/>
  <c r="CC127" i="27"/>
  <c r="CC133" i="27"/>
  <c r="M151" i="27"/>
  <c r="K20" i="35" s="1"/>
  <c r="CC187" i="27"/>
  <c r="CC191" i="27"/>
  <c r="CC231" i="27"/>
  <c r="CC295" i="27"/>
  <c r="CC303" i="27"/>
  <c r="CC313" i="27"/>
  <c r="CC323" i="27"/>
  <c r="S118" i="27"/>
  <c r="P17" i="35" s="1"/>
  <c r="Y140" i="27"/>
  <c r="U19" i="35" s="1"/>
  <c r="Y250" i="27"/>
  <c r="U29" i="35" s="1"/>
  <c r="AQ52" i="27"/>
  <c r="AJ11" i="35" s="1"/>
  <c r="CC209" i="27"/>
  <c r="BU118" i="27"/>
  <c r="BI17" i="35" s="1"/>
  <c r="CC9" i="27"/>
  <c r="CC54" i="27"/>
  <c r="CC58" i="27"/>
  <c r="CC62" i="27"/>
  <c r="CC88" i="27"/>
  <c r="CC92" i="27"/>
  <c r="CC98" i="27"/>
  <c r="CC102" i="27"/>
  <c r="CC106" i="27"/>
  <c r="CC132" i="27"/>
  <c r="CC136" i="27"/>
  <c r="CC142" i="27"/>
  <c r="CC146" i="27"/>
  <c r="CC150" i="27"/>
  <c r="CC176" i="27"/>
  <c r="CC180" i="27"/>
  <c r="CC220" i="27"/>
  <c r="CC224" i="27"/>
  <c r="CC230" i="27"/>
  <c r="CC234" i="27"/>
  <c r="CC238" i="27"/>
  <c r="CC264" i="27"/>
  <c r="CC268" i="27"/>
  <c r="CC318" i="27"/>
  <c r="CC322" i="27"/>
  <c r="CC326" i="27"/>
  <c r="S30" i="27"/>
  <c r="P9" i="35" s="1"/>
  <c r="S228" i="27"/>
  <c r="P27" i="35" s="1"/>
  <c r="CC240" i="27"/>
  <c r="CC244" i="27"/>
  <c r="CC248" i="27"/>
  <c r="CC253" i="27"/>
  <c r="CC257" i="27"/>
  <c r="Y52" i="27"/>
  <c r="U11" i="35" s="1"/>
  <c r="AK52" i="27"/>
  <c r="AE11" i="35" s="1"/>
  <c r="AK294" i="27"/>
  <c r="AE33" i="35" s="1"/>
  <c r="AQ162" i="27"/>
  <c r="AJ21" i="35" s="1"/>
  <c r="AQ316" i="27"/>
  <c r="AJ35" i="35" s="1"/>
  <c r="BC206" i="27"/>
  <c r="AT25" i="35" s="1"/>
  <c r="BI74" i="27"/>
  <c r="AY13" i="35" s="1"/>
  <c r="BI228" i="27"/>
  <c r="AY27" i="35" s="1"/>
  <c r="BO8" i="27"/>
  <c r="BD7" i="35" s="1"/>
  <c r="CC108" i="27"/>
  <c r="CC112" i="27"/>
  <c r="CC116" i="27"/>
  <c r="CC121" i="27"/>
  <c r="CC125" i="27"/>
  <c r="BO250" i="27"/>
  <c r="BD29" i="35" s="1"/>
  <c r="BU30" i="27"/>
  <c r="BI9" i="35" s="1"/>
  <c r="BU272" i="27"/>
  <c r="BI31" i="35" s="1"/>
  <c r="CA52" i="27"/>
  <c r="BN11" i="35" s="1"/>
  <c r="CA294" i="27"/>
  <c r="BN33" i="35" s="1"/>
  <c r="CC35" i="27"/>
  <c r="CC49" i="27"/>
  <c r="M63" i="27"/>
  <c r="K12" i="35" s="1"/>
  <c r="CC123" i="27"/>
  <c r="CC137" i="27"/>
  <c r="CC143" i="27"/>
  <c r="CC147" i="27"/>
  <c r="M195" i="27"/>
  <c r="K24" i="35" s="1"/>
  <c r="CC235" i="27"/>
  <c r="CC299" i="27"/>
  <c r="CC309" i="27"/>
  <c r="CC319" i="27"/>
  <c r="AK30" i="27"/>
  <c r="AE9" i="35" s="1"/>
  <c r="AK140" i="27"/>
  <c r="AE19" i="35" s="1"/>
  <c r="BC52" i="27"/>
  <c r="AT11" i="35" s="1"/>
  <c r="BC294" i="27"/>
  <c r="AT33" i="35" s="1"/>
  <c r="BI316" i="27"/>
  <c r="AY35" i="35" s="1"/>
  <c r="BO96" i="27"/>
  <c r="BD15" i="35" s="1"/>
  <c r="CC213" i="27"/>
  <c r="BU8" i="27"/>
  <c r="BI7" i="35" s="1"/>
  <c r="CA30" i="27"/>
  <c r="BN9" i="35" s="1"/>
  <c r="CA140" i="27"/>
  <c r="BN19" i="35" s="1"/>
  <c r="CC23" i="27"/>
  <c r="CC27" i="27"/>
  <c r="CC97" i="27"/>
  <c r="CC101" i="27"/>
  <c r="CC105" i="27"/>
  <c r="CC111" i="27"/>
  <c r="CC115" i="27"/>
  <c r="CC185" i="27"/>
  <c r="CC189" i="27"/>
  <c r="CC193" i="27"/>
  <c r="CC199" i="27"/>
  <c r="CC203" i="27"/>
  <c r="CC229" i="27"/>
  <c r="CC233" i="27"/>
  <c r="CC237" i="27"/>
  <c r="CC243" i="27"/>
  <c r="CC247" i="27"/>
  <c r="CC273" i="27"/>
  <c r="CC277" i="27"/>
  <c r="CC281" i="27"/>
  <c r="CC287" i="27"/>
  <c r="CC291" i="27"/>
  <c r="CC317" i="27"/>
  <c r="CC321" i="27"/>
  <c r="CC325" i="27"/>
  <c r="CC331" i="27"/>
  <c r="CC335" i="27"/>
  <c r="S140" i="27"/>
  <c r="P19" i="35" s="1"/>
  <c r="CC152" i="27"/>
  <c r="CC156" i="27"/>
  <c r="CC160" i="27"/>
  <c r="CC165" i="27"/>
  <c r="CC169" i="27"/>
  <c r="S294" i="27"/>
  <c r="P33" i="35" s="1"/>
  <c r="Y162" i="27"/>
  <c r="U21" i="35" s="1"/>
  <c r="Y316" i="27"/>
  <c r="U35" i="35" s="1"/>
  <c r="AK206" i="27"/>
  <c r="AE25" i="35" s="1"/>
  <c r="AQ74" i="27"/>
  <c r="AJ13" i="35" s="1"/>
  <c r="AQ228" i="27"/>
  <c r="AJ27" i="35" s="1"/>
  <c r="BC118" i="27"/>
  <c r="AT17" i="35" s="1"/>
  <c r="BC316" i="27"/>
  <c r="AT35" i="35" s="1"/>
  <c r="BI140" i="27"/>
  <c r="AY19" i="35" s="1"/>
  <c r="BI250" i="27"/>
  <c r="AY29" i="35" s="1"/>
  <c r="CC20" i="27"/>
  <c r="CC24" i="27"/>
  <c r="CC28" i="27"/>
  <c r="BO162" i="27"/>
  <c r="BD21" i="35" s="1"/>
  <c r="M327" i="27"/>
  <c r="K36" i="35" s="1"/>
  <c r="S85" i="27"/>
  <c r="P14" i="35" s="1"/>
  <c r="S173" i="27"/>
  <c r="P22" i="35" s="1"/>
  <c r="S261" i="27"/>
  <c r="P30" i="35" s="1"/>
  <c r="Y19" i="27"/>
  <c r="U8" i="35" s="1"/>
  <c r="Y195" i="27"/>
  <c r="U24" i="35" s="1"/>
  <c r="AE19" i="27"/>
  <c r="Z8" i="35" s="1"/>
  <c r="AE52" i="27"/>
  <c r="Z11" i="35" s="1"/>
  <c r="AE63" i="27"/>
  <c r="Z12" i="35" s="1"/>
  <c r="AE107" i="27"/>
  <c r="Z16" i="35" s="1"/>
  <c r="AE140" i="27"/>
  <c r="Z19" i="35" s="1"/>
  <c r="AE151" i="27"/>
  <c r="Z20" i="35" s="1"/>
  <c r="AE195" i="27"/>
  <c r="Z24" i="35" s="1"/>
  <c r="AE283" i="27"/>
  <c r="Z32" i="35" s="1"/>
  <c r="AE327" i="27"/>
  <c r="Z36" i="35" s="1"/>
  <c r="AK107" i="27"/>
  <c r="AE16" i="35" s="1"/>
  <c r="AQ195" i="27"/>
  <c r="AJ24" i="35" s="1"/>
  <c r="AQ283" i="27"/>
  <c r="AJ32" i="35" s="1"/>
  <c r="AW8" i="27"/>
  <c r="AO7" i="35" s="1"/>
  <c r="AW19" i="27"/>
  <c r="AO8" i="35" s="1"/>
  <c r="AW107" i="27"/>
  <c r="AO16" i="35" s="1"/>
  <c r="AW140" i="27"/>
  <c r="AO19" i="35" s="1"/>
  <c r="AW228" i="27"/>
  <c r="AO27" i="35" s="1"/>
  <c r="AW239" i="27"/>
  <c r="AO28" i="35" s="1"/>
  <c r="AW327" i="27"/>
  <c r="AO36" i="35" s="1"/>
  <c r="BC107" i="27"/>
  <c r="AT16" i="35" s="1"/>
  <c r="BI129" i="27"/>
  <c r="AY18" i="35" s="1"/>
  <c r="BO151" i="27"/>
  <c r="BD20" i="35" s="1"/>
  <c r="BU63" i="27"/>
  <c r="BI12" i="35" s="1"/>
  <c r="BU239" i="27"/>
  <c r="BI28" i="35" s="1"/>
  <c r="BU327" i="27"/>
  <c r="BI36" i="35" s="1"/>
  <c r="CA173" i="27"/>
  <c r="BN22" i="35" s="1"/>
  <c r="CA261" i="27"/>
  <c r="BN30" i="35" s="1"/>
  <c r="M52" i="27"/>
  <c r="K11" i="35" s="1"/>
  <c r="M96" i="27"/>
  <c r="K15" i="35" s="1"/>
  <c r="M140" i="27"/>
  <c r="K19" i="35" s="1"/>
  <c r="M184" i="27"/>
  <c r="K23" i="35" s="1"/>
  <c r="M228" i="27"/>
  <c r="K27" i="35" s="1"/>
  <c r="M272" i="27"/>
  <c r="K31" i="35" s="1"/>
  <c r="M316" i="27"/>
  <c r="K35" i="35" s="1"/>
  <c r="S19" i="27"/>
  <c r="P8" i="35" s="1"/>
  <c r="S107" i="27"/>
  <c r="P16" i="35" s="1"/>
  <c r="S195" i="27"/>
  <c r="P24" i="35" s="1"/>
  <c r="S283" i="27"/>
  <c r="P32" i="35" s="1"/>
  <c r="Y41" i="27"/>
  <c r="U10" i="35" s="1"/>
  <c r="Y129" i="27"/>
  <c r="U18" i="35" s="1"/>
  <c r="Y217" i="27"/>
  <c r="U26" i="35" s="1"/>
  <c r="Y305" i="27"/>
  <c r="U34" i="35" s="1"/>
  <c r="AE162" i="27"/>
  <c r="Z21" i="35" s="1"/>
  <c r="AE272" i="27"/>
  <c r="Z31" i="35" s="1"/>
  <c r="AE316" i="27"/>
  <c r="Z35" i="35" s="1"/>
  <c r="AK41" i="27"/>
  <c r="AE10" i="35" s="1"/>
  <c r="AK129" i="27"/>
  <c r="AE18" i="35" s="1"/>
  <c r="AK217" i="27"/>
  <c r="AE26" i="35" s="1"/>
  <c r="AK283" i="27"/>
  <c r="AE32" i="35" s="1"/>
  <c r="AQ41" i="27"/>
  <c r="AJ10" i="35" s="1"/>
  <c r="AQ129" i="27"/>
  <c r="AJ18" i="35" s="1"/>
  <c r="AQ217" i="27"/>
  <c r="AJ26" i="35" s="1"/>
  <c r="AQ305" i="27"/>
  <c r="AJ34" i="35" s="1"/>
  <c r="BC41" i="27"/>
  <c r="AT10" i="35" s="1"/>
  <c r="BC129" i="27"/>
  <c r="AT18" i="35" s="1"/>
  <c r="BC217" i="27"/>
  <c r="AT26" i="35" s="1"/>
  <c r="BC305" i="27"/>
  <c r="AT34" i="35" s="1"/>
  <c r="BI63" i="27"/>
  <c r="AY12" i="35" s="1"/>
  <c r="BI151" i="27"/>
  <c r="AY20" i="35" s="1"/>
  <c r="BI239" i="27"/>
  <c r="AY28" i="35" s="1"/>
  <c r="BO85" i="27"/>
  <c r="BD14" i="35" s="1"/>
  <c r="BO173" i="27"/>
  <c r="BD22" i="35" s="1"/>
  <c r="BO261" i="27"/>
  <c r="BD30" i="35" s="1"/>
  <c r="BO327" i="27"/>
  <c r="BD36" i="35" s="1"/>
  <c r="BU85" i="27"/>
  <c r="BI14" i="35" s="1"/>
  <c r="BU173" i="27"/>
  <c r="BI22" i="35" s="1"/>
  <c r="BU261" i="27"/>
  <c r="BI30" i="35" s="1"/>
  <c r="CA19" i="27"/>
  <c r="BN8" i="35" s="1"/>
  <c r="CA107" i="27"/>
  <c r="BN16" i="35" s="1"/>
  <c r="CA195" i="27"/>
  <c r="BN24" i="35" s="1"/>
  <c r="CA283" i="27"/>
  <c r="BN32" i="35" s="1"/>
  <c r="M239" i="27"/>
  <c r="K28" i="35" s="1"/>
  <c r="M283" i="27"/>
  <c r="K32" i="35" s="1"/>
  <c r="Y107" i="27"/>
  <c r="U16" i="35" s="1"/>
  <c r="Y283" i="27"/>
  <c r="U32" i="35" s="1"/>
  <c r="AE8" i="27"/>
  <c r="Z7" i="35" s="1"/>
  <c r="AE184" i="27"/>
  <c r="Z23" i="35" s="1"/>
  <c r="AE228" i="27"/>
  <c r="Z27" i="35" s="1"/>
  <c r="AE239" i="27"/>
  <c r="Z28" i="35" s="1"/>
  <c r="AK19" i="27"/>
  <c r="AE8" i="35" s="1"/>
  <c r="AK195" i="27"/>
  <c r="AE24" i="35" s="1"/>
  <c r="AQ19" i="27"/>
  <c r="AJ8" i="35" s="1"/>
  <c r="AQ107" i="27"/>
  <c r="AJ16" i="35" s="1"/>
  <c r="AW52" i="27"/>
  <c r="AO11" i="35" s="1"/>
  <c r="AW63" i="27"/>
  <c r="AO12" i="35" s="1"/>
  <c r="AW96" i="27"/>
  <c r="AO15" i="35" s="1"/>
  <c r="AW151" i="27"/>
  <c r="AO20" i="35" s="1"/>
  <c r="AW184" i="27"/>
  <c r="AO23" i="35" s="1"/>
  <c r="AW195" i="27"/>
  <c r="AO24" i="35" s="1"/>
  <c r="AW272" i="27"/>
  <c r="AO31" i="35" s="1"/>
  <c r="AW283" i="27"/>
  <c r="AO32" i="35" s="1"/>
  <c r="AW316" i="27"/>
  <c r="AO35" i="35" s="1"/>
  <c r="BC19" i="27"/>
  <c r="AT8" i="35" s="1"/>
  <c r="BC195" i="27"/>
  <c r="AT24" i="35" s="1"/>
  <c r="BC283" i="27"/>
  <c r="AT32" i="35" s="1"/>
  <c r="BI41" i="27"/>
  <c r="AY10" i="35" s="1"/>
  <c r="BI217" i="27"/>
  <c r="AY26" i="35" s="1"/>
  <c r="BI305" i="27"/>
  <c r="AY34" i="35" s="1"/>
  <c r="BO63" i="27"/>
  <c r="BD12" i="35" s="1"/>
  <c r="BO239" i="27"/>
  <c r="BD28" i="35" s="1"/>
  <c r="BU151" i="27"/>
  <c r="BI20" i="35" s="1"/>
  <c r="CA85" i="27"/>
  <c r="BN14" i="35" s="1"/>
  <c r="M41" i="27"/>
  <c r="K10" i="35" s="1"/>
  <c r="M85" i="27"/>
  <c r="K14" i="35" s="1"/>
  <c r="M129" i="27"/>
  <c r="K18" i="35" s="1"/>
  <c r="M173" i="27"/>
  <c r="K22" i="35" s="1"/>
  <c r="M217" i="27"/>
  <c r="K26" i="35" s="1"/>
  <c r="M261" i="27"/>
  <c r="K30" i="35" s="1"/>
  <c r="M305" i="27"/>
  <c r="K34" i="35" s="1"/>
  <c r="S41" i="27"/>
  <c r="P10" i="35" s="1"/>
  <c r="S129" i="27"/>
  <c r="P18" i="35" s="1"/>
  <c r="S217" i="27"/>
  <c r="P26" i="35" s="1"/>
  <c r="S305" i="27"/>
  <c r="P34" i="35" s="1"/>
  <c r="Y63" i="27"/>
  <c r="U12" i="35" s="1"/>
  <c r="Y151" i="27"/>
  <c r="U20" i="35" s="1"/>
  <c r="Y239" i="27"/>
  <c r="U28" i="35" s="1"/>
  <c r="Y327" i="27"/>
  <c r="U36" i="35" s="1"/>
  <c r="AE30" i="27"/>
  <c r="Z9" i="35" s="1"/>
  <c r="AE41" i="27"/>
  <c r="Z10" i="35" s="1"/>
  <c r="AE74" i="27"/>
  <c r="Z13" i="35" s="1"/>
  <c r="AE85" i="27"/>
  <c r="Z14" i="35" s="1"/>
  <c r="AE118" i="27"/>
  <c r="Z17" i="35" s="1"/>
  <c r="AE129" i="27"/>
  <c r="Z18" i="35" s="1"/>
  <c r="AE173" i="27"/>
  <c r="Z22" i="35" s="1"/>
  <c r="AE206" i="27"/>
  <c r="Z25" i="35" s="1"/>
  <c r="AE217" i="27"/>
  <c r="Z26" i="35" s="1"/>
  <c r="AE261" i="27"/>
  <c r="Z30" i="35" s="1"/>
  <c r="AE305" i="27"/>
  <c r="Z34" i="35" s="1"/>
  <c r="AK63" i="27"/>
  <c r="AE12" i="35" s="1"/>
  <c r="AK151" i="27"/>
  <c r="AE20" i="35" s="1"/>
  <c r="AK239" i="27"/>
  <c r="AE28" i="35" s="1"/>
  <c r="AK305" i="27"/>
  <c r="AE34" i="35" s="1"/>
  <c r="AQ63" i="27"/>
  <c r="AJ12" i="35" s="1"/>
  <c r="AQ151" i="27"/>
  <c r="AJ20" i="35" s="1"/>
  <c r="AQ239" i="27"/>
  <c r="AJ28" i="35" s="1"/>
  <c r="AQ327" i="27"/>
  <c r="AJ36" i="35" s="1"/>
  <c r="AW30" i="27"/>
  <c r="AO9" i="35" s="1"/>
  <c r="AW41" i="27"/>
  <c r="AO10" i="35" s="1"/>
  <c r="AW74" i="27"/>
  <c r="AO13" i="35" s="1"/>
  <c r="AW85" i="27"/>
  <c r="AO14" i="35" s="1"/>
  <c r="AW118" i="27"/>
  <c r="AO17" i="35" s="1"/>
  <c r="AW129" i="27"/>
  <c r="AO18" i="35" s="1"/>
  <c r="AW162" i="27"/>
  <c r="AO21" i="35" s="1"/>
  <c r="AW173" i="27"/>
  <c r="AO22" i="35" s="1"/>
  <c r="AW206" i="27"/>
  <c r="AO25" i="35" s="1"/>
  <c r="AW217" i="27"/>
  <c r="AO26" i="35" s="1"/>
  <c r="AW250" i="27"/>
  <c r="AO29" i="35" s="1"/>
  <c r="AW261" i="27"/>
  <c r="AO30" i="35" s="1"/>
  <c r="AW294" i="27"/>
  <c r="AO33" i="35" s="1"/>
  <c r="AW305" i="27"/>
  <c r="AO34" i="35" s="1"/>
  <c r="BC63" i="27"/>
  <c r="AT12" i="35" s="1"/>
  <c r="BC151" i="27"/>
  <c r="AT20" i="35" s="1"/>
  <c r="BC239" i="27"/>
  <c r="AT28" i="35" s="1"/>
  <c r="BI85" i="27"/>
  <c r="AY14" i="35" s="1"/>
  <c r="BI173" i="27"/>
  <c r="AY22" i="35" s="1"/>
  <c r="BI261" i="27"/>
  <c r="AY30" i="35" s="1"/>
  <c r="BI327" i="27"/>
  <c r="AY36" i="35" s="1"/>
  <c r="BO19" i="27"/>
  <c r="BD8" i="35" s="1"/>
  <c r="BO107" i="27"/>
  <c r="BD16" i="35" s="1"/>
  <c r="BO195" i="27"/>
  <c r="BD24" i="35" s="1"/>
  <c r="BO283" i="27"/>
  <c r="BD32" i="35" s="1"/>
  <c r="BU19" i="27"/>
  <c r="BI8" i="35" s="1"/>
  <c r="BU107" i="27"/>
  <c r="BI16" i="35" s="1"/>
  <c r="BU195" i="27"/>
  <c r="BI24" i="35" s="1"/>
  <c r="BU283" i="27"/>
  <c r="BI32" i="35" s="1"/>
  <c r="CA41" i="27"/>
  <c r="BN10" i="35" s="1"/>
  <c r="CA129" i="27"/>
  <c r="BN18" i="35" s="1"/>
  <c r="CA217" i="27"/>
  <c r="BN26" i="35" s="1"/>
  <c r="CA305" i="27"/>
  <c r="BN34" i="35" s="1"/>
  <c r="M8" i="27"/>
  <c r="K7" i="35" s="1"/>
  <c r="C15" i="31"/>
  <c r="C11" i="31"/>
  <c r="D9" i="31"/>
  <c r="E9" i="31"/>
  <c r="E13" i="31"/>
  <c r="F13" i="31"/>
  <c r="H13" i="31"/>
  <c r="I9" i="31"/>
  <c r="I13" i="31"/>
  <c r="J13" i="31"/>
  <c r="L9" i="31"/>
  <c r="L13" i="31"/>
  <c r="M13" i="31"/>
  <c r="N9" i="31"/>
  <c r="N13" i="31"/>
  <c r="AQ206" i="26"/>
  <c r="AD25" i="35" s="1"/>
  <c r="AQ294" i="26"/>
  <c r="AD33" i="35" s="1"/>
  <c r="BW250" i="26"/>
  <c r="AX29" i="35" s="1"/>
  <c r="G10" i="31"/>
  <c r="F16" i="31"/>
  <c r="CW13" i="26"/>
  <c r="CW17" i="26"/>
  <c r="D13" i="31"/>
  <c r="G13" i="31"/>
  <c r="H15" i="31"/>
  <c r="J9" i="31"/>
  <c r="K13" i="31"/>
  <c r="M9" i="31"/>
  <c r="S19" i="26"/>
  <c r="O8" i="35" s="1"/>
  <c r="S63" i="26"/>
  <c r="O12" i="35" s="1"/>
  <c r="S107" i="26"/>
  <c r="O16" i="35" s="1"/>
  <c r="S151" i="26"/>
  <c r="O20" i="35" s="1"/>
  <c r="S195" i="26"/>
  <c r="O24" i="35" s="1"/>
  <c r="S239" i="26"/>
  <c r="O28" i="35" s="1"/>
  <c r="S283" i="26"/>
  <c r="O32" i="35" s="1"/>
  <c r="S327" i="26"/>
  <c r="O36" i="35" s="1"/>
  <c r="AA41" i="26"/>
  <c r="T10" i="35" s="1"/>
  <c r="AA85" i="26"/>
  <c r="T14" i="35" s="1"/>
  <c r="AA129" i="26"/>
  <c r="T18" i="35" s="1"/>
  <c r="AA173" i="26"/>
  <c r="T22" i="35" s="1"/>
  <c r="AA217" i="26"/>
  <c r="T26" i="35" s="1"/>
  <c r="AA261" i="26"/>
  <c r="T30" i="35" s="1"/>
  <c r="AA305" i="26"/>
  <c r="T34" i="35" s="1"/>
  <c r="AI19" i="26"/>
  <c r="Y8" i="35" s="1"/>
  <c r="AI63" i="26"/>
  <c r="Y12" i="35" s="1"/>
  <c r="AI107" i="26"/>
  <c r="Y16" i="35" s="1"/>
  <c r="AI151" i="26"/>
  <c r="AI195" i="26"/>
  <c r="AI239" i="26"/>
  <c r="Y28" i="35" s="1"/>
  <c r="AI283" i="26"/>
  <c r="Y32" i="35" s="1"/>
  <c r="AI327" i="26"/>
  <c r="Y36" i="35" s="1"/>
  <c r="AQ41" i="26"/>
  <c r="AD10" i="35" s="1"/>
  <c r="AQ85" i="26"/>
  <c r="AD14" i="35" s="1"/>
  <c r="AG14" i="35" s="1"/>
  <c r="AQ129" i="26"/>
  <c r="AD18" i="35" s="1"/>
  <c r="AQ173" i="26"/>
  <c r="AD22" i="35" s="1"/>
  <c r="AQ217" i="26"/>
  <c r="AD26" i="35" s="1"/>
  <c r="AQ261" i="26"/>
  <c r="AD30" i="35" s="1"/>
  <c r="AQ305" i="26"/>
  <c r="AD34" i="35" s="1"/>
  <c r="AY19" i="26"/>
  <c r="AI8" i="35" s="1"/>
  <c r="AY63" i="26"/>
  <c r="AI12" i="35" s="1"/>
  <c r="AY107" i="26"/>
  <c r="AI16" i="35" s="1"/>
  <c r="AY151" i="26"/>
  <c r="AI20" i="35" s="1"/>
  <c r="AY195" i="26"/>
  <c r="AI24" i="35" s="1"/>
  <c r="AY239" i="26"/>
  <c r="AI28" i="35" s="1"/>
  <c r="AL28" i="35" s="1"/>
  <c r="AY283" i="26"/>
  <c r="AI32" i="35" s="1"/>
  <c r="AY327" i="26"/>
  <c r="AI36" i="35" s="1"/>
  <c r="BG41" i="26"/>
  <c r="AN10" i="35" s="1"/>
  <c r="BG85" i="26"/>
  <c r="AN14" i="35" s="1"/>
  <c r="BG129" i="26"/>
  <c r="AN18" i="35" s="1"/>
  <c r="BG173" i="26"/>
  <c r="AN22" i="35" s="1"/>
  <c r="BG217" i="26"/>
  <c r="AN26" i="35" s="1"/>
  <c r="BG261" i="26"/>
  <c r="AN30" i="35" s="1"/>
  <c r="BG305" i="26"/>
  <c r="AN34" i="35" s="1"/>
  <c r="BO19" i="26"/>
  <c r="AS8" i="35" s="1"/>
  <c r="BO63" i="26"/>
  <c r="AS12" i="35" s="1"/>
  <c r="BO107" i="26"/>
  <c r="AS16" i="35" s="1"/>
  <c r="BO151" i="26"/>
  <c r="AS20" i="35" s="1"/>
  <c r="BO195" i="26"/>
  <c r="AS24" i="35" s="1"/>
  <c r="BO239" i="26"/>
  <c r="AS28" i="35" s="1"/>
  <c r="BO283" i="26"/>
  <c r="AS32" i="35" s="1"/>
  <c r="AV32" i="35" s="1"/>
  <c r="BO327" i="26"/>
  <c r="AS36" i="35" s="1"/>
  <c r="BW41" i="26"/>
  <c r="AX10" i="35" s="1"/>
  <c r="BW85" i="26"/>
  <c r="AX14" i="35" s="1"/>
  <c r="BW129" i="26"/>
  <c r="AX18" i="35" s="1"/>
  <c r="BW173" i="26"/>
  <c r="AX22" i="35" s="1"/>
  <c r="BW217" i="26"/>
  <c r="AX26" i="35" s="1"/>
  <c r="BW261" i="26"/>
  <c r="AX30" i="35" s="1"/>
  <c r="BW305" i="26"/>
  <c r="AX34" i="35" s="1"/>
  <c r="CE19" i="26"/>
  <c r="BC8" i="35" s="1"/>
  <c r="CE63" i="26"/>
  <c r="BC12" i="35" s="1"/>
  <c r="CE107" i="26"/>
  <c r="BC16" i="35" s="1"/>
  <c r="CE151" i="26"/>
  <c r="BC20" i="35" s="1"/>
  <c r="CE195" i="26"/>
  <c r="BC24" i="35" s="1"/>
  <c r="CE239" i="26"/>
  <c r="BC28" i="35" s="1"/>
  <c r="CE283" i="26"/>
  <c r="BC32" i="35" s="1"/>
  <c r="CE327" i="26"/>
  <c r="BC36" i="35" s="1"/>
  <c r="CM41" i="26"/>
  <c r="BH10" i="35" s="1"/>
  <c r="CM85" i="26"/>
  <c r="BH14" i="35" s="1"/>
  <c r="CM129" i="26"/>
  <c r="BH18" i="35" s="1"/>
  <c r="CM173" i="26"/>
  <c r="BH22" i="35" s="1"/>
  <c r="CM217" i="26"/>
  <c r="BH26" i="35" s="1"/>
  <c r="BK26" i="35" s="1"/>
  <c r="CM261" i="26"/>
  <c r="BH30" i="35" s="1"/>
  <c r="CM305" i="26"/>
  <c r="BH34" i="35" s="1"/>
  <c r="CU19" i="26"/>
  <c r="BM8" i="35" s="1"/>
  <c r="CU63" i="26"/>
  <c r="BM12" i="35" s="1"/>
  <c r="CU107" i="26"/>
  <c r="BM16" i="35" s="1"/>
  <c r="CU151" i="26"/>
  <c r="BM20" i="35" s="1"/>
  <c r="CU195" i="26"/>
  <c r="BM24" i="35" s="1"/>
  <c r="CU239" i="26"/>
  <c r="BM28" i="35" s="1"/>
  <c r="CU283" i="26"/>
  <c r="BM32" i="35" s="1"/>
  <c r="CU327" i="26"/>
  <c r="BM36" i="35" s="1"/>
  <c r="AQ30" i="26"/>
  <c r="AD9" i="35" s="1"/>
  <c r="AQ118" i="26"/>
  <c r="AD17" i="35" s="1"/>
  <c r="BW74" i="26"/>
  <c r="AX13" i="35" s="1"/>
  <c r="BW162" i="26"/>
  <c r="AX21" i="35" s="1"/>
  <c r="CW209" i="26"/>
  <c r="CW218" i="26"/>
  <c r="CW40" i="26"/>
  <c r="CW49" i="26"/>
  <c r="CW89" i="26"/>
  <c r="CW120" i="26"/>
  <c r="CW137" i="26"/>
  <c r="CW177" i="26"/>
  <c r="CW216" i="26"/>
  <c r="CW265" i="26"/>
  <c r="CW23" i="26"/>
  <c r="CW36" i="26"/>
  <c r="CW67" i="26"/>
  <c r="CW111" i="26"/>
  <c r="CW124" i="26"/>
  <c r="CW155" i="26"/>
  <c r="CW199" i="26"/>
  <c r="CW212" i="26"/>
  <c r="CW291" i="26"/>
  <c r="CW54" i="26"/>
  <c r="CW62" i="26"/>
  <c r="CW102" i="26"/>
  <c r="CW142" i="26"/>
  <c r="CW150" i="26"/>
  <c r="CW234" i="26"/>
  <c r="CW322" i="26"/>
  <c r="CW45" i="26"/>
  <c r="CW221" i="26"/>
  <c r="CW71" i="26"/>
  <c r="CW80" i="26"/>
  <c r="CW159" i="26"/>
  <c r="CW168" i="26"/>
  <c r="CW10" i="26"/>
  <c r="CW98" i="26"/>
  <c r="CW194" i="26"/>
  <c r="CW138" i="26"/>
  <c r="S8" i="26"/>
  <c r="O7" i="35" s="1"/>
  <c r="S52" i="26"/>
  <c r="O11" i="35" s="1"/>
  <c r="S96" i="26"/>
  <c r="O15" i="35" s="1"/>
  <c r="S184" i="26"/>
  <c r="O23" i="35" s="1"/>
  <c r="AA30" i="26"/>
  <c r="T9" i="35" s="1"/>
  <c r="AA52" i="26"/>
  <c r="T11" i="35" s="1"/>
  <c r="AA74" i="26"/>
  <c r="T13" i="35" s="1"/>
  <c r="AA96" i="26"/>
  <c r="T15" i="35" s="1"/>
  <c r="AA118" i="26"/>
  <c r="T17" i="35" s="1"/>
  <c r="AA140" i="26"/>
  <c r="T19" i="35" s="1"/>
  <c r="AA162" i="26"/>
  <c r="T21" i="35" s="1"/>
  <c r="AA184" i="26"/>
  <c r="T23" i="35" s="1"/>
  <c r="AA206" i="26"/>
  <c r="T25" i="35" s="1"/>
  <c r="W25" i="35" s="1"/>
  <c r="AA228" i="26"/>
  <c r="T27" i="35" s="1"/>
  <c r="W27" i="35" s="1"/>
  <c r="AA250" i="26"/>
  <c r="T29" i="35" s="1"/>
  <c r="AA272" i="26"/>
  <c r="T31" i="35" s="1"/>
  <c r="AA294" i="26"/>
  <c r="T33" i="35" s="1"/>
  <c r="AA316" i="26"/>
  <c r="T35" i="35" s="1"/>
  <c r="AI8" i="26"/>
  <c r="Y7" i="35" s="1"/>
  <c r="AI30" i="26"/>
  <c r="Y9" i="35" s="1"/>
  <c r="AI52" i="26"/>
  <c r="Y11" i="35" s="1"/>
  <c r="AI96" i="26"/>
  <c r="Y15" i="35" s="1"/>
  <c r="AI118" i="26"/>
  <c r="Y17" i="35" s="1"/>
  <c r="AI140" i="26"/>
  <c r="Y19" i="35" s="1"/>
  <c r="AI184" i="26"/>
  <c r="Y23" i="35" s="1"/>
  <c r="AI206" i="26"/>
  <c r="Y25" i="35" s="1"/>
  <c r="AI228" i="26"/>
  <c r="Y27" i="35" s="1"/>
  <c r="AI272" i="26"/>
  <c r="Y31" i="35" s="1"/>
  <c r="AI294" i="26"/>
  <c r="Y33" i="35" s="1"/>
  <c r="AI316" i="26"/>
  <c r="Y35" i="35" s="1"/>
  <c r="AQ74" i="26"/>
  <c r="AD13" i="35" s="1"/>
  <c r="AQ162" i="26"/>
  <c r="AD21" i="35" s="1"/>
  <c r="AQ250" i="26"/>
  <c r="AD29" i="35" s="1"/>
  <c r="AG29" i="35" s="1"/>
  <c r="AY8" i="26"/>
  <c r="AI7" i="35" s="1"/>
  <c r="AY52" i="26"/>
  <c r="AI11" i="35" s="1"/>
  <c r="AY96" i="26"/>
  <c r="AI15" i="35" s="1"/>
  <c r="AY140" i="26"/>
  <c r="AI19" i="35" s="1"/>
  <c r="AL19" i="35" s="1"/>
  <c r="AY184" i="26"/>
  <c r="AI23" i="35" s="1"/>
  <c r="AY228" i="26"/>
  <c r="AI27" i="35" s="1"/>
  <c r="AY272" i="26"/>
  <c r="AI31" i="35" s="1"/>
  <c r="AY316" i="26"/>
  <c r="AI35" i="35" s="1"/>
  <c r="AL35" i="35" s="1"/>
  <c r="BG30" i="26"/>
  <c r="AN9" i="35" s="1"/>
  <c r="BG52" i="26"/>
  <c r="AN11" i="35" s="1"/>
  <c r="BG74" i="26"/>
  <c r="AN13" i="35" s="1"/>
  <c r="BG96" i="26"/>
  <c r="AN15" i="35" s="1"/>
  <c r="BG118" i="26"/>
  <c r="AN17" i="35" s="1"/>
  <c r="BG140" i="26"/>
  <c r="AN19" i="35" s="1"/>
  <c r="BG162" i="26"/>
  <c r="AN21" i="35" s="1"/>
  <c r="BG184" i="26"/>
  <c r="AN23" i="35" s="1"/>
  <c r="BG206" i="26"/>
  <c r="AN25" i="35" s="1"/>
  <c r="BG228" i="26"/>
  <c r="AN27" i="35" s="1"/>
  <c r="BG250" i="26"/>
  <c r="AN29" i="35" s="1"/>
  <c r="BG272" i="26"/>
  <c r="AN31" i="35" s="1"/>
  <c r="BG294" i="26"/>
  <c r="AN33" i="35" s="1"/>
  <c r="BG316" i="26"/>
  <c r="AN35" i="35" s="1"/>
  <c r="BO8" i="26"/>
  <c r="AS7" i="35" s="1"/>
  <c r="BO52" i="26"/>
  <c r="AS11" i="35" s="1"/>
  <c r="BO74" i="26"/>
  <c r="AS13" i="35" s="1"/>
  <c r="BO96" i="26"/>
  <c r="AS15" i="35" s="1"/>
  <c r="BO140" i="26"/>
  <c r="AS19" i="35" s="1"/>
  <c r="BO162" i="26"/>
  <c r="AS21" i="35" s="1"/>
  <c r="BO184" i="26"/>
  <c r="AS23" i="35" s="1"/>
  <c r="BO228" i="26"/>
  <c r="AS27" i="35" s="1"/>
  <c r="BO250" i="26"/>
  <c r="AS29" i="35" s="1"/>
  <c r="BO272" i="26"/>
  <c r="AS31" i="35" s="1"/>
  <c r="AV31" i="35" s="1"/>
  <c r="BO316" i="26"/>
  <c r="AS35" i="35" s="1"/>
  <c r="AV35" i="35" s="1"/>
  <c r="BW30" i="26"/>
  <c r="AX9" i="35" s="1"/>
  <c r="BW118" i="26"/>
  <c r="AX17" i="35" s="1"/>
  <c r="BW206" i="26"/>
  <c r="AX25" i="35" s="1"/>
  <c r="BW294" i="26"/>
  <c r="AX33" i="35" s="1"/>
  <c r="CE8" i="26"/>
  <c r="BC7" i="35" s="1"/>
  <c r="CE52" i="26"/>
  <c r="BC11" i="35" s="1"/>
  <c r="CE96" i="26"/>
  <c r="BC15" i="35" s="1"/>
  <c r="BF15" i="35" s="1"/>
  <c r="CE140" i="26"/>
  <c r="BC19" i="35" s="1"/>
  <c r="CE184" i="26"/>
  <c r="BC23" i="35" s="1"/>
  <c r="CE228" i="26"/>
  <c r="BC27" i="35" s="1"/>
  <c r="CE272" i="26"/>
  <c r="BC31" i="35" s="1"/>
  <c r="CE316" i="26"/>
  <c r="BC35" i="35" s="1"/>
  <c r="BF35" i="35" s="1"/>
  <c r="CM30" i="26"/>
  <c r="BH9" i="35" s="1"/>
  <c r="CM52" i="26"/>
  <c r="BH11" i="35" s="1"/>
  <c r="CM74" i="26"/>
  <c r="BH13" i="35" s="1"/>
  <c r="CM96" i="26"/>
  <c r="BH15" i="35" s="1"/>
  <c r="CM118" i="26"/>
  <c r="BH17" i="35" s="1"/>
  <c r="CM140" i="26"/>
  <c r="BH19" i="35" s="1"/>
  <c r="CM162" i="26"/>
  <c r="BH21" i="35" s="1"/>
  <c r="BK21" i="35" s="1"/>
  <c r="CM184" i="26"/>
  <c r="BH23" i="35" s="1"/>
  <c r="CM206" i="26"/>
  <c r="BH25" i="35" s="1"/>
  <c r="CM228" i="26"/>
  <c r="BH27" i="35" s="1"/>
  <c r="CM250" i="26"/>
  <c r="BH29" i="35" s="1"/>
  <c r="CM272" i="26"/>
  <c r="BH31" i="35" s="1"/>
  <c r="CM294" i="26"/>
  <c r="BH33" i="35" s="1"/>
  <c r="BK33" i="35" s="1"/>
  <c r="CM316" i="26"/>
  <c r="BH35" i="35" s="1"/>
  <c r="CU8" i="26"/>
  <c r="BM7" i="35" s="1"/>
  <c r="CU30" i="26"/>
  <c r="BM9" i="35" s="1"/>
  <c r="CU52" i="26"/>
  <c r="BM11" i="35" s="1"/>
  <c r="CU96" i="26"/>
  <c r="BM15" i="35" s="1"/>
  <c r="CU118" i="26"/>
  <c r="BM17" i="35" s="1"/>
  <c r="BP17" i="35" s="1"/>
  <c r="CU140" i="26"/>
  <c r="BM19" i="35" s="1"/>
  <c r="CU184" i="26"/>
  <c r="BM23" i="35" s="1"/>
  <c r="CU206" i="26"/>
  <c r="BM25" i="35" s="1"/>
  <c r="CU228" i="26"/>
  <c r="BM27" i="35" s="1"/>
  <c r="CU272" i="26"/>
  <c r="BM31" i="35" s="1"/>
  <c r="BP31" i="35" s="1"/>
  <c r="CU294" i="26"/>
  <c r="BM33" i="35" s="1"/>
  <c r="CU316" i="26"/>
  <c r="BM35" i="35" s="1"/>
  <c r="CW56" i="26"/>
  <c r="CW60" i="26"/>
  <c r="CW65" i="26"/>
  <c r="CW69" i="26"/>
  <c r="CW73" i="26"/>
  <c r="CW100" i="26"/>
  <c r="CW104" i="26"/>
  <c r="CW109" i="26"/>
  <c r="CW113" i="26"/>
  <c r="CW117" i="26"/>
  <c r="CW144" i="26"/>
  <c r="CW148" i="26"/>
  <c r="CW153" i="26"/>
  <c r="CW157" i="26"/>
  <c r="CW161" i="26"/>
  <c r="CW188" i="26"/>
  <c r="CW192" i="26"/>
  <c r="CW197" i="26"/>
  <c r="CW201" i="26"/>
  <c r="CW205" i="26"/>
  <c r="CW232" i="26"/>
  <c r="CW236" i="26"/>
  <c r="CW241" i="26"/>
  <c r="CW245" i="26"/>
  <c r="CW249" i="26"/>
  <c r="CW33" i="26"/>
  <c r="CW42" i="26"/>
  <c r="CW50" i="26"/>
  <c r="CW32" i="26"/>
  <c r="CW76" i="26"/>
  <c r="CW84" i="26"/>
  <c r="CW93" i="26"/>
  <c r="CW128" i="26"/>
  <c r="CW164" i="26"/>
  <c r="CW172" i="26"/>
  <c r="CW181" i="26"/>
  <c r="CW208" i="26"/>
  <c r="CW269" i="26"/>
  <c r="CW27" i="26"/>
  <c r="CW115" i="26"/>
  <c r="CW203" i="26"/>
  <c r="CW287" i="26"/>
  <c r="CW14" i="26"/>
  <c r="CW58" i="26"/>
  <c r="CW146" i="26"/>
  <c r="CW190" i="26"/>
  <c r="CW230" i="26"/>
  <c r="CW238" i="26"/>
  <c r="CW318" i="26"/>
  <c r="CW326" i="26"/>
  <c r="CW133" i="26"/>
  <c r="CW335" i="26"/>
  <c r="CW18" i="26"/>
  <c r="CW106" i="26"/>
  <c r="CW186" i="26"/>
  <c r="CW270" i="26"/>
  <c r="S41" i="26"/>
  <c r="O10" i="35" s="1"/>
  <c r="S85" i="26"/>
  <c r="O14" i="35" s="1"/>
  <c r="R14" i="35" s="1"/>
  <c r="S129" i="26"/>
  <c r="O18" i="35" s="1"/>
  <c r="S173" i="26"/>
  <c r="O22" i="35" s="1"/>
  <c r="S217" i="26"/>
  <c r="O26" i="35" s="1"/>
  <c r="S261" i="26"/>
  <c r="O30" i="35" s="1"/>
  <c r="S305" i="26"/>
  <c r="O34" i="35" s="1"/>
  <c r="AA19" i="26"/>
  <c r="T8" i="35" s="1"/>
  <c r="AA63" i="26"/>
  <c r="T12" i="35" s="1"/>
  <c r="AA107" i="26"/>
  <c r="T16" i="35" s="1"/>
  <c r="AA151" i="26"/>
  <c r="T20" i="35" s="1"/>
  <c r="AA195" i="26"/>
  <c r="T24" i="35" s="1"/>
  <c r="AA239" i="26"/>
  <c r="T28" i="35" s="1"/>
  <c r="AA283" i="26"/>
  <c r="T32" i="35" s="1"/>
  <c r="AA327" i="26"/>
  <c r="T36" i="35" s="1"/>
  <c r="AI74" i="26"/>
  <c r="Y13" i="35" s="1"/>
  <c r="AI162" i="26"/>
  <c r="AI250" i="26"/>
  <c r="Y29" i="35" s="1"/>
  <c r="AQ8" i="26"/>
  <c r="AD7" i="35" s="1"/>
  <c r="AY41" i="26"/>
  <c r="AI10" i="35" s="1"/>
  <c r="AY85" i="26"/>
  <c r="AI14" i="35" s="1"/>
  <c r="AY129" i="26"/>
  <c r="AI18" i="35" s="1"/>
  <c r="AY173" i="26"/>
  <c r="AI22" i="35" s="1"/>
  <c r="AY217" i="26"/>
  <c r="AI26" i="35" s="1"/>
  <c r="AY261" i="26"/>
  <c r="AI30" i="35" s="1"/>
  <c r="AY305" i="26"/>
  <c r="AI34" i="35" s="1"/>
  <c r="BG19" i="26"/>
  <c r="AN8" i="35" s="1"/>
  <c r="BG63" i="26"/>
  <c r="AN12" i="35" s="1"/>
  <c r="BG107" i="26"/>
  <c r="AN16" i="35" s="1"/>
  <c r="AQ16" i="35" s="1"/>
  <c r="BG151" i="26"/>
  <c r="AN20" i="35" s="1"/>
  <c r="BG195" i="26"/>
  <c r="AN24" i="35" s="1"/>
  <c r="BG239" i="26"/>
  <c r="AN28" i="35" s="1"/>
  <c r="BG283" i="26"/>
  <c r="AN32" i="35" s="1"/>
  <c r="AQ32" i="35" s="1"/>
  <c r="BG327" i="26"/>
  <c r="AN36" i="35" s="1"/>
  <c r="BO30" i="26"/>
  <c r="AS9" i="35" s="1"/>
  <c r="BO118" i="26"/>
  <c r="AS17" i="35" s="1"/>
  <c r="BO206" i="26"/>
  <c r="AS25" i="35" s="1"/>
  <c r="BO294" i="26"/>
  <c r="AS33" i="35" s="1"/>
  <c r="CE41" i="26"/>
  <c r="BC10" i="35" s="1"/>
  <c r="CE85" i="26"/>
  <c r="BC14" i="35" s="1"/>
  <c r="CE129" i="26"/>
  <c r="BC18" i="35" s="1"/>
  <c r="CE173" i="26"/>
  <c r="BC22" i="35" s="1"/>
  <c r="CE217" i="26"/>
  <c r="BC26" i="35" s="1"/>
  <c r="CE261" i="26"/>
  <c r="BC30" i="35" s="1"/>
  <c r="CE305" i="26"/>
  <c r="BC34" i="35" s="1"/>
  <c r="BF34" i="35" s="1"/>
  <c r="CM19" i="26"/>
  <c r="BH8" i="35" s="1"/>
  <c r="CM63" i="26"/>
  <c r="BH12" i="35" s="1"/>
  <c r="CM107" i="26"/>
  <c r="BH16" i="35" s="1"/>
  <c r="CM151" i="26"/>
  <c r="BH20" i="35" s="1"/>
  <c r="CM195" i="26"/>
  <c r="BH24" i="35" s="1"/>
  <c r="BK24" i="35" s="1"/>
  <c r="CM239" i="26"/>
  <c r="BH28" i="35" s="1"/>
  <c r="CM283" i="26"/>
  <c r="BH32" i="35" s="1"/>
  <c r="CM327" i="26"/>
  <c r="BH36" i="35" s="1"/>
  <c r="CU74" i="26"/>
  <c r="BM13" i="35" s="1"/>
  <c r="CU162" i="26"/>
  <c r="BM21" i="35" s="1"/>
  <c r="CU250" i="26"/>
  <c r="BM29" i="35" s="1"/>
  <c r="CW15" i="26"/>
  <c r="CW11" i="26"/>
  <c r="CW31" i="26"/>
  <c r="CW35" i="26"/>
  <c r="CW39" i="26"/>
  <c r="CW44" i="26"/>
  <c r="CW48" i="26"/>
  <c r="CW53" i="26"/>
  <c r="CW57" i="26"/>
  <c r="CW61" i="26"/>
  <c r="CW66" i="26"/>
  <c r="CW70" i="26"/>
  <c r="CW75" i="26"/>
  <c r="CW79" i="26"/>
  <c r="CW83" i="26"/>
  <c r="CW88" i="26"/>
  <c r="CW92" i="26"/>
  <c r="CW97" i="26"/>
  <c r="CW101" i="26"/>
  <c r="CW105" i="26"/>
  <c r="CW110" i="26"/>
  <c r="CW114" i="26"/>
  <c r="CW119" i="26"/>
  <c r="CW123" i="26"/>
  <c r="CW127" i="26"/>
  <c r="CW132" i="26"/>
  <c r="CW136" i="26"/>
  <c r="CW141" i="26"/>
  <c r="CW145" i="26"/>
  <c r="CW149" i="26"/>
  <c r="CW154" i="26"/>
  <c r="CW158" i="26"/>
  <c r="CW303" i="26"/>
  <c r="CW121" i="26"/>
  <c r="CW130" i="26"/>
  <c r="S140" i="26"/>
  <c r="O19" i="35" s="1"/>
  <c r="S228" i="26"/>
  <c r="O27" i="35" s="1"/>
  <c r="S272" i="26"/>
  <c r="O31" i="35" s="1"/>
  <c r="S316" i="26"/>
  <c r="O35" i="35" s="1"/>
  <c r="CW20" i="26"/>
  <c r="CW28" i="26"/>
  <c r="CW37" i="26"/>
  <c r="CW64" i="26"/>
  <c r="CW68" i="26"/>
  <c r="CW72" i="26"/>
  <c r="CW77" i="26"/>
  <c r="CW81" i="26"/>
  <c r="CW108" i="26"/>
  <c r="CW116" i="26"/>
  <c r="CW125" i="26"/>
  <c r="CW152" i="26"/>
  <c r="CW156" i="26"/>
  <c r="CW160" i="26"/>
  <c r="CW165" i="26"/>
  <c r="CW169" i="26"/>
  <c r="CW196" i="26"/>
  <c r="CW204" i="26"/>
  <c r="CW213" i="26"/>
  <c r="CW240" i="26"/>
  <c r="CW244" i="26"/>
  <c r="CW248" i="26"/>
  <c r="CW253" i="26"/>
  <c r="CW257" i="26"/>
  <c r="CW292" i="26"/>
  <c r="CW297" i="26"/>
  <c r="CW328" i="26"/>
  <c r="CW332" i="26"/>
  <c r="CW336" i="26"/>
  <c r="CW55" i="26"/>
  <c r="CW99" i="26"/>
  <c r="CW103" i="26"/>
  <c r="CW143" i="26"/>
  <c r="CW187" i="26"/>
  <c r="CW191" i="26"/>
  <c r="CW275" i="26"/>
  <c r="CW279" i="26"/>
  <c r="CW46" i="26"/>
  <c r="CW86" i="26"/>
  <c r="CW90" i="26"/>
  <c r="CW94" i="26"/>
  <c r="CW134" i="26"/>
  <c r="CW174" i="26"/>
  <c r="CW178" i="26"/>
  <c r="CW182" i="26"/>
  <c r="CW222" i="26"/>
  <c r="CW226" i="26"/>
  <c r="CW262" i="26"/>
  <c r="CW266" i="26"/>
  <c r="CW310" i="26"/>
  <c r="CW314" i="26"/>
  <c r="CW301" i="26"/>
  <c r="CW306" i="26"/>
  <c r="CW24" i="26"/>
  <c r="CW112" i="26"/>
  <c r="CW200" i="26"/>
  <c r="CW284" i="26"/>
  <c r="CW288" i="26"/>
  <c r="CW59" i="26"/>
  <c r="CW147" i="26"/>
  <c r="CW231" i="26"/>
  <c r="CW235" i="26"/>
  <c r="CW319" i="26"/>
  <c r="CW323" i="26"/>
  <c r="CW34" i="26"/>
  <c r="CW43" i="26"/>
  <c r="CW51" i="26"/>
  <c r="CW78" i="26"/>
  <c r="CW87" i="26"/>
  <c r="CW126" i="26"/>
  <c r="CW135" i="26"/>
  <c r="CW170" i="26"/>
  <c r="CW179" i="26"/>
  <c r="CW183" i="26"/>
  <c r="CW210" i="26"/>
  <c r="CW219" i="26"/>
  <c r="CW258" i="26"/>
  <c r="CW263" i="26"/>
  <c r="CW271" i="26"/>
  <c r="CW302" i="26"/>
  <c r="CW307" i="26"/>
  <c r="CW315" i="26"/>
  <c r="CW252" i="26"/>
  <c r="CW260" i="26"/>
  <c r="AQ19" i="26"/>
  <c r="AD8" i="35" s="1"/>
  <c r="AQ63" i="26"/>
  <c r="AD12" i="35" s="1"/>
  <c r="AQ107" i="26"/>
  <c r="AD16" i="35" s="1"/>
  <c r="AQ151" i="26"/>
  <c r="AD20" i="35" s="1"/>
  <c r="AQ195" i="26"/>
  <c r="AD24" i="35" s="1"/>
  <c r="AQ239" i="26"/>
  <c r="AD28" i="35" s="1"/>
  <c r="AG28" i="35" s="1"/>
  <c r="AQ283" i="26"/>
  <c r="AD32" i="35" s="1"/>
  <c r="AQ327" i="26"/>
  <c r="AD36" i="35" s="1"/>
  <c r="BW19" i="26"/>
  <c r="AX8" i="35" s="1"/>
  <c r="BW63" i="26"/>
  <c r="AX12" i="35" s="1"/>
  <c r="BW107" i="26"/>
  <c r="AX16" i="35" s="1"/>
  <c r="BW151" i="26"/>
  <c r="AX20" i="35" s="1"/>
  <c r="BW195" i="26"/>
  <c r="AX24" i="35" s="1"/>
  <c r="BW239" i="26"/>
  <c r="AX28" i="35" s="1"/>
  <c r="BW283" i="26"/>
  <c r="AX32" i="35" s="1"/>
  <c r="BW327" i="26"/>
  <c r="AX36" i="35" s="1"/>
  <c r="CW225" i="26"/>
  <c r="CW309" i="26"/>
  <c r="CW313" i="26"/>
  <c r="CW243" i="26"/>
  <c r="CW247" i="26"/>
  <c r="CW331" i="26"/>
  <c r="CW274" i="26"/>
  <c r="CW278" i="26"/>
  <c r="CW282" i="26"/>
  <c r="BG8" i="26"/>
  <c r="AN7" i="35" s="1"/>
  <c r="CW38" i="26"/>
  <c r="CW47" i="26"/>
  <c r="CW82" i="26"/>
  <c r="CW91" i="26"/>
  <c r="CW95" i="26"/>
  <c r="CW122" i="26"/>
  <c r="CW131" i="26"/>
  <c r="CW139" i="26"/>
  <c r="CW166" i="26"/>
  <c r="CW175" i="26"/>
  <c r="CW214" i="26"/>
  <c r="CW223" i="26"/>
  <c r="CW227" i="26"/>
  <c r="CW254" i="26"/>
  <c r="CW267" i="26"/>
  <c r="CW298" i="26"/>
  <c r="CW311" i="26"/>
  <c r="CW256" i="26"/>
  <c r="S30" i="26"/>
  <c r="O9" i="35" s="1"/>
  <c r="S74" i="26"/>
  <c r="O13" i="35" s="1"/>
  <c r="R13" i="35" s="1"/>
  <c r="S118" i="26"/>
  <c r="O17" i="35" s="1"/>
  <c r="R17" i="35" s="1"/>
  <c r="S162" i="26"/>
  <c r="O21" i="35" s="1"/>
  <c r="S206" i="26"/>
  <c r="O25" i="35" s="1"/>
  <c r="S250" i="26"/>
  <c r="O29" i="35" s="1"/>
  <c r="S294" i="26"/>
  <c r="O33" i="35" s="1"/>
  <c r="AQ52" i="26"/>
  <c r="AD11" i="35" s="1"/>
  <c r="AQ96" i="26"/>
  <c r="AD15" i="35" s="1"/>
  <c r="AQ140" i="26"/>
  <c r="AD19" i="35" s="1"/>
  <c r="AG19" i="35" s="1"/>
  <c r="AQ184" i="26"/>
  <c r="AD23" i="35" s="1"/>
  <c r="AQ228" i="26"/>
  <c r="AD27" i="35" s="1"/>
  <c r="AQ272" i="26"/>
  <c r="AD31" i="35" s="1"/>
  <c r="AQ316" i="26"/>
  <c r="AD35" i="35" s="1"/>
  <c r="AG35" i="35" s="1"/>
  <c r="AY30" i="26"/>
  <c r="AI9" i="35" s="1"/>
  <c r="AY74" i="26"/>
  <c r="AI13" i="35" s="1"/>
  <c r="AY118" i="26"/>
  <c r="AI17" i="35" s="1"/>
  <c r="AY162" i="26"/>
  <c r="AI21" i="35" s="1"/>
  <c r="AY206" i="26"/>
  <c r="AI25" i="35" s="1"/>
  <c r="AY250" i="26"/>
  <c r="AI29" i="35" s="1"/>
  <c r="AY294" i="26"/>
  <c r="AI33" i="35" s="1"/>
  <c r="BW52" i="26"/>
  <c r="AX11" i="35" s="1"/>
  <c r="BW96" i="26"/>
  <c r="AX15" i="35" s="1"/>
  <c r="BW140" i="26"/>
  <c r="AX19" i="35" s="1"/>
  <c r="BW184" i="26"/>
  <c r="AX23" i="35" s="1"/>
  <c r="BW228" i="26"/>
  <c r="AX27" i="35" s="1"/>
  <c r="BW272" i="26"/>
  <c r="AX31" i="35" s="1"/>
  <c r="BW316" i="26"/>
  <c r="AX35" i="35" s="1"/>
  <c r="CE30" i="26"/>
  <c r="BC9" i="35" s="1"/>
  <c r="CE74" i="26"/>
  <c r="BC13" i="35" s="1"/>
  <c r="CE118" i="26"/>
  <c r="BC17" i="35" s="1"/>
  <c r="BF17" i="35" s="1"/>
  <c r="CE162" i="26"/>
  <c r="BC21" i="35" s="1"/>
  <c r="CE206" i="26"/>
  <c r="BC25" i="35" s="1"/>
  <c r="CE250" i="26"/>
  <c r="BC29" i="35" s="1"/>
  <c r="CE294" i="26"/>
  <c r="BC33" i="35" s="1"/>
  <c r="CW296" i="26"/>
  <c r="CW300" i="26"/>
  <c r="CW304" i="26"/>
  <c r="AA8" i="26"/>
  <c r="T7" i="35" s="1"/>
  <c r="BW8" i="26"/>
  <c r="AX7" i="35" s="1"/>
  <c r="CM8" i="26"/>
  <c r="BH7" i="35" s="1"/>
  <c r="Q41" i="26"/>
  <c r="Q85" i="26"/>
  <c r="Q129" i="26"/>
  <c r="Q173" i="26"/>
  <c r="Q217" i="26"/>
  <c r="Q261" i="26"/>
  <c r="Q305" i="26"/>
  <c r="Y19" i="26"/>
  <c r="Y63" i="26"/>
  <c r="Y107" i="26"/>
  <c r="Y151" i="26"/>
  <c r="Y195" i="26"/>
  <c r="Y239" i="26"/>
  <c r="Y283" i="26"/>
  <c r="AG41" i="26"/>
  <c r="AG85" i="26"/>
  <c r="AG129" i="26"/>
  <c r="AG173" i="26"/>
  <c r="AG217" i="26"/>
  <c r="AG261" i="26"/>
  <c r="AG305" i="26"/>
  <c r="AO19" i="26"/>
  <c r="AO63" i="26"/>
  <c r="AO107" i="26"/>
  <c r="AO151" i="26"/>
  <c r="AO195" i="26"/>
  <c r="AO239" i="26"/>
  <c r="AO283" i="26"/>
  <c r="AW41" i="26"/>
  <c r="AW85" i="26"/>
  <c r="AW129" i="26"/>
  <c r="AW173" i="26"/>
  <c r="AW217" i="26"/>
  <c r="AW261" i="26"/>
  <c r="AW305" i="26"/>
  <c r="BE19" i="26"/>
  <c r="BE63" i="26"/>
  <c r="BE107" i="26"/>
  <c r="BE151" i="26"/>
  <c r="BE195" i="26"/>
  <c r="BE239" i="26"/>
  <c r="BE283" i="26"/>
  <c r="BM41" i="26"/>
  <c r="BM85" i="26"/>
  <c r="BM129" i="26"/>
  <c r="BM173" i="26"/>
  <c r="BM217" i="26"/>
  <c r="BM261" i="26"/>
  <c r="BM305" i="26"/>
  <c r="BU19" i="26"/>
  <c r="BU63" i="26"/>
  <c r="BU107" i="26"/>
  <c r="BU151" i="26"/>
  <c r="BU195" i="26"/>
  <c r="BU239" i="26"/>
  <c r="BU283" i="26"/>
  <c r="CC41" i="26"/>
  <c r="CC85" i="26"/>
  <c r="CC129" i="26"/>
  <c r="CC173" i="26"/>
  <c r="CC217" i="26"/>
  <c r="CC261" i="26"/>
  <c r="CC305" i="26"/>
  <c r="CK19" i="26"/>
  <c r="CK63" i="26"/>
  <c r="CK107" i="26"/>
  <c r="CK151" i="26"/>
  <c r="CK195" i="26"/>
  <c r="CK239" i="26"/>
  <c r="CK283" i="26"/>
  <c r="CS41" i="26"/>
  <c r="CS85" i="26"/>
  <c r="CS129" i="26"/>
  <c r="CS173" i="26"/>
  <c r="CS217" i="26"/>
  <c r="CS261" i="26"/>
  <c r="CS305" i="26"/>
  <c r="AI41" i="26"/>
  <c r="Y10" i="35" s="1"/>
  <c r="AI85" i="26"/>
  <c r="Y14" i="35" s="1"/>
  <c r="AI129" i="26"/>
  <c r="Y18" i="35" s="1"/>
  <c r="AI173" i="26"/>
  <c r="Y22" i="35" s="1"/>
  <c r="AI217" i="26"/>
  <c r="Y26" i="35" s="1"/>
  <c r="AI261" i="26"/>
  <c r="Y30" i="35" s="1"/>
  <c r="AI305" i="26"/>
  <c r="Y34" i="35" s="1"/>
  <c r="BO41" i="26"/>
  <c r="AS10" i="35" s="1"/>
  <c r="BO85" i="26"/>
  <c r="AS14" i="35" s="1"/>
  <c r="BO129" i="26"/>
  <c r="AS18" i="35" s="1"/>
  <c r="BO173" i="26"/>
  <c r="AS22" i="35" s="1"/>
  <c r="BO217" i="26"/>
  <c r="AS26" i="35" s="1"/>
  <c r="BO261" i="26"/>
  <c r="AS30" i="35" s="1"/>
  <c r="BO305" i="26"/>
  <c r="AS34" i="35" s="1"/>
  <c r="CU41" i="26"/>
  <c r="BM10" i="35" s="1"/>
  <c r="CU85" i="26"/>
  <c r="BM14" i="35" s="1"/>
  <c r="CU129" i="26"/>
  <c r="BM18" i="35" s="1"/>
  <c r="CU173" i="26"/>
  <c r="BM22" i="35" s="1"/>
  <c r="CU217" i="26"/>
  <c r="BM26" i="35" s="1"/>
  <c r="CU261" i="26"/>
  <c r="BM30" i="35" s="1"/>
  <c r="BP30" i="35" s="1"/>
  <c r="CU305" i="26"/>
  <c r="BM34" i="35" s="1"/>
  <c r="Q8" i="26"/>
  <c r="Q52" i="26"/>
  <c r="Q96" i="26"/>
  <c r="Q140" i="26"/>
  <c r="Q184" i="26"/>
  <c r="Q228" i="26"/>
  <c r="Q272" i="26"/>
  <c r="Y30" i="26"/>
  <c r="Y74" i="26"/>
  <c r="Y118" i="26"/>
  <c r="Y162" i="26"/>
  <c r="Y206" i="26"/>
  <c r="Y250" i="26"/>
  <c r="Y294" i="26"/>
  <c r="AG8" i="26"/>
  <c r="AG52" i="26"/>
  <c r="AG96" i="26"/>
  <c r="AG140" i="26"/>
  <c r="AG184" i="26"/>
  <c r="AG228" i="26"/>
  <c r="AG272" i="26"/>
  <c r="AO30" i="26"/>
  <c r="AO74" i="26"/>
  <c r="AO118" i="26"/>
  <c r="AO162" i="26"/>
  <c r="AO206" i="26"/>
  <c r="AO250" i="26"/>
  <c r="AO294" i="26"/>
  <c r="AW8" i="26"/>
  <c r="AW52" i="26"/>
  <c r="AW96" i="26"/>
  <c r="AW140" i="26"/>
  <c r="AW184" i="26"/>
  <c r="AW228" i="26"/>
  <c r="AW272" i="26"/>
  <c r="BE30" i="26"/>
  <c r="BE74" i="26"/>
  <c r="BE118" i="26"/>
  <c r="BE162" i="26"/>
  <c r="BE206" i="26"/>
  <c r="BE250" i="26"/>
  <c r="BE294" i="26"/>
  <c r="BM8" i="26"/>
  <c r="BM52" i="26"/>
  <c r="BM96" i="26"/>
  <c r="BM140" i="26"/>
  <c r="BM184" i="26"/>
  <c r="BM228" i="26"/>
  <c r="BM272" i="26"/>
  <c r="BU30" i="26"/>
  <c r="BU74" i="26"/>
  <c r="BU118" i="26"/>
  <c r="BU162" i="26"/>
  <c r="BU206" i="26"/>
  <c r="BU250" i="26"/>
  <c r="BU294" i="26"/>
  <c r="CC8" i="26"/>
  <c r="CC52" i="26"/>
  <c r="CC96" i="26"/>
  <c r="CC140" i="26"/>
  <c r="CC184" i="26"/>
  <c r="CC228" i="26"/>
  <c r="CC272" i="26"/>
  <c r="CK30" i="26"/>
  <c r="CK74" i="26"/>
  <c r="CK118" i="26"/>
  <c r="CK162" i="26"/>
  <c r="CK206" i="26"/>
  <c r="CK250" i="26"/>
  <c r="CK294" i="26"/>
  <c r="CS8" i="26"/>
  <c r="CS52" i="26"/>
  <c r="CS96" i="26"/>
  <c r="CS140" i="26"/>
  <c r="CS184" i="26"/>
  <c r="CS228" i="26"/>
  <c r="CS272" i="26"/>
  <c r="Q19" i="26"/>
  <c r="Q63" i="26"/>
  <c r="Q107" i="26"/>
  <c r="Q151" i="26"/>
  <c r="Q195" i="26"/>
  <c r="Q239" i="26"/>
  <c r="Q283" i="26"/>
  <c r="Y41" i="26"/>
  <c r="Y85" i="26"/>
  <c r="Y129" i="26"/>
  <c r="Y173" i="26"/>
  <c r="Y217" i="26"/>
  <c r="Y261" i="26"/>
  <c r="Y305" i="26"/>
  <c r="AG19" i="26"/>
  <c r="AG63" i="26"/>
  <c r="AG107" i="26"/>
  <c r="AG151" i="26"/>
  <c r="AG195" i="26"/>
  <c r="AG239" i="26"/>
  <c r="AG283" i="26"/>
  <c r="AO41" i="26"/>
  <c r="AO85" i="26"/>
  <c r="AO129" i="26"/>
  <c r="AO173" i="26"/>
  <c r="AO217" i="26"/>
  <c r="AO261" i="26"/>
  <c r="AO305" i="26"/>
  <c r="AW19" i="26"/>
  <c r="AW63" i="26"/>
  <c r="AW107" i="26"/>
  <c r="AW151" i="26"/>
  <c r="AW195" i="26"/>
  <c r="AW239" i="26"/>
  <c r="AW283" i="26"/>
  <c r="BE41" i="26"/>
  <c r="BE85" i="26"/>
  <c r="BE129" i="26"/>
  <c r="BE173" i="26"/>
  <c r="BE217" i="26"/>
  <c r="BE261" i="26"/>
  <c r="BE305" i="26"/>
  <c r="BM19" i="26"/>
  <c r="BM63" i="26"/>
  <c r="BM107" i="26"/>
  <c r="BM151" i="26"/>
  <c r="BM195" i="26"/>
  <c r="BM239" i="26"/>
  <c r="BM283" i="26"/>
  <c r="BU41" i="26"/>
  <c r="BU85" i="26"/>
  <c r="BU129" i="26"/>
  <c r="BU173" i="26"/>
  <c r="BU217" i="26"/>
  <c r="BU261" i="26"/>
  <c r="BU305" i="26"/>
  <c r="CC19" i="26"/>
  <c r="CC63" i="26"/>
  <c r="CC107" i="26"/>
  <c r="CC151" i="26"/>
  <c r="CC195" i="26"/>
  <c r="CC239" i="26"/>
  <c r="CC283" i="26"/>
  <c r="CK41" i="26"/>
  <c r="CK85" i="26"/>
  <c r="CK129" i="26"/>
  <c r="CK173" i="26"/>
  <c r="CK217" i="26"/>
  <c r="CK261" i="26"/>
  <c r="CK305" i="26"/>
  <c r="CS19" i="26"/>
  <c r="CS63" i="26"/>
  <c r="CS107" i="26"/>
  <c r="CS151" i="26"/>
  <c r="CS195" i="26"/>
  <c r="CS239" i="26"/>
  <c r="CS283" i="26"/>
  <c r="Q30" i="26"/>
  <c r="Q74" i="26"/>
  <c r="Q118" i="26"/>
  <c r="Q162" i="26"/>
  <c r="Q206" i="26"/>
  <c r="Q250" i="26"/>
  <c r="Q294" i="26"/>
  <c r="Y8" i="26"/>
  <c r="Y52" i="26"/>
  <c r="Y96" i="26"/>
  <c r="Y140" i="26"/>
  <c r="Y184" i="26"/>
  <c r="Y228" i="26"/>
  <c r="Y272" i="26"/>
  <c r="AG30" i="26"/>
  <c r="AG74" i="26"/>
  <c r="AG118" i="26"/>
  <c r="AG162" i="26"/>
  <c r="AG206" i="26"/>
  <c r="AG250" i="26"/>
  <c r="AG294" i="26"/>
  <c r="AO8" i="26"/>
  <c r="AO52" i="26"/>
  <c r="AO96" i="26"/>
  <c r="AO140" i="26"/>
  <c r="AO184" i="26"/>
  <c r="AO228" i="26"/>
  <c r="AO272" i="26"/>
  <c r="AW30" i="26"/>
  <c r="AW74" i="26"/>
  <c r="AW118" i="26"/>
  <c r="AW162" i="26"/>
  <c r="AW206" i="26"/>
  <c r="AW250" i="26"/>
  <c r="AW294" i="26"/>
  <c r="BE8" i="26"/>
  <c r="BE52" i="26"/>
  <c r="BE96" i="26"/>
  <c r="BE140" i="26"/>
  <c r="BE184" i="26"/>
  <c r="BE228" i="26"/>
  <c r="BE272" i="26"/>
  <c r="BM30" i="26"/>
  <c r="BM74" i="26"/>
  <c r="BM118" i="26"/>
  <c r="BM162" i="26"/>
  <c r="BM206" i="26"/>
  <c r="BM250" i="26"/>
  <c r="BM294" i="26"/>
  <c r="BU8" i="26"/>
  <c r="BU52" i="26"/>
  <c r="BU96" i="26"/>
  <c r="BU140" i="26"/>
  <c r="BU184" i="26"/>
  <c r="BU228" i="26"/>
  <c r="BU272" i="26"/>
  <c r="CC30" i="26"/>
  <c r="CC74" i="26"/>
  <c r="CC118" i="26"/>
  <c r="CC162" i="26"/>
  <c r="CC206" i="26"/>
  <c r="CC250" i="26"/>
  <c r="CC294" i="26"/>
  <c r="CK8" i="26"/>
  <c r="CK52" i="26"/>
  <c r="CK96" i="26"/>
  <c r="CK140" i="26"/>
  <c r="CK184" i="26"/>
  <c r="CK228" i="26"/>
  <c r="CK272" i="26"/>
  <c r="CS30" i="26"/>
  <c r="CS74" i="26"/>
  <c r="CS118" i="26"/>
  <c r="CS162" i="26"/>
  <c r="CS206" i="26"/>
  <c r="CS250" i="26"/>
  <c r="CS294" i="26"/>
  <c r="Y327" i="26"/>
  <c r="AO327" i="26"/>
  <c r="BE327" i="26"/>
  <c r="BU327" i="26"/>
  <c r="CK327" i="26"/>
  <c r="Q327" i="26"/>
  <c r="AG327" i="26"/>
  <c r="AW327" i="26"/>
  <c r="BM327" i="26"/>
  <c r="CC327" i="26"/>
  <c r="CS327" i="26"/>
  <c r="Q316" i="26"/>
  <c r="AG316" i="26"/>
  <c r="BM316" i="26"/>
  <c r="CC316" i="26"/>
  <c r="CS316" i="26"/>
  <c r="Y316" i="26"/>
  <c r="AO316" i="26"/>
  <c r="BE316" i="26"/>
  <c r="BU316" i="26"/>
  <c r="CK316" i="26"/>
  <c r="AW316" i="26"/>
  <c r="I19" i="26"/>
  <c r="I63" i="26"/>
  <c r="I151" i="26"/>
  <c r="I195" i="26"/>
  <c r="I239" i="26"/>
  <c r="I283" i="26"/>
  <c r="I327" i="26"/>
  <c r="I30" i="26"/>
  <c r="I74" i="26"/>
  <c r="I107" i="26"/>
  <c r="I162" i="26"/>
  <c r="I250" i="26"/>
  <c r="I294" i="26"/>
  <c r="I206" i="26"/>
  <c r="I118" i="26"/>
  <c r="I228" i="26"/>
  <c r="I41" i="26"/>
  <c r="I173" i="26"/>
  <c r="I8" i="26"/>
  <c r="BP10" i="35" l="1"/>
  <c r="AL33" i="35"/>
  <c r="AG31" i="35"/>
  <c r="BA8" i="35"/>
  <c r="AQ28" i="35"/>
  <c r="AL10" i="35"/>
  <c r="BK11" i="35"/>
  <c r="BF27" i="35"/>
  <c r="AL31" i="35"/>
  <c r="AG21" i="35"/>
  <c r="W15" i="35"/>
  <c r="BA21" i="35"/>
  <c r="BA14" i="35"/>
  <c r="AQ10" i="35"/>
  <c r="W34" i="35"/>
  <c r="R32" i="35"/>
  <c r="BF24" i="35"/>
  <c r="AV20" i="35"/>
  <c r="AL32" i="35"/>
  <c r="AB53" i="35"/>
  <c r="F53" i="35" s="1"/>
  <c r="H53" i="35" s="1"/>
  <c r="C44" i="35"/>
  <c r="C38" i="35"/>
  <c r="Y21" i="35"/>
  <c r="AB21" i="35" s="1"/>
  <c r="Y24" i="35"/>
  <c r="AB24" i="35" s="1"/>
  <c r="Y20" i="35"/>
  <c r="AQ26" i="35"/>
  <c r="D26" i="35"/>
  <c r="D10" i="35"/>
  <c r="D23" i="35"/>
  <c r="D33" i="35"/>
  <c r="D7" i="35"/>
  <c r="D22" i="35"/>
  <c r="D35" i="35"/>
  <c r="D19" i="35"/>
  <c r="D21" i="35"/>
  <c r="D34" i="35"/>
  <c r="D18" i="35"/>
  <c r="D32" i="35"/>
  <c r="D31" i="35"/>
  <c r="D15" i="35"/>
  <c r="D24" i="35"/>
  <c r="D9" i="35"/>
  <c r="D29" i="35"/>
  <c r="D36" i="35"/>
  <c r="D25" i="35"/>
  <c r="D30" i="35"/>
  <c r="D14" i="35"/>
  <c r="D28" i="35"/>
  <c r="D27" i="35"/>
  <c r="D11" i="35"/>
  <c r="D12" i="35"/>
  <c r="D20" i="35"/>
  <c r="D16" i="35"/>
  <c r="D8" i="35"/>
  <c r="D17" i="35"/>
  <c r="D13" i="35"/>
  <c r="L58" i="35"/>
  <c r="E7" i="35"/>
  <c r="E58" i="35" s="1"/>
  <c r="BP18" i="35"/>
  <c r="AV30" i="35"/>
  <c r="AV14" i="35"/>
  <c r="AB26" i="35"/>
  <c r="AB10" i="35"/>
  <c r="BF33" i="35"/>
  <c r="AL25" i="35"/>
  <c r="AG23" i="35"/>
  <c r="BA32" i="35"/>
  <c r="BA16" i="35"/>
  <c r="AG16" i="35"/>
  <c r="R31" i="35"/>
  <c r="BK8" i="35"/>
  <c r="BF22" i="35"/>
  <c r="AQ36" i="35"/>
  <c r="AQ20" i="35"/>
  <c r="AL18" i="35"/>
  <c r="AB29" i="35"/>
  <c r="W32" i="35"/>
  <c r="W16" i="35"/>
  <c r="R30" i="35"/>
  <c r="BP19" i="35"/>
  <c r="BP9" i="35"/>
  <c r="BK31" i="35"/>
  <c r="BK23" i="35"/>
  <c r="BK15" i="35"/>
  <c r="BF19" i="35"/>
  <c r="BA33" i="35"/>
  <c r="AV23" i="35"/>
  <c r="AB15" i="35"/>
  <c r="W35" i="35"/>
  <c r="W11" i="35"/>
  <c r="BP28" i="35"/>
  <c r="BP12" i="35"/>
  <c r="BK10" i="35"/>
  <c r="BF8" i="35"/>
  <c r="BA22" i="35"/>
  <c r="AQ34" i="35"/>
  <c r="AQ18" i="35"/>
  <c r="AL16" i="35"/>
  <c r="AG30" i="35"/>
  <c r="AB28" i="35"/>
  <c r="AB12" i="35"/>
  <c r="W10" i="35"/>
  <c r="R8" i="35"/>
  <c r="AV18" i="35"/>
  <c r="AB30" i="35"/>
  <c r="AG27" i="35"/>
  <c r="R21" i="35"/>
  <c r="BA20" i="35"/>
  <c r="R35" i="35"/>
  <c r="BP21" i="35"/>
  <c r="BK12" i="35"/>
  <c r="W20" i="35"/>
  <c r="R18" i="35"/>
  <c r="BK25" i="35"/>
  <c r="BF23" i="35"/>
  <c r="AL11" i="35"/>
  <c r="W13" i="35"/>
  <c r="R15" i="35"/>
  <c r="BP32" i="35"/>
  <c r="BK30" i="35"/>
  <c r="BF12" i="35"/>
  <c r="W14" i="35"/>
  <c r="BK9" i="35"/>
  <c r="F56" i="35"/>
  <c r="H56" i="35" s="1"/>
  <c r="F42" i="35"/>
  <c r="H42" i="35" s="1"/>
  <c r="AV22" i="35"/>
  <c r="AB18" i="35"/>
  <c r="BK7" i="35"/>
  <c r="AL17" i="35"/>
  <c r="R25" i="35"/>
  <c r="R19" i="35"/>
  <c r="BK16" i="35"/>
  <c r="BF30" i="35"/>
  <c r="W8" i="35"/>
  <c r="BP15" i="35"/>
  <c r="BK35" i="35"/>
  <c r="BK27" i="35"/>
  <c r="AQ29" i="35"/>
  <c r="AQ21" i="35"/>
  <c r="AQ13" i="35"/>
  <c r="W23" i="35"/>
  <c r="BF16" i="35"/>
  <c r="AV12" i="35"/>
  <c r="AL24" i="35"/>
  <c r="F49" i="35"/>
  <c r="H49" i="35" s="1"/>
  <c r="F51" i="35"/>
  <c r="H51" i="35" s="1"/>
  <c r="F46" i="35"/>
  <c r="H46" i="35" s="1"/>
  <c r="F45" i="35"/>
  <c r="H45" i="35" s="1"/>
  <c r="F38" i="35"/>
  <c r="H38" i="35" s="1"/>
  <c r="BP34" i="35"/>
  <c r="T58" i="35"/>
  <c r="R33" i="35"/>
  <c r="AG32" i="35"/>
  <c r="BP13" i="35"/>
  <c r="AV33" i="35"/>
  <c r="AL34" i="35"/>
  <c r="AQ33" i="35"/>
  <c r="AQ25" i="35"/>
  <c r="AQ17" i="35"/>
  <c r="AQ9" i="35"/>
  <c r="AL23" i="35"/>
  <c r="AB35" i="35"/>
  <c r="AB25" i="35"/>
  <c r="W19" i="35"/>
  <c r="R11" i="35"/>
  <c r="AG17" i="35"/>
  <c r="AV36" i="35"/>
  <c r="W26" i="35"/>
  <c r="R24" i="35"/>
  <c r="AG33" i="35"/>
  <c r="AG34" i="35"/>
  <c r="AQ35" i="35"/>
  <c r="F39" i="35"/>
  <c r="H39" i="35" s="1"/>
  <c r="F37" i="35"/>
  <c r="H37" i="35" s="1"/>
  <c r="BP14" i="35"/>
  <c r="AV26" i="35"/>
  <c r="AV10" i="35"/>
  <c r="AB22" i="35"/>
  <c r="AL21" i="35"/>
  <c r="R29" i="35"/>
  <c r="BA28" i="35"/>
  <c r="BA12" i="35"/>
  <c r="BF18" i="35"/>
  <c r="AV25" i="35"/>
  <c r="AL30" i="35"/>
  <c r="AL14" i="35"/>
  <c r="W28" i="35"/>
  <c r="W12" i="35"/>
  <c r="R26" i="35"/>
  <c r="R10" i="35"/>
  <c r="BP27" i="35"/>
  <c r="BK29" i="35"/>
  <c r="BF31" i="35"/>
  <c r="BA25" i="35"/>
  <c r="AV11" i="35"/>
  <c r="AQ23" i="35"/>
  <c r="AB33" i="35"/>
  <c r="AB11" i="35"/>
  <c r="W33" i="35"/>
  <c r="W17" i="35"/>
  <c r="W9" i="35"/>
  <c r="AG9" i="35"/>
  <c r="BP24" i="35"/>
  <c r="BP8" i="35"/>
  <c r="BK22" i="35"/>
  <c r="BF36" i="35"/>
  <c r="BF20" i="35"/>
  <c r="BA34" i="35"/>
  <c r="AV16" i="35"/>
  <c r="AQ30" i="35"/>
  <c r="AQ14" i="35"/>
  <c r="AG26" i="35"/>
  <c r="AG10" i="35"/>
  <c r="R36" i="35"/>
  <c r="AG25" i="35"/>
  <c r="F55" i="35"/>
  <c r="H55" i="35" s="1"/>
  <c r="F43" i="35"/>
  <c r="H43" i="35" s="1"/>
  <c r="F50" i="35"/>
  <c r="H50" i="35" s="1"/>
  <c r="F47" i="35"/>
  <c r="H47" i="35" s="1"/>
  <c r="F41" i="35"/>
  <c r="H41" i="35" s="1"/>
  <c r="F54" i="35"/>
  <c r="H54" i="35" s="1"/>
  <c r="BP22" i="35"/>
  <c r="BA7" i="35"/>
  <c r="BF21" i="35"/>
  <c r="BA35" i="35"/>
  <c r="AG36" i="35"/>
  <c r="AG20" i="35"/>
  <c r="AL27" i="35"/>
  <c r="AB27" i="35"/>
  <c r="AB17" i="35"/>
  <c r="W29" i="35"/>
  <c r="W21" i="35"/>
  <c r="AV24" i="35"/>
  <c r="AL20" i="35"/>
  <c r="BA29" i="35"/>
  <c r="BK14" i="35"/>
  <c r="AQ27" i="35"/>
  <c r="BF29" i="35"/>
  <c r="BK13" i="35"/>
  <c r="AG22" i="35"/>
  <c r="F44" i="35"/>
  <c r="H44" i="35" s="1"/>
  <c r="BK36" i="35"/>
  <c r="AB23" i="35"/>
  <c r="R7" i="35"/>
  <c r="O58" i="35"/>
  <c r="AT58" i="35"/>
  <c r="P58" i="35"/>
  <c r="BA15" i="35"/>
  <c r="BF9" i="35"/>
  <c r="AV13" i="35"/>
  <c r="AY58" i="35"/>
  <c r="BH58" i="35"/>
  <c r="F40" i="35"/>
  <c r="H40" i="35" s="1"/>
  <c r="BI58" i="35"/>
  <c r="BA31" i="35"/>
  <c r="AG12" i="35"/>
  <c r="R27" i="35"/>
  <c r="AV21" i="35"/>
  <c r="BA18" i="35"/>
  <c r="AB8" i="35"/>
  <c r="R20" i="35"/>
  <c r="BP26" i="35"/>
  <c r="AB34" i="35"/>
  <c r="BF25" i="35"/>
  <c r="BA23" i="35"/>
  <c r="AG15" i="35"/>
  <c r="R9" i="35"/>
  <c r="BA24" i="35"/>
  <c r="AG24" i="35"/>
  <c r="BP29" i="35"/>
  <c r="BK32" i="35"/>
  <c r="BF14" i="35"/>
  <c r="AQ12" i="35"/>
  <c r="AL26" i="35"/>
  <c r="AB13" i="35"/>
  <c r="W24" i="35"/>
  <c r="R22" i="35"/>
  <c r="BP35" i="35"/>
  <c r="BP25" i="35"/>
  <c r="BK19" i="35"/>
  <c r="BF11" i="35"/>
  <c r="BA17" i="35"/>
  <c r="AV19" i="35"/>
  <c r="AV7" i="35"/>
  <c r="AL15" i="35"/>
  <c r="AB31" i="35"/>
  <c r="AB19" i="35"/>
  <c r="W31" i="35"/>
  <c r="R23" i="35"/>
  <c r="BP36" i="35"/>
  <c r="BP20" i="35"/>
  <c r="BF32" i="35"/>
  <c r="BA30" i="35"/>
  <c r="AV28" i="35"/>
  <c r="AB36" i="35"/>
  <c r="W18" i="35"/>
  <c r="R16" i="35"/>
  <c r="AG18" i="35"/>
  <c r="AV17" i="35"/>
  <c r="BD58" i="35"/>
  <c r="BF13" i="35"/>
  <c r="BK18" i="35"/>
  <c r="BN58" i="35"/>
  <c r="AV29" i="35"/>
  <c r="F48" i="35"/>
  <c r="H48" i="35" s="1"/>
  <c r="BA11" i="35"/>
  <c r="BK20" i="35"/>
  <c r="BP7" i="35"/>
  <c r="BM58" i="35"/>
  <c r="AL12" i="35"/>
  <c r="W22" i="35"/>
  <c r="AV34" i="35"/>
  <c r="AB14" i="35"/>
  <c r="BA19" i="35"/>
  <c r="AL29" i="35"/>
  <c r="AL13" i="35"/>
  <c r="AG11" i="35"/>
  <c r="BA36" i="35"/>
  <c r="BK28" i="35"/>
  <c r="BF26" i="35"/>
  <c r="BF10" i="35"/>
  <c r="AQ24" i="35"/>
  <c r="AL22" i="35"/>
  <c r="W36" i="35"/>
  <c r="R34" i="35"/>
  <c r="BP33" i="35"/>
  <c r="BP23" i="35"/>
  <c r="BP11" i="35"/>
  <c r="BK17" i="35"/>
  <c r="BF7" i="35"/>
  <c r="BC58" i="35"/>
  <c r="AV27" i="35"/>
  <c r="AV15" i="35"/>
  <c r="AQ19" i="35"/>
  <c r="AQ11" i="35"/>
  <c r="AG13" i="35"/>
  <c r="BA13" i="35"/>
  <c r="BP16" i="35"/>
  <c r="BF28" i="35"/>
  <c r="BA26" i="35"/>
  <c r="BA10" i="35"/>
  <c r="AV8" i="35"/>
  <c r="AQ22" i="35"/>
  <c r="AL36" i="35"/>
  <c r="AB32" i="35"/>
  <c r="AB16" i="35"/>
  <c r="W30" i="35"/>
  <c r="R28" i="35"/>
  <c r="R12" i="35"/>
  <c r="K58" i="35"/>
  <c r="AQ31" i="35"/>
  <c r="AQ15" i="35"/>
  <c r="BA27" i="35"/>
  <c r="BK34" i="35"/>
  <c r="F52" i="35"/>
  <c r="H52" i="35" s="1"/>
  <c r="AJ58" i="35"/>
  <c r="AQ7" i="35"/>
  <c r="AL8" i="35"/>
  <c r="AG8" i="35"/>
  <c r="AO58" i="35"/>
  <c r="AL9" i="35"/>
  <c r="AE58" i="35"/>
  <c r="AB9" i="35"/>
  <c r="Z58" i="35"/>
  <c r="W7" i="35"/>
  <c r="U58" i="35"/>
  <c r="AX58" i="35"/>
  <c r="BA9" i="35"/>
  <c r="AV9" i="35"/>
  <c r="AS58" i="35"/>
  <c r="AQ8" i="35"/>
  <c r="AN58" i="35"/>
  <c r="AL7" i="35"/>
  <c r="AI58" i="35"/>
  <c r="AG7" i="35"/>
  <c r="AD58" i="35"/>
  <c r="AB7" i="35"/>
  <c r="AE559" i="27"/>
  <c r="AQ559" i="27"/>
  <c r="AW559" i="27"/>
  <c r="BU559" i="27"/>
  <c r="M559" i="27"/>
  <c r="BC559" i="27"/>
  <c r="S559" i="27"/>
  <c r="BI559" i="27"/>
  <c r="AK559" i="27"/>
  <c r="Y559" i="27"/>
  <c r="BO559" i="27"/>
  <c r="CA559" i="27"/>
  <c r="BW559" i="26"/>
  <c r="CC559" i="26"/>
  <c r="AW559" i="26"/>
  <c r="AI559" i="26"/>
  <c r="BE559" i="26"/>
  <c r="I559" i="26"/>
  <c r="BU559" i="26"/>
  <c r="AO559" i="26"/>
  <c r="AA559" i="26"/>
  <c r="AY559" i="26"/>
  <c r="Q559" i="26"/>
  <c r="AQ559" i="26"/>
  <c r="CE559" i="26"/>
  <c r="CK559" i="26"/>
  <c r="Y559" i="26"/>
  <c r="CM559" i="26"/>
  <c r="BO559" i="26"/>
  <c r="CS559" i="26"/>
  <c r="BM559" i="26"/>
  <c r="AG559" i="26"/>
  <c r="BG559" i="26"/>
  <c r="CU559" i="26"/>
  <c r="S559" i="26"/>
  <c r="P19" i="31"/>
  <c r="P20" i="31"/>
  <c r="P26" i="31"/>
  <c r="CC566" i="27"/>
  <c r="P23" i="31"/>
  <c r="P25" i="31"/>
  <c r="P27" i="31"/>
  <c r="CC570" i="27"/>
  <c r="CC567" i="27"/>
  <c r="P18" i="31"/>
  <c r="CC573" i="27"/>
  <c r="P24" i="31"/>
  <c r="P21" i="31"/>
  <c r="P22" i="31"/>
  <c r="CC572" i="27"/>
  <c r="CC569" i="27"/>
  <c r="CC571" i="27"/>
  <c r="CC574" i="27"/>
  <c r="CC565" i="27"/>
  <c r="CC568" i="27"/>
  <c r="P9" i="31"/>
  <c r="P13" i="31"/>
  <c r="CW571" i="26"/>
  <c r="P12" i="31"/>
  <c r="CW567" i="26"/>
  <c r="P11" i="31"/>
  <c r="CW570" i="26"/>
  <c r="CW569" i="26"/>
  <c r="P8" i="31"/>
  <c r="CW566" i="26"/>
  <c r="P10" i="31"/>
  <c r="P7" i="31"/>
  <c r="CW573" i="26"/>
  <c r="P16" i="31"/>
  <c r="CW574" i="26"/>
  <c r="CW568" i="26"/>
  <c r="CW572" i="26"/>
  <c r="P14" i="31"/>
  <c r="P15" i="31"/>
  <c r="CW565" i="26"/>
  <c r="Y58" i="35" l="1"/>
  <c r="AB20" i="35"/>
  <c r="D58" i="35"/>
  <c r="BF58" i="35"/>
  <c r="BA58" i="35"/>
  <c r="AG58" i="35"/>
  <c r="BK58" i="35"/>
  <c r="R58" i="35"/>
  <c r="AV58" i="35"/>
  <c r="W58" i="35"/>
  <c r="BP58" i="35"/>
  <c r="AL58" i="35"/>
  <c r="AB58" i="35"/>
  <c r="AQ58" i="35"/>
  <c r="C28" i="31"/>
  <c r="N42" i="31"/>
  <c r="M42" i="31"/>
  <c r="L42" i="31"/>
  <c r="K42" i="31"/>
  <c r="J42" i="31"/>
  <c r="I42" i="31"/>
  <c r="H42" i="31"/>
  <c r="G42" i="31"/>
  <c r="F42" i="31"/>
  <c r="E42" i="31"/>
  <c r="D42" i="31"/>
  <c r="C42" i="31"/>
  <c r="Q326" i="29"/>
  <c r="Q315" i="29"/>
  <c r="Q304" i="29"/>
  <c r="Q293" i="29"/>
  <c r="Q282" i="29"/>
  <c r="Q271" i="29"/>
  <c r="Q260" i="29"/>
  <c r="Q249" i="29"/>
  <c r="Q238" i="29"/>
  <c r="Q227" i="29"/>
  <c r="Q216" i="29"/>
  <c r="Q205" i="29"/>
  <c r="Q194" i="29"/>
  <c r="Q183" i="29"/>
  <c r="Q172" i="29"/>
  <c r="Q161" i="29"/>
  <c r="Q150" i="29"/>
  <c r="Q139" i="29"/>
  <c r="Q128" i="29"/>
  <c r="Q117" i="29"/>
  <c r="Q106" i="29"/>
  <c r="Q95" i="29"/>
  <c r="Q84" i="29"/>
  <c r="Q73" i="29"/>
  <c r="Q62" i="29"/>
  <c r="Q51" i="29"/>
  <c r="Q40" i="29"/>
  <c r="Q29" i="29"/>
  <c r="Q18" i="29"/>
  <c r="Q7" i="29"/>
  <c r="N28" i="31"/>
  <c r="M28" i="31"/>
  <c r="L28" i="31"/>
  <c r="K28" i="31"/>
  <c r="J28" i="31"/>
  <c r="I28" i="31"/>
  <c r="H28" i="31"/>
  <c r="G28" i="31"/>
  <c r="F28" i="31"/>
  <c r="E28" i="31"/>
  <c r="D28" i="31"/>
  <c r="Q326" i="28"/>
  <c r="Q315" i="28"/>
  <c r="Q304" i="28"/>
  <c r="Q293" i="28"/>
  <c r="Q271" i="28"/>
  <c r="Q260" i="28"/>
  <c r="Q249" i="28"/>
  <c r="Q238" i="28"/>
  <c r="Q227" i="28"/>
  <c r="Q216" i="28"/>
  <c r="Q205" i="28"/>
  <c r="Q194" i="28"/>
  <c r="Q183" i="28"/>
  <c r="Q172" i="28"/>
  <c r="Q161" i="28"/>
  <c r="Q150" i="28"/>
  <c r="Q139" i="28"/>
  <c r="Q128" i="28"/>
  <c r="Q117" i="28"/>
  <c r="Q106" i="28"/>
  <c r="Q95" i="28"/>
  <c r="Q84" i="28"/>
  <c r="Q73" i="28"/>
  <c r="Q62" i="28"/>
  <c r="Q51" i="28"/>
  <c r="Q40" i="28"/>
  <c r="Q29" i="28"/>
  <c r="Q18" i="28"/>
  <c r="Q7" i="28"/>
  <c r="M17" i="31"/>
  <c r="L17" i="31"/>
  <c r="I17" i="31"/>
  <c r="H17" i="31"/>
  <c r="E17" i="31"/>
  <c r="D17" i="31"/>
  <c r="K327" i="26"/>
  <c r="J36" i="35" s="1"/>
  <c r="K316" i="26"/>
  <c r="J35" i="35" s="1"/>
  <c r="K305" i="26"/>
  <c r="J34" i="35" s="1"/>
  <c r="K294" i="26"/>
  <c r="J33" i="35" s="1"/>
  <c r="K283" i="26"/>
  <c r="J32" i="35" s="1"/>
  <c r="K272" i="26"/>
  <c r="J31" i="35" s="1"/>
  <c r="K261" i="26"/>
  <c r="J30" i="35" s="1"/>
  <c r="K250" i="26"/>
  <c r="J29" i="35" s="1"/>
  <c r="K239" i="26"/>
  <c r="J28" i="35" s="1"/>
  <c r="K228" i="26"/>
  <c r="J27" i="35" s="1"/>
  <c r="K217" i="26"/>
  <c r="J26" i="35" s="1"/>
  <c r="K206" i="26"/>
  <c r="J25" i="35" s="1"/>
  <c r="K195" i="26"/>
  <c r="J24" i="35" s="1"/>
  <c r="K184" i="26"/>
  <c r="J23" i="35" s="1"/>
  <c r="K173" i="26"/>
  <c r="J22" i="35" s="1"/>
  <c r="K162" i="26"/>
  <c r="J21" i="35" s="1"/>
  <c r="K151" i="26"/>
  <c r="J20" i="35" s="1"/>
  <c r="K140" i="26"/>
  <c r="J19" i="35" s="1"/>
  <c r="K129" i="26"/>
  <c r="J18" i="35" s="1"/>
  <c r="K118" i="26"/>
  <c r="J17" i="35" s="1"/>
  <c r="K107" i="26"/>
  <c r="J16" i="35" s="1"/>
  <c r="K96" i="26"/>
  <c r="J15" i="35" s="1"/>
  <c r="K85" i="26"/>
  <c r="J14" i="35" s="1"/>
  <c r="K74" i="26"/>
  <c r="J13" i="35" s="1"/>
  <c r="K63" i="26"/>
  <c r="J12" i="35" s="1"/>
  <c r="K52" i="26"/>
  <c r="J11" i="35" s="1"/>
  <c r="K41" i="26"/>
  <c r="J10" i="35" s="1"/>
  <c r="K30" i="26"/>
  <c r="J9" i="35" s="1"/>
  <c r="K19" i="26"/>
  <c r="J8" i="35" s="1"/>
  <c r="K8" i="26"/>
  <c r="J7" i="35" s="1"/>
  <c r="C7" i="35" s="1"/>
  <c r="M18" i="35" l="1"/>
  <c r="F18" i="35" s="1"/>
  <c r="H18" i="35" s="1"/>
  <c r="C18" i="35"/>
  <c r="M30" i="35"/>
  <c r="F30" i="35" s="1"/>
  <c r="H30" i="35" s="1"/>
  <c r="C30" i="35"/>
  <c r="M11" i="35"/>
  <c r="F11" i="35" s="1"/>
  <c r="H11" i="35" s="1"/>
  <c r="C11" i="35"/>
  <c r="M15" i="35"/>
  <c r="F15" i="35" s="1"/>
  <c r="H15" i="35" s="1"/>
  <c r="C15" i="35"/>
  <c r="M19" i="35"/>
  <c r="F19" i="35" s="1"/>
  <c r="H19" i="35" s="1"/>
  <c r="C19" i="35"/>
  <c r="M23" i="35"/>
  <c r="F23" i="35" s="1"/>
  <c r="H23" i="35" s="1"/>
  <c r="C23" i="35"/>
  <c r="M27" i="35"/>
  <c r="F27" i="35" s="1"/>
  <c r="H27" i="35" s="1"/>
  <c r="C27" i="35"/>
  <c r="M31" i="35"/>
  <c r="F31" i="35" s="1"/>
  <c r="H31" i="35" s="1"/>
  <c r="C31" i="35"/>
  <c r="M35" i="35"/>
  <c r="F35" i="35" s="1"/>
  <c r="H35" i="35" s="1"/>
  <c r="C35" i="35"/>
  <c r="M10" i="35"/>
  <c r="F10" i="35" s="1"/>
  <c r="H10" i="35" s="1"/>
  <c r="C10" i="35"/>
  <c r="M22" i="35"/>
  <c r="F22" i="35" s="1"/>
  <c r="H22" i="35" s="1"/>
  <c r="C22" i="35"/>
  <c r="M34" i="35"/>
  <c r="F34" i="35" s="1"/>
  <c r="H34" i="35" s="1"/>
  <c r="C34" i="35"/>
  <c r="M8" i="35"/>
  <c r="F8" i="35" s="1"/>
  <c r="H8" i="35" s="1"/>
  <c r="C8" i="35"/>
  <c r="M12" i="35"/>
  <c r="F12" i="35" s="1"/>
  <c r="H12" i="35" s="1"/>
  <c r="C12" i="35"/>
  <c r="M16" i="35"/>
  <c r="F16" i="35" s="1"/>
  <c r="H16" i="35" s="1"/>
  <c r="C16" i="35"/>
  <c r="M20" i="35"/>
  <c r="F20" i="35" s="1"/>
  <c r="H20" i="35" s="1"/>
  <c r="C20" i="35"/>
  <c r="M24" i="35"/>
  <c r="F24" i="35" s="1"/>
  <c r="H24" i="35" s="1"/>
  <c r="C24" i="35"/>
  <c r="M28" i="35"/>
  <c r="F28" i="35" s="1"/>
  <c r="H28" i="35" s="1"/>
  <c r="C28" i="35"/>
  <c r="M32" i="35"/>
  <c r="F32" i="35" s="1"/>
  <c r="H32" i="35" s="1"/>
  <c r="C32" i="35"/>
  <c r="M36" i="35"/>
  <c r="F36" i="35" s="1"/>
  <c r="H36" i="35" s="1"/>
  <c r="C36" i="35"/>
  <c r="M14" i="35"/>
  <c r="F14" i="35" s="1"/>
  <c r="H14" i="35" s="1"/>
  <c r="C14" i="35"/>
  <c r="M26" i="35"/>
  <c r="F26" i="35" s="1"/>
  <c r="H26" i="35" s="1"/>
  <c r="C26" i="35"/>
  <c r="M9" i="35"/>
  <c r="F9" i="35" s="1"/>
  <c r="H9" i="35" s="1"/>
  <c r="C9" i="35"/>
  <c r="M13" i="35"/>
  <c r="F13" i="35" s="1"/>
  <c r="H13" i="35" s="1"/>
  <c r="C13" i="35"/>
  <c r="M17" i="35"/>
  <c r="F17" i="35" s="1"/>
  <c r="H17" i="35" s="1"/>
  <c r="C17" i="35"/>
  <c r="M21" i="35"/>
  <c r="F21" i="35" s="1"/>
  <c r="H21" i="35" s="1"/>
  <c r="C21" i="35"/>
  <c r="M25" i="35"/>
  <c r="F25" i="35" s="1"/>
  <c r="H25" i="35" s="1"/>
  <c r="C25" i="35"/>
  <c r="M29" i="35"/>
  <c r="F29" i="35" s="1"/>
  <c r="H29" i="35" s="1"/>
  <c r="C29" i="35"/>
  <c r="M33" i="35"/>
  <c r="F33" i="35" s="1"/>
  <c r="H33" i="35" s="1"/>
  <c r="C33" i="35"/>
  <c r="M7" i="35"/>
  <c r="J58" i="35"/>
  <c r="Q558" i="29"/>
  <c r="Q558" i="28"/>
  <c r="K559" i="26"/>
  <c r="C6" i="31" s="1"/>
  <c r="I6" i="31"/>
  <c r="H6" i="31"/>
  <c r="H40" i="31" s="1"/>
  <c r="F6" i="31"/>
  <c r="J6" i="31"/>
  <c r="N6" i="31"/>
  <c r="E6" i="31"/>
  <c r="E40" i="31" s="1"/>
  <c r="M6" i="31"/>
  <c r="M40" i="31" s="1"/>
  <c r="D6" i="31"/>
  <c r="L6" i="31"/>
  <c r="L40" i="31" s="1"/>
  <c r="G6" i="31"/>
  <c r="K6" i="31"/>
  <c r="CW239" i="26"/>
  <c r="CW74" i="26"/>
  <c r="CW85" i="26"/>
  <c r="CW118" i="26"/>
  <c r="CW19" i="26"/>
  <c r="CW96" i="26"/>
  <c r="CW107" i="26"/>
  <c r="CW129" i="26"/>
  <c r="CW140" i="26"/>
  <c r="CW151" i="26"/>
  <c r="CW162" i="26"/>
  <c r="CW173" i="26"/>
  <c r="CW184" i="26"/>
  <c r="CW195" i="26"/>
  <c r="CW206" i="26"/>
  <c r="CW217" i="26"/>
  <c r="CW228" i="26"/>
  <c r="CW250" i="26"/>
  <c r="CW261" i="26"/>
  <c r="CW272" i="26"/>
  <c r="CW283" i="26"/>
  <c r="CW294" i="26"/>
  <c r="CW305" i="26"/>
  <c r="CW316" i="26"/>
  <c r="CW63" i="26"/>
  <c r="CW52" i="26"/>
  <c r="CW30" i="26"/>
  <c r="CW41" i="26"/>
  <c r="CW327" i="26"/>
  <c r="N17" i="31"/>
  <c r="F17" i="31"/>
  <c r="J17" i="31"/>
  <c r="CC8" i="27"/>
  <c r="C17" i="31"/>
  <c r="G17" i="31"/>
  <c r="K17" i="31"/>
  <c r="CC30" i="27"/>
  <c r="CC41" i="27"/>
  <c r="CC52" i="27"/>
  <c r="CC63" i="27"/>
  <c r="CC74" i="27"/>
  <c r="CC85" i="27"/>
  <c r="CC96" i="27"/>
  <c r="CC107" i="27"/>
  <c r="CC118" i="27"/>
  <c r="CC129" i="27"/>
  <c r="CC140" i="27"/>
  <c r="CC151" i="27"/>
  <c r="CC162" i="27"/>
  <c r="CC173" i="27"/>
  <c r="CC184" i="27"/>
  <c r="CC195" i="27"/>
  <c r="CC206" i="27"/>
  <c r="CC217" i="27"/>
  <c r="CC228" i="27"/>
  <c r="CC239" i="27"/>
  <c r="CC250" i="27"/>
  <c r="CC261" i="27"/>
  <c r="CC272" i="27"/>
  <c r="CC283" i="27"/>
  <c r="CC294" i="27"/>
  <c r="CC305" i="27"/>
  <c r="CC316" i="27"/>
  <c r="CC327" i="27"/>
  <c r="P42" i="31"/>
  <c r="P28" i="31"/>
  <c r="CW8" i="26"/>
  <c r="CC19" i="27"/>
  <c r="C58" i="35" l="1"/>
  <c r="F7" i="35"/>
  <c r="F58" i="35" s="1"/>
  <c r="M58" i="35"/>
  <c r="G40" i="31"/>
  <c r="G54" i="31" s="1"/>
  <c r="J40" i="31"/>
  <c r="J54" i="31" s="1"/>
  <c r="L54" i="31"/>
  <c r="F40" i="31"/>
  <c r="F54" i="31" s="1"/>
  <c r="E54" i="31"/>
  <c r="H54" i="31"/>
  <c r="I40" i="31"/>
  <c r="I54" i="31" s="1"/>
  <c r="K40" i="31"/>
  <c r="K54" i="31" s="1"/>
  <c r="M54" i="31"/>
  <c r="N40" i="31"/>
  <c r="N54" i="31" s="1"/>
  <c r="C40" i="31"/>
  <c r="C54" i="31" s="1"/>
  <c r="D40" i="31"/>
  <c r="D54" i="31" s="1"/>
  <c r="CC559" i="27"/>
  <c r="CW559" i="26"/>
  <c r="P6" i="31"/>
  <c r="P17" i="31"/>
  <c r="H7" i="35" l="1"/>
  <c r="H58" i="35" s="1"/>
  <c r="D66" i="35" s="1"/>
  <c r="D71" i="35" s="1"/>
  <c r="P40" i="31"/>
  <c r="P54" i="31" s="1"/>
</calcChain>
</file>

<file path=xl/sharedStrings.xml><?xml version="1.0" encoding="utf-8"?>
<sst xmlns="http://schemas.openxmlformats.org/spreadsheetml/2006/main" count="3271" uniqueCount="895">
  <si>
    <t>Project Number</t>
  </si>
  <si>
    <t>Project Title</t>
  </si>
  <si>
    <t>Project Leader</t>
  </si>
  <si>
    <t>Project Contributors</t>
  </si>
  <si>
    <t>Start Date</t>
  </si>
  <si>
    <t>End Date</t>
  </si>
  <si>
    <t>Project Objectives</t>
  </si>
  <si>
    <t>Description of Work</t>
  </si>
  <si>
    <t>WBS</t>
  </si>
  <si>
    <t>Project’s Tasks</t>
  </si>
  <si>
    <t>Number</t>
  </si>
  <si>
    <t>Title</t>
  </si>
  <si>
    <t xml:space="preserve">Start </t>
  </si>
  <si>
    <t>End</t>
  </si>
  <si>
    <t>Description</t>
  </si>
  <si>
    <t xml:space="preserve">Related Task Number </t>
  </si>
  <si>
    <t>Date</t>
  </si>
  <si>
    <t>GANTT</t>
  </si>
  <si>
    <t>Risks and Proposed Mitigation Actions</t>
  </si>
  <si>
    <t>Risk</t>
  </si>
  <si>
    <t>Category</t>
  </si>
  <si>
    <t>Priority</t>
  </si>
  <si>
    <t>Proposed Mitigation Action</t>
  </si>
  <si>
    <t>Probability</t>
  </si>
  <si>
    <t>Impact</t>
  </si>
  <si>
    <t>Control Procedures and Quality Management During Implementation</t>
  </si>
  <si>
    <t>Pending Legal / Administrative Issues</t>
  </si>
  <si>
    <t>Public – Private Partnerships</t>
  </si>
  <si>
    <t>Contents</t>
  </si>
  <si>
    <t>Definition</t>
  </si>
  <si>
    <t>Synchronization Needs</t>
  </si>
  <si>
    <t>Concerned Stakeholder Categories</t>
  </si>
  <si>
    <t>Input</t>
  </si>
  <si>
    <t>Project Manager</t>
  </si>
  <si>
    <t>Administrative Point of Contact</t>
  </si>
  <si>
    <t>Main ATM Functionality</t>
  </si>
  <si>
    <t>Main Family</t>
  </si>
  <si>
    <t>Interdependencies with other Projects</t>
  </si>
  <si>
    <t>Potential Impact on Military Stakeholders</t>
  </si>
  <si>
    <t>E-mail address</t>
  </si>
  <si>
    <t>Links to other AFs, Sub-AFs and Families</t>
  </si>
  <si>
    <t>Civil-Military Coordination Effort</t>
  </si>
  <si>
    <t>Administrative PoC</t>
  </si>
  <si>
    <t>High</t>
  </si>
  <si>
    <t>Medium</t>
  </si>
  <si>
    <t>Low</t>
  </si>
  <si>
    <t>Guidance Material for the Applicants</t>
  </si>
  <si>
    <t>Expected Performance impacts of the project</t>
  </si>
  <si>
    <t>General and Technical Information about the project</t>
  </si>
  <si>
    <t>Economic and Financial information about the project</t>
  </si>
  <si>
    <t>Row Number</t>
  </si>
  <si>
    <t>Main Sub-ATM Functionality</t>
  </si>
  <si>
    <t>Links to other AFs, Sub-AFs, Families</t>
  </si>
  <si>
    <t>Civil- Military Coordination Effort</t>
  </si>
  <si>
    <t>Project's Tasks</t>
  </si>
  <si>
    <t>Column</t>
  </si>
  <si>
    <t>F</t>
  </si>
  <si>
    <t>G</t>
  </si>
  <si>
    <t>I</t>
  </si>
  <si>
    <t>Part II - Economics</t>
  </si>
  <si>
    <t>Part III - Performance Impacts</t>
  </si>
  <si>
    <t>Start and End Date</t>
  </si>
  <si>
    <t>1. IP Description - Guidance Material</t>
  </si>
  <si>
    <t>Part I - IP Description</t>
  </si>
  <si>
    <t>Telephone number</t>
  </si>
  <si>
    <t>S-AF 1.1 Arrival Management extended to en-route Airspace</t>
  </si>
  <si>
    <t>S-AF 1.2 Enhanced TMA using RNP-Based Operations</t>
  </si>
  <si>
    <t>S-AF 2.1 DMAN synchronized with Pre-departure sequencing</t>
  </si>
  <si>
    <t>S-AF 2.2 DMAN integrating Surface Management Constraints</t>
  </si>
  <si>
    <t>S-AF 2.3 Time Based Separation for Final Approach</t>
  </si>
  <si>
    <t>S-AF 2.4 Automated Assistance to Controller for Surface Movement Planning and Routing</t>
  </si>
  <si>
    <t>S-AF 2.5 Airport Safety Nets</t>
  </si>
  <si>
    <t>S-AF 3.1 ASM and Advanced FUA</t>
  </si>
  <si>
    <t>S-AF 3.2 Free Route</t>
  </si>
  <si>
    <t>S-AF 4.1 Enhanced STAM</t>
  </si>
  <si>
    <t>S-AF 4.2 Collaborative NOP</t>
  </si>
  <si>
    <t>S-AF 4.3 Calculated Take-off Time to Target Times for AFTCM Purposes</t>
  </si>
  <si>
    <t>S-AF 4.4 Automated Support for Traffic Complexity Assessment</t>
  </si>
  <si>
    <t>S-AF 5.1 Common Infrastructure Components</t>
  </si>
  <si>
    <t>S-AF 5.2 SWIM Infrastructure and Profiles</t>
  </si>
  <si>
    <t>S-AF 5.3 Aeronautical Information Exchange</t>
  </si>
  <si>
    <t>S-AF 5.4 Meteorological Information Exchange</t>
  </si>
  <si>
    <t>S-AF 5.5 Cooperative Network Information Exchange</t>
  </si>
  <si>
    <t>S-AF 5.6 Flights Information Exchange</t>
  </si>
  <si>
    <t>S-AF 6.1 Initial Trajectory Information Sharing</t>
  </si>
  <si>
    <t>Multi-Stakeholder Project</t>
  </si>
  <si>
    <t>Rationale</t>
  </si>
  <si>
    <t>Description / Notes</t>
  </si>
  <si>
    <t>Key Milestones</t>
  </si>
  <si>
    <t>Key Deliverables</t>
  </si>
  <si>
    <t>Family</t>
  </si>
  <si>
    <t>1.1.1</t>
  </si>
  <si>
    <t>1.1.2</t>
  </si>
  <si>
    <t>1.2.1</t>
  </si>
  <si>
    <t>Installation and integration completed</t>
  </si>
  <si>
    <t>Procedures available</t>
  </si>
  <si>
    <t>Safety assessment available</t>
  </si>
  <si>
    <t>RNP APCH Procedure Design</t>
  </si>
  <si>
    <t>RNP APCH Procedure Validation</t>
  </si>
  <si>
    <t>RNP APCH AIS Implementation (publication)</t>
  </si>
  <si>
    <t>GNSS Monitoring and Interference Assessment</t>
  </si>
  <si>
    <t>Local consultation completed</t>
  </si>
  <si>
    <t>Aircraft equipped and certified</t>
  </si>
  <si>
    <t>Civil - military coordination performed</t>
  </si>
  <si>
    <t>1.2.2</t>
  </si>
  <si>
    <t>1.2.3</t>
  </si>
  <si>
    <t>Database complete</t>
  </si>
  <si>
    <t>ATM systems upgraded</t>
  </si>
  <si>
    <t>RNP Procedure Design</t>
  </si>
  <si>
    <t>RNP Procedure Validation</t>
  </si>
  <si>
    <t>RNP AIS Implementation (publication)</t>
  </si>
  <si>
    <t>Availability of technical solutions for used aircraft types</t>
  </si>
  <si>
    <t>Equipment procured</t>
  </si>
  <si>
    <t xml:space="preserve">System implemented for TTOT and TSAT </t>
  </si>
  <si>
    <t>Upgrade of systems to support taxi route clearance modified by ATCO (subAF 2.4)</t>
  </si>
  <si>
    <t>Upgrade of systems to support airport safety nets (subAF 2.5)</t>
  </si>
  <si>
    <t>Implement variable taxi-times</t>
  </si>
  <si>
    <t>FUM implemented and integrated with NM</t>
  </si>
  <si>
    <t>DPI implemented and integrated with NM</t>
  </si>
  <si>
    <t xml:space="preserve">Implementation A-CDM performance assessment and reporting process </t>
  </si>
  <si>
    <t>AOP implemented</t>
  </si>
  <si>
    <t>AOP-data sending to NOP implemented</t>
  </si>
  <si>
    <t>Implementation of A-CDM performance assessment and reporting process</t>
  </si>
  <si>
    <t>Installation completed</t>
  </si>
  <si>
    <t>Integration in local environment completed (e.g. with local radars and EFS)</t>
  </si>
  <si>
    <t>Availability of technical solutions for vehicles</t>
  </si>
  <si>
    <t>Integration completed</t>
  </si>
  <si>
    <t>ASM tool installation completed</t>
  </si>
  <si>
    <t>System updates for the exchange of real time airspace data completed</t>
  </si>
  <si>
    <t>Variable Profile Areas (VPA) implemented</t>
  </si>
  <si>
    <t>System updates for the full rolling ASM/ATFCM process and ASM information sharing completed</t>
  </si>
  <si>
    <t>Implementation of AUP/UUP-message completed</t>
  </si>
  <si>
    <t xml:space="preserve">Integration completed </t>
  </si>
  <si>
    <t>Pre-defined airspace configuration concept available</t>
  </si>
  <si>
    <t xml:space="preserve">Factory Acceptance Test for new SW completed </t>
  </si>
  <si>
    <t>Site Acceptance Test for new SW completed</t>
  </si>
  <si>
    <t>Direct airspace defined</t>
  </si>
  <si>
    <t>LoAs updated/adjusted</t>
  </si>
  <si>
    <t xml:space="preserve">Publication of Direct Routings </t>
  </si>
  <si>
    <t>Free Route airspace defined</t>
  </si>
  <si>
    <t xml:space="preserve">STAM phase 1 concept of operations developed </t>
  </si>
  <si>
    <t>Operational guidance documentation developed</t>
  </si>
  <si>
    <t xml:space="preserve">STAM phase 2 concept of operations developed </t>
  </si>
  <si>
    <t>Upgrade of NM-systems completed</t>
  </si>
  <si>
    <t>Installation of local STAM support systems or usage of NM STAM phase 2 applications</t>
  </si>
  <si>
    <t>Integration of local STAM support systems with NM</t>
  </si>
  <si>
    <t>Interactive Rolling NOP-platform deployed by NM</t>
  </si>
  <si>
    <t>Local ATM system upgrade to process the messages (FSA, CPR, OAT, APL, ACH, EFPL-messages)</t>
  </si>
  <si>
    <t>Correctness of received messages checked offline by ANSP/AU-systems</t>
  </si>
  <si>
    <t>System upgrade available to generate the messages (FSA, CPR, OAT, APL, ACH, EFPL-messages) and send to NM</t>
  </si>
  <si>
    <t>Correctness of sent messages checked offline by NM</t>
  </si>
  <si>
    <t>Integration test with NM were completed successfully</t>
  </si>
  <si>
    <t>Integration of AOP with NOP completed</t>
  </si>
  <si>
    <t>Description of interface between NM and other systems (ANSP, AU)  available, provided by NM</t>
  </si>
  <si>
    <t>System upgrades available to process target time</t>
  </si>
  <si>
    <t>Integration with NM completed</t>
  </si>
  <si>
    <t xml:space="preserve">Concept of operations developed </t>
  </si>
  <si>
    <t xml:space="preserve">Installation of local complexity tool </t>
  </si>
  <si>
    <t>Adaptation of NM-systems completed</t>
  </si>
  <si>
    <t>Provision of EFD message by NM to ANSPs</t>
  </si>
  <si>
    <t>Integration of local tool with NM</t>
  </si>
  <si>
    <t>PENS CPA (Common Procurement Agreement) and Amendment signed</t>
  </si>
  <si>
    <t>SWIM governance structure and processes set up</t>
  </si>
  <si>
    <t>Migration to Internet Protocol based Network completed (OLDI-FMTP)</t>
  </si>
  <si>
    <t>Transition concept from legacy protocol (AFTN…) to SWIM environment available</t>
  </si>
  <si>
    <t>Specification from NM available</t>
  </si>
  <si>
    <t>Development of NM interfaces completed</t>
  </si>
  <si>
    <t>1.2.4</t>
  </si>
  <si>
    <t>1.2.5</t>
  </si>
  <si>
    <t>2.1.1</t>
  </si>
  <si>
    <t>2.1.2</t>
  </si>
  <si>
    <t>2.1.3</t>
  </si>
  <si>
    <t>2.1.4</t>
  </si>
  <si>
    <t>System support to basic procedures 
(plus COD where applicable)</t>
  </si>
  <si>
    <t>2.2.1</t>
  </si>
  <si>
    <t>Integration in local environment completed 
(e.g with local radars)</t>
  </si>
  <si>
    <t>2.3.1</t>
  </si>
  <si>
    <t>Integration in local environment completed (including necessary upgrades for other systems,
 e.g. AMAN, EFS)</t>
  </si>
  <si>
    <t>2.4.1</t>
  </si>
  <si>
    <t>2.5.1</t>
  </si>
  <si>
    <t>2.5.2</t>
  </si>
  <si>
    <t>3.1.1</t>
  </si>
  <si>
    <t>Integration completed 
(e.g with NM systems using AIXM 5.1)</t>
  </si>
  <si>
    <t>3.1.2</t>
  </si>
  <si>
    <t>Systems integration completed 
(with ATM- and ASM-systems, NM)</t>
  </si>
  <si>
    <t>3.1.3</t>
  </si>
  <si>
    <t>NM Systems upgraded</t>
  </si>
  <si>
    <t>Integration completed 
(ASM-sytems, AU-systems, NM-systems)</t>
  </si>
  <si>
    <t>3.1.4</t>
  </si>
  <si>
    <t>3.2.1</t>
  </si>
  <si>
    <t>Procedures available 
(e.g for the use of new OLDI-messages)</t>
  </si>
  <si>
    <t>3.2.3</t>
  </si>
  <si>
    <t>Simulation performed</t>
  </si>
  <si>
    <t>3.2.4</t>
  </si>
  <si>
    <t>Publication of Free Route Airspace</t>
  </si>
  <si>
    <t>4.1.1</t>
  </si>
  <si>
    <t>4.1.2</t>
  </si>
  <si>
    <t>4.2.2</t>
  </si>
  <si>
    <t>4.2.3</t>
  </si>
  <si>
    <t>4.2.4</t>
  </si>
  <si>
    <t>4.3.1</t>
  </si>
  <si>
    <t>4.3.2</t>
  </si>
  <si>
    <t>4.4.2</t>
  </si>
  <si>
    <t>5.1.1</t>
  </si>
  <si>
    <t>5.1.2</t>
  </si>
  <si>
    <t>5.1.3</t>
  </si>
  <si>
    <t>5.2.1</t>
  </si>
  <si>
    <t>5.2.2</t>
  </si>
  <si>
    <t>5.3.1</t>
  </si>
  <si>
    <t>5.4.1</t>
  </si>
  <si>
    <t>5.5.1</t>
  </si>
  <si>
    <t>5.6.1</t>
  </si>
  <si>
    <t>6.1.1</t>
  </si>
  <si>
    <t>6.1.2</t>
  </si>
  <si>
    <t>6.1.3</t>
  </si>
  <si>
    <t>6.1.4</t>
  </si>
  <si>
    <t>Monitoring Milestones (AF1)</t>
  </si>
  <si>
    <t>Monitoring Milestones (AF2)</t>
  </si>
  <si>
    <t>Monitoring Milestones (AF3)</t>
  </si>
  <si>
    <t>Monitoring Milestones (AF5)</t>
  </si>
  <si>
    <t>Monitoring Milestones (AF4)</t>
  </si>
  <si>
    <t>Monitoring Milestones For All Families</t>
  </si>
  <si>
    <t>Monitoring Milestone
 (AF1, AF2, AF3, AF4,AF5,AF6)</t>
  </si>
  <si>
    <t>To be added by SESAR Deployment Manager</t>
  </si>
  <si>
    <t>Civil ANSP</t>
  </si>
  <si>
    <t>Military ANSP</t>
  </si>
  <si>
    <t>Civil AUs</t>
  </si>
  <si>
    <t>Military AUs</t>
  </si>
  <si>
    <t>Military Airports</t>
  </si>
  <si>
    <t>Civil Airports</t>
  </si>
  <si>
    <t>EUROCONTROL</t>
  </si>
  <si>
    <t>Network Manager</t>
  </si>
  <si>
    <t>MET</t>
  </si>
  <si>
    <t>Other</t>
  </si>
  <si>
    <t>Official Address</t>
  </si>
  <si>
    <t>9 to 10</t>
  </si>
  <si>
    <t>12 to 13</t>
  </si>
  <si>
    <t>14 to 15</t>
  </si>
  <si>
    <t>PENS CPA (Common Procurement Agreement) 
and Amendment signed</t>
  </si>
  <si>
    <t>PENS 1 access(es) installed</t>
  </si>
  <si>
    <t>PENS 1 connection(s) 
integrated including security measures</t>
  </si>
  <si>
    <t>Pianification of communications deployment (test, validation, operation) performed with other Stakeholders (NM, ANSPs, Aus, Airports, …)</t>
  </si>
  <si>
    <t>Communications planned in operation with other Stakeholders (NM, ANSPs, Aus, Airports, …)</t>
  </si>
  <si>
    <t>Future PENS access(es) installed</t>
  </si>
  <si>
    <t>Future PENS connection(s) integrated including security measures</t>
  </si>
  <si>
    <t>SWIM material available: 
standards, means of compliance</t>
  </si>
  <si>
    <t>SWIM registry content defined</t>
  </si>
  <si>
    <t>SWIM registry in operation</t>
  </si>
  <si>
    <t>Internet Protocol based Network in operation</t>
  </si>
  <si>
    <t>SWIM information exchange implementation plan</t>
  </si>
  <si>
    <t>Installation of local Infrastructure Components to support families 5.3.1 - 5.6.1</t>
  </si>
  <si>
    <t>Planification of communications deployment (test, validation, operation) performed with other Stakeholders (NM, ANSPs, Aus, Airports, …)</t>
  </si>
  <si>
    <t>Transition concept from legacy protocol (AFTN…) to SWIM available (Services definition, AIRM version, XM models, Profiles, Safety and Security framework, compliance framework)</t>
  </si>
  <si>
    <t>Service/upgrade developed</t>
  </si>
  <si>
    <t>Service/upgrade validated</t>
  </si>
  <si>
    <t>Pianification of NM communications deployment performed</t>
  </si>
  <si>
    <t>Communications planned with NM in operation</t>
  </si>
  <si>
    <t>Financial PoC</t>
  </si>
  <si>
    <t>Financial Point of Contact</t>
  </si>
  <si>
    <t>Political</t>
  </si>
  <si>
    <t>Task 1</t>
  </si>
  <si>
    <t>Task 2</t>
  </si>
  <si>
    <t>Task 3</t>
  </si>
  <si>
    <t>Task 4</t>
  </si>
  <si>
    <t>Task 5</t>
  </si>
  <si>
    <t>Task 6</t>
  </si>
  <si>
    <t>Task 7</t>
  </si>
  <si>
    <t>Task 8</t>
  </si>
  <si>
    <t>Task 9</t>
  </si>
  <si>
    <t>Task 10</t>
  </si>
  <si>
    <t>Task 11</t>
  </si>
  <si>
    <t>Task 12</t>
  </si>
  <si>
    <t>Task 13</t>
  </si>
  <si>
    <t>Task 14</t>
  </si>
  <si>
    <t>Task 15</t>
  </si>
  <si>
    <t>Task 16</t>
  </si>
  <si>
    <t>Task 17</t>
  </si>
  <si>
    <t>Task 18</t>
  </si>
  <si>
    <t>Task 19</t>
  </si>
  <si>
    <t>Task 20</t>
  </si>
  <si>
    <t>Task 21</t>
  </si>
  <si>
    <t>Task 22</t>
  </si>
  <si>
    <t>Task 23</t>
  </si>
  <si>
    <t>Task 24</t>
  </si>
  <si>
    <t>Task 25</t>
  </si>
  <si>
    <t>Task 26</t>
  </si>
  <si>
    <t>Task 27</t>
  </si>
  <si>
    <t>Task 28</t>
  </si>
  <si>
    <t>Task 29</t>
  </si>
  <si>
    <t>Task 30</t>
  </si>
  <si>
    <t>The "Performance - Guidance" sheet provides explanation for a self-assessment methodology. See following sheets:</t>
  </si>
  <si>
    <t>Performance - Assessment Grid</t>
  </si>
  <si>
    <t>To be filled in</t>
  </si>
  <si>
    <t>Performance - Definitions</t>
  </si>
  <si>
    <t>For Information</t>
  </si>
  <si>
    <t>Performance - KPAs &amp; KPIs</t>
  </si>
  <si>
    <t>1. Assessment Grid</t>
  </si>
  <si>
    <t>What does this section show?</t>
  </si>
  <si>
    <t>Each sheet should address one project with its performance assessment, done by the Implementation Project Leader</t>
  </si>
  <si>
    <t>What are the key messages?</t>
  </si>
  <si>
    <t>Performance assessment shall define what can bring each project to each identified KPA (Key Performance Area)
This improvement / deterioration shall be compared with the curent/expected situation.
Column F, G, H, I and J are key inputs for CBA calculation. Add any relevant information for this purpose.</t>
  </si>
  <si>
    <t>What sort of input are we expecting?</t>
  </si>
  <si>
    <t>Input Expected</t>
  </si>
  <si>
    <t>C</t>
  </si>
  <si>
    <t>Expert Judgement</t>
  </si>
  <si>
    <t>A qualitative assessment ("+", "++", "-") on each KPA, cell "x" if no or low impact.
"+": positive contribution with moderate impact; "++": positive contribution with strong impact; "-": negative contribution.
"+" would correspond to an improvement up to 10% ; "++" would correspond to an improvement of more than 10%</t>
  </si>
  <si>
    <t>D</t>
  </si>
  <si>
    <t>Direct or Indirect Impact</t>
  </si>
  <si>
    <t>E</t>
  </si>
  <si>
    <t>Prerequisite ?</t>
  </si>
  <si>
    <t>Indicate if it is a prerequisite to another project, if yes : "P" and precise for which Project or subject "xxx".
"Prerequisite" means that this Project is required as a prior condition for something else to happen/exist.</t>
  </si>
  <si>
    <t>Area of expected benefits</t>
  </si>
  <si>
    <t>Indicate the area of the expected benefits (ECAC wide, specific FAB (name of FAB), specific ACC (ICAO code of ACC), all airports, specific airport (ICAO code of airport). Area means where your project will be implemented and/or how many flights would be impacted.</t>
  </si>
  <si>
    <t>G/H</t>
  </si>
  <si>
    <t>Start date of Perf. / Full Perf. Expected (mm/yyyy)</t>
  </si>
  <si>
    <t>Dates when impact of the project are expected to bring benefits (at the beginning and when the project is fully operational).</t>
  </si>
  <si>
    <t>% of improvement</t>
  </si>
  <si>
    <t>Indicate the quantitative assessment in %. Please refer to sheet "Performance KPAs &amp; KPIs" to finetune the expectations.
Figures would preferably come from your own CBA and adress specific KPIs. This information will be taken into account for the general CBA of the projects.</t>
  </si>
  <si>
    <t>J</t>
  </si>
  <si>
    <t>Rationale and Facts</t>
  </si>
  <si>
    <t>Rationale and facts are expected in order to explain your judgement and figures. Please indicate references of sources when appropriate.
All relevant information are welcome, eg : project improving situations during bad weather conditions like LVO, or only for departure …</t>
  </si>
  <si>
    <t>A brief definition of each operational KPA</t>
  </si>
  <si>
    <t>This is for information in order to help understanding</t>
  </si>
  <si>
    <t>Performance KPAs &amp; KPIs</t>
  </si>
  <si>
    <t>A chart linking KPAs and KPIs</t>
  </si>
  <si>
    <t>This is for reference information and easy use of abbreviation of KPIs</t>
  </si>
  <si>
    <t>Performance - Infl. Diagrams</t>
  </si>
  <si>
    <t>Influence Diagrams of the Operational KPA used commonly in the ATM context. This provide the differents influent factor for each KPA used</t>
  </si>
  <si>
    <t>This is for information only, in order to help contributor of the assessment. Gives indications for each project to link where the project has an impact on which influence factors and so on which KPA interfer the Project</t>
  </si>
  <si>
    <t>KPA</t>
  </si>
  <si>
    <r>
      <t>Expert
Judgement
("</t>
    </r>
    <r>
      <rPr>
        <b/>
        <sz val="11"/>
        <rFont val="Calibri"/>
        <family val="2"/>
        <scheme val="minor"/>
      </rPr>
      <t>+</t>
    </r>
    <r>
      <rPr>
        <b/>
        <sz val="11"/>
        <color theme="0" tint="-0.499984740745262"/>
        <rFont val="Calibri"/>
        <family val="2"/>
        <scheme val="minor"/>
      </rPr>
      <t>", "</t>
    </r>
    <r>
      <rPr>
        <b/>
        <sz val="11"/>
        <rFont val="Calibri"/>
        <family val="2"/>
        <scheme val="minor"/>
      </rPr>
      <t>++</t>
    </r>
    <r>
      <rPr>
        <b/>
        <sz val="11"/>
        <color theme="0" tint="-0.499984740745262"/>
        <rFont val="Calibri"/>
        <family val="2"/>
        <scheme val="minor"/>
      </rPr>
      <t>", "</t>
    </r>
    <r>
      <rPr>
        <b/>
        <sz val="11"/>
        <rFont val="Calibri"/>
        <family val="2"/>
        <scheme val="minor"/>
      </rPr>
      <t>-</t>
    </r>
    <r>
      <rPr>
        <b/>
        <sz val="11"/>
        <color theme="0" tint="-0.499984740745262"/>
        <rFont val="Calibri"/>
        <family val="2"/>
        <scheme val="minor"/>
      </rPr>
      <t>")</t>
    </r>
  </si>
  <si>
    <r>
      <t xml:space="preserve">Direct or Indirect impact
</t>
    </r>
    <r>
      <rPr>
        <sz val="11"/>
        <color theme="0" tint="-0.499984740745262"/>
        <rFont val="Calibri"/>
        <family val="2"/>
        <scheme val="minor"/>
      </rPr>
      <t>("</t>
    </r>
    <r>
      <rPr>
        <b/>
        <sz val="11"/>
        <rFont val="Calibri"/>
        <family val="2"/>
        <scheme val="minor"/>
      </rPr>
      <t>D</t>
    </r>
    <r>
      <rPr>
        <sz val="11"/>
        <color theme="0" tint="-0.499984740745262"/>
        <rFont val="Calibri"/>
        <family val="2"/>
        <scheme val="minor"/>
      </rPr>
      <t>" or "</t>
    </r>
    <r>
      <rPr>
        <b/>
        <sz val="11"/>
        <rFont val="Calibri"/>
        <family val="2"/>
        <scheme val="minor"/>
      </rPr>
      <t>I</t>
    </r>
    <r>
      <rPr>
        <sz val="11"/>
        <color theme="0" tint="-0.499984740745262"/>
        <rFont val="Calibri"/>
        <family val="2"/>
        <scheme val="minor"/>
      </rPr>
      <t>")</t>
    </r>
  </si>
  <si>
    <r>
      <t xml:space="preserve">Prerequisite ?
if yes : </t>
    </r>
    <r>
      <rPr>
        <sz val="11"/>
        <color theme="0" tint="-0.499984740745262"/>
        <rFont val="Calibri"/>
        <family val="2"/>
        <scheme val="minor"/>
      </rPr>
      <t>"</t>
    </r>
    <r>
      <rPr>
        <b/>
        <sz val="11"/>
        <rFont val="Calibri"/>
        <family val="2"/>
        <scheme val="minor"/>
      </rPr>
      <t>P</t>
    </r>
    <r>
      <rPr>
        <sz val="11"/>
        <color theme="0" tint="-0.499984740745262"/>
        <rFont val="Calibri"/>
        <family val="2"/>
        <scheme val="minor"/>
      </rPr>
      <t>" for "</t>
    </r>
    <r>
      <rPr>
        <b/>
        <sz val="11"/>
        <rFont val="Calibri"/>
        <family val="2"/>
        <scheme val="minor"/>
      </rPr>
      <t>xxx</t>
    </r>
    <r>
      <rPr>
        <sz val="11"/>
        <color theme="0" tint="-0.499984740745262"/>
        <rFont val="Calibri"/>
        <family val="2"/>
        <scheme val="minor"/>
      </rPr>
      <t>")</t>
    </r>
  </si>
  <si>
    <r>
      <t>Area of expected benefits (</t>
    </r>
    <r>
      <rPr>
        <b/>
        <sz val="11"/>
        <rFont val="Calibri"/>
        <family val="2"/>
        <scheme val="minor"/>
      </rPr>
      <t>ECAC, name of FAB, ICAO name of ACC, Airport</t>
    </r>
    <r>
      <rPr>
        <b/>
        <sz val="11"/>
        <color theme="0" tint="-0.499984740745262"/>
        <rFont val="Calibri"/>
        <family val="2"/>
        <scheme val="minor"/>
      </rPr>
      <t>)</t>
    </r>
  </si>
  <si>
    <r>
      <t>Start date
of Perf.
(</t>
    </r>
    <r>
      <rPr>
        <b/>
        <sz val="11"/>
        <rFont val="Calibri"/>
        <family val="2"/>
        <scheme val="minor"/>
      </rPr>
      <t>mm/yyyy</t>
    </r>
    <r>
      <rPr>
        <sz val="11"/>
        <color theme="0" tint="-0.499984740745262"/>
        <rFont val="Calibri"/>
        <family val="2"/>
        <scheme val="minor"/>
      </rPr>
      <t>)</t>
    </r>
  </si>
  <si>
    <r>
      <t>Full Perf.
Expected
(</t>
    </r>
    <r>
      <rPr>
        <b/>
        <sz val="11"/>
        <rFont val="Calibri"/>
        <family val="2"/>
        <scheme val="minor"/>
      </rPr>
      <t>mm/yyyy</t>
    </r>
    <r>
      <rPr>
        <b/>
        <sz val="11"/>
        <color theme="0" tint="-0.499984740745262"/>
        <rFont val="Calibri"/>
        <family val="2"/>
        <scheme val="minor"/>
      </rPr>
      <t>)</t>
    </r>
  </si>
  <si>
    <t>Rationale &amp; Facts</t>
  </si>
  <si>
    <t>SAFETY</t>
  </si>
  <si>
    <t>Airport Ground</t>
  </si>
  <si>
    <t>Airport RunWaY</t>
  </si>
  <si>
    <t>TMA</t>
  </si>
  <si>
    <t>EnRoute</t>
  </si>
  <si>
    <t>CAPACITY</t>
  </si>
  <si>
    <t>ANS Cost Efficiency</t>
  </si>
  <si>
    <t>ATCOs Productivity</t>
  </si>
  <si>
    <t>Technology Cost reduction</t>
  </si>
  <si>
    <t>Flight Efficiency
in Time</t>
  </si>
  <si>
    <t>Flight Efficiency
in Fuel</t>
  </si>
  <si>
    <t>Predictability</t>
  </si>
  <si>
    <t>Resilience</t>
  </si>
  <si>
    <t>Others (Flexibility, Interoperability, Security…)</t>
  </si>
  <si>
    <t>Key Performance Area</t>
  </si>
  <si>
    <r>
      <t xml:space="preserve">Key Performance Areas are a way of categorising performance subjects related to high level ambitions and expectations. 
ICAO Global ATM Concept sets out these expectations in general terms for each of the 11 ICAO defined KPAs.
Clarifications are taken in different SESAR sources: 
</t>
    </r>
    <r>
      <rPr>
        <sz val="10"/>
        <color theme="1"/>
        <rFont val="Calibri"/>
        <family val="2"/>
        <scheme val="minor"/>
      </rPr>
      <t>ICAO Doc 9883</t>
    </r>
    <r>
      <rPr>
        <b/>
        <sz val="10"/>
        <color theme="1"/>
        <rFont val="Calibri"/>
        <family val="2"/>
        <scheme val="minor"/>
      </rPr>
      <t xml:space="preserve">
</t>
    </r>
    <r>
      <rPr>
        <sz val="10"/>
        <color theme="1"/>
        <rFont val="Calibri"/>
        <family val="2"/>
        <scheme val="minor"/>
      </rPr>
      <t>Performance Review Report 2014
SESAR Performance Framework Ed.2 (Projet B.04.01, D41; D39; D107 et Projet B.05, D70) /2014
European ATM Master Plan Ed.2015 - Draft 4</t>
    </r>
  </si>
  <si>
    <r>
      <rPr>
        <b/>
        <i/>
        <sz val="11"/>
        <color theme="1"/>
        <rFont val="Calibri"/>
        <family val="2"/>
        <scheme val="minor"/>
      </rPr>
      <t>Example</t>
    </r>
    <r>
      <rPr>
        <b/>
        <i/>
        <sz val="10"/>
        <color theme="1"/>
        <rFont val="Calibri"/>
        <family val="2"/>
        <scheme val="minor"/>
      </rPr>
      <t xml:space="preserve"> of indicators</t>
    </r>
  </si>
  <si>
    <t>Safety</t>
  </si>
  <si>
    <t>Safety is the highest priority in aviation, and ATM plays an important part in ensuring overall aviation safety. Uniform safety standards and risk and safety management practices should be applied systematically to the Air Navigation System. In implementing elements of the global aviation system, safety needs to be assessed against appropriate criteria, and in accordance with appropriate and globally standardized safety management processes and practices.
Safety is included in the four high level goals driving the evolution of ATM in Europe and one of the four top priority KPAs captured in the SES Performance Scheme and in the Master Plan.</t>
  </si>
  <si>
    <r>
      <t xml:space="preserve">It has been recognized that Safety has two different dimensions: the </t>
    </r>
    <r>
      <rPr>
        <u/>
        <sz val="10"/>
        <color theme="1"/>
        <rFont val="Calibri"/>
        <family val="2"/>
        <scheme val="minor"/>
      </rPr>
      <t>safety outcome of the ATM system</t>
    </r>
    <r>
      <rPr>
        <sz val="10"/>
        <color theme="1"/>
        <rFont val="Calibri"/>
        <family val="2"/>
        <scheme val="minor"/>
      </rPr>
      <t xml:space="preserve"> (occurrence of accidents and incidents) on the one hand, and the </t>
    </r>
    <r>
      <rPr>
        <u/>
        <sz val="10"/>
        <color theme="1"/>
        <rFont val="Calibri"/>
        <family val="2"/>
        <scheme val="minor"/>
      </rPr>
      <t>safety management and culture</t>
    </r>
    <r>
      <rPr>
        <sz val="10"/>
        <color theme="1"/>
        <rFont val="Calibri"/>
        <family val="2"/>
        <scheme val="minor"/>
      </rPr>
      <t xml:space="preserve"> on the other hand. In our particular context of this document and its activities, safety outcomes in relation to the ATM system are considered in Safety KPA.</t>
    </r>
  </si>
  <si>
    <t>* Number of RunWaY incursion
* Separation infringment</t>
  </si>
  <si>
    <t>Capacity</t>
  </si>
  <si>
    <t>The global Air Navigation System should exploit the inherent capacity to meet airspace user demand at peak times and locations while minimizing restrictions on traffic flow. To respond to future growth, capacity must increase, along with corresponding increases in efficiency, flexibility, and predictability while ensuring that there are no adverse impacts to safety giving due consideration to the environment. The Air Navigation System must be resilient to service disruption, and the resulting temporary loss of capacity</t>
  </si>
  <si>
    <t>Capacity (Airspace : TMA, EnRoute)</t>
  </si>
  <si>
    <t>Airspace capacity focuses on the capability of a challenging volume of airspace to handle an increasing number of movements per unit time  – through changes to the operational concept and technology.</t>
  </si>
  <si>
    <t>* IFR Movements per airspace volume per unit time (most challenging environment)
* Average en-route ATFM delay generated by airspace volume</t>
  </si>
  <si>
    <r>
      <t xml:space="preserve">It is considered two areas of Airspace capacity, </t>
    </r>
    <r>
      <rPr>
        <u/>
        <sz val="10"/>
        <color theme="1"/>
        <rFont val="Calibri"/>
        <family val="2"/>
        <scheme val="minor"/>
      </rPr>
      <t>TMA airspace capacity</t>
    </r>
    <r>
      <rPr>
        <sz val="10"/>
        <color theme="1"/>
        <rFont val="Calibri"/>
        <family val="2"/>
        <scheme val="minor"/>
      </rPr>
      <t xml:space="preserve">, generally considered to extend to 100NM from the aerodrome , and </t>
    </r>
    <r>
      <rPr>
        <u/>
        <sz val="10"/>
        <color theme="1"/>
        <rFont val="Calibri"/>
        <family val="2"/>
        <scheme val="minor"/>
      </rPr>
      <t>En Route Capacity</t>
    </r>
    <r>
      <rPr>
        <sz val="10"/>
        <color theme="1"/>
        <rFont val="Calibri"/>
        <family val="2"/>
        <scheme val="minor"/>
      </rPr>
      <t>.</t>
    </r>
  </si>
  <si>
    <t>Capacity (Airport Ground &amp; Runway)</t>
  </si>
  <si>
    <r>
      <t xml:space="preserve">The Airport Capacity framework focuses on the most challenging (or constrained) environments, i.e. similar to the approach adopted for Airspace Capacity.  For Airport Capacity this means targeting on the basis of busy hours at certain reference airports. 
</t>
    </r>
    <r>
      <rPr>
        <u/>
        <sz val="10"/>
        <color theme="1"/>
        <rFont val="Calibri"/>
        <family val="2"/>
        <scheme val="minor"/>
      </rPr>
      <t>Airport RunWay</t>
    </r>
    <r>
      <rPr>
        <sz val="10"/>
        <color theme="1"/>
        <rFont val="Calibri"/>
        <family val="2"/>
        <scheme val="minor"/>
      </rPr>
      <t xml:space="preserve"> refers to what level of throughput can be scheduled (declared) in the busy hours.  
</t>
    </r>
    <r>
      <rPr>
        <u/>
        <sz val="10"/>
        <color theme="1"/>
        <rFont val="Calibri"/>
        <family val="2"/>
        <scheme val="minor"/>
      </rPr>
      <t>Airport Ground</t>
    </r>
    <r>
      <rPr>
        <sz val="10"/>
        <color theme="1"/>
        <rFont val="Calibri"/>
        <family val="2"/>
        <scheme val="minor"/>
      </rPr>
      <t xml:space="preserve"> refers to taxiing, fluidity of the airfield (airside part).</t>
    </r>
  </si>
  <si>
    <t>* Declared capacity at best-in-class airports in terms of movements per busy hour
* Average ATFM delay per flight in the main airports (to be identified by States)</t>
  </si>
  <si>
    <t>The Air Navigation System should be cost-effective, while balancing the varied interests of the ATM community. The cost of service to airspace users should always be
considered when evaluating any proposal to improve ATM service quality or performance.</t>
  </si>
  <si>
    <t>Cost-Effectiveness</t>
  </si>
  <si>
    <t xml:space="preserve">Enhancing cost effectiveness is one of the four high level goals driving the evolution of ATM in Europe and one of the four top priority KPAs captured in the SES Performance Scheme and in the Master Plan. </t>
  </si>
  <si>
    <t>The main ANS cost-base components where particular contributions are expected – through enhanced ATCO Productivity and Technology cost reductions:</t>
  </si>
  <si>
    <r>
      <rPr>
        <u/>
        <sz val="10"/>
        <color theme="1"/>
        <rFont val="Calibri"/>
        <family val="2"/>
        <scheme val="minor"/>
      </rPr>
      <t>ATCO Productivity</t>
    </r>
    <r>
      <rPr>
        <sz val="10"/>
        <color theme="1"/>
        <rFont val="Calibri"/>
        <family val="2"/>
        <scheme val="minor"/>
      </rPr>
      <t xml:space="preserve"> – increasing safe throughput for a given level of operational resourcing.  This can be achieved by raising the number of flights that an individual controller can handle safely with the same workload, i.e. reducing the workload per flight.  This can drive a reduced requirement for controllers and operational support staff (for a given level of traffic) as fewer sectors / control positions need to be opened in order to handle the traffic.</t>
    </r>
  </si>
  <si>
    <t>* ATCO-Hour Productivity.
* IFR Flights (en-route) per ATCO hour duty
* IFR flight hours per ATCO hour on duty
* IFR movements per ATCO hour on duty</t>
  </si>
  <si>
    <r>
      <rPr>
        <u/>
        <sz val="10"/>
        <color theme="1"/>
        <rFont val="Calibri"/>
        <family val="2"/>
        <scheme val="minor"/>
      </rPr>
      <t>Technology related Costs</t>
    </r>
    <r>
      <rPr>
        <sz val="10"/>
        <color theme="1"/>
        <rFont val="Calibri"/>
        <family val="2"/>
        <scheme val="minor"/>
      </rPr>
      <t xml:space="preserve"> – these are considered to comprise operational engineering staff costs, system-related capital and operating costs as well as training costs.  Training costs could equally be considered to be related to “productivity”, but are classified under Technology costs to retain a cleaner operational focus for ATCO Productivity. </t>
    </r>
  </si>
  <si>
    <t>Flt Eff. In Time</t>
  </si>
  <si>
    <t>It captures ATM issues as well as events related to ATM that cause a temporal perturbation to airspace user schedules.  In the current European ATM system these issues and events manifest in terms of delays : ATFM delays (EnRoute, Airport), pre-departure delays and Additionnal Time during the flight (during taxiing, in the Arrival Sequencing &amp; Metering Area).</t>
  </si>
  <si>
    <t>* En-route ATFM Delay per flight (all causes) + Terminal Arrival ATFM Delay per flight (all causes)
* Additionnal Time during taxi-out + Additionnal Time in ASMA</t>
  </si>
  <si>
    <t>Flt Eff. In Fuel</t>
  </si>
  <si>
    <t>It captures ATM issues as well as events related to ATM that cause an additionnal fuel consumption compared with optimal consumption.</t>
  </si>
  <si>
    <t>* Average fuel burn per flight (related to ATM factors)</t>
  </si>
  <si>
    <t>Predictability refers to the ability of the airspace users and air navigation service providers to provide consistent and dependable levels of performance. Predictability is essential to airspace users as they develop and operate their schedules.</t>
  </si>
  <si>
    <t>* Variance (minutes^2) of Differences in duration between Actual Flight &amp; Flight Plan or RBT.
* Block to block variability</t>
  </si>
  <si>
    <t>This is an operational ANS Performance at airports. This is emphasised by regulatory requirements for ANSPs to ensure high-reliable and continuity of service provision to airspace users.
As soon as ANS operates in non-nominal conditions, a certain time is required to recover and normal performance levels, if service levels are not permanently degraded.
Resilience adresses the system performance / service level exceeds the bounds of normal variability, however, returns to nominal levels over time.
Resilience is the ability to withstand and recover from planned and unplanned events and conditions which cause a loss of nominal capacity. 
Planned and unplanned events and conditions include: 
• Weather such as thunderstorm, strong wind, freezing, low visibility conditions; 
• Infrastructure degradation such as technical failures, strikes, accidents, runway maintenance and special events such as Olympics game.</t>
  </si>
  <si>
    <t>* Number of cancellations due to ATM processes.</t>
  </si>
  <si>
    <t>Others</t>
  </si>
  <si>
    <r>
      <rPr>
        <u/>
        <sz val="10"/>
        <color theme="1"/>
        <rFont val="Calibri"/>
        <family val="2"/>
        <scheme val="minor"/>
      </rPr>
      <t>Global interoperability</t>
    </r>
    <r>
      <rPr>
        <sz val="10"/>
        <color theme="1"/>
        <rFont val="Calibri"/>
        <family val="2"/>
        <scheme val="minor"/>
      </rPr>
      <t xml:space="preserve"> : The Air Navigation System should be based on global standards and uniform principles to ensure the technical and operational interoperability of Air Navigation Systems and facilitate homogeneous and non discriminatory global and regional traffic flows.
</t>
    </r>
    <r>
      <rPr>
        <u/>
        <sz val="10"/>
        <color theme="1"/>
        <rFont val="Calibri"/>
        <family val="2"/>
        <scheme val="minor"/>
      </rPr>
      <t>Flexibility</t>
    </r>
    <r>
      <rPr>
        <sz val="10"/>
        <color theme="1"/>
        <rFont val="Calibri"/>
        <family val="2"/>
        <scheme val="minor"/>
      </rPr>
      <t xml:space="preserve"> addresses the ability of all airspace users to modify flight trajectories dynamically and adjust departure and arrival times thereby permitting them to exploit operational opportunities as they occur.
</t>
    </r>
    <r>
      <rPr>
        <u/>
        <sz val="10"/>
        <color theme="1"/>
        <rFont val="Calibri"/>
        <family val="2"/>
        <scheme val="minor"/>
      </rPr>
      <t>Security</t>
    </r>
    <r>
      <rPr>
        <sz val="10"/>
        <color theme="1"/>
        <rFont val="Calibri"/>
        <family val="2"/>
        <scheme val="minor"/>
      </rPr>
      <t xml:space="preserve"> refers to the protection against both direct and indirect threats, attacks and acts of unlawful interference with the ATM System. Unlawful interference can occur via direct interference with aircraft, or indirectly through interference with ATM service provision (e.g. via attacks compromising the integrity of ATM data or services). The performance of the future ATM System must contribute to ensuring that a high level of security is achieved by the aviation industry as a whole. Expectations are that this can be achieved not only by ensuring that the infrastructure which makes up the ATM System is itself resilient to attack, but that the System will provide information which can be used by other organisations who can also act to protect air transport and aviation as a whole.</t>
    </r>
  </si>
  <si>
    <t>Note : this sheet is for information only</t>
  </si>
  <si>
    <t>KPAs</t>
  </si>
  <si>
    <t>"sub" KPA</t>
  </si>
  <si>
    <t>Operating Environment</t>
  </si>
  <si>
    <t>"sub" Operating Environment</t>
  </si>
  <si>
    <r>
      <t>KPIs</t>
    </r>
    <r>
      <rPr>
        <i/>
        <sz val="8"/>
        <color theme="1"/>
        <rFont val="Calibri"/>
        <family val="2"/>
        <scheme val="minor"/>
      </rPr>
      <t xml:space="preserve">
(for "ANS")</t>
    </r>
  </si>
  <si>
    <r>
      <t>KPIs</t>
    </r>
    <r>
      <rPr>
        <sz val="10"/>
        <color theme="1"/>
        <rFont val="Calibri"/>
        <family val="2"/>
        <scheme val="minor"/>
      </rPr>
      <t xml:space="preserve">
"monetisable"</t>
    </r>
  </si>
  <si>
    <t>Abbreviation</t>
  </si>
  <si>
    <t>Effectiveness of Safety Management system (EoSM)</t>
  </si>
  <si>
    <t>RWY incursion</t>
  </si>
  <si>
    <t>SAF1</t>
  </si>
  <si>
    <t>Application of severity classification based on Risk Analysis Tool methodology (RAT)</t>
  </si>
  <si>
    <t>Separation Infringement</t>
  </si>
  <si>
    <t>SAF2</t>
  </si>
  <si>
    <t>Airspace Infringements</t>
  </si>
  <si>
    <t>SAF3</t>
  </si>
  <si>
    <t>Number of accidents with ATM contribution; or safety risk per flight hour</t>
  </si>
  <si>
    <t>SAF4</t>
  </si>
  <si>
    <t>Airspace Capacity</t>
  </si>
  <si>
    <t>TMA Capacity</t>
  </si>
  <si>
    <t>Departure TMA Capacity</t>
  </si>
  <si>
    <t>Busy hour throughput</t>
  </si>
  <si>
    <t>To be defined</t>
  </si>
  <si>
    <t>CAP1</t>
  </si>
  <si>
    <t>Arrival TMA Capacity</t>
  </si>
  <si>
    <t>Unimpeded time in ASMA</t>
  </si>
  <si>
    <t>CAP2</t>
  </si>
  <si>
    <t>Additionnal time in ASMA</t>
  </si>
  <si>
    <t>CAP3</t>
  </si>
  <si>
    <t>ER ATFM Delays (TMA part)</t>
  </si>
  <si>
    <t>CAP4</t>
  </si>
  <si>
    <t>EnRoute Capacity</t>
  </si>
  <si>
    <t>ER ATFM Delays</t>
  </si>
  <si>
    <t>CAP5</t>
  </si>
  <si>
    <t>Airport Capacity</t>
  </si>
  <si>
    <t>Ground Airport Capacity</t>
  </si>
  <si>
    <t>Airport ATFM Delays (Code G only)</t>
  </si>
  <si>
    <t>CAP6</t>
  </si>
  <si>
    <t>Airport Runway Capacity</t>
  </si>
  <si>
    <t>Departure RWY Capa</t>
  </si>
  <si>
    <t>RWY Throughput</t>
  </si>
  <si>
    <t>Unimpeded time in taxi-out</t>
  </si>
  <si>
    <t>CAP7</t>
  </si>
  <si>
    <t>Additionnal time in taxi-out</t>
  </si>
  <si>
    <t>CAP8</t>
  </si>
  <si>
    <t>ATC Delay Code (89)</t>
  </si>
  <si>
    <t>CAP9</t>
  </si>
  <si>
    <t>Arrival RWY Capa</t>
  </si>
  <si>
    <t>Airport ATFM Delays</t>
  </si>
  <si>
    <t>CAP10</t>
  </si>
  <si>
    <t>Unimpeded time in taxi-in</t>
  </si>
  <si>
    <t>CAP11</t>
  </si>
  <si>
    <t>Additionnal time in taxi-in</t>
  </si>
  <si>
    <t>CAP12</t>
  </si>
  <si>
    <t>Flight Efficiency</t>
  </si>
  <si>
    <t>Departure delay</t>
  </si>
  <si>
    <t>see Capacity</t>
  </si>
  <si>
    <t>Arrival Delay</t>
  </si>
  <si>
    <t>Duration of the flight</t>
  </si>
  <si>
    <t>Horizontal flt efficiency of the last filed flight plan, KEP</t>
  </si>
  <si>
    <t>EFF1</t>
  </si>
  <si>
    <t>Actual horizontal flight efficiency, KEA</t>
  </si>
  <si>
    <t>EFF2</t>
  </si>
  <si>
    <t>Average fuel burn per flight</t>
  </si>
  <si>
    <t>EFF3</t>
  </si>
  <si>
    <t>% loss of Airport Capacity</t>
  </si>
  <si>
    <t>Cancellation</t>
  </si>
  <si>
    <t>RES1</t>
  </si>
  <si>
    <t>% loss of Airspace Capacity</t>
  </si>
  <si>
    <t xml:space="preserve">and see delays </t>
  </si>
  <si>
    <t>Time to recover from non nomnal to normal condition</t>
  </si>
  <si>
    <t>RES2</t>
  </si>
  <si>
    <t>Flt hour per ATCO on duty</t>
  </si>
  <si>
    <t>EnRoute DUC (Determined Unit Cost)</t>
  </si>
  <si>
    <t>COS1</t>
  </si>
  <si>
    <t>Direct G2 ANS Cost per flt</t>
  </si>
  <si>
    <t>Terminal DUC</t>
  </si>
  <si>
    <t>COS2</t>
  </si>
  <si>
    <t>Technology Cost Reduction</t>
  </si>
  <si>
    <t>COS3</t>
  </si>
  <si>
    <t>improves capacity KPA, so see KPIs in Capacity</t>
  </si>
  <si>
    <t>G2G Variability</t>
  </si>
  <si>
    <t>Others : (Environment,…)</t>
  </si>
  <si>
    <t>Noise</t>
  </si>
  <si>
    <t>CO² Emission</t>
  </si>
  <si>
    <t>see fuel consumption : average fuel burn per flt</t>
  </si>
  <si>
    <t>Please refer to  "http://www.eurocontrol.int/prudata/dashboard/eur_view_2014.html" for illustrative cases.</t>
  </si>
  <si>
    <t>Note: this sheet is for information only and could be refined over time.</t>
  </si>
  <si>
    <t>This Section aims at defining all Economic and Financial Aspects of the Implementation Project. It consists of 6 sub-sections</t>
  </si>
  <si>
    <t>2.1 HR Costs and Travel Costs</t>
  </si>
  <si>
    <t>Stakeholders are requested to provide information concerning HR Costs and Travel Costs, with the related breakdown by task and by year</t>
  </si>
  <si>
    <t>2.2 Procurement - Investment Costs</t>
  </si>
  <si>
    <t>Stakeholders are requested to provide information concerning Procurement - Investment Costs, with the related breakdown by task and by year</t>
  </si>
  <si>
    <t>2.3 Other Costs</t>
  </si>
  <si>
    <t>Stakeholders are requested to provide information concerning all Other Costs, with the related breakdown by task and by year</t>
  </si>
  <si>
    <t>2.4 Overhead (Not Eligible Costs)</t>
  </si>
  <si>
    <t>Stakeholders are requested to provide information concerning all Overhead Costs, with the related breakdown by task and by year. It is worth noting that these costs are not eligible for funding</t>
  </si>
  <si>
    <t>This sub-section aims at recapping all costs on the basis of tasks. Stakeholders are requested to provide information concerning the expected co-funding rate of each task,as well as any other envisaged funding sources</t>
  </si>
  <si>
    <t>2.6 Recap by Year</t>
  </si>
  <si>
    <t>This sub-section aims at recapping all cost, by year. No input is required from stakeholders within this sheet, since all cells will be automatically filled in on the basis of inputs included in other sheets</t>
  </si>
  <si>
    <t>B</t>
  </si>
  <si>
    <t>Task</t>
  </si>
  <si>
    <t>This column will be automatically populated with the title of Tasks, as included within Part 1 of the Template (IP Description)</t>
  </si>
  <si>
    <t>HR Total Costs (Year)</t>
  </si>
  <si>
    <t>Travel Costs</t>
  </si>
  <si>
    <t>HR + Travel Total Cost (Year)</t>
  </si>
  <si>
    <t>Total Costs</t>
  </si>
  <si>
    <t>This column will be automatically populated, providing for each row the overall HR+travel cost associated to each task of the Implementation Project</t>
  </si>
  <si>
    <t>Please indicate the organisation(s) / supplier(s) responsible for the Contract(s) Execution</t>
  </si>
  <si>
    <t>Procurement Procedure(s)</t>
  </si>
  <si>
    <t>Status</t>
  </si>
  <si>
    <t>Please indicate the status of the Contract (e.g. Call for Tender Issued, under discussion, Signed, etc.)</t>
  </si>
  <si>
    <t>Signature Date(s)</t>
  </si>
  <si>
    <t>Hardware</t>
  </si>
  <si>
    <t>Software</t>
  </si>
  <si>
    <t>Other (e.g. Procedures)</t>
  </si>
  <si>
    <t>Total (year)</t>
  </si>
  <si>
    <t>This column will be automatically populated with the overall amount of investments/procurement costs related to the relevant task, for each year</t>
  </si>
  <si>
    <t>CC</t>
  </si>
  <si>
    <t>This column will be automatically populated, providing for each row the overall amount of investments/ associated to each task of the Implementation Project</t>
  </si>
  <si>
    <t>Description (e.g. Audit, Certification)</t>
  </si>
  <si>
    <t>Budget (per year)</t>
  </si>
  <si>
    <t>Q</t>
  </si>
  <si>
    <t>This column will be automatically populated, providing for each row the overall costs not directly related to HR+Travel and Investment/Procurement costs</t>
  </si>
  <si>
    <t>Rows</t>
  </si>
  <si>
    <t>Overall IP Eligible Costs for FPA</t>
  </si>
  <si>
    <t>Other sources of funding</t>
  </si>
  <si>
    <t>No input is required by Operational Stakeholders within this Sheet. All cells will be automatically populated on the basis of inputs included in Sub-section 2.1, 2.2, 2.3, 2.4</t>
  </si>
  <si>
    <t>Part 2 – Economics</t>
  </si>
  <si>
    <t>Sub-Section 2.1: HR Costs and Travel Costs</t>
  </si>
  <si>
    <t>HR Non Training Cost</t>
  </si>
  <si>
    <t xml:space="preserve"> HR Training Cost</t>
  </si>
  <si>
    <t>HR Total Cost 
(2014)</t>
  </si>
  <si>
    <t>HR + Travel Total Cost (2014)</t>
  </si>
  <si>
    <t>HR Total Cost 
(2015)</t>
  </si>
  <si>
    <t>HR + Travel Total Cost (2015)</t>
  </si>
  <si>
    <t>HR Total Cost 
(2016)</t>
  </si>
  <si>
    <t>HR + Travel Total Cost (2016)</t>
  </si>
  <si>
    <t>HR Total Cost 
(2017)</t>
  </si>
  <si>
    <t>HR + Travel Total Cost (2017)</t>
  </si>
  <si>
    <t>HR Total Cost 
(2018)</t>
  </si>
  <si>
    <t>HR + Travel Total Cost (2018)</t>
  </si>
  <si>
    <t>HR Total Cost 
(2019)</t>
  </si>
  <si>
    <t>HR + Travel Total Cost (2019)</t>
  </si>
  <si>
    <t>HR Total Cost 
(2020)</t>
  </si>
  <si>
    <t>HR + Travel Total Cost (2020)</t>
  </si>
  <si>
    <t>HR Total Cost 
(2021)</t>
  </si>
  <si>
    <t>HR + Travel Total Cost (2021)</t>
  </si>
  <si>
    <t>HR Total Cost 
(2022)</t>
  </si>
  <si>
    <t>HR + Travel Total Cost (2022)</t>
  </si>
  <si>
    <t>HR Total Cost 
(2023)</t>
  </si>
  <si>
    <t>HR + Travel Total Cost (2023)</t>
  </si>
  <si>
    <t>HR Total Cost 
(2024)</t>
  </si>
  <si>
    <t>HR + Travel Total Cost (2024)</t>
  </si>
  <si>
    <t>HR Total Cost 
(2025)</t>
  </si>
  <si>
    <t>HR + Travel Total Cost (2025)</t>
  </si>
  <si>
    <t>Total</t>
  </si>
  <si>
    <t>FTE</t>
  </si>
  <si>
    <t>Staff Costs</t>
  </si>
  <si>
    <t>Sub-Section 2.2: Procurement and Investment Costs</t>
  </si>
  <si>
    <t>General Information</t>
  </si>
  <si>
    <t>Budget</t>
  </si>
  <si>
    <t>Organization(s)</t>
  </si>
  <si>
    <t>Others (e.g. Procedures)</t>
  </si>
  <si>
    <t>Total 2014</t>
  </si>
  <si>
    <t>Total 2015</t>
  </si>
  <si>
    <t>Total 2016</t>
  </si>
  <si>
    <t>Total 2017</t>
  </si>
  <si>
    <t>Total 2018</t>
  </si>
  <si>
    <t>Total 2019</t>
  </si>
  <si>
    <t>Total 2020</t>
  </si>
  <si>
    <t>Total 2021</t>
  </si>
  <si>
    <t>Total 2022</t>
  </si>
  <si>
    <t>Total 2023</t>
  </si>
  <si>
    <t>Total 2024</t>
  </si>
  <si>
    <t>Total 2025</t>
  </si>
  <si>
    <t>Sub-Section 2.3: Other Costs</t>
  </si>
  <si>
    <t>Sub-Section 2.4: Overhead: (NOT ELIGIBLE COSTS)</t>
  </si>
  <si>
    <t>Sub-Section 2.5: Recap per Task and Financing of the Project</t>
  </si>
  <si>
    <t>HR Costs + 
Travel Costs</t>
  </si>
  <si>
    <t>Investment/
Procurement Costs</t>
  </si>
  <si>
    <t>Other Costs</t>
  </si>
  <si>
    <t>Sub-Total</t>
  </si>
  <si>
    <t>Co-financing value</t>
  </si>
  <si>
    <t>Other Sources of Financing</t>
  </si>
  <si>
    <t>State Budget(s)</t>
  </si>
  <si>
    <t>Regional/local budget(s)</t>
  </si>
  <si>
    <t>Applicant</t>
  </si>
  <si>
    <t>EIB loan</t>
  </si>
  <si>
    <t>Other loans</t>
  </si>
  <si>
    <t>Public Private Partnerships</t>
  </si>
  <si>
    <t>Other sources</t>
  </si>
  <si>
    <t>Sub-Section 2.6: Recap per Year</t>
  </si>
  <si>
    <t>HR and Travel Costs</t>
  </si>
  <si>
    <t>Procurement/investment Costs</t>
  </si>
  <si>
    <t>Total Eligible Costs</t>
  </si>
  <si>
    <t>Overhead</t>
  </si>
  <si>
    <t>Total Project Costs</t>
  </si>
  <si>
    <t>HR Non Training Cost - FTE</t>
  </si>
  <si>
    <t>HR Non Training Cost - Staff Costs</t>
  </si>
  <si>
    <t>HR Training Cost - FTE</t>
  </si>
  <si>
    <t>HR Training Cost - Staff Costs</t>
  </si>
  <si>
    <t>Please indicate the procurement procedure(s) performed / planned to be performed for the Contract(s) signature</t>
  </si>
  <si>
    <t>In case of Contract(s) already signed, please indicate the date of Signature(s). Otherwise, please leave blank</t>
  </si>
  <si>
    <t>This column wil be automatically populated, providing for each row the overall overhead costs associated to each Task</t>
  </si>
  <si>
    <t>Revenues of the proposed Project</t>
  </si>
  <si>
    <t>Revenues of the Implementation Project</t>
  </si>
  <si>
    <t>Indicate if the Implementation Project is expected to generate any revenue. If this is the case please specify the source(s) and the expected amount.</t>
  </si>
  <si>
    <t>Yes</t>
  </si>
  <si>
    <t>No</t>
  </si>
  <si>
    <t>AMAN information exchange 
(ATM systems upgrade)</t>
  </si>
  <si>
    <t>1.2 Monitoring Milestones</t>
  </si>
  <si>
    <t>1.3 Figures</t>
  </si>
  <si>
    <t>Work-Breakdown Structure</t>
  </si>
  <si>
    <t>Please add here any available information concerning the timescale of the project. Stakeholders are welcome to provide the GANTT chart of the project with reference to the task level by clicking the dedicated button, thus using the dedicated cell within sheet "1.3 Figures" (row 8)
Each task within will identify its start/end date as well as dependencies among the tasks, deliverables and milestones.</t>
  </si>
  <si>
    <t>Recap per Partner</t>
  </si>
  <si>
    <t>Task 31</t>
  </si>
  <si>
    <t>Task 32</t>
  </si>
  <si>
    <t>Task 33</t>
  </si>
  <si>
    <t>Task 34</t>
  </si>
  <si>
    <t>Task 35</t>
  </si>
  <si>
    <t>Task 36</t>
  </si>
  <si>
    <t>Task 37</t>
  </si>
  <si>
    <t>Task 38</t>
  </si>
  <si>
    <t>Task 39</t>
  </si>
  <si>
    <t>Task 40</t>
  </si>
  <si>
    <t>Task 41</t>
  </si>
  <si>
    <t>Task 42</t>
  </si>
  <si>
    <t>Task 43</t>
  </si>
  <si>
    <t>Task 44</t>
  </si>
  <si>
    <t>Task 45</t>
  </si>
  <si>
    <t>Task 46</t>
  </si>
  <si>
    <t>Task 47</t>
  </si>
  <si>
    <t>Task 48</t>
  </si>
  <si>
    <t>Task 49</t>
  </si>
  <si>
    <t>Task 50</t>
  </si>
  <si>
    <t>Co-financing rate</t>
  </si>
  <si>
    <t>Other EU funds (ERDF, FPR)</t>
  </si>
  <si>
    <t>CEF Transport Call 2015 financing</t>
  </si>
  <si>
    <t>Supplier(s)</t>
  </si>
  <si>
    <t>All Financial information of the Implementation Project shall be inserted with the related breakdown by task and by year. Specifically, for each task, all information shall be filled in by also indicating the relevant Project contributor (to be chosen amongst the project leader and - if any - other project contributors). The total amount of costs to be incurred for each task will be automatically calculated by summing up each contributor's expenses.</t>
  </si>
  <si>
    <t xml:space="preserve">Please provide high-level information upon the scope of the Contract(s) / Investment(s) related to the relevant task to be incurred by each of the project contributors </t>
  </si>
  <si>
    <t>Please indicate, for each year and for each of the project contributors, the overall amount of Hardware-related investments/procurement costs related to the relevant task</t>
  </si>
  <si>
    <t>Please indicate, for each year and for each of the project contributors, the overall amount of Software-related investments/procurement costs related to the relevant task</t>
  </si>
  <si>
    <t>Please indicate, for each year and for each of the project contributors, the overall amount of all other investments/procurement costs related to the relevant task</t>
  </si>
  <si>
    <t>Please provide an overall high-level Description of the Cost Item(s) associated to the execution of the relevant task, for each of the project contributors</t>
  </si>
  <si>
    <t>Please provide the overall amount of the relevant Cost Item(s) for each year, for each of the project contributors</t>
  </si>
  <si>
    <t>Please provide any available information on the overhead costs associated to the relevant task, for each of the project contributors</t>
  </si>
  <si>
    <t>Please provide, for each year, the overall amount of overhead costs associated to each task for each year, for each of the project contributors</t>
  </si>
  <si>
    <t>A qualitative assessment ("+", "++", "-") on each KPA/KPI
"+": positive contribution with moderate impact; "++": positive contribution with strong impact; "-": negative contribution.
"+" would correspond to an improvement up to 3% ; "++" would correspond to an improvement of more than 3%</t>
  </si>
  <si>
    <t>Does your project have a direct impact or an indirect one (Direct = D; Indirect = I) on KPA Performances.
"Direct" means an operational  system or a procedure which would have a direct contribution to performance.</t>
  </si>
  <si>
    <t>+</t>
  </si>
  <si>
    <t>++</t>
  </si>
  <si>
    <t>-</t>
  </si>
  <si>
    <t>Main Gap</t>
  </si>
  <si>
    <t>Other Gaps</t>
  </si>
  <si>
    <t>Gap</t>
  </si>
  <si>
    <t>1.1.1  Basic AMAN</t>
  </si>
  <si>
    <t>1.1.2  AMAN Upgrade to include Extended Horizon function</t>
  </si>
  <si>
    <t>1.2.1  RNP Approaches with vertical guidance</t>
  </si>
  <si>
    <t>1.2.2  Geographic Database for Procedure Design</t>
  </si>
  <si>
    <t xml:space="preserve">1.2.3  RNP 1 Operations in high density TMAs (ground capabilities) </t>
  </si>
  <si>
    <t>1.2.4  RNP 1 Operations in high density TMAs (aircraft capabilities)</t>
  </si>
  <si>
    <t>1.2.5  Advanced RNP routes below Flight Level 310</t>
  </si>
  <si>
    <t>2.1.1  Initial DMAN</t>
  </si>
  <si>
    <t>2.1.2  Electronic Flight Strips (EFS)</t>
  </si>
  <si>
    <t>2.1.3  Basic A-CDM</t>
  </si>
  <si>
    <t>2.1.4  Initial Airport Operational Plan (AOP)</t>
  </si>
  <si>
    <t>2.2.1  A-SMGCS Level 1 and 2</t>
  </si>
  <si>
    <t>2.3.1  Time Based Separation (TBS)</t>
  </si>
  <si>
    <t xml:space="preserve">2.4.1  A-SMGCS Routing and Planning Functions </t>
  </si>
  <si>
    <t>2.5.1  Airport Safety Nets associated with A-SMGCS (Level 2)</t>
  </si>
  <si>
    <t xml:space="preserve">2.5.2  Aircraft and vehicle systems contributing to Airport Safety Nets </t>
  </si>
  <si>
    <t xml:space="preserve">3.1.1  ASM Tool to support AFUA </t>
  </si>
  <si>
    <t xml:space="preserve">3.1.2  ASM management of real time data </t>
  </si>
  <si>
    <t>3.1.3  Full rolling ASM/ATFCM process and ASM information sharing</t>
  </si>
  <si>
    <t>3.1.4  Management of Dynamic Airspace configurations</t>
  </si>
  <si>
    <t>3.2.1  Upgrade of ATM systems (NM, ANSPs, Aus) to support Direct Routings (DCTs) and Free Routing Airspace (FRA)</t>
  </si>
  <si>
    <t xml:space="preserve">3.2.3  Implement Published Direct Routings (DCTs) </t>
  </si>
  <si>
    <t>3.2.4  Implement Free Route Airspace</t>
  </si>
  <si>
    <t xml:space="preserve">4.1.1  STAM Phase 1 </t>
  </si>
  <si>
    <t xml:space="preserve">4.1.2  STAM Phase 2 </t>
  </si>
  <si>
    <t>4.2.2  Interactive Rolling NOP</t>
  </si>
  <si>
    <t xml:space="preserve">4.2.3  Interface ATM systems to NM systems </t>
  </si>
  <si>
    <t>4.2.4  AOP/NOP Information Sharing</t>
  </si>
  <si>
    <t xml:space="preserve">4.3.1  Target times for ATFCM purposes </t>
  </si>
  <si>
    <t xml:space="preserve">4.3.2  Reconciled Target Times for ATFCM and arrival sequencing </t>
  </si>
  <si>
    <t>4.4.2  Traffic Complexity Tools</t>
  </si>
  <si>
    <t xml:space="preserve">5.1.1  PENS 1 – Pan-European Network Service v. 1 </t>
  </si>
  <si>
    <t xml:space="preserve">5.1.2  NewPENS – Future Pan-European Network Service </t>
  </si>
  <si>
    <t xml:space="preserve">5.1.3  Common SWIM Infrastructure Components </t>
  </si>
  <si>
    <t>5.1.4  Common SWIM PKI and cyber security</t>
  </si>
  <si>
    <t xml:space="preserve">5.2.1  Stakeholders Internet Protocol Compliance </t>
  </si>
  <si>
    <t>5.2.2  Stakeholders SWIM Infrastructure components</t>
  </si>
  <si>
    <t>5.2.3  Stakeholders' SWIM PKI and cyber security</t>
  </si>
  <si>
    <t xml:space="preserve">5.3.1  Upgrade / Implement Aeronautical Information Exchange System / Service </t>
  </si>
  <si>
    <t xml:space="preserve">5.4.1  Upgrade / Implement Meteorological Information Exchange System / Service </t>
  </si>
  <si>
    <t xml:space="preserve">5.5.1  Upgrade / Implement Cooperative Network Information Exchange System / Service </t>
  </si>
  <si>
    <t>5.6.1  Upgrade / Implement Flight Information Exchange System / Service  supported by Yellow Profile</t>
  </si>
  <si>
    <t>5.6.2  Upgrade / Implement Flight Information Exchange System / Service  supported by Blue Profile</t>
  </si>
  <si>
    <t>6.1.1  ATN B1 based services in ATSP domain</t>
  </si>
  <si>
    <t>6.1.2  ATN B2 based services in ATSP domain</t>
  </si>
  <si>
    <t>6.1.3  A/G and G/G Multi Frequency DL Network in defined European Service Areas</t>
  </si>
  <si>
    <t>6.1.4  ATN B1 capability in Multi Frequency environment in aircraft domain</t>
  </si>
  <si>
    <t>6.1.5  Implementation of ATN B2 in Aircraft domain</t>
  </si>
  <si>
    <t>AF1 Extended AMAN and PBN in high density TMA</t>
  </si>
  <si>
    <t>AF2 Airport Integration and Throughput</t>
  </si>
  <si>
    <t>AF3 Flexible ASM and Free Route</t>
  </si>
  <si>
    <t>AF4 Network Collaborative Management</t>
  </si>
  <si>
    <t>AF5 Initial SWIM</t>
  </si>
  <si>
    <t>AF6 Initial Trajectory Information Sharing</t>
  </si>
  <si>
    <t xml:space="preserve">Croatia </t>
  </si>
  <si>
    <t xml:space="preserve">Vienna Schwechat </t>
  </si>
  <si>
    <t xml:space="preserve">Austria </t>
  </si>
  <si>
    <t xml:space="preserve">Brussels National </t>
  </si>
  <si>
    <t xml:space="preserve">Belgium </t>
  </si>
  <si>
    <t xml:space="preserve">Copenhagen Kastrup </t>
  </si>
  <si>
    <t xml:space="preserve">Bulgaria </t>
  </si>
  <si>
    <t xml:space="preserve">Paris-CDG </t>
  </si>
  <si>
    <t xml:space="preserve">Paris-Orly </t>
  </si>
  <si>
    <t xml:space="preserve">Cyprus </t>
  </si>
  <si>
    <t xml:space="preserve">Nice Côte d'Azur </t>
  </si>
  <si>
    <t xml:space="preserve">Czech Republic </t>
  </si>
  <si>
    <t xml:space="preserve">Frankfurt International </t>
  </si>
  <si>
    <t xml:space="preserve">Denmark </t>
  </si>
  <si>
    <t xml:space="preserve">Munich Franz Josef Strauss </t>
  </si>
  <si>
    <t xml:space="preserve">Estonia </t>
  </si>
  <si>
    <t xml:space="preserve">Dusseldorf International </t>
  </si>
  <si>
    <t xml:space="preserve">Finland </t>
  </si>
  <si>
    <t xml:space="preserve">Berlin Brandenburg Airport </t>
  </si>
  <si>
    <t xml:space="preserve">France </t>
  </si>
  <si>
    <t>Dublin Airport</t>
  </si>
  <si>
    <t xml:space="preserve">Germany </t>
  </si>
  <si>
    <t xml:space="preserve">Milan Malpensa </t>
  </si>
  <si>
    <t xml:space="preserve">Greece </t>
  </si>
  <si>
    <t xml:space="preserve">Rome Fiumicino </t>
  </si>
  <si>
    <t xml:space="preserve">Hungary </t>
  </si>
  <si>
    <t xml:space="preserve">Amsterdam Schipol </t>
  </si>
  <si>
    <t xml:space="preserve">Ireland </t>
  </si>
  <si>
    <t xml:space="preserve">Oslo Gardermoen </t>
  </si>
  <si>
    <t xml:space="preserve">Italy </t>
  </si>
  <si>
    <t xml:space="preserve">Barcelona El Prat </t>
  </si>
  <si>
    <t xml:space="preserve">Latvia </t>
  </si>
  <si>
    <t xml:space="preserve">Madrid Barajas </t>
  </si>
  <si>
    <t xml:space="preserve">Lithuania </t>
  </si>
  <si>
    <t xml:space="preserve">Palma de Mallorca Son San Juan </t>
  </si>
  <si>
    <t xml:space="preserve">Luxembourg </t>
  </si>
  <si>
    <t xml:space="preserve">Stockholm Arlanda </t>
  </si>
  <si>
    <t xml:space="preserve">Malta </t>
  </si>
  <si>
    <t xml:space="preserve">Zurich Kloten </t>
  </si>
  <si>
    <t xml:space="preserve">MUAC </t>
  </si>
  <si>
    <t xml:space="preserve">Istanbul Ataturk Airport </t>
  </si>
  <si>
    <t xml:space="preserve">Network Manager </t>
  </si>
  <si>
    <t xml:space="preserve">London Heathrow </t>
  </si>
  <si>
    <t xml:space="preserve">Netherlands </t>
  </si>
  <si>
    <t xml:space="preserve">London Gatwick </t>
  </si>
  <si>
    <t xml:space="preserve">Norway </t>
  </si>
  <si>
    <t xml:space="preserve">London Stansted </t>
  </si>
  <si>
    <t xml:space="preserve">Poland </t>
  </si>
  <si>
    <t xml:space="preserve">Manchester Ringway </t>
  </si>
  <si>
    <t xml:space="preserve">Portugal </t>
  </si>
  <si>
    <t>Airspace Users</t>
  </si>
  <si>
    <t xml:space="preserve">Romania </t>
  </si>
  <si>
    <t xml:space="preserve">Slovak Republic </t>
  </si>
  <si>
    <t xml:space="preserve">Slovenia </t>
  </si>
  <si>
    <t xml:space="preserve">Spain </t>
  </si>
  <si>
    <t xml:space="preserve">Sweden </t>
  </si>
  <si>
    <t xml:space="preserve">Switzerland </t>
  </si>
  <si>
    <t xml:space="preserve">United Kingdom </t>
  </si>
  <si>
    <t>AF1</t>
  </si>
  <si>
    <t>AF2</t>
  </si>
  <si>
    <t>AF3</t>
  </si>
  <si>
    <t>AF4</t>
  </si>
  <si>
    <t>AF5</t>
  </si>
  <si>
    <t>5.1.4</t>
  </si>
  <si>
    <t>5.2.3</t>
  </si>
  <si>
    <t>5.6.2</t>
  </si>
  <si>
    <t>6.1.5</t>
  </si>
  <si>
    <t xml:space="preserve">Rprus </t>
  </si>
  <si>
    <t xml:space="preserve">Sweahn </t>
  </si>
  <si>
    <t>Sub-Total 2014</t>
  </si>
  <si>
    <t>Sub-Total 2015</t>
  </si>
  <si>
    <t>Sub-Total 2016</t>
  </si>
  <si>
    <t>Sub-Total 2017</t>
  </si>
  <si>
    <t>Sub-Total 2018</t>
  </si>
  <si>
    <t>Sub-Total 2019</t>
  </si>
  <si>
    <t>Sub-Total 2020</t>
  </si>
  <si>
    <t>Sub-Total 2021</t>
  </si>
  <si>
    <t>Sub-Total 2022</t>
  </si>
  <si>
    <t>Sub-Total 2023</t>
  </si>
  <si>
    <t>Sub-Total 2024</t>
  </si>
  <si>
    <t>Sub-Total 2025</t>
  </si>
  <si>
    <t>% of Coverage</t>
  </si>
  <si>
    <t>Oslo Gardermoen</t>
  </si>
  <si>
    <t>Rome Fiumicino</t>
  </si>
  <si>
    <t>Vienna Schwechat</t>
  </si>
  <si>
    <t>Croatia</t>
  </si>
  <si>
    <t xml:space="preserve">Denmark  </t>
  </si>
  <si>
    <t>1.1 Technical Description</t>
  </si>
  <si>
    <t>19 to 28</t>
  </si>
  <si>
    <t>32 to 41</t>
  </si>
  <si>
    <r>
      <t xml:space="preserve">Taking into consideration the relevant sections of the Deployment Programme 2016 (3. Project View and 5. Monitoring View), please provide all available information concerning the Others Gap addressed by the Project, if relevant.
Specifically, please identify the other Families (column D) to which the Project is related, as well as the Gap, choosing among:
- List of 25 PCP-related Airports (AF1, AF2, Family 4.2.4)
- 28 EU Members + Switzerland and Norway
- Network Manager
- Airspace Users
</t>
    </r>
    <r>
      <rPr>
        <b/>
        <sz val="10"/>
        <color theme="3"/>
        <rFont val="Calibri"/>
        <family val="2"/>
        <scheme val="minor"/>
      </rPr>
      <t>Please consider that the Gap Lists are bound to the Family indicated in column D.</t>
    </r>
    <r>
      <rPr>
        <sz val="10"/>
        <color theme="3"/>
        <rFont val="Calibri"/>
        <family val="2"/>
        <scheme val="minor"/>
      </rPr>
      <t xml:space="preserve">
In addition, please select an estimate of the Percentage of Coverage (column I) of the other Family addressed by the  Implementation Project.</t>
    </r>
  </si>
  <si>
    <t>Please provide an high-level description of the Implementation Project, highlighting its rationale for the inclusion of the project in the framework of the PCP implementation, as well as the main technical and operational concepts. In line with the information provided in row 45, please identify which functionalities of the Family the Implementation Project is expected to cover.
In case of projects already started in the past, please notice that the description is expected to outline a clear picture of the current state of play of the implementation activity. In case of long-term projects, please specify whether the submitted Implementation Project represent a phase of the overall implementation activity.</t>
  </si>
  <si>
    <t>Task Title</t>
  </si>
  <si>
    <t>Milestone Number</t>
  </si>
  <si>
    <t>Deliverable Number</t>
  </si>
  <si>
    <t>Institutional</t>
  </si>
  <si>
    <t>Financial</t>
  </si>
  <si>
    <t>Organizational</t>
  </si>
  <si>
    <t>Social</t>
  </si>
  <si>
    <t>Technical</t>
  </si>
  <si>
    <t>152 to 171</t>
  </si>
  <si>
    <r>
      <t xml:space="preserve">For each Risk associated to the Implementation Project, provide updated information concerning: 
- in </t>
    </r>
    <r>
      <rPr>
        <b/>
        <sz val="10"/>
        <color theme="3"/>
        <rFont val="Calibri"/>
        <family val="2"/>
        <scheme val="minor"/>
      </rPr>
      <t>column B</t>
    </r>
    <r>
      <rPr>
        <sz val="10"/>
        <color theme="3"/>
        <rFont val="Calibri"/>
        <family val="2"/>
        <scheme val="minor"/>
      </rPr>
      <t xml:space="preserve">, please list the </t>
    </r>
    <r>
      <rPr>
        <b/>
        <sz val="10"/>
        <color theme="3"/>
        <rFont val="Calibri"/>
        <family val="2"/>
        <scheme val="minor"/>
      </rPr>
      <t xml:space="preserve">main risks / factors of uncertainty / major elements of complexity / externality </t>
    </r>
    <r>
      <rPr>
        <sz val="10"/>
        <color theme="3"/>
        <rFont val="Calibri"/>
        <family val="2"/>
        <scheme val="minor"/>
      </rPr>
      <t xml:space="preserve">which may affect the implementation of the Project
- in </t>
    </r>
    <r>
      <rPr>
        <b/>
        <sz val="10"/>
        <color theme="3"/>
        <rFont val="Calibri"/>
        <family val="2"/>
        <scheme val="minor"/>
      </rPr>
      <t>column C</t>
    </r>
    <r>
      <rPr>
        <sz val="10"/>
        <color theme="3"/>
        <rFont val="Calibri"/>
        <family val="2"/>
        <scheme val="minor"/>
      </rPr>
      <t xml:space="preserve">, please </t>
    </r>
    <r>
      <rPr>
        <b/>
        <sz val="10"/>
        <color theme="3"/>
        <rFont val="Calibri"/>
        <family val="2"/>
        <scheme val="minor"/>
      </rPr>
      <t xml:space="preserve">specify the risk’s category </t>
    </r>
    <r>
      <rPr>
        <sz val="10"/>
        <color theme="3"/>
        <rFont val="Calibri"/>
        <family val="2"/>
        <scheme val="minor"/>
      </rPr>
      <t xml:space="preserve">within the following: political, institutional, financial, organizational, social, technical
- respectively in </t>
    </r>
    <r>
      <rPr>
        <b/>
        <sz val="10"/>
        <color theme="3"/>
        <rFont val="Calibri"/>
        <family val="2"/>
        <scheme val="minor"/>
      </rPr>
      <t>column D and E</t>
    </r>
    <r>
      <rPr>
        <sz val="10"/>
        <color theme="3"/>
        <rFont val="Calibri"/>
        <family val="2"/>
        <scheme val="minor"/>
      </rPr>
      <t xml:space="preserve">, please insert </t>
    </r>
    <r>
      <rPr>
        <b/>
        <sz val="10"/>
        <color theme="3"/>
        <rFont val="Calibri"/>
        <family val="2"/>
        <scheme val="minor"/>
      </rPr>
      <t xml:space="preserve">information about the Probability of the Risk and its expected Impact </t>
    </r>
    <r>
      <rPr>
        <sz val="10"/>
        <color theme="3"/>
        <rFont val="Calibri"/>
        <family val="2"/>
        <scheme val="minor"/>
      </rPr>
      <t xml:space="preserve">(in both cases, please select among: High/Medium/Low)
- in </t>
    </r>
    <r>
      <rPr>
        <b/>
        <sz val="10"/>
        <color theme="3"/>
        <rFont val="Calibri"/>
        <family val="2"/>
        <scheme val="minor"/>
      </rPr>
      <t>column F</t>
    </r>
    <r>
      <rPr>
        <sz val="10"/>
        <color theme="3"/>
        <rFont val="Calibri"/>
        <family val="2"/>
        <scheme val="minor"/>
      </rPr>
      <t xml:space="preserve">, please describe the </t>
    </r>
    <r>
      <rPr>
        <b/>
        <sz val="10"/>
        <color theme="3"/>
        <rFont val="Calibri"/>
        <family val="2"/>
        <scheme val="minor"/>
      </rPr>
      <t>solutions and initiatives to mitigate the risk</t>
    </r>
    <r>
      <rPr>
        <sz val="10"/>
        <color theme="3"/>
        <rFont val="Calibri"/>
        <family val="2"/>
        <scheme val="minor"/>
      </rPr>
      <t>. Explain the main features of any contingency plan (if available)
Additional rows could be added, if necessary.</t>
    </r>
  </si>
  <si>
    <r>
      <t xml:space="preserve">Please provide a </t>
    </r>
    <r>
      <rPr>
        <b/>
        <sz val="10"/>
        <color theme="3"/>
        <rFont val="Calibri"/>
        <family val="2"/>
        <scheme val="minor"/>
      </rPr>
      <t xml:space="preserve">high-level description of the control procedures to be put in place </t>
    </r>
    <r>
      <rPr>
        <sz val="10"/>
        <color theme="3"/>
        <rFont val="Calibri"/>
        <family val="2"/>
        <scheme val="minor"/>
      </rPr>
      <t xml:space="preserve">at project level. 
Explain the </t>
    </r>
    <r>
      <rPr>
        <b/>
        <sz val="10"/>
        <color theme="3"/>
        <rFont val="Calibri"/>
        <family val="2"/>
        <scheme val="minor"/>
      </rPr>
      <t xml:space="preserve">main features of the quality assurance plan </t>
    </r>
    <r>
      <rPr>
        <sz val="10"/>
        <color theme="3"/>
        <rFont val="Calibri"/>
        <family val="2"/>
        <scheme val="minor"/>
      </rPr>
      <t xml:space="preserve">and </t>
    </r>
    <r>
      <rPr>
        <b/>
        <sz val="10"/>
        <color theme="3"/>
        <rFont val="Calibri"/>
        <family val="2"/>
        <scheme val="minor"/>
      </rPr>
      <t xml:space="preserve">quality control system </t>
    </r>
    <r>
      <rPr>
        <sz val="10"/>
        <color theme="3"/>
        <rFont val="Calibri"/>
        <family val="2"/>
        <scheme val="minor"/>
      </rPr>
      <t>to be used during the implementation of the Project.</t>
    </r>
  </si>
  <si>
    <r>
      <t xml:space="preserve">This aims at describing any </t>
    </r>
    <r>
      <rPr>
        <b/>
        <sz val="10"/>
        <color theme="3"/>
        <rFont val="Calibri"/>
        <family val="2"/>
        <scheme val="minor"/>
      </rPr>
      <t xml:space="preserve">problem or issue of a legal/administrative/technical/other nature </t>
    </r>
    <r>
      <rPr>
        <sz val="10"/>
        <color theme="3"/>
        <rFont val="Calibri"/>
        <family val="2"/>
        <scheme val="minor"/>
      </rPr>
      <t>which remain to be settled before activities can start (e.g. legal proceedings against the building permit, appeal against a contract award etc.). Please highlight any link with the risk management plan</t>
    </r>
  </si>
  <si>
    <r>
      <t xml:space="preserve">Please provide any information of </t>
    </r>
    <r>
      <rPr>
        <b/>
        <sz val="10"/>
        <color theme="3"/>
        <rFont val="Calibri"/>
        <family val="2"/>
        <scheme val="minor"/>
      </rPr>
      <t xml:space="preserve">PPP set up </t>
    </r>
    <r>
      <rPr>
        <sz val="10"/>
        <color theme="3"/>
        <rFont val="Calibri"/>
        <family val="2"/>
        <scheme val="minor"/>
      </rPr>
      <t>for the execution of the Implementation project</t>
    </r>
  </si>
  <si>
    <r>
      <t xml:space="preserve">Please insert the </t>
    </r>
    <r>
      <rPr>
        <b/>
        <sz val="10"/>
        <color theme="3"/>
        <rFont val="Calibri"/>
        <family val="2"/>
        <scheme val="minor"/>
      </rPr>
      <t>Title of the Implementation Project</t>
    </r>
  </si>
  <si>
    <r>
      <t xml:space="preserve">Please insert the </t>
    </r>
    <r>
      <rPr>
        <b/>
        <sz val="10"/>
        <color theme="3"/>
        <rFont val="Calibri"/>
        <family val="2"/>
        <scheme val="minor"/>
      </rPr>
      <t xml:space="preserve">name of the Candidate Organization </t>
    </r>
    <r>
      <rPr>
        <sz val="10"/>
        <color theme="3"/>
        <rFont val="Calibri"/>
        <family val="2"/>
        <scheme val="minor"/>
      </rPr>
      <t>to be considered as "</t>
    </r>
    <r>
      <rPr>
        <i/>
        <sz val="10"/>
        <color theme="3"/>
        <rFont val="Calibri"/>
        <family val="2"/>
        <scheme val="minor"/>
      </rPr>
      <t>Project Leader</t>
    </r>
    <r>
      <rPr>
        <sz val="10"/>
        <color theme="3"/>
        <rFont val="Calibri"/>
        <family val="2"/>
        <scheme val="minor"/>
      </rPr>
      <t>"</t>
    </r>
  </si>
  <si>
    <r>
      <t xml:space="preserve">Please insert the </t>
    </r>
    <r>
      <rPr>
        <b/>
        <sz val="10"/>
        <color theme="3"/>
        <rFont val="Calibri"/>
        <family val="2"/>
        <scheme val="minor"/>
      </rPr>
      <t xml:space="preserve">official address of the Candidate Organization </t>
    </r>
    <r>
      <rPr>
        <sz val="10"/>
        <color theme="3"/>
        <rFont val="Calibri"/>
        <family val="2"/>
        <scheme val="minor"/>
      </rPr>
      <t>to be considered as "</t>
    </r>
    <r>
      <rPr>
        <i/>
        <sz val="10"/>
        <color theme="3"/>
        <rFont val="Calibri"/>
        <family val="2"/>
        <scheme val="minor"/>
      </rPr>
      <t>Project Leader</t>
    </r>
    <r>
      <rPr>
        <sz val="10"/>
        <color theme="3"/>
        <rFont val="Calibri"/>
        <family val="2"/>
        <scheme val="minor"/>
      </rPr>
      <t>" (street, city, State, postal code)</t>
    </r>
  </si>
  <si>
    <r>
      <t xml:space="preserve">Please provide the </t>
    </r>
    <r>
      <rPr>
        <b/>
        <sz val="10"/>
        <color theme="3"/>
        <rFont val="Calibri"/>
        <family val="2"/>
        <scheme val="minor"/>
      </rPr>
      <t>name of the Project Manager</t>
    </r>
    <r>
      <rPr>
        <sz val="10"/>
        <color theme="3"/>
        <rFont val="Calibri"/>
        <family val="2"/>
        <scheme val="minor"/>
      </rPr>
      <t xml:space="preserve"> (row 9), as well as </t>
    </r>
    <r>
      <rPr>
        <b/>
        <sz val="10"/>
        <color theme="3"/>
        <rFont val="Calibri"/>
        <family val="2"/>
        <scheme val="minor"/>
      </rPr>
      <t xml:space="preserve">his/her e-mail address </t>
    </r>
    <r>
      <rPr>
        <sz val="10"/>
        <color theme="3"/>
        <rFont val="Calibri"/>
        <family val="2"/>
        <scheme val="minor"/>
      </rPr>
      <t xml:space="preserve">(row 10, column E) and </t>
    </r>
    <r>
      <rPr>
        <b/>
        <sz val="10"/>
        <color theme="3"/>
        <rFont val="Calibri"/>
        <family val="2"/>
        <scheme val="minor"/>
      </rPr>
      <t xml:space="preserve">telephone number </t>
    </r>
    <r>
      <rPr>
        <sz val="10"/>
        <color theme="3"/>
        <rFont val="Calibri"/>
        <family val="2"/>
        <scheme val="minor"/>
      </rPr>
      <t>(row 10, column H).
Project Manager, Administrative Point of Contact and Financial Point of Contact could be the same person</t>
    </r>
  </si>
  <si>
    <r>
      <t xml:space="preserve">Please provide the </t>
    </r>
    <r>
      <rPr>
        <b/>
        <sz val="10"/>
        <color theme="3"/>
        <rFont val="Calibri"/>
        <family val="2"/>
        <scheme val="minor"/>
      </rPr>
      <t xml:space="preserve">name of the Financial Point of Contact </t>
    </r>
    <r>
      <rPr>
        <sz val="10"/>
        <color theme="3"/>
        <rFont val="Calibri"/>
        <family val="2"/>
        <scheme val="minor"/>
      </rPr>
      <t xml:space="preserve">(row 12), as well as </t>
    </r>
    <r>
      <rPr>
        <b/>
        <sz val="10"/>
        <color theme="3"/>
        <rFont val="Calibri"/>
        <family val="2"/>
        <scheme val="minor"/>
      </rPr>
      <t xml:space="preserve">his/her e-mail address </t>
    </r>
    <r>
      <rPr>
        <sz val="10"/>
        <color theme="3"/>
        <rFont val="Calibri"/>
        <family val="2"/>
        <scheme val="minor"/>
      </rPr>
      <t xml:space="preserve">(row 13, column E) and </t>
    </r>
    <r>
      <rPr>
        <b/>
        <sz val="10"/>
        <color theme="3"/>
        <rFont val="Calibri"/>
        <family val="2"/>
        <scheme val="minor"/>
      </rPr>
      <t xml:space="preserve">telephone number </t>
    </r>
    <r>
      <rPr>
        <sz val="10"/>
        <color theme="3"/>
        <rFont val="Calibri"/>
        <family val="2"/>
        <scheme val="minor"/>
      </rPr>
      <t xml:space="preserve">(row 13, column H).
Project Manager, Administrative Point of Contact and Financial Point of Contact could be the same person.
</t>
    </r>
    <r>
      <rPr>
        <b/>
        <u/>
        <sz val="10"/>
        <color theme="3"/>
        <rFont val="Calibri"/>
        <family val="2"/>
        <scheme val="minor"/>
      </rPr>
      <t xml:space="preserve">Please indicate the same Financial Point of Contact for all projects' submitted by the same Stakeholder </t>
    </r>
  </si>
  <si>
    <r>
      <t xml:space="preserve">Please provide the name of the </t>
    </r>
    <r>
      <rPr>
        <b/>
        <sz val="10"/>
        <color theme="3"/>
        <rFont val="Calibri"/>
        <family val="2"/>
        <scheme val="minor"/>
      </rPr>
      <t xml:space="preserve">Administrative Point of Contact </t>
    </r>
    <r>
      <rPr>
        <sz val="10"/>
        <color theme="3"/>
        <rFont val="Calibri"/>
        <family val="2"/>
        <scheme val="minor"/>
      </rPr>
      <t xml:space="preserve">(row 14), as well as </t>
    </r>
    <r>
      <rPr>
        <b/>
        <sz val="10"/>
        <color theme="3"/>
        <rFont val="Calibri"/>
        <family val="2"/>
        <scheme val="minor"/>
      </rPr>
      <t xml:space="preserve">his/her e-mail address </t>
    </r>
    <r>
      <rPr>
        <sz val="10"/>
        <color theme="3"/>
        <rFont val="Calibri"/>
        <family val="2"/>
        <scheme val="minor"/>
      </rPr>
      <t xml:space="preserve">(row 15, column E) and </t>
    </r>
    <r>
      <rPr>
        <b/>
        <sz val="10"/>
        <color theme="3"/>
        <rFont val="Calibri"/>
        <family val="2"/>
        <scheme val="minor"/>
      </rPr>
      <t xml:space="preserve">telephone number </t>
    </r>
    <r>
      <rPr>
        <sz val="10"/>
        <color theme="3"/>
        <rFont val="Calibri"/>
        <family val="2"/>
        <scheme val="minor"/>
      </rPr>
      <t xml:space="preserve">(row 15, column H).
Project Manager, Administrative Point of Contact and Financial Point of Contact could be the same person
</t>
    </r>
    <r>
      <rPr>
        <b/>
        <u/>
        <sz val="10"/>
        <color theme="3"/>
        <rFont val="Calibri"/>
        <family val="2"/>
        <scheme val="minor"/>
      </rPr>
      <t xml:space="preserve">Please indicate the same Administrative Point of Contact for all projects' submitted by the same Stakeholder </t>
    </r>
  </si>
  <si>
    <r>
      <t xml:space="preserve">Please specify whether the Implementation Project entails the </t>
    </r>
    <r>
      <rPr>
        <b/>
        <sz val="10"/>
        <color theme="3"/>
        <rFont val="Calibri"/>
        <family val="2"/>
        <scheme val="minor"/>
      </rPr>
      <t xml:space="preserve">involvement as contributors of other Organizations beyond the Project Leader </t>
    </r>
    <r>
      <rPr>
        <sz val="10"/>
        <color theme="3"/>
        <rFont val="Calibri"/>
        <family val="2"/>
        <scheme val="minor"/>
      </rPr>
      <t>(Yes/No)</t>
    </r>
  </si>
  <si>
    <r>
      <t xml:space="preserve">In case of a multistakeholder project (in accordance with information provided at row 17), please insert the </t>
    </r>
    <r>
      <rPr>
        <b/>
        <sz val="10"/>
        <color theme="3"/>
        <rFont val="Calibri"/>
        <family val="2"/>
        <scheme val="minor"/>
      </rPr>
      <t>name of Candidate Organizations to be considered as "C</t>
    </r>
    <r>
      <rPr>
        <b/>
        <i/>
        <sz val="10"/>
        <color theme="3"/>
        <rFont val="Calibri"/>
        <family val="2"/>
        <scheme val="minor"/>
      </rPr>
      <t>ontributors</t>
    </r>
    <r>
      <rPr>
        <b/>
        <sz val="10"/>
        <color theme="3"/>
        <rFont val="Calibri"/>
        <family val="2"/>
        <scheme val="minor"/>
      </rPr>
      <t>"</t>
    </r>
  </si>
  <si>
    <r>
      <t xml:space="preserve">Please insert the </t>
    </r>
    <r>
      <rPr>
        <b/>
        <sz val="10"/>
        <color theme="3"/>
        <rFont val="Calibri"/>
        <family val="2"/>
        <scheme val="minor"/>
      </rPr>
      <t xml:space="preserve">start date </t>
    </r>
    <r>
      <rPr>
        <sz val="10"/>
        <color theme="3"/>
        <rFont val="Calibri"/>
        <family val="2"/>
        <scheme val="minor"/>
      </rPr>
      <t xml:space="preserve">(column C) and </t>
    </r>
    <r>
      <rPr>
        <b/>
        <sz val="10"/>
        <color theme="3"/>
        <rFont val="Calibri"/>
        <family val="2"/>
        <scheme val="minor"/>
      </rPr>
      <t xml:space="preserve">end date </t>
    </r>
    <r>
      <rPr>
        <sz val="10"/>
        <color theme="3"/>
        <rFont val="Calibri"/>
        <family val="2"/>
        <scheme val="minor"/>
      </rPr>
      <t xml:space="preserve">(column H) of the project (format: dd/mm/yyyy).
Please notice that the Start Date of the Project shall not be earlier than </t>
    </r>
    <r>
      <rPr>
        <b/>
        <sz val="10"/>
        <color theme="3"/>
        <rFont val="Calibri"/>
        <family val="2"/>
        <scheme val="minor"/>
      </rPr>
      <t>February 7th, 2017</t>
    </r>
    <r>
      <rPr>
        <sz val="10"/>
        <color theme="3"/>
        <rFont val="Calibri"/>
        <family val="2"/>
        <scheme val="minor"/>
      </rPr>
      <t xml:space="preserve"> and the End Date shall not be later than </t>
    </r>
    <r>
      <rPr>
        <b/>
        <sz val="10"/>
        <color theme="3"/>
        <rFont val="Calibri"/>
        <family val="2"/>
        <scheme val="minor"/>
      </rPr>
      <t>December 31st, 2020</t>
    </r>
    <r>
      <rPr>
        <sz val="10"/>
        <color theme="3"/>
        <rFont val="Calibri"/>
        <family val="2"/>
        <scheme val="minor"/>
      </rPr>
      <t>.</t>
    </r>
  </si>
  <si>
    <r>
      <t xml:space="preserve">Please provide </t>
    </r>
    <r>
      <rPr>
        <b/>
        <sz val="10"/>
        <color theme="3"/>
        <rFont val="Calibri"/>
        <family val="2"/>
        <scheme val="minor"/>
      </rPr>
      <t>all available information concerning the project's objectives</t>
    </r>
  </si>
  <si>
    <r>
      <t xml:space="preserve">Please choose, among the </t>
    </r>
    <r>
      <rPr>
        <b/>
        <sz val="10"/>
        <color theme="3"/>
        <rFont val="Calibri"/>
        <family val="2"/>
        <scheme val="minor"/>
      </rPr>
      <t>6 ATM Functionalities of the PCP</t>
    </r>
    <r>
      <rPr>
        <sz val="10"/>
        <color theme="3"/>
        <rFont val="Calibri"/>
        <family val="2"/>
        <scheme val="minor"/>
      </rPr>
      <t>, the one to which the Implementation Project is mainly related</t>
    </r>
  </si>
  <si>
    <r>
      <t xml:space="preserve">Please choose the </t>
    </r>
    <r>
      <rPr>
        <b/>
        <sz val="10"/>
        <color theme="3"/>
        <rFont val="Calibri"/>
        <family val="2"/>
        <scheme val="minor"/>
      </rPr>
      <t xml:space="preserve">Main Sub-ATM Functionality </t>
    </r>
    <r>
      <rPr>
        <sz val="10"/>
        <color theme="3"/>
        <rFont val="Calibri"/>
        <family val="2"/>
        <scheme val="minor"/>
      </rPr>
      <t>to which the Implementation Project is related</t>
    </r>
  </si>
  <si>
    <r>
      <t xml:space="preserve">Please choose, among the </t>
    </r>
    <r>
      <rPr>
        <b/>
        <sz val="10"/>
        <color theme="3"/>
        <rFont val="Calibri"/>
        <family val="2"/>
        <scheme val="minor"/>
      </rPr>
      <t>48 Families included in the Deployment Programme 2016</t>
    </r>
    <r>
      <rPr>
        <sz val="10"/>
        <color theme="3"/>
        <rFont val="Calibri"/>
        <family val="2"/>
        <scheme val="minor"/>
      </rPr>
      <t>, the Family to which the Implementation Project is related</t>
    </r>
  </si>
  <si>
    <r>
      <t xml:space="preserve">Please indicate if the project is related to </t>
    </r>
    <r>
      <rPr>
        <b/>
        <sz val="10"/>
        <color theme="3"/>
        <rFont val="Calibri"/>
        <family val="2"/>
        <scheme val="minor"/>
      </rPr>
      <t>other ATM Functionalities, Sub-ATM Functionalities and Families</t>
    </r>
  </si>
  <si>
    <r>
      <t xml:space="preserve">Taking into consideration the relevant sections of the Deployment Programme 2016 (i.e. WBSs in the 3. Project View and associated Charts within the 5. Monitoring View), please provide </t>
    </r>
    <r>
      <rPr>
        <b/>
        <sz val="10"/>
        <color theme="3"/>
        <rFont val="Calibri"/>
        <family val="2"/>
        <scheme val="minor"/>
      </rPr>
      <t xml:space="preserve">all available information concerning the Main Gap addressed by the Project.
</t>
    </r>
    <r>
      <rPr>
        <sz val="10"/>
        <color theme="3"/>
        <rFont val="Calibri"/>
        <family val="2"/>
        <scheme val="minor"/>
      </rPr>
      <t xml:space="preserve">
Specifically, please identify the Gap (column F) to which the Implementation Project is related, choosing among:
- one </t>
    </r>
    <r>
      <rPr>
        <b/>
        <sz val="10"/>
        <color theme="3"/>
        <rFont val="Calibri"/>
        <family val="2"/>
        <scheme val="minor"/>
      </rPr>
      <t xml:space="preserve">of the 25 PCP-related Airports </t>
    </r>
    <r>
      <rPr>
        <sz val="10"/>
        <color theme="3"/>
        <rFont val="Calibri"/>
        <family val="2"/>
        <scheme val="minor"/>
      </rPr>
      <t xml:space="preserve">(AF1, AF2, Family 4.2.4)
- </t>
    </r>
    <r>
      <rPr>
        <b/>
        <sz val="10"/>
        <color theme="3"/>
        <rFont val="Calibri"/>
        <family val="2"/>
        <scheme val="minor"/>
      </rPr>
      <t xml:space="preserve">28 EU Members + Switzerland and Norway
</t>
    </r>
    <r>
      <rPr>
        <sz val="10"/>
        <color theme="3"/>
        <rFont val="Calibri"/>
        <family val="2"/>
        <scheme val="minor"/>
      </rPr>
      <t xml:space="preserve">- </t>
    </r>
    <r>
      <rPr>
        <b/>
        <sz val="10"/>
        <color theme="3"/>
        <rFont val="Calibri"/>
        <family val="2"/>
        <scheme val="minor"/>
      </rPr>
      <t xml:space="preserve">Network Manager </t>
    </r>
    <r>
      <rPr>
        <sz val="10"/>
        <color theme="3"/>
        <rFont val="Calibri"/>
        <family val="2"/>
        <scheme val="minor"/>
      </rPr>
      <t xml:space="preserve">(for relevant families)
- </t>
    </r>
    <r>
      <rPr>
        <b/>
        <sz val="10"/>
        <color theme="3"/>
        <rFont val="Calibri"/>
        <family val="2"/>
        <scheme val="minor"/>
      </rPr>
      <t>Airspace Users</t>
    </r>
    <r>
      <rPr>
        <sz val="10"/>
        <color theme="3"/>
        <rFont val="Calibri"/>
        <family val="2"/>
        <scheme val="minor"/>
      </rPr>
      <t xml:space="preserve"> (for relevant families)
Please consider that the Gap Lists are bound to the Main Family indicated in row 45</t>
    </r>
    <r>
      <rPr>
        <b/>
        <sz val="10"/>
        <color theme="3"/>
        <rFont val="Calibri"/>
        <family val="2"/>
        <scheme val="minor"/>
      </rPr>
      <t>.</t>
    </r>
    <r>
      <rPr>
        <sz val="10"/>
        <color theme="3"/>
        <rFont val="Calibri"/>
        <family val="2"/>
        <scheme val="minor"/>
      </rPr>
      <t xml:space="preserve">
In addition, please select an </t>
    </r>
    <r>
      <rPr>
        <b/>
        <sz val="10"/>
        <color theme="3"/>
        <rFont val="Calibri"/>
        <family val="2"/>
        <scheme val="minor"/>
      </rPr>
      <t xml:space="preserve">estimate of the Percentage of Coverage </t>
    </r>
    <r>
      <rPr>
        <sz val="10"/>
        <color theme="3"/>
        <rFont val="Calibri"/>
        <family val="2"/>
        <scheme val="minor"/>
      </rPr>
      <t>(column I) of the Main Family addressed by the  Implementation Project.</t>
    </r>
  </si>
  <si>
    <t>Main Gap - Rationale</t>
  </si>
  <si>
    <t>Other Gaps - Rationale</t>
  </si>
  <si>
    <r>
      <t xml:space="preserve">Please provide additional information on </t>
    </r>
    <r>
      <rPr>
        <b/>
        <sz val="10"/>
        <color theme="3"/>
        <rFont val="Calibri"/>
        <family val="2"/>
        <scheme val="minor"/>
      </rPr>
      <t xml:space="preserve">how the Percentage estimate related to the Main Gap has been identified </t>
    </r>
    <r>
      <rPr>
        <sz val="10"/>
        <color theme="3"/>
        <rFont val="Calibri"/>
        <family val="2"/>
        <scheme val="minor"/>
      </rPr>
      <t>(e.g. by referring to the milestones included in the Monitoring Exercise, in terms of functionalities that will be implemented, etc.)</t>
    </r>
  </si>
  <si>
    <r>
      <t xml:space="preserve">Please provide additional information on </t>
    </r>
    <r>
      <rPr>
        <b/>
        <sz val="10"/>
        <color theme="3"/>
        <rFont val="Calibri"/>
        <family val="2"/>
        <scheme val="minor"/>
      </rPr>
      <t xml:space="preserve">how the Percentage estimates for each additional Gap have been identified </t>
    </r>
    <r>
      <rPr>
        <sz val="10"/>
        <color theme="3"/>
        <rFont val="Calibri"/>
        <family val="2"/>
        <scheme val="minor"/>
      </rPr>
      <t>(e.g. by referring to the milestones included in the Monitoring Exercise, in terms of functionalities that will be implemented, etc.)</t>
    </r>
  </si>
  <si>
    <t>Overall Eligible Costs for FPA</t>
  </si>
  <si>
    <t>Adhesion to the SWIM Governance principle</t>
  </si>
  <si>
    <t>PKI refine (concept) and adopted by the SWIM Governance</t>
  </si>
  <si>
    <t>PKI developed and adopted by the SWIM Governance</t>
  </si>
  <si>
    <t>PKI deployed and declared ready for use by the SWIM Governance</t>
  </si>
  <si>
    <t>PKI used by concerned OSs</t>
  </si>
  <si>
    <t>Transition / architecture concept from legacy protocol to SWIM environment available</t>
  </si>
  <si>
    <t>Installation of local Infrastructure Components to support Yellow Profile communication</t>
  </si>
  <si>
    <t>Service/upgrade developed for Yellow Profile</t>
  </si>
  <si>
    <t>Service/upgrade validated for Yellow Profile</t>
  </si>
  <si>
    <t>Pianification of communications deployment (test, validation, operation) performed with other Stakeholders (NM, ANSPs, Aus, Airports, …) for Yellow Profile</t>
  </si>
  <si>
    <t>Communications planned in operation with other Stakeholders (NM, ANSPs, Aus, Airports, …) for Yellow Profile</t>
  </si>
  <si>
    <t>Service/upgrade developed for Blue Profile</t>
  </si>
  <si>
    <t>Service/upgrade validated for Blue Profile</t>
  </si>
  <si>
    <t>Pianification of communications deployment (test, validation, operation) performed with other Stakeholders (NM, ANSPs, Aus, Airports, …) for Blue Profile</t>
  </si>
  <si>
    <t>Communications planned in operation with other Stakeholders (NM, ANSPs, Aus, Airports, …) for Blue Profile</t>
  </si>
  <si>
    <t>Transition concept from OLDI FMTP to Flight Object</t>
  </si>
  <si>
    <t>AF6</t>
  </si>
  <si>
    <r>
      <t xml:space="preserve">Please describe if any ex-ante synchronization need is envisaged. 
Specifically , please indicate in column D whether the Implementation Project requires </t>
    </r>
    <r>
      <rPr>
        <b/>
        <sz val="10"/>
        <color theme="3"/>
        <rFont val="Calibri"/>
        <family val="2"/>
        <scheme val="minor"/>
      </rPr>
      <t>efforts to coordinate / synchronize  its implementation with other Stakeholders’ Categories and/or within the same category</t>
    </r>
    <r>
      <rPr>
        <sz val="10"/>
        <color theme="3"/>
        <rFont val="Calibri"/>
        <family val="2"/>
        <scheme val="minor"/>
      </rPr>
      <t xml:space="preserve"> (Yes/No). In column F, please </t>
    </r>
    <r>
      <rPr>
        <b/>
        <sz val="10"/>
        <color theme="3"/>
        <rFont val="Calibri"/>
        <family val="2"/>
        <scheme val="minor"/>
      </rPr>
      <t>provide additional explanations / rationale concerning the envisaged needs</t>
    </r>
  </si>
  <si>
    <r>
      <t xml:space="preserve">If presented by a Civil Stakeholder, please indicate if the project is </t>
    </r>
    <r>
      <rPr>
        <b/>
        <sz val="10"/>
        <color theme="3"/>
        <rFont val="Calibri"/>
        <family val="2"/>
        <scheme val="minor"/>
      </rPr>
      <t>expected to have impact on Military Stakeholders</t>
    </r>
    <r>
      <rPr>
        <sz val="10"/>
        <color theme="3"/>
        <rFont val="Calibri"/>
        <family val="2"/>
        <scheme val="minor"/>
      </rPr>
      <t xml:space="preserve"> (Yes/No).
In case of projects presented by Military Stakeholders, please select "Yes".</t>
    </r>
  </si>
  <si>
    <r>
      <t xml:space="preserve">Please provide any available </t>
    </r>
    <r>
      <rPr>
        <b/>
        <sz val="10"/>
        <color theme="3"/>
        <rFont val="Calibri"/>
        <family val="2"/>
        <scheme val="minor"/>
      </rPr>
      <t>information on coordination activities performed between Civil and Military Stakeholders</t>
    </r>
    <r>
      <rPr>
        <sz val="10"/>
        <color theme="3"/>
        <rFont val="Calibri"/>
        <family val="2"/>
        <scheme val="minor"/>
      </rPr>
      <t xml:space="preserve">.
In particular, Stakeholders are requested to provide information concerning the </t>
    </r>
    <r>
      <rPr>
        <b/>
        <sz val="10"/>
        <color theme="3"/>
        <rFont val="Calibri"/>
        <family val="2"/>
        <scheme val="minor"/>
      </rPr>
      <t xml:space="preserve">Point of Contact from Military stakeholders they have been coordinating their action </t>
    </r>
    <r>
      <rPr>
        <sz val="10"/>
        <color theme="3"/>
        <rFont val="Calibri"/>
        <family val="2"/>
        <scheme val="minor"/>
      </rPr>
      <t>with.</t>
    </r>
  </si>
  <si>
    <r>
      <t xml:space="preserve">Please indicate if the </t>
    </r>
    <r>
      <rPr>
        <b/>
        <sz val="10"/>
        <color theme="3"/>
        <rFont val="Calibri"/>
        <family val="2"/>
        <scheme val="minor"/>
      </rPr>
      <t xml:space="preserve">candidate Implementation Project is linked to other Implementation Projects </t>
    </r>
    <r>
      <rPr>
        <sz val="10"/>
        <color theme="3"/>
        <rFont val="Calibri"/>
        <family val="2"/>
        <scheme val="minor"/>
      </rPr>
      <t>presented within either the 2014, 2015 or 2016 CEF Tranport Calls for Proposals.</t>
    </r>
  </si>
  <si>
    <r>
      <t xml:space="preserve">Please provide all </t>
    </r>
    <r>
      <rPr>
        <b/>
        <sz val="10"/>
        <color theme="3"/>
        <rFont val="Calibri"/>
        <family val="2"/>
        <scheme val="minor"/>
      </rPr>
      <t>available information concerning project's structure</t>
    </r>
    <r>
      <rPr>
        <sz val="10"/>
        <color theme="3"/>
        <rFont val="Calibri"/>
        <family val="2"/>
        <scheme val="minor"/>
      </rPr>
      <t>, illustrating the project's tasks.
Moreover, Stakeholders are welcome to provide any graphical representation of the work-breakdown structure, by clicking on the dedicated button, leading to the sheet "1.3 Figures" (row 6)</t>
    </r>
  </si>
  <si>
    <r>
      <t xml:space="preserve">The tasks have to represent exhaustively </t>
    </r>
    <r>
      <rPr>
        <b/>
        <sz val="10"/>
        <color theme="3"/>
        <rFont val="Calibri"/>
        <family val="2"/>
        <scheme val="minor"/>
      </rPr>
      <t xml:space="preserve">all technical and operational aspects of the implementation project to be submitted, </t>
    </r>
    <r>
      <rPr>
        <sz val="10"/>
        <color theme="3"/>
        <rFont val="Calibri"/>
        <family val="2"/>
        <scheme val="minor"/>
      </rPr>
      <t xml:space="preserve">and will have to clearly </t>
    </r>
    <r>
      <rPr>
        <b/>
        <sz val="10"/>
        <color theme="3"/>
        <rFont val="Calibri"/>
        <family val="2"/>
        <scheme val="minor"/>
      </rPr>
      <t>provide information of the expected results with particular reference to the ATM Performance contribution</t>
    </r>
    <r>
      <rPr>
        <sz val="10"/>
        <color theme="3"/>
        <rFont val="Calibri"/>
        <family val="2"/>
        <scheme val="minor"/>
      </rPr>
      <t xml:space="preserve">. Stakeholder can indicate up to 50 tasks for each Implementation Project, so no additional rows shall be added.
</t>
    </r>
    <r>
      <rPr>
        <b/>
        <sz val="10"/>
        <color theme="3"/>
        <rFont val="Calibri"/>
        <family val="2"/>
        <scheme val="minor"/>
      </rPr>
      <t>For each Task</t>
    </r>
    <r>
      <rPr>
        <sz val="10"/>
        <color theme="3"/>
        <rFont val="Calibri"/>
        <family val="2"/>
        <scheme val="minor"/>
      </rPr>
      <t xml:space="preserve">, provide information concerning: 
- the </t>
    </r>
    <r>
      <rPr>
        <b/>
        <sz val="10"/>
        <color theme="3"/>
        <rFont val="Calibri"/>
        <family val="2"/>
        <scheme val="minor"/>
      </rPr>
      <t>Title of the Task</t>
    </r>
    <r>
      <rPr>
        <sz val="10"/>
        <color theme="3"/>
        <rFont val="Calibri"/>
        <family val="2"/>
        <scheme val="minor"/>
      </rPr>
      <t xml:space="preserve">, in column C
- </t>
    </r>
    <r>
      <rPr>
        <b/>
        <sz val="10"/>
        <color theme="3"/>
        <rFont val="Calibri"/>
        <family val="2"/>
        <scheme val="minor"/>
      </rPr>
      <t>Start and End date</t>
    </r>
    <r>
      <rPr>
        <sz val="10"/>
        <color theme="3"/>
        <rFont val="Calibri"/>
        <family val="2"/>
        <scheme val="minor"/>
      </rPr>
      <t xml:space="preserve"> (format: dd/mm/yyyy), respectively in column E and F. Please notice that the tasks' time horizon shall be aligned with Start and End Date of the Project (e.g. no task shall begin before the Start Date of the Project, no task shall last beyond the End Date of the Project) and shall cover the the overall IP's timeframe (i.e. the first task shall begin with the Start Date of the Project, whilst the last one shall end on the End Date of the Project)
 - a </t>
    </r>
    <r>
      <rPr>
        <b/>
        <sz val="10"/>
        <color theme="3"/>
        <rFont val="Calibri"/>
        <family val="2"/>
        <scheme val="minor"/>
      </rPr>
      <t>detailed Description of the Task</t>
    </r>
    <r>
      <rPr>
        <sz val="10"/>
        <color theme="3"/>
        <rFont val="Calibri"/>
        <family val="2"/>
        <scheme val="minor"/>
      </rPr>
      <t>, in column G</t>
    </r>
  </si>
  <si>
    <r>
      <t xml:space="preserve">Within this table, </t>
    </r>
    <r>
      <rPr>
        <b/>
        <sz val="10"/>
        <color theme="3"/>
        <rFont val="Calibri"/>
        <family val="2"/>
        <scheme val="minor"/>
      </rPr>
      <t xml:space="preserve">additional milestones aimed at supporting the monitoring activities during the implementation phase </t>
    </r>
    <r>
      <rPr>
        <sz val="10"/>
        <color theme="3"/>
        <rFont val="Calibri"/>
        <family val="2"/>
        <scheme val="minor"/>
      </rPr>
      <t xml:space="preserve">are included. 
</t>
    </r>
    <r>
      <rPr>
        <b/>
        <sz val="10"/>
        <color theme="3"/>
        <rFont val="Calibri"/>
        <family val="2"/>
        <scheme val="minor"/>
      </rPr>
      <t>5 milestones are applicable to all projects</t>
    </r>
    <r>
      <rPr>
        <sz val="10"/>
        <color theme="3"/>
        <rFont val="Calibri"/>
        <family val="2"/>
        <scheme val="minor"/>
      </rPr>
      <t xml:space="preserve">, regardless of the Deployment Programme's Families to which they are associated: 
1. Start of Training
2. End of Training
3. Parallel operations / operational trials
4. Cutover - SW read and successfully tested
5. Cutover and fall back period completed
For each of these Monitoring Milestones, please provide the available information concerning:
- in column D, please indicate the </t>
    </r>
    <r>
      <rPr>
        <b/>
        <sz val="10"/>
        <color theme="3"/>
        <rFont val="Calibri"/>
        <family val="2"/>
        <scheme val="minor"/>
      </rPr>
      <t>date in which the milestone is expected to be achieved</t>
    </r>
    <r>
      <rPr>
        <sz val="10"/>
        <color theme="3"/>
        <rFont val="Calibri"/>
        <family val="2"/>
        <scheme val="minor"/>
      </rPr>
      <t xml:space="preserve"> (format: dd/mm/yyyy)
- in column E, please provide </t>
    </r>
    <r>
      <rPr>
        <b/>
        <sz val="10"/>
        <color theme="3"/>
        <rFont val="Calibri"/>
        <family val="2"/>
        <scheme val="minor"/>
      </rPr>
      <t xml:space="preserve">any available additional information concerning such milestone
</t>
    </r>
    <r>
      <rPr>
        <sz val="10"/>
        <color theme="3"/>
        <rFont val="Calibri"/>
        <family val="2"/>
        <scheme val="minor"/>
      </rPr>
      <t xml:space="preserve">
If the milestones are deemed as not applicable to the specific project due to its features, please </t>
    </r>
    <r>
      <rPr>
        <b/>
        <sz val="10"/>
        <color theme="3"/>
        <rFont val="Calibri"/>
        <family val="2"/>
        <scheme val="minor"/>
      </rPr>
      <t>insert N/A within column D and a rationale within column E</t>
    </r>
  </si>
  <si>
    <t>Please indicate  for each of the project contributors the overall Travel costs related to the execution of the associated Task (both for Training and Non Training activities) for each year</t>
  </si>
  <si>
    <t>Recap per Task</t>
  </si>
  <si>
    <t>53 to 57</t>
  </si>
  <si>
    <t>61 to 64</t>
  </si>
  <si>
    <t>80 to 129</t>
  </si>
  <si>
    <t>133 to 162</t>
  </si>
  <si>
    <r>
      <t xml:space="preserve">Depending on the Family to which the the Implementation Project is related, </t>
    </r>
    <r>
      <rPr>
        <b/>
        <sz val="10"/>
        <color theme="3"/>
        <rFont val="Calibri"/>
        <family val="2"/>
        <scheme val="minor"/>
      </rPr>
      <t>additional Monitoring Milestones have been identified and Stakeholders are requested to provide the related information</t>
    </r>
    <r>
      <rPr>
        <sz val="10"/>
        <color theme="3"/>
        <rFont val="Calibri"/>
        <family val="2"/>
        <scheme val="minor"/>
      </rPr>
      <t xml:space="preserve">. On the basis of the ATM Functionality to which the project is related, please click on the relevant button, choosing among the following:
- AF 1 - Monitoring Milestones (row 197)
- AF 2 - Monitoring Milestones (row 199)
- AF 3 - Monitoring Milestones (row 201)
- AF 4 - Monitoring Milestones (row 203)
- AF 5 - Monitoring Milestones (row 205)
A different arrangement has been set up for AF6, thus no dedicated list of monitoring milestones are provided. Stakeholders will liaise directly with SDM in the elaboration of the Implementation Project's description.
By clicking on the dedicated button, the </t>
    </r>
    <r>
      <rPr>
        <b/>
        <sz val="10"/>
        <color theme="3"/>
        <rFont val="Calibri"/>
        <family val="2"/>
        <scheme val="minor"/>
      </rPr>
      <t xml:space="preserve">full list of Monitoring Milestones related to the AF will be shown </t>
    </r>
    <r>
      <rPr>
        <sz val="10"/>
        <color theme="3"/>
        <rFont val="Calibri"/>
        <family val="2"/>
        <scheme val="minor"/>
      </rPr>
      <t xml:space="preserve">within the dedicated Sheet "1.2. Monitoring Milestones".
On the basis of the information included at row 45 on the Family to which the implementation project is related, </t>
    </r>
    <r>
      <rPr>
        <b/>
        <sz val="10"/>
        <color theme="3"/>
        <rFont val="Calibri"/>
        <family val="2"/>
        <scheme val="minor"/>
      </rPr>
      <t>dedicated Monitoring Milestones will automatically be highlighted in light green</t>
    </r>
    <r>
      <rPr>
        <sz val="10"/>
        <color theme="3"/>
        <rFont val="Calibri"/>
        <family val="2"/>
        <scheme val="minor"/>
      </rPr>
      <t xml:space="preserve">. For such milestones, please provide the following information:
- in column E, please indicate </t>
    </r>
    <r>
      <rPr>
        <b/>
        <sz val="10"/>
        <color theme="3"/>
        <rFont val="Calibri"/>
        <family val="2"/>
        <scheme val="minor"/>
      </rPr>
      <t>the date in which the milestone is expected to be achieved</t>
    </r>
    <r>
      <rPr>
        <sz val="10"/>
        <color theme="3"/>
        <rFont val="Calibri"/>
        <family val="2"/>
        <scheme val="minor"/>
      </rPr>
      <t xml:space="preserve"> (format: dd/mm/yyyy)
- in column F, please provide </t>
    </r>
    <r>
      <rPr>
        <b/>
        <sz val="10"/>
        <color theme="3"/>
        <rFont val="Calibri"/>
        <family val="2"/>
        <scheme val="minor"/>
      </rPr>
      <t>any available additional information concerning such milestone</t>
    </r>
    <r>
      <rPr>
        <sz val="10"/>
        <color theme="3"/>
        <rFont val="Calibri"/>
        <family val="2"/>
        <scheme val="minor"/>
      </rPr>
      <t xml:space="preserve">.
If the milestones are deemed as not applicable to the specific project due to its features, please </t>
    </r>
    <r>
      <rPr>
        <b/>
        <sz val="10"/>
        <color theme="3"/>
        <rFont val="Calibri"/>
        <family val="2"/>
        <scheme val="minor"/>
      </rPr>
      <t>insert N/A within column E and a rationale within column F</t>
    </r>
    <r>
      <rPr>
        <sz val="10"/>
        <color theme="3"/>
        <rFont val="Calibri"/>
        <family val="2"/>
        <scheme val="minor"/>
      </rPr>
      <t>.</t>
    </r>
    <r>
      <rPr>
        <b/>
        <sz val="10"/>
        <color theme="3"/>
        <rFont val="Calibri"/>
        <family val="2"/>
        <scheme val="minor"/>
      </rPr>
      <t xml:space="preserve">
</t>
    </r>
    <r>
      <rPr>
        <sz val="10"/>
        <color theme="3"/>
        <rFont val="Calibri"/>
        <family val="2"/>
        <scheme val="minor"/>
      </rPr>
      <t>To return to the IP description sheet, please click on the "Back to IP Description" button.</t>
    </r>
  </si>
  <si>
    <t>2.5 Recap per Task</t>
  </si>
  <si>
    <t>2.6 Recap per Year</t>
  </si>
  <si>
    <t>T, AB, AJ, AR, AZ</t>
  </si>
  <si>
    <t>U, AC, AK, AS, BA</t>
  </si>
  <si>
    <t>W, AE, AM, AU, BC</t>
  </si>
  <si>
    <t>X, AF, AN, AV, BD</t>
  </si>
  <si>
    <t>Y, AG, AO, AW, BE</t>
  </si>
  <si>
    <t>Z, AH, AP, AX, BF</t>
  </si>
  <si>
    <t>AA, AI, AQ, AY, BG</t>
  </si>
  <si>
    <t>CW</t>
  </si>
  <si>
    <t>T, Z, AF, AL, AR</t>
  </si>
  <si>
    <t>V, AB, AH, AN, AT</t>
  </si>
  <si>
    <t>X, AD, AJ, AP, AV</t>
  </si>
  <si>
    <t>Y, AE, AK, AQ, AW</t>
  </si>
  <si>
    <t>F to J</t>
  </si>
  <si>
    <t>7 to 56</t>
  </si>
  <si>
    <t>61 to 69</t>
  </si>
  <si>
    <r>
      <t>Please indicate in each of the rows of this table, the overall amount of funding coming from the relevant sources.
Please fill in all rows of the table, except for Row 66, which will be automatically populated on the basis of the information provided within the "</t>
    </r>
    <r>
      <rPr>
        <i/>
        <sz val="10"/>
        <color theme="3"/>
        <rFont val="Calibri"/>
        <family val="2"/>
        <scheme val="minor"/>
      </rPr>
      <t>Overall IP Eligible Costs for FPA"</t>
    </r>
    <r>
      <rPr>
        <sz val="10"/>
        <color theme="3"/>
        <rFont val="Calibri"/>
        <family val="2"/>
        <scheme val="minor"/>
      </rPr>
      <t xml:space="preserve"> table</t>
    </r>
    <r>
      <rPr>
        <i/>
        <sz val="10"/>
        <color theme="3"/>
        <rFont val="Calibri"/>
        <family val="2"/>
        <scheme val="minor"/>
      </rPr>
      <t>.</t>
    </r>
  </si>
  <si>
    <r>
      <t xml:space="preserve">This table will be automatically populated on the basis of the information provided within Sub-sections 2.1, 2.2, 2.3, highlighting the overall eligible costs for each of the task of the Implementation Project (HR+Travel Costs, Procurement/Investment Costs, Other Costs).
Within column G, </t>
    </r>
    <r>
      <rPr>
        <b/>
        <sz val="10"/>
        <color theme="3"/>
        <rFont val="Calibri"/>
        <family val="2"/>
        <scheme val="minor"/>
      </rPr>
      <t>please insert the percentage of Co-Funding that is envisaged for the relevant task</t>
    </r>
    <r>
      <rPr>
        <sz val="10"/>
        <color theme="3"/>
        <rFont val="Calibri"/>
        <family val="2"/>
        <scheme val="minor"/>
      </rPr>
      <t>, choosing among 20%, 50% or 85% (Cohesion Call only).
Column H will automatically show the overall amount of expected co-funding for each task of the Project</t>
    </r>
  </si>
  <si>
    <r>
      <t xml:space="preserve">Please indicate the </t>
    </r>
    <r>
      <rPr>
        <b/>
        <sz val="10"/>
        <color theme="3"/>
        <rFont val="Calibri"/>
        <family val="2"/>
        <scheme val="minor"/>
      </rPr>
      <t>Stakeholder categories that are considered as impacted by the Project</t>
    </r>
    <r>
      <rPr>
        <sz val="10"/>
        <color theme="3"/>
        <rFont val="Calibri"/>
        <family val="2"/>
        <scheme val="minor"/>
      </rPr>
      <t>.</t>
    </r>
    <r>
      <rPr>
        <b/>
        <sz val="10"/>
        <color theme="3"/>
        <rFont val="Calibri"/>
        <family val="2"/>
        <scheme val="minor"/>
      </rPr>
      <t xml:space="preserve">
</t>
    </r>
    <r>
      <rPr>
        <sz val="10"/>
        <color theme="3"/>
        <rFont val="Calibri"/>
        <family val="2"/>
        <scheme val="minor"/>
      </rPr>
      <t xml:space="preserve">For Stakeholder Categories included in row 61, 62 and 63, please </t>
    </r>
    <r>
      <rPr>
        <b/>
        <sz val="10"/>
        <color theme="3"/>
        <rFont val="Calibri"/>
        <family val="2"/>
        <scheme val="minor"/>
      </rPr>
      <t>select Yes/No</t>
    </r>
    <r>
      <rPr>
        <sz val="10"/>
        <color theme="3"/>
        <rFont val="Calibri"/>
        <family val="2"/>
        <scheme val="minor"/>
      </rPr>
      <t xml:space="preserve">.
In case of additional Stakeholder Categories potentially impacted by the project, please </t>
    </r>
    <r>
      <rPr>
        <b/>
        <sz val="10"/>
        <color theme="3"/>
        <rFont val="Calibri"/>
        <family val="2"/>
        <scheme val="minor"/>
      </rPr>
      <t>fill in row 64 (Other)</t>
    </r>
    <r>
      <rPr>
        <sz val="10"/>
        <color theme="3"/>
        <rFont val="Calibri"/>
        <family val="2"/>
        <scheme val="minor"/>
      </rPr>
      <t>, specifying the stakeholders' category.</t>
    </r>
  </si>
  <si>
    <r>
      <t xml:space="preserve">For each Project's Milestone, please provide information concerning: 
- the </t>
    </r>
    <r>
      <rPr>
        <b/>
        <sz val="10"/>
        <color theme="3"/>
        <rFont val="Calibri"/>
        <family val="2"/>
        <scheme val="minor"/>
      </rPr>
      <t>Task to which the Milestone is related</t>
    </r>
    <r>
      <rPr>
        <sz val="10"/>
        <color theme="3"/>
        <rFont val="Calibri"/>
        <family val="2"/>
        <scheme val="minor"/>
      </rPr>
      <t xml:space="preserve">, in column B (associated Task Title and Milestone Number are provided automatically in column C and D, respectively). 
</t>
    </r>
    <r>
      <rPr>
        <b/>
        <sz val="10"/>
        <color theme="3"/>
        <rFont val="Calibri"/>
        <family val="2"/>
        <scheme val="minor"/>
      </rPr>
      <t xml:space="preserve">Please order the milestones on the basis of the Task numbering </t>
    </r>
    <r>
      <rPr>
        <sz val="10"/>
        <color theme="3"/>
        <rFont val="Calibri"/>
        <family val="2"/>
        <scheme val="minor"/>
      </rPr>
      <t>(e.g. Task 1, Task 2, Task 3, etc.)</t>
    </r>
    <r>
      <rPr>
        <b/>
        <sz val="10"/>
        <color theme="3"/>
        <rFont val="Calibri"/>
        <family val="2"/>
        <scheme val="minor"/>
      </rPr>
      <t xml:space="preserve">
</t>
    </r>
    <r>
      <rPr>
        <sz val="10"/>
        <color theme="3"/>
        <rFont val="Calibri"/>
        <family val="2"/>
        <scheme val="minor"/>
      </rPr>
      <t xml:space="preserve">- the </t>
    </r>
    <r>
      <rPr>
        <b/>
        <sz val="10"/>
        <color theme="3"/>
        <rFont val="Calibri"/>
        <family val="2"/>
        <scheme val="minor"/>
      </rPr>
      <t>Title of the Milestone</t>
    </r>
    <r>
      <rPr>
        <sz val="10"/>
        <color theme="3"/>
        <rFont val="Calibri"/>
        <family val="2"/>
        <scheme val="minor"/>
      </rPr>
      <t xml:space="preserve">, in column E
- the </t>
    </r>
    <r>
      <rPr>
        <b/>
        <sz val="10"/>
        <color theme="3"/>
        <rFont val="Calibri"/>
        <family val="2"/>
        <scheme val="minor"/>
      </rPr>
      <t>date in which the Milestone is expected to be achieved</t>
    </r>
    <r>
      <rPr>
        <sz val="10"/>
        <color theme="3"/>
        <rFont val="Calibri"/>
        <family val="2"/>
        <scheme val="minor"/>
      </rPr>
      <t xml:space="preserve"> (format: dd/mm/yyyy), in column I</t>
    </r>
  </si>
  <si>
    <r>
      <t xml:space="preserve">For each Project's Deliverable, please provide information concerning: 
- the </t>
    </r>
    <r>
      <rPr>
        <b/>
        <sz val="10"/>
        <color theme="3"/>
        <rFont val="Calibri"/>
        <family val="2"/>
        <scheme val="minor"/>
      </rPr>
      <t>Task to which the Deliverable is related</t>
    </r>
    <r>
      <rPr>
        <sz val="10"/>
        <color theme="3"/>
        <rFont val="Calibri"/>
        <family val="2"/>
        <scheme val="minor"/>
      </rPr>
      <t xml:space="preserve">, in column B (associated Task Title and Deliverable Number are provided automatically in column C and D, respectively)
Please order the deliverables on the basis of the Task numbering (e.g. Task 1, Task 2, Task 3, etc.)
- the </t>
    </r>
    <r>
      <rPr>
        <b/>
        <sz val="10"/>
        <color theme="3"/>
        <rFont val="Calibri"/>
        <family val="2"/>
        <scheme val="minor"/>
      </rPr>
      <t>Title of the Deliverable</t>
    </r>
    <r>
      <rPr>
        <sz val="10"/>
        <color theme="3"/>
        <rFont val="Calibri"/>
        <family val="2"/>
        <scheme val="minor"/>
      </rPr>
      <t xml:space="preserve">, in column E 
- the </t>
    </r>
    <r>
      <rPr>
        <b/>
        <sz val="10"/>
        <color theme="3"/>
        <rFont val="Calibri"/>
        <family val="2"/>
        <scheme val="minor"/>
      </rPr>
      <t>date in which the work on the deliverable is expected to start</t>
    </r>
    <r>
      <rPr>
        <sz val="10"/>
        <color theme="3"/>
        <rFont val="Calibri"/>
        <family val="2"/>
        <scheme val="minor"/>
      </rPr>
      <t xml:space="preserve"> (format: dd/mm/yyyy), in column H
- the </t>
    </r>
    <r>
      <rPr>
        <b/>
        <sz val="10"/>
        <color theme="3"/>
        <rFont val="Calibri"/>
        <family val="2"/>
        <scheme val="minor"/>
      </rPr>
      <t xml:space="preserve">date in which the deliverable is expected to be released </t>
    </r>
    <r>
      <rPr>
        <sz val="10"/>
        <color theme="3"/>
        <rFont val="Calibri"/>
        <family val="2"/>
        <scheme val="minor"/>
      </rPr>
      <t>(format: dd/mm/yyyy), in column I</t>
    </r>
  </si>
  <si>
    <t>Monitoring Milestones (For All Families)</t>
  </si>
  <si>
    <t>All</t>
  </si>
  <si>
    <t>Start of training</t>
  </si>
  <si>
    <t>End of training</t>
  </si>
  <si>
    <t>Parallel Operations / Operational Trials</t>
  </si>
  <si>
    <t>Cutover - SW ready and successfully tested</t>
  </si>
  <si>
    <t>Cutover and fall back period completed</t>
  </si>
  <si>
    <t>199 to 203</t>
  </si>
  <si>
    <t>205 to 215</t>
  </si>
  <si>
    <t>223 to 233</t>
  </si>
  <si>
    <t>Sweden</t>
  </si>
  <si>
    <t>Monitoring Milestones (AF6) - Not Applicable</t>
  </si>
  <si>
    <t>IP Template - Blending Call 2017</t>
  </si>
  <si>
    <r>
      <t xml:space="preserve">Designator of the Project - This information will be added by SESAR Deployment Manager following the format </t>
    </r>
    <r>
      <rPr>
        <b/>
        <sz val="10"/>
        <color theme="3"/>
        <rFont val="Calibri"/>
        <family val="2"/>
        <scheme val="minor"/>
      </rPr>
      <t>2017_XXX_AFX</t>
    </r>
  </si>
  <si>
    <t>Please indicate for each of the project contributors the number of FTEs required for the execution of Non Training activities related to the associated Task for each year (2017-2023)</t>
  </si>
  <si>
    <t>Please indicate for each of the project contributors the overall Staff Costs required for the execution of Non Training activities related to the associated Task for each year (2017-2023)</t>
  </si>
  <si>
    <t>Please indicate for each of the project contributors the number of FTEs required for the execution of Training activities related to the associated Task for each year (2017-2023)</t>
  </si>
  <si>
    <t>Please indicate  for each of the project contributors the overall Staff Costs required for the execution of Training activities related to the associated Task for each year (2017-2023)</t>
  </si>
  <si>
    <r>
      <t>This column will be automatically populated with the information included within column "</t>
    </r>
    <r>
      <rPr>
        <i/>
        <sz val="10"/>
        <color theme="3"/>
        <rFont val="Calibri"/>
        <family val="2"/>
        <scheme val="minor"/>
      </rPr>
      <t>HR Non Training Costs</t>
    </r>
    <r>
      <rPr>
        <sz val="10"/>
        <color theme="3"/>
        <rFont val="Calibri"/>
        <family val="2"/>
        <scheme val="minor"/>
      </rPr>
      <t>" and "</t>
    </r>
    <r>
      <rPr>
        <i/>
        <sz val="10"/>
        <color theme="3"/>
        <rFont val="Calibri"/>
        <family val="2"/>
        <scheme val="minor"/>
      </rPr>
      <t>HR Training Costs</t>
    </r>
    <r>
      <rPr>
        <sz val="10"/>
        <color theme="3"/>
        <rFont val="Calibri"/>
        <family val="2"/>
        <scheme val="minor"/>
      </rPr>
      <t>" for each year (2017-2023)</t>
    </r>
  </si>
  <si>
    <t>These columns will be automatically populated with the information included within previous columns, thus providing the overall HR + Travel costs for each year (2017-2023)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</si>
</sst>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quot;€&quot;\ * #,##0.00_-;_-&quot;€&quot;\ * &quot;-&quot;??_-;_-@_-"/>
    <numFmt numFmtId="165" formatCode="m/d;@"/>
    <numFmt numFmtId="166" formatCode="dd/mm/yyyy;@"/>
    <numFmt numFmtId="167" formatCode="_-* #,##0.00\ _€_-;\-* #,##0.00\ _€_-;_-* &quot;-&quot;??\ _€_-;_-@_-"/>
    <numFmt numFmtId="168" formatCode="dd/mm/yy;@"/>
  </numFmts>
  <fonts count="96" x14ac:knownFonts="1">
    <font>
      <sz val="11"/>
      <color theme="1"/>
      <name val="Calibri"/>
      <family val="2"/>
      <scheme val="minor"/>
    </font>
    <font>
      <b/>
      <sz val="12"/>
      <color rgb="FFFFFFFF"/>
      <name val="Calibri"/>
      <family val="2"/>
      <scheme val="minor"/>
    </font>
    <font>
      <b/>
      <i/>
      <sz val="11"/>
      <color rgb="FF244061"/>
      <name val="Calibri"/>
      <family val="2"/>
      <scheme val="minor"/>
    </font>
    <font>
      <b/>
      <i/>
      <sz val="11"/>
      <color rgb="FFFFFFFF"/>
      <name val="Calibri"/>
      <family val="2"/>
      <scheme val="minor"/>
    </font>
    <font>
      <b/>
      <sz val="11"/>
      <color rgb="FF365F91"/>
      <name val="Calibri"/>
      <family val="2"/>
      <scheme val="minor"/>
    </font>
    <font>
      <i/>
      <sz val="10"/>
      <color rgb="FF244061"/>
      <name val="Calibri"/>
      <family val="2"/>
      <scheme val="minor"/>
    </font>
    <font>
      <sz val="10"/>
      <color rgb="FF365F91"/>
      <name val="Calibri"/>
      <family val="2"/>
      <scheme val="minor"/>
    </font>
    <font>
      <sz val="10"/>
      <name val="Arial"/>
      <family val="2"/>
    </font>
    <font>
      <sz val="11"/>
      <color theme="1"/>
      <name val="Calibri"/>
      <family val="2"/>
      <scheme val="minor"/>
    </font>
    <font>
      <sz val="11"/>
      <color theme="0"/>
      <name val="Calibri"/>
      <family val="2"/>
      <scheme val="minor"/>
    </font>
    <font>
      <i/>
      <sz val="11"/>
      <color rgb="FF244061"/>
      <name val="Calibri"/>
      <family val="2"/>
      <scheme val="minor"/>
    </font>
    <font>
      <b/>
      <sz val="16"/>
      <color rgb="FF244061"/>
      <name val="Calibri"/>
      <family val="2"/>
      <scheme val="minor"/>
    </font>
    <font>
      <i/>
      <sz val="10"/>
      <color theme="3"/>
      <name val="Calibri"/>
      <family val="2"/>
      <scheme val="minor"/>
    </font>
    <font>
      <sz val="11"/>
      <color theme="3"/>
      <name val="Calibri"/>
      <family val="2"/>
      <scheme val="minor"/>
    </font>
    <font>
      <b/>
      <i/>
      <sz val="11"/>
      <color theme="0"/>
      <name val="Calibri"/>
      <family val="2"/>
      <scheme val="minor"/>
    </font>
    <font>
      <b/>
      <i/>
      <sz val="13"/>
      <color theme="0"/>
      <name val="Calibri"/>
      <family val="2"/>
      <scheme val="minor"/>
    </font>
    <font>
      <i/>
      <sz val="11"/>
      <color theme="3"/>
      <name val="Calibri"/>
      <family val="2"/>
      <scheme val="minor"/>
    </font>
    <font>
      <sz val="10"/>
      <color theme="3"/>
      <name val="Calibri"/>
      <family val="2"/>
      <scheme val="minor"/>
    </font>
    <font>
      <b/>
      <i/>
      <sz val="13"/>
      <color theme="3"/>
      <name val="Calibri"/>
      <family val="2"/>
      <scheme val="minor"/>
    </font>
    <font>
      <b/>
      <sz val="10"/>
      <color theme="3"/>
      <name val="Calibri"/>
      <family val="2"/>
      <scheme val="minor"/>
    </font>
    <font>
      <b/>
      <i/>
      <sz val="10"/>
      <color theme="3"/>
      <name val="Calibri"/>
      <family val="2"/>
      <scheme val="minor"/>
    </font>
    <font>
      <i/>
      <sz val="10"/>
      <color rgb="FF365F91"/>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b/>
      <sz val="10"/>
      <color indexed="63"/>
      <name val="Arial"/>
      <family val="2"/>
    </font>
    <font>
      <sz val="11"/>
      <color indexed="20"/>
      <name val="Calibri"/>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56"/>
      <name val="Calibri"/>
      <family val="2"/>
    </font>
    <font>
      <sz val="11"/>
      <color indexed="62"/>
      <name val="Calibri"/>
      <family val="2"/>
    </font>
    <font>
      <b/>
      <sz val="10"/>
      <color indexed="8"/>
      <name val="Arial"/>
      <family val="2"/>
    </font>
    <font>
      <i/>
      <sz val="10"/>
      <color indexed="23"/>
      <name val="Arial"/>
      <family val="2"/>
    </font>
    <font>
      <i/>
      <sz val="11"/>
      <color indexed="23"/>
      <name val="Calibri"/>
      <family val="2"/>
    </font>
    <font>
      <sz val="10"/>
      <color indexed="17"/>
      <name val="Arial"/>
      <family val="2"/>
    </font>
    <font>
      <b/>
      <sz val="15"/>
      <color indexed="56"/>
      <name val="Calibri"/>
      <family val="2"/>
    </font>
    <font>
      <b/>
      <sz val="13"/>
      <color indexed="56"/>
      <name val="Calibri"/>
      <family val="2"/>
    </font>
    <font>
      <sz val="11"/>
      <color indexed="60"/>
      <name val="Calibri"/>
      <family val="2"/>
    </font>
    <font>
      <sz val="10"/>
      <name val="Arial"/>
      <family val="2"/>
      <charset val="1"/>
    </font>
    <font>
      <sz val="10"/>
      <name val="MS Sans Serif"/>
      <family val="2"/>
    </font>
    <font>
      <b/>
      <sz val="11"/>
      <color indexed="63"/>
      <name val="Calibri"/>
      <family val="2"/>
    </font>
    <font>
      <sz val="10"/>
      <color indexed="20"/>
      <name val="Arial"/>
      <family val="2"/>
    </font>
    <font>
      <sz val="11"/>
      <color indexed="10"/>
      <name val="Calibri"/>
      <family val="2"/>
    </font>
    <font>
      <b/>
      <sz val="18"/>
      <color indexed="56"/>
      <name val="Cambria"/>
      <family val="2"/>
    </font>
    <font>
      <b/>
      <sz val="11"/>
      <color indexed="8"/>
      <name val="Calibri"/>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i/>
      <sz val="11"/>
      <color rgb="FFFF0000"/>
      <name val="Calibri"/>
      <family val="2"/>
      <scheme val="minor"/>
    </font>
    <font>
      <u/>
      <sz val="8.8000000000000007"/>
      <color theme="10"/>
      <name val="Calibri"/>
      <family val="2"/>
    </font>
    <font>
      <b/>
      <sz val="11"/>
      <color theme="1"/>
      <name val="Calibri"/>
      <family val="2"/>
      <scheme val="minor"/>
    </font>
    <font>
      <b/>
      <i/>
      <sz val="11"/>
      <color theme="3"/>
      <name val="Calibri"/>
      <family val="2"/>
      <scheme val="minor"/>
    </font>
    <font>
      <b/>
      <sz val="11"/>
      <color theme="0" tint="-0.499984740745262"/>
      <name val="Calibri"/>
      <family val="2"/>
      <scheme val="minor"/>
    </font>
    <font>
      <b/>
      <sz val="11"/>
      <name val="Calibri"/>
      <family val="2"/>
      <scheme val="minor"/>
    </font>
    <font>
      <sz val="11"/>
      <color theme="0" tint="-0.499984740745262"/>
      <name val="Calibri"/>
      <family val="2"/>
      <scheme val="minor"/>
    </font>
    <font>
      <sz val="11"/>
      <color theme="0" tint="-0.34998626667073579"/>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0"/>
      <color theme="1"/>
      <name val="Calibri"/>
      <family val="2"/>
      <scheme val="minor"/>
    </font>
    <font>
      <b/>
      <i/>
      <sz val="11"/>
      <color theme="1"/>
      <name val="Calibri"/>
      <family val="2"/>
      <scheme val="minor"/>
    </font>
    <font>
      <u/>
      <sz val="10"/>
      <color theme="1"/>
      <name val="Calibri"/>
      <family val="2"/>
      <scheme val="minor"/>
    </font>
    <font>
      <b/>
      <sz val="9"/>
      <color theme="1"/>
      <name val="Calibri"/>
      <family val="2"/>
      <scheme val="minor"/>
    </font>
    <font>
      <i/>
      <sz val="9"/>
      <color theme="1"/>
      <name val="Calibri"/>
      <family val="2"/>
      <scheme val="minor"/>
    </font>
    <font>
      <i/>
      <sz val="8"/>
      <color theme="1"/>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i/>
      <sz val="8"/>
      <color rgb="FFFF0000"/>
      <name val="Calibri"/>
      <family val="2"/>
      <scheme val="minor"/>
    </font>
    <font>
      <i/>
      <sz val="10"/>
      <color rgb="FFFF0000"/>
      <name val="Calibri"/>
      <family val="2"/>
      <scheme val="minor"/>
    </font>
    <font>
      <b/>
      <sz val="10"/>
      <name val="Calibri"/>
      <family val="2"/>
      <scheme val="minor"/>
    </font>
    <font>
      <i/>
      <sz val="10"/>
      <name val="Calibri"/>
      <family val="2"/>
      <scheme val="minor"/>
    </font>
    <font>
      <b/>
      <sz val="14"/>
      <color rgb="FF244061"/>
      <name val="Calibri"/>
      <family val="2"/>
      <scheme val="minor"/>
    </font>
    <font>
      <b/>
      <sz val="11"/>
      <color theme="0"/>
      <name val="Calibri"/>
      <family val="2"/>
      <scheme val="minor"/>
    </font>
    <font>
      <b/>
      <sz val="11"/>
      <color theme="4" tint="-0.499984740745262"/>
      <name val="Calibri"/>
      <family val="2"/>
      <scheme val="minor"/>
    </font>
    <font>
      <sz val="11"/>
      <color theme="4" tint="-0.499984740745262"/>
      <name val="Calibri"/>
      <family val="2"/>
      <scheme val="minor"/>
    </font>
    <font>
      <b/>
      <sz val="11"/>
      <color rgb="FF244061"/>
      <name val="Calibri"/>
      <family val="2"/>
      <scheme val="minor"/>
    </font>
    <font>
      <b/>
      <sz val="14"/>
      <color theme="0"/>
      <name val="Calibri"/>
      <family val="2"/>
      <scheme val="minor"/>
    </font>
    <font>
      <b/>
      <sz val="12"/>
      <color theme="0"/>
      <name val="Calibri"/>
      <family val="2"/>
      <scheme val="minor"/>
    </font>
    <font>
      <b/>
      <sz val="11"/>
      <color theme="3"/>
      <name val="Calibri"/>
      <family val="2"/>
      <scheme val="minor"/>
    </font>
    <font>
      <sz val="11"/>
      <color rgb="FFFF0000"/>
      <name val="Calibri"/>
      <family val="2"/>
      <scheme val="minor"/>
    </font>
    <font>
      <b/>
      <i/>
      <sz val="11"/>
      <color rgb="FFFF0000"/>
      <name val="Calibri"/>
      <family val="2"/>
      <scheme val="minor"/>
    </font>
    <font>
      <i/>
      <sz val="11"/>
      <color theme="4" tint="-0.499984740745262"/>
      <name val="Calibri"/>
      <family val="2"/>
      <scheme val="minor"/>
    </font>
    <font>
      <sz val="11"/>
      <color rgb="FF002060"/>
      <name val="Calibri"/>
      <family val="2"/>
      <scheme val="minor"/>
    </font>
    <font>
      <sz val="9"/>
      <color theme="3"/>
      <name val="Calibri"/>
      <family val="2"/>
      <scheme val="minor"/>
    </font>
    <font>
      <sz val="9"/>
      <color theme="4" tint="0.39997558519241921"/>
      <name val="Calibri"/>
      <family val="2"/>
      <scheme val="minor"/>
    </font>
    <font>
      <sz val="11"/>
      <name val="Calibri"/>
      <family val="2"/>
      <scheme val="minor"/>
    </font>
    <font>
      <b/>
      <u/>
      <sz val="10"/>
      <color theme="3"/>
      <name val="Calibri"/>
      <family val="2"/>
      <scheme val="minor"/>
    </font>
  </fonts>
  <fills count="55">
    <fill>
      <patternFill patternType="none"/>
    </fill>
    <fill>
      <patternFill patternType="gray125"/>
    </fill>
    <fill>
      <patternFill patternType="solid">
        <fgColor rgb="FF365F91"/>
        <bgColor indexed="64"/>
      </patternFill>
    </fill>
    <fill>
      <patternFill patternType="solid">
        <fgColor rgb="FF95B3D7"/>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tint="-0.499984740745262"/>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bgColor indexed="64"/>
      </patternFill>
    </fill>
    <fill>
      <patternFill patternType="solid">
        <fgColor theme="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3" tint="-0.499984740745262"/>
        <bgColor indexed="64"/>
      </patternFill>
    </fill>
    <fill>
      <patternFill patternType="solid">
        <fgColor theme="8" tint="0.79998168889431442"/>
        <bgColor indexed="64"/>
      </patternFill>
    </fill>
    <fill>
      <patternFill patternType="solid">
        <fgColor rgb="FFE6E6E6"/>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5B93D7"/>
        <bgColor indexed="64"/>
      </patternFill>
    </fill>
  </fills>
  <borders count="107">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right style="thin">
        <color theme="4" tint="-0.499984740745262"/>
      </right>
      <top/>
      <bottom/>
      <diagonal/>
    </border>
    <border>
      <left style="thin">
        <color theme="4" tint="-0.499984740745262"/>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style="thin">
        <color theme="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right/>
      <top style="thin">
        <color theme="3" tint="-0.249977111117893"/>
      </top>
      <bottom/>
      <diagonal/>
    </border>
    <border>
      <left style="thin">
        <color theme="3"/>
      </left>
      <right style="thin">
        <color theme="3"/>
      </right>
      <top style="thin">
        <color theme="3"/>
      </top>
      <bottom style="thin">
        <color theme="3"/>
      </bottom>
      <diagonal/>
    </border>
    <border>
      <left style="thin">
        <color theme="3" tint="-0.249977111117893"/>
      </left>
      <right style="thin">
        <color theme="3" tint="-0.249977111117893"/>
      </right>
      <top style="thin">
        <color theme="3" tint="-0.249977111117893"/>
      </top>
      <bottom/>
      <diagonal/>
    </border>
    <border>
      <left style="thin">
        <color theme="3"/>
      </left>
      <right style="thin">
        <color theme="3"/>
      </right>
      <top style="thin">
        <color theme="3"/>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3"/>
      </left>
      <right style="thin">
        <color theme="3"/>
      </right>
      <top/>
      <bottom style="thin">
        <color theme="3"/>
      </bottom>
      <diagonal/>
    </border>
    <border>
      <left style="thin">
        <color theme="0"/>
      </left>
      <right style="thin">
        <color theme="0"/>
      </right>
      <top/>
      <bottom/>
      <diagonal/>
    </border>
    <border>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bottom style="thin">
        <color rgb="FF002060"/>
      </bottom>
      <diagonal/>
    </border>
    <border>
      <left/>
      <right style="thin">
        <color rgb="FF002060"/>
      </right>
      <top/>
      <bottom style="thin">
        <color rgb="FF002060"/>
      </bottom>
      <diagonal/>
    </border>
    <border>
      <left style="thin">
        <color theme="3"/>
      </left>
      <right/>
      <top style="thin">
        <color indexed="64"/>
      </top>
      <bottom style="thin">
        <color theme="3"/>
      </bottom>
      <diagonal/>
    </border>
    <border>
      <left style="thin">
        <color rgb="FF002060"/>
      </left>
      <right/>
      <top style="thin">
        <color rgb="FF002060"/>
      </top>
      <bottom style="thin">
        <color rgb="FF002060"/>
      </bottom>
      <diagonal/>
    </border>
    <border>
      <left style="thin">
        <color indexed="64"/>
      </left>
      <right/>
      <top/>
      <bottom style="thin">
        <color rgb="FF002060"/>
      </bottom>
      <diagonal/>
    </border>
    <border>
      <left style="thin">
        <color rgb="FF002060"/>
      </left>
      <right style="thin">
        <color theme="3"/>
      </right>
      <top style="thin">
        <color rgb="FF002060"/>
      </top>
      <bottom style="thin">
        <color rgb="FF002060"/>
      </bottom>
      <diagonal/>
    </border>
    <border>
      <left style="thin">
        <color theme="3"/>
      </left>
      <right style="thin">
        <color theme="3"/>
      </right>
      <top style="thin">
        <color rgb="FF002060"/>
      </top>
      <bottom style="thin">
        <color rgb="FF002060"/>
      </bottom>
      <diagonal/>
    </border>
    <border>
      <left style="thin">
        <color theme="3"/>
      </left>
      <right style="thin">
        <color rgb="FF002060"/>
      </right>
      <top style="thin">
        <color rgb="FF002060"/>
      </top>
      <bottom style="thin">
        <color rgb="FF002060"/>
      </bottom>
      <diagonal/>
    </border>
    <border>
      <left/>
      <right style="thin">
        <color theme="3"/>
      </right>
      <top style="thin">
        <color indexed="64"/>
      </top>
      <bottom style="thin">
        <color theme="3"/>
      </bottom>
      <diagonal/>
    </border>
    <border>
      <left/>
      <right style="thin">
        <color indexed="64"/>
      </right>
      <top style="thin">
        <color indexed="64"/>
      </top>
      <bottom/>
      <diagonal/>
    </border>
    <border>
      <left/>
      <right style="thin">
        <color theme="3"/>
      </right>
      <top style="thin">
        <color rgb="FF002060"/>
      </top>
      <bottom style="thin">
        <color rgb="FF002060"/>
      </bottom>
      <diagonal/>
    </border>
    <border>
      <left style="thin">
        <color rgb="FF002060"/>
      </left>
      <right/>
      <top style="thin">
        <color indexed="64"/>
      </top>
      <bottom style="thin">
        <color rgb="FF002060"/>
      </bottom>
      <diagonal/>
    </border>
    <border>
      <left/>
      <right style="thin">
        <color theme="3"/>
      </right>
      <top style="thin">
        <color indexed="64"/>
      </top>
      <bottom style="thin">
        <color rgb="FF002060"/>
      </bottom>
      <diagonal/>
    </border>
    <border>
      <left style="thin">
        <color theme="3"/>
      </left>
      <right style="thin">
        <color theme="3"/>
      </right>
      <top/>
      <bottom/>
      <diagonal/>
    </border>
    <border>
      <left style="thin">
        <color theme="1"/>
      </left>
      <right/>
      <top style="thin">
        <color theme="1"/>
      </top>
      <bottom style="thin">
        <color rgb="FF002060"/>
      </bottom>
      <diagonal/>
    </border>
    <border>
      <left style="thin">
        <color indexed="64"/>
      </left>
      <right style="thin">
        <color theme="1"/>
      </right>
      <top style="thin">
        <color theme="1"/>
      </top>
      <bottom style="thin">
        <color rgb="FF002060"/>
      </bottom>
      <diagonal/>
    </border>
    <border>
      <left style="thin">
        <color theme="1"/>
      </left>
      <right/>
      <top/>
      <bottom style="thin">
        <color rgb="FF002060"/>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style="thin">
        <color indexed="64"/>
      </left>
      <right style="thin">
        <color theme="1"/>
      </right>
      <top style="thin">
        <color indexed="64"/>
      </top>
      <bottom style="thin">
        <color theme="1"/>
      </bottom>
      <diagonal/>
    </border>
    <border>
      <left style="thin">
        <color rgb="FF002060"/>
      </left>
      <right style="thin">
        <color rgb="FF002060"/>
      </right>
      <top/>
      <bottom style="thin">
        <color rgb="FF002060"/>
      </bottom>
      <diagonal/>
    </border>
    <border>
      <left style="thin">
        <color theme="3"/>
      </left>
      <right/>
      <top style="thin">
        <color indexed="64"/>
      </top>
      <bottom style="thin">
        <color indexed="64"/>
      </bottom>
      <diagonal/>
    </border>
    <border>
      <left/>
      <right style="thin">
        <color theme="3"/>
      </right>
      <top style="thin">
        <color indexed="64"/>
      </top>
      <bottom style="thin">
        <color indexed="64"/>
      </bottom>
      <diagonal/>
    </border>
    <border>
      <left style="thin">
        <color theme="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int="-0.249977111117893"/>
      </top>
      <bottom style="thin">
        <color theme="3" tint="-0.249977111117893"/>
      </bottom>
      <diagonal/>
    </border>
    <border>
      <left/>
      <right style="thin">
        <color theme="3"/>
      </right>
      <top style="thin">
        <color theme="3" tint="-0.249977111117893"/>
      </top>
      <bottom style="thin">
        <color theme="3" tint="-0.249977111117893"/>
      </bottom>
      <diagonal/>
    </border>
    <border>
      <left style="thin">
        <color theme="3"/>
      </left>
      <right style="thin">
        <color theme="3"/>
      </right>
      <top style="thin">
        <color theme="3"/>
      </top>
      <bottom style="thin">
        <color theme="3" tint="-0.249977111117893"/>
      </bottom>
      <diagonal/>
    </border>
    <border>
      <left style="thin">
        <color theme="3"/>
      </left>
      <right/>
      <top style="thin">
        <color theme="3" tint="-0.249977111117893"/>
      </top>
      <bottom style="thin">
        <color theme="3" tint="-0.249977111117893"/>
      </bottom>
      <diagonal/>
    </border>
    <border>
      <left/>
      <right style="thin">
        <color indexed="64"/>
      </right>
      <top/>
      <bottom style="thin">
        <color indexed="64"/>
      </bottom>
      <diagonal/>
    </border>
  </borders>
  <cellStyleXfs count="175">
    <xf numFmtId="0" fontId="0" fillId="0" borderId="0"/>
    <xf numFmtId="0" fontId="7" fillId="0" borderId="0"/>
    <xf numFmtId="0" fontId="7" fillId="0" borderId="0"/>
    <xf numFmtId="0" fontId="7" fillId="0" borderId="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2"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4" fillId="22"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6" fillId="30" borderId="15"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8" fillId="30" borderId="16" applyNumberFormat="0" applyAlignment="0" applyProtection="0"/>
    <xf numFmtId="0" fontId="29" fillId="14" borderId="0" applyNumberFormat="0" applyBorder="0" applyAlignment="0" applyProtection="0"/>
    <xf numFmtId="0" fontId="30" fillId="30" borderId="16" applyNumberFormat="0" applyAlignment="0" applyProtection="0"/>
    <xf numFmtId="0" fontId="30" fillId="30" borderId="16" applyNumberFormat="0" applyAlignment="0" applyProtection="0"/>
    <xf numFmtId="0" fontId="30" fillId="30" borderId="16" applyNumberFormat="0" applyAlignment="0" applyProtection="0"/>
    <xf numFmtId="0" fontId="31" fillId="31" borderId="17" applyNumberFormat="0" applyAlignment="0" applyProtection="0"/>
    <xf numFmtId="0" fontId="32" fillId="0" borderId="18" applyNumberFormat="0" applyFill="0" applyAlignment="0" applyProtection="0"/>
    <xf numFmtId="0" fontId="31" fillId="31" borderId="17" applyNumberFormat="0" applyAlignment="0" applyProtection="0"/>
    <xf numFmtId="0" fontId="31" fillId="31" borderId="17" applyNumberFormat="0" applyAlignment="0" applyProtection="0"/>
    <xf numFmtId="167" fontId="7" fillId="0" borderId="0" applyFont="0" applyFill="0" applyBorder="0" applyAlignment="0" applyProtection="0"/>
    <xf numFmtId="0" fontId="33" fillId="17" borderId="16" applyNumberFormat="0" applyAlignment="0" applyProtection="0"/>
    <xf numFmtId="0" fontId="34"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35" fillId="17" borderId="16" applyNumberFormat="0" applyAlignment="0" applyProtection="0"/>
    <xf numFmtId="0" fontId="36"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9" fillId="14" borderId="0" applyNumberFormat="0" applyBorder="0" applyAlignment="0" applyProtection="0"/>
    <xf numFmtId="0" fontId="40" fillId="0" borderId="20"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13" borderId="0" applyNumberFormat="0" applyBorder="0" applyAlignment="0" applyProtection="0"/>
    <xf numFmtId="0" fontId="35" fillId="17" borderId="16" applyNumberFormat="0" applyAlignment="0" applyProtection="0"/>
    <xf numFmtId="0" fontId="32" fillId="0" borderId="18" applyNumberFormat="0" applyFill="0" applyAlignment="0" applyProtection="0"/>
    <xf numFmtId="0" fontId="32" fillId="0" borderId="18" applyNumberFormat="0" applyFill="0" applyAlignment="0" applyProtection="0"/>
    <xf numFmtId="0" fontId="42" fillId="32" borderId="0" applyNumberFormat="0" applyBorder="0" applyAlignment="0" applyProtection="0"/>
    <xf numFmtId="0" fontId="7" fillId="0" borderId="0"/>
    <xf numFmtId="0" fontId="43" fillId="0" borderId="0"/>
    <xf numFmtId="0" fontId="44" fillId="0" borderId="0"/>
    <xf numFmtId="0" fontId="7" fillId="0" borderId="0"/>
    <xf numFmtId="0" fontId="7" fillId="0" borderId="0"/>
    <xf numFmtId="0" fontId="7" fillId="0" borderId="0"/>
    <xf numFmtId="0" fontId="8" fillId="0" borderId="0"/>
    <xf numFmtId="0" fontId="7" fillId="0" borderId="0"/>
    <xf numFmtId="0" fontId="7" fillId="0" borderId="0"/>
    <xf numFmtId="0" fontId="44" fillId="0" borderId="0"/>
    <xf numFmtId="0" fontId="7" fillId="0" borderId="0"/>
    <xf numFmtId="0" fontId="8" fillId="0" borderId="0"/>
    <xf numFmtId="0" fontId="7" fillId="33" borderId="23" applyNumberFormat="0" applyFont="0" applyAlignment="0" applyProtection="0"/>
    <xf numFmtId="0" fontId="22" fillId="33" borderId="23" applyNumberFormat="0" applyFont="0" applyAlignment="0" applyProtection="0"/>
    <xf numFmtId="0" fontId="22" fillId="33" borderId="23" applyNumberFormat="0" applyFont="0" applyAlignment="0" applyProtection="0"/>
    <xf numFmtId="0" fontId="7" fillId="33" borderId="23" applyNumberFormat="0" applyFont="0" applyAlignment="0" applyProtection="0"/>
    <xf numFmtId="0" fontId="45" fillId="30" borderId="15"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5" fillId="30" borderId="15" applyNumberFormat="0" applyAlignment="0" applyProtection="0"/>
    <xf numFmtId="0" fontId="46" fillId="13" borderId="0" applyNumberFormat="0" applyBorder="0" applyAlignment="0" applyProtection="0"/>
    <xf numFmtId="0" fontId="47" fillId="0" borderId="0" applyNumberFormat="0" applyFill="0" applyBorder="0" applyAlignment="0" applyProtection="0"/>
    <xf numFmtId="0" fontId="3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0" borderId="20" applyNumberFormat="0" applyFill="0" applyAlignment="0" applyProtection="0"/>
    <xf numFmtId="0" fontId="41" fillId="0" borderId="21" applyNumberFormat="0" applyFill="0" applyAlignment="0" applyProtection="0"/>
    <xf numFmtId="0" fontId="34" fillId="0" borderId="22" applyNumberFormat="0" applyFill="0" applyAlignment="0" applyProtection="0"/>
    <xf numFmtId="0" fontId="49" fillId="0" borderId="19" applyNumberFormat="0" applyFill="0" applyAlignment="0" applyProtection="0"/>
    <xf numFmtId="0" fontId="48"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5" fillId="31" borderId="17" applyNumberFormat="0" applyAlignment="0" applyProtection="0"/>
    <xf numFmtId="0" fontId="57" fillId="0" borderId="0" applyNumberFormat="0" applyFill="0" applyBorder="0" applyAlignment="0" applyProtection="0">
      <alignment vertical="top"/>
      <protection locked="0"/>
    </xf>
    <xf numFmtId="164" fontId="8" fillId="0" borderId="0" applyFont="0" applyFill="0" applyBorder="0" applyAlignment="0" applyProtection="0"/>
    <xf numFmtId="9" fontId="8" fillId="0" borderId="0" applyFont="0" applyFill="0" applyBorder="0" applyAlignment="0" applyProtection="0"/>
  </cellStyleXfs>
  <cellXfs count="731">
    <xf numFmtId="0" fontId="0" fillId="0" borderId="0" xfId="0"/>
    <xf numFmtId="0" fontId="0" fillId="5" borderId="0" xfId="0" applyFill="1"/>
    <xf numFmtId="0" fontId="0" fillId="5" borderId="0" xfId="0" applyFill="1" applyAlignment="1">
      <alignment vertical="center"/>
    </xf>
    <xf numFmtId="0" fontId="0" fillId="5" borderId="0" xfId="0" applyFill="1" applyBorder="1"/>
    <xf numFmtId="0" fontId="0" fillId="5" borderId="11" xfId="0" applyFill="1" applyBorder="1"/>
    <xf numFmtId="0" fontId="0" fillId="10" borderId="0" xfId="0" applyFill="1" applyBorder="1"/>
    <xf numFmtId="0" fontId="0" fillId="10" borderId="13" xfId="0" applyFill="1" applyBorder="1"/>
    <xf numFmtId="0" fontId="0" fillId="10" borderId="7" xfId="0" applyFill="1" applyBorder="1"/>
    <xf numFmtId="0" fontId="0" fillId="10" borderId="5" xfId="0" applyFill="1" applyBorder="1"/>
    <xf numFmtId="0" fontId="0" fillId="10" borderId="6" xfId="0" applyFill="1" applyBorder="1"/>
    <xf numFmtId="0" fontId="0" fillId="10" borderId="12" xfId="0" applyFill="1" applyBorder="1"/>
    <xf numFmtId="0" fontId="0" fillId="10" borderId="14" xfId="0" applyFill="1" applyBorder="1"/>
    <xf numFmtId="0" fontId="0" fillId="10" borderId="10" xfId="0" applyFill="1" applyBorder="1"/>
    <xf numFmtId="0" fontId="0" fillId="10" borderId="11" xfId="0" applyFill="1" applyBorder="1"/>
    <xf numFmtId="0" fontId="0" fillId="11" borderId="5" xfId="0" applyFill="1" applyBorder="1"/>
    <xf numFmtId="0" fontId="0" fillId="11" borderId="14" xfId="0" applyFill="1" applyBorder="1"/>
    <xf numFmtId="0" fontId="0" fillId="11" borderId="10" xfId="0" applyFill="1" applyBorder="1"/>
    <xf numFmtId="0" fontId="0" fillId="11" borderId="6" xfId="0" applyFill="1" applyBorder="1"/>
    <xf numFmtId="0" fontId="0" fillId="11" borderId="7" xfId="0" applyFill="1" applyBorder="1"/>
    <xf numFmtId="0" fontId="0" fillId="11" borderId="0" xfId="0" applyFill="1" applyBorder="1"/>
    <xf numFmtId="0" fontId="0" fillId="11" borderId="13" xfId="0" applyFill="1" applyBorder="1"/>
    <xf numFmtId="0" fontId="0" fillId="11" borderId="12" xfId="0" applyFill="1" applyBorder="1"/>
    <xf numFmtId="0" fontId="0" fillId="10" borderId="24" xfId="0" applyFill="1" applyBorder="1"/>
    <xf numFmtId="0" fontId="0" fillId="10" borderId="25" xfId="0" applyFill="1" applyBorder="1"/>
    <xf numFmtId="0" fontId="0" fillId="10" borderId="26" xfId="0" applyFill="1" applyBorder="1"/>
    <xf numFmtId="0" fontId="0" fillId="10" borderId="27" xfId="0" applyFill="1" applyBorder="1"/>
    <xf numFmtId="0" fontId="0" fillId="10" borderId="28" xfId="0" applyFill="1" applyBorder="1"/>
    <xf numFmtId="0" fontId="0" fillId="10" borderId="29" xfId="0" applyFill="1" applyBorder="1"/>
    <xf numFmtId="0" fontId="0" fillId="10" borderId="30" xfId="0" applyFill="1" applyBorder="1"/>
    <xf numFmtId="0" fontId="0" fillId="10" borderId="31" xfId="0" applyFill="1" applyBorder="1"/>
    <xf numFmtId="0" fontId="0" fillId="11" borderId="11" xfId="0" applyFill="1" applyBorder="1"/>
    <xf numFmtId="0" fontId="16" fillId="0" borderId="36" xfId="0" applyFont="1" applyBorder="1" applyAlignment="1" applyProtection="1">
      <alignment vertical="top" wrapText="1"/>
      <protection locked="0"/>
    </xf>
    <xf numFmtId="0" fontId="4" fillId="4" borderId="35" xfId="0" applyFont="1" applyFill="1" applyBorder="1" applyAlignment="1" applyProtection="1">
      <alignment horizontal="center" vertical="top" wrapText="1"/>
      <protection locked="0"/>
    </xf>
    <xf numFmtId="0" fontId="6" fillId="6" borderId="1" xfId="0" applyFont="1" applyFill="1" applyBorder="1" applyAlignment="1" applyProtection="1">
      <alignment horizontal="center" vertical="center" wrapText="1"/>
      <protection locked="0"/>
    </xf>
    <xf numFmtId="0" fontId="16" fillId="0" borderId="41" xfId="0" applyFont="1" applyBorder="1" applyAlignment="1" applyProtection="1">
      <alignment vertical="top" wrapText="1"/>
      <protection locked="0"/>
    </xf>
    <xf numFmtId="0" fontId="16" fillId="0" borderId="43" xfId="0" applyFont="1" applyBorder="1" applyAlignment="1" applyProtection="1">
      <alignment vertical="top" wrapText="1"/>
      <protection locked="0"/>
    </xf>
    <xf numFmtId="0" fontId="57" fillId="11" borderId="0" xfId="172" quotePrefix="1" applyFill="1" applyBorder="1" applyAlignment="1" applyProtection="1"/>
    <xf numFmtId="0" fontId="0" fillId="5" borderId="5" xfId="0" applyFill="1" applyBorder="1"/>
    <xf numFmtId="0" fontId="0" fillId="5" borderId="6" xfId="0" applyFill="1" applyBorder="1"/>
    <xf numFmtId="0" fontId="0" fillId="5" borderId="7" xfId="0" applyFill="1" applyBorder="1"/>
    <xf numFmtId="0" fontId="0" fillId="5" borderId="14" xfId="0" applyFill="1" applyBorder="1"/>
    <xf numFmtId="0" fontId="0" fillId="5" borderId="13" xfId="0" applyFill="1" applyBorder="1"/>
    <xf numFmtId="0" fontId="0" fillId="5" borderId="6" xfId="0" applyFill="1" applyBorder="1" applyAlignment="1"/>
    <xf numFmtId="0" fontId="0" fillId="5" borderId="0" xfId="0" applyFill="1" applyBorder="1" applyAlignment="1"/>
    <xf numFmtId="0" fontId="16" fillId="5" borderId="0" xfId="0" applyFont="1" applyFill="1" applyBorder="1" applyAlignment="1">
      <alignment horizontal="left"/>
    </xf>
    <xf numFmtId="0" fontId="0" fillId="5" borderId="10" xfId="0" applyFill="1" applyBorder="1"/>
    <xf numFmtId="0" fontId="0" fillId="5" borderId="12" xfId="0" applyFill="1" applyBorder="1"/>
    <xf numFmtId="0" fontId="0" fillId="10" borderId="14" xfId="0" applyFill="1" applyBorder="1" applyAlignment="1">
      <alignment vertical="center"/>
    </xf>
    <xf numFmtId="0" fontId="0" fillId="5" borderId="14" xfId="0" applyFill="1" applyBorder="1" applyAlignment="1">
      <alignment vertical="center"/>
    </xf>
    <xf numFmtId="0" fontId="0" fillId="5" borderId="0" xfId="0" applyFill="1" applyBorder="1" applyAlignment="1">
      <alignment vertical="center"/>
    </xf>
    <xf numFmtId="0" fontId="0" fillId="5" borderId="13" xfId="0" applyFill="1" applyBorder="1" applyAlignment="1">
      <alignment vertical="center"/>
    </xf>
    <xf numFmtId="0" fontId="0" fillId="10" borderId="13" xfId="0" applyFill="1" applyBorder="1" applyAlignment="1">
      <alignment vertical="center"/>
    </xf>
    <xf numFmtId="0" fontId="0" fillId="0" borderId="0" xfId="0" applyAlignment="1">
      <alignment vertical="center"/>
    </xf>
    <xf numFmtId="0" fontId="58" fillId="35" borderId="0" xfId="0" applyFont="1" applyFill="1" applyBorder="1" applyAlignment="1" applyProtection="1">
      <alignment horizontal="center" vertical="center"/>
    </xf>
    <xf numFmtId="0" fontId="0" fillId="35" borderId="0" xfId="0" applyFill="1" applyBorder="1" applyAlignment="1" applyProtection="1">
      <alignment horizontal="left" vertical="center"/>
    </xf>
    <xf numFmtId="0" fontId="0" fillId="35"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60" fillId="11" borderId="0" xfId="0" applyFont="1" applyFill="1" applyBorder="1" applyAlignment="1" applyProtection="1">
      <alignment horizontal="center" vertical="center" wrapText="1"/>
    </xf>
    <xf numFmtId="0" fontId="60" fillId="11" borderId="0" xfId="0" applyFont="1" applyFill="1" applyBorder="1" applyAlignment="1" applyProtection="1">
      <alignment horizontal="left" vertical="center" wrapText="1"/>
    </xf>
    <xf numFmtId="0" fontId="62" fillId="11" borderId="0" xfId="0" applyFont="1" applyFill="1" applyBorder="1" applyAlignment="1" applyProtection="1">
      <alignment horizontal="center" vertical="center" wrapText="1"/>
    </xf>
    <xf numFmtId="0" fontId="61" fillId="11" borderId="0" xfId="0" applyFont="1" applyFill="1" applyBorder="1" applyAlignment="1" applyProtection="1">
      <alignment horizontal="center" vertical="center" wrapText="1"/>
    </xf>
    <xf numFmtId="0" fontId="63" fillId="11" borderId="45" xfId="0" applyFont="1" applyFill="1" applyBorder="1" applyAlignment="1" applyProtection="1">
      <alignment horizontal="left" vertical="center"/>
    </xf>
    <xf numFmtId="0" fontId="58" fillId="5" borderId="46" xfId="0" applyFont="1"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0" fontId="63" fillId="11" borderId="49" xfId="0" applyFont="1" applyFill="1" applyBorder="1" applyAlignment="1" applyProtection="1">
      <alignment horizontal="left" vertical="center"/>
    </xf>
    <xf numFmtId="0" fontId="58" fillId="5" borderId="50" xfId="0" applyFont="1"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63" fillId="11" borderId="53" xfId="0" applyFont="1" applyFill="1" applyBorder="1" applyAlignment="1" applyProtection="1">
      <alignment horizontal="left" vertical="center"/>
    </xf>
    <xf numFmtId="0" fontId="58" fillId="5" borderId="54" xfId="0" applyFont="1"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58" fillId="41" borderId="56" xfId="0" applyFont="1" applyFill="1" applyBorder="1" applyAlignment="1" applyProtection="1">
      <alignment horizontal="center" vertical="center"/>
    </xf>
    <xf numFmtId="0" fontId="0" fillId="11" borderId="57" xfId="0" applyFill="1" applyBorder="1" applyAlignment="1" applyProtection="1">
      <alignment horizontal="left" vertical="center"/>
    </xf>
    <xf numFmtId="0" fontId="58" fillId="5" borderId="58" xfId="0" applyFont="1"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58" fillId="34" borderId="56" xfId="0" applyFont="1" applyFill="1" applyBorder="1" applyAlignment="1" applyProtection="1">
      <alignment horizontal="center" vertical="center"/>
    </xf>
    <xf numFmtId="0" fontId="0" fillId="5" borderId="0" xfId="0" applyFill="1" applyBorder="1" applyAlignment="1" applyProtection="1">
      <alignment horizontal="center" vertical="center" wrapText="1"/>
    </xf>
    <xf numFmtId="0" fontId="58" fillId="5" borderId="0" xfId="0" applyFont="1" applyFill="1" applyBorder="1" applyAlignment="1" applyProtection="1">
      <alignment horizontal="center" vertical="center"/>
    </xf>
    <xf numFmtId="0" fontId="0" fillId="5" borderId="0" xfId="0" applyFill="1" applyBorder="1" applyAlignment="1" applyProtection="1">
      <alignment horizontal="left" vertical="center"/>
    </xf>
    <xf numFmtId="0" fontId="64" fillId="35" borderId="0" xfId="0" applyFont="1" applyFill="1" applyAlignment="1">
      <alignment horizontal="center" vertical="center"/>
    </xf>
    <xf numFmtId="0" fontId="64" fillId="35" borderId="0" xfId="0" applyFont="1" applyFill="1" applyAlignment="1">
      <alignment horizontal="left" vertical="center" wrapText="1"/>
    </xf>
    <xf numFmtId="0" fontId="65" fillId="35" borderId="0" xfId="0" applyFont="1" applyFill="1" applyAlignment="1">
      <alignment horizontal="left" vertical="center" wrapText="1"/>
    </xf>
    <xf numFmtId="0" fontId="64" fillId="5" borderId="0" xfId="0" applyFont="1" applyFill="1"/>
    <xf numFmtId="0" fontId="64" fillId="5" borderId="44" xfId="0" applyFont="1" applyFill="1" applyBorder="1" applyAlignment="1">
      <alignment horizontal="center" vertical="center" wrapText="1"/>
    </xf>
    <xf numFmtId="0" fontId="66" fillId="5" borderId="60" xfId="0" applyFont="1" applyFill="1" applyBorder="1" applyAlignment="1">
      <alignment horizontal="center" vertical="center" wrapText="1"/>
    </xf>
    <xf numFmtId="0" fontId="67" fillId="5" borderId="60" xfId="0" applyFont="1" applyFill="1" applyBorder="1" applyAlignment="1">
      <alignment horizontal="center" vertical="center" wrapText="1"/>
    </xf>
    <xf numFmtId="0" fontId="64" fillId="0" borderId="61" xfId="0" applyFont="1" applyBorder="1" applyAlignment="1">
      <alignment horizontal="left" vertical="center" wrapText="1"/>
    </xf>
    <xf numFmtId="0" fontId="65" fillId="5" borderId="61" xfId="0" applyFont="1" applyFill="1" applyBorder="1" applyAlignment="1">
      <alignment horizontal="left" vertical="center" wrapText="1"/>
    </xf>
    <xf numFmtId="0" fontId="64" fillId="0" borderId="62" xfId="0" applyFont="1" applyBorder="1" applyAlignment="1">
      <alignment horizontal="left" vertical="center" wrapText="1"/>
    </xf>
    <xf numFmtId="0" fontId="65" fillId="5" borderId="62" xfId="0" applyFont="1" applyFill="1" applyBorder="1" applyAlignment="1">
      <alignment horizontal="left" vertical="center" wrapText="1"/>
    </xf>
    <xf numFmtId="0" fontId="70" fillId="37" borderId="0" xfId="0" applyFont="1" applyFill="1" applyBorder="1" applyAlignment="1">
      <alignment horizontal="center" vertical="center" wrapText="1"/>
    </xf>
    <xf numFmtId="0" fontId="71" fillId="5" borderId="61" xfId="0" applyFont="1" applyFill="1" applyBorder="1" applyAlignment="1">
      <alignment horizontal="left" vertical="center" wrapText="1"/>
    </xf>
    <xf numFmtId="0" fontId="64" fillId="5" borderId="63" xfId="0" applyFont="1" applyFill="1" applyBorder="1" applyAlignment="1">
      <alignment horizontal="left" vertical="center" wrapText="1"/>
    </xf>
    <xf numFmtId="0" fontId="65" fillId="5" borderId="64" xfId="0" applyFont="1" applyFill="1" applyBorder="1" applyAlignment="1">
      <alignment horizontal="left" vertical="center" wrapText="1"/>
    </xf>
    <xf numFmtId="0" fontId="65" fillId="5" borderId="63" xfId="0" applyFont="1" applyFill="1" applyBorder="1" applyAlignment="1">
      <alignment horizontal="left" vertical="center" wrapText="1"/>
    </xf>
    <xf numFmtId="0" fontId="64" fillId="5" borderId="62" xfId="0" applyFont="1" applyFill="1" applyBorder="1" applyAlignment="1">
      <alignment horizontal="left" vertical="center" wrapText="1"/>
    </xf>
    <xf numFmtId="0" fontId="65" fillId="5" borderId="65" xfId="0" applyFont="1" applyFill="1" applyBorder="1" applyAlignment="1">
      <alignment horizontal="left" vertical="center" wrapText="1"/>
    </xf>
    <xf numFmtId="0" fontId="66" fillId="38" borderId="0" xfId="0" applyFont="1" applyFill="1" applyBorder="1" applyAlignment="1">
      <alignment horizontal="center" vertical="center" wrapText="1"/>
    </xf>
    <xf numFmtId="0" fontId="64" fillId="5" borderId="61" xfId="0" applyFont="1" applyFill="1" applyBorder="1" applyAlignment="1">
      <alignment horizontal="left" vertical="center" wrapText="1"/>
    </xf>
    <xf numFmtId="0" fontId="66" fillId="42" borderId="0" xfId="0" applyFont="1" applyFill="1" applyBorder="1" applyAlignment="1" applyProtection="1">
      <alignment horizontal="center" vertical="center" wrapText="1"/>
    </xf>
    <xf numFmtId="0" fontId="64" fillId="5" borderId="60" xfId="0" applyFont="1" applyFill="1" applyBorder="1" applyAlignment="1">
      <alignment horizontal="left" vertical="center" wrapText="1"/>
    </xf>
    <xf numFmtId="0" fontId="65" fillId="5" borderId="60" xfId="0" applyFont="1" applyFill="1" applyBorder="1" applyAlignment="1">
      <alignment horizontal="left" vertical="center" wrapText="1"/>
    </xf>
    <xf numFmtId="0" fontId="66" fillId="40" borderId="0" xfId="0" applyFont="1" applyFill="1" applyBorder="1" applyAlignment="1" applyProtection="1">
      <alignment horizontal="center" vertical="center" wrapText="1"/>
    </xf>
    <xf numFmtId="0" fontId="66" fillId="41" borderId="0" xfId="0" applyFont="1" applyFill="1" applyBorder="1" applyAlignment="1" applyProtection="1">
      <alignment horizontal="center" vertical="center"/>
    </xf>
    <xf numFmtId="0" fontId="66" fillId="34" borderId="0" xfId="0" applyFont="1" applyFill="1" applyBorder="1" applyAlignment="1" applyProtection="1">
      <alignment horizontal="center" vertical="center"/>
    </xf>
    <xf numFmtId="0" fontId="66" fillId="7" borderId="0" xfId="0" applyFont="1" applyFill="1" applyBorder="1" applyAlignment="1" applyProtection="1">
      <alignment horizontal="center" vertical="center"/>
    </xf>
    <xf numFmtId="0" fontId="64" fillId="35" borderId="0" xfId="0" applyFont="1" applyFill="1" applyAlignment="1">
      <alignment horizontal="left" vertical="center"/>
    </xf>
    <xf numFmtId="0" fontId="64" fillId="5" borderId="0" xfId="0" applyFont="1" applyFill="1" applyAlignment="1">
      <alignment horizontal="center" vertical="center"/>
    </xf>
    <xf numFmtId="0" fontId="64" fillId="5" borderId="0" xfId="0" applyFont="1" applyFill="1" applyAlignment="1">
      <alignment horizontal="left" vertical="center" wrapText="1"/>
    </xf>
    <xf numFmtId="0" fontId="65" fillId="5" borderId="0" xfId="0" applyFont="1" applyFill="1" applyAlignment="1">
      <alignment horizontal="left" vertical="center" wrapText="1"/>
    </xf>
    <xf numFmtId="0" fontId="64" fillId="5" borderId="0" xfId="0" applyFont="1" applyFill="1" applyAlignment="1">
      <alignment wrapText="1"/>
    </xf>
    <xf numFmtId="0" fontId="66" fillId="11" borderId="60" xfId="0" applyFont="1" applyFill="1" applyBorder="1" applyAlignment="1">
      <alignment horizontal="center" vertical="center" wrapText="1"/>
    </xf>
    <xf numFmtId="0" fontId="66" fillId="11" borderId="60" xfId="0" applyFont="1" applyFill="1" applyBorder="1" applyAlignment="1">
      <alignment horizontal="left" vertical="center" wrapText="1"/>
    </xf>
    <xf numFmtId="0" fontId="66" fillId="0" borderId="0" xfId="0" applyFont="1" applyAlignment="1">
      <alignment vertical="center" wrapText="1"/>
    </xf>
    <xf numFmtId="0" fontId="73" fillId="0" borderId="0" xfId="0" applyFont="1" applyFill="1" applyBorder="1"/>
    <xf numFmtId="0" fontId="66" fillId="36" borderId="0" xfId="0" applyFont="1" applyFill="1" applyBorder="1" applyAlignment="1">
      <alignment horizontal="center"/>
    </xf>
    <xf numFmtId="0" fontId="66" fillId="36" borderId="0" xfId="0" applyFont="1" applyFill="1" applyBorder="1" applyAlignment="1">
      <alignment horizontal="left"/>
    </xf>
    <xf numFmtId="0" fontId="64" fillId="36" borderId="0" xfId="0" applyFont="1" applyFill="1" applyBorder="1"/>
    <xf numFmtId="0" fontId="64" fillId="36" borderId="60" xfId="0" applyFont="1" applyFill="1" applyBorder="1"/>
    <xf numFmtId="0" fontId="64" fillId="36" borderId="60" xfId="0" applyFont="1" applyFill="1" applyBorder="1" applyAlignment="1">
      <alignment horizontal="center"/>
    </xf>
    <xf numFmtId="0" fontId="64" fillId="0" borderId="0" xfId="0" applyFont="1"/>
    <xf numFmtId="0" fontId="64" fillId="37" borderId="68" xfId="0" applyFont="1" applyFill="1" applyBorder="1"/>
    <xf numFmtId="0" fontId="74" fillId="37" borderId="69" xfId="0" applyFont="1" applyFill="1" applyBorder="1"/>
    <xf numFmtId="0" fontId="75" fillId="37" borderId="60" xfId="0" applyFont="1" applyFill="1" applyBorder="1"/>
    <xf numFmtId="0" fontId="75" fillId="37" borderId="60" xfId="0" applyFont="1" applyFill="1" applyBorder="1" applyAlignment="1">
      <alignment horizontal="center"/>
    </xf>
    <xf numFmtId="0" fontId="74" fillId="37" borderId="70" xfId="0" applyFont="1" applyFill="1" applyBorder="1"/>
    <xf numFmtId="0" fontId="74" fillId="37" borderId="0" xfId="0" applyFont="1" applyFill="1" applyBorder="1"/>
    <xf numFmtId="0" fontId="74" fillId="37" borderId="72" xfId="0" applyFont="1" applyFill="1" applyBorder="1"/>
    <xf numFmtId="0" fontId="66" fillId="37" borderId="68" xfId="0" applyFont="1" applyFill="1" applyBorder="1" applyAlignment="1">
      <alignment horizontal="left"/>
    </xf>
    <xf numFmtId="0" fontId="64" fillId="37" borderId="69" xfId="0" applyFont="1" applyFill="1" applyBorder="1"/>
    <xf numFmtId="0" fontId="64" fillId="37" borderId="70" xfId="0" applyFont="1" applyFill="1" applyBorder="1"/>
    <xf numFmtId="0" fontId="66" fillId="37" borderId="60" xfId="0" applyFont="1" applyFill="1" applyBorder="1"/>
    <xf numFmtId="0" fontId="64" fillId="37" borderId="0" xfId="0" applyFont="1" applyFill="1" applyBorder="1"/>
    <xf numFmtId="0" fontId="64" fillId="37" borderId="72" xfId="0" applyFont="1" applyFill="1" applyBorder="1"/>
    <xf numFmtId="0" fontId="66" fillId="40" borderId="70" xfId="0" applyFont="1" applyFill="1" applyBorder="1" applyAlignment="1">
      <alignment horizontal="left"/>
    </xf>
    <xf numFmtId="0" fontId="64" fillId="40" borderId="70" xfId="0" applyFont="1" applyFill="1" applyBorder="1"/>
    <xf numFmtId="0" fontId="76" fillId="40" borderId="70" xfId="0" applyFont="1" applyFill="1" applyBorder="1"/>
    <xf numFmtId="0" fontId="72" fillId="40" borderId="70" xfId="0" applyFont="1" applyFill="1" applyBorder="1" applyAlignment="1">
      <alignment horizontal="center"/>
    </xf>
    <xf numFmtId="0" fontId="66" fillId="40" borderId="0" xfId="0" applyFont="1" applyFill="1" applyBorder="1" applyAlignment="1">
      <alignment horizontal="left"/>
    </xf>
    <xf numFmtId="0" fontId="64" fillId="40" borderId="0" xfId="0" applyFont="1" applyFill="1" applyBorder="1"/>
    <xf numFmtId="0" fontId="76" fillId="40" borderId="0" xfId="0" applyFont="1" applyFill="1" applyBorder="1"/>
    <xf numFmtId="0" fontId="72" fillId="40" borderId="0" xfId="0" applyFont="1" applyFill="1" applyBorder="1" applyAlignment="1">
      <alignment horizontal="center"/>
    </xf>
    <xf numFmtId="0" fontId="66" fillId="40" borderId="72" xfId="0" applyFont="1" applyFill="1" applyBorder="1" applyAlignment="1">
      <alignment horizontal="left"/>
    </xf>
    <xf numFmtId="0" fontId="64" fillId="40" borderId="72" xfId="0" applyFont="1" applyFill="1" applyBorder="1"/>
    <xf numFmtId="0" fontId="76" fillId="40" borderId="72" xfId="0" applyFont="1" applyFill="1" applyBorder="1"/>
    <xf numFmtId="0" fontId="72" fillId="40" borderId="72" xfId="0" applyFont="1" applyFill="1" applyBorder="1" applyAlignment="1">
      <alignment horizontal="center"/>
    </xf>
    <xf numFmtId="0" fontId="66" fillId="40" borderId="60" xfId="0" applyFont="1" applyFill="1" applyBorder="1"/>
    <xf numFmtId="0" fontId="66" fillId="40" borderId="60" xfId="0" applyFont="1" applyFill="1" applyBorder="1" applyAlignment="1">
      <alignment horizontal="center"/>
    </xf>
    <xf numFmtId="0" fontId="66" fillId="34" borderId="61" xfId="0" applyFont="1" applyFill="1" applyBorder="1" applyAlignment="1">
      <alignment horizontal="center"/>
    </xf>
    <xf numFmtId="0" fontId="66" fillId="34" borderId="70" xfId="0" applyFont="1" applyFill="1" applyBorder="1" applyAlignment="1">
      <alignment horizontal="center"/>
    </xf>
    <xf numFmtId="0" fontId="66" fillId="34" borderId="70" xfId="0" applyFont="1" applyFill="1" applyBorder="1" applyAlignment="1">
      <alignment horizontal="left"/>
    </xf>
    <xf numFmtId="0" fontId="64" fillId="34" borderId="70" xfId="0" applyFont="1" applyFill="1" applyBorder="1"/>
    <xf numFmtId="0" fontId="64" fillId="34" borderId="70" xfId="0" applyFont="1" applyFill="1" applyBorder="1" applyAlignment="1">
      <alignment horizontal="left"/>
    </xf>
    <xf numFmtId="0" fontId="66" fillId="34" borderId="60" xfId="0" applyFont="1" applyFill="1" applyBorder="1"/>
    <xf numFmtId="0" fontId="66" fillId="34" borderId="60" xfId="0" applyFont="1" applyFill="1" applyBorder="1" applyAlignment="1">
      <alignment horizontal="center"/>
    </xf>
    <xf numFmtId="0" fontId="66" fillId="34" borderId="63" xfId="0" applyFont="1" applyFill="1" applyBorder="1" applyAlignment="1">
      <alignment horizontal="center"/>
    </xf>
    <xf numFmtId="0" fontId="66" fillId="34" borderId="0" xfId="0" applyFont="1" applyFill="1" applyBorder="1" applyAlignment="1">
      <alignment horizontal="center"/>
    </xf>
    <xf numFmtId="0" fontId="66" fillId="34" borderId="0" xfId="0" applyFont="1" applyFill="1" applyBorder="1" applyAlignment="1">
      <alignment horizontal="left"/>
    </xf>
    <xf numFmtId="0" fontId="76" fillId="34" borderId="0" xfId="0" applyFont="1" applyFill="1" applyBorder="1"/>
    <xf numFmtId="0" fontId="64" fillId="34" borderId="0" xfId="0" applyFont="1" applyFill="1" applyBorder="1" applyAlignment="1">
      <alignment horizontal="left"/>
    </xf>
    <xf numFmtId="0" fontId="77" fillId="34" borderId="0" xfId="0" applyFont="1" applyFill="1" applyBorder="1" applyAlignment="1">
      <alignment horizontal="center"/>
    </xf>
    <xf numFmtId="0" fontId="66" fillId="34" borderId="62" xfId="0" applyFont="1" applyFill="1" applyBorder="1" applyAlignment="1">
      <alignment horizontal="center"/>
    </xf>
    <xf numFmtId="0" fontId="66" fillId="34" borderId="72" xfId="0" applyFont="1" applyFill="1" applyBorder="1" applyAlignment="1">
      <alignment horizontal="center"/>
    </xf>
    <xf numFmtId="0" fontId="66" fillId="34" borderId="72" xfId="0" applyFont="1" applyFill="1" applyBorder="1" applyAlignment="1">
      <alignment horizontal="left"/>
    </xf>
    <xf numFmtId="0" fontId="64" fillId="34" borderId="72" xfId="0" applyFont="1" applyFill="1" applyBorder="1"/>
    <xf numFmtId="0" fontId="64" fillId="34" borderId="72" xfId="0" applyFont="1" applyFill="1" applyBorder="1" applyAlignment="1">
      <alignment horizontal="left"/>
    </xf>
    <xf numFmtId="0" fontId="76" fillId="34" borderId="60" xfId="0" applyFont="1" applyFill="1" applyBorder="1"/>
    <xf numFmtId="0" fontId="78" fillId="34" borderId="60" xfId="0" applyFont="1" applyFill="1" applyBorder="1" applyAlignment="1">
      <alignment horizontal="center"/>
    </xf>
    <xf numFmtId="0" fontId="66" fillId="43" borderId="70" xfId="0" applyFont="1" applyFill="1" applyBorder="1" applyAlignment="1">
      <alignment horizontal="left"/>
    </xf>
    <xf numFmtId="0" fontId="64" fillId="43" borderId="70" xfId="0" applyFont="1" applyFill="1" applyBorder="1"/>
    <xf numFmtId="0" fontId="66" fillId="43" borderId="60" xfId="0" applyFont="1" applyFill="1" applyBorder="1"/>
    <xf numFmtId="0" fontId="66" fillId="43" borderId="60" xfId="0" applyFont="1" applyFill="1" applyBorder="1" applyAlignment="1">
      <alignment horizontal="center"/>
    </xf>
    <xf numFmtId="0" fontId="73" fillId="0" borderId="0" xfId="0" applyFont="1" applyFill="1" applyBorder="1" applyAlignment="1">
      <alignment wrapText="1"/>
    </xf>
    <xf numFmtId="0" fontId="66" fillId="43" borderId="0" xfId="0" applyFont="1" applyFill="1" applyBorder="1" applyAlignment="1">
      <alignment horizontal="left"/>
    </xf>
    <xf numFmtId="0" fontId="64" fillId="43" borderId="0" xfId="0" applyFont="1" applyFill="1" applyBorder="1"/>
    <xf numFmtId="0" fontId="66" fillId="43" borderId="72" xfId="0" applyFont="1" applyFill="1" applyBorder="1" applyAlignment="1">
      <alignment horizontal="left"/>
    </xf>
    <xf numFmtId="0" fontId="64" fillId="43" borderId="72" xfId="0" applyFont="1" applyFill="1" applyBorder="1"/>
    <xf numFmtId="0" fontId="66" fillId="43" borderId="72" xfId="0" applyFont="1" applyFill="1" applyBorder="1" applyAlignment="1">
      <alignment horizontal="center"/>
    </xf>
    <xf numFmtId="0" fontId="66" fillId="41" borderId="60" xfId="0" applyFont="1" applyFill="1" applyBorder="1" applyAlignment="1">
      <alignment horizontal="center"/>
    </xf>
    <xf numFmtId="0" fontId="76" fillId="41" borderId="69" xfId="0" applyFont="1" applyFill="1" applyBorder="1" applyAlignment="1">
      <alignment horizontal="left"/>
    </xf>
    <xf numFmtId="0" fontId="66" fillId="41" borderId="69" xfId="0" applyFont="1" applyFill="1" applyBorder="1" applyAlignment="1">
      <alignment horizontal="left"/>
    </xf>
    <xf numFmtId="0" fontId="64" fillId="41" borderId="69" xfId="0" applyFont="1" applyFill="1" applyBorder="1"/>
    <xf numFmtId="0" fontId="66" fillId="41" borderId="69" xfId="0" applyFont="1" applyFill="1" applyBorder="1"/>
    <xf numFmtId="0" fontId="66" fillId="7" borderId="61" xfId="0" applyFont="1" applyFill="1" applyBorder="1" applyAlignment="1">
      <alignment horizontal="left"/>
    </xf>
    <xf numFmtId="0" fontId="66" fillId="7" borderId="70" xfId="0" applyFont="1" applyFill="1" applyBorder="1" applyAlignment="1">
      <alignment horizontal="center"/>
    </xf>
    <xf numFmtId="0" fontId="66" fillId="7" borderId="70" xfId="0" applyFont="1" applyFill="1" applyBorder="1" applyAlignment="1">
      <alignment horizontal="left"/>
    </xf>
    <xf numFmtId="0" fontId="64" fillId="7" borderId="70" xfId="0" applyFont="1" applyFill="1" applyBorder="1"/>
    <xf numFmtId="0" fontId="66" fillId="7" borderId="70" xfId="0" applyFont="1" applyFill="1" applyBorder="1"/>
    <xf numFmtId="0" fontId="66" fillId="7" borderId="63" xfId="0" applyFont="1" applyFill="1" applyBorder="1" applyAlignment="1">
      <alignment horizontal="center"/>
    </xf>
    <xf numFmtId="0" fontId="66" fillId="7" borderId="0" xfId="0" applyFont="1" applyFill="1" applyBorder="1" applyAlignment="1">
      <alignment horizontal="center"/>
    </xf>
    <xf numFmtId="0" fontId="66" fillId="7" borderId="0" xfId="0" applyFont="1" applyFill="1" applyBorder="1" applyAlignment="1">
      <alignment horizontal="left"/>
    </xf>
    <xf numFmtId="0" fontId="64" fillId="7" borderId="0" xfId="0" applyFont="1" applyFill="1" applyBorder="1"/>
    <xf numFmtId="0" fontId="76" fillId="7" borderId="0" xfId="0" applyFont="1" applyFill="1" applyBorder="1"/>
    <xf numFmtId="0" fontId="66" fillId="7" borderId="62" xfId="0" applyFont="1" applyFill="1" applyBorder="1" applyAlignment="1">
      <alignment horizontal="center"/>
    </xf>
    <xf numFmtId="0" fontId="66" fillId="7" borderId="72" xfId="0" applyFont="1" applyFill="1" applyBorder="1" applyAlignment="1">
      <alignment horizontal="center"/>
    </xf>
    <xf numFmtId="0" fontId="66" fillId="7" borderId="72" xfId="0" applyFont="1" applyFill="1" applyBorder="1" applyAlignment="1">
      <alignment horizontal="left"/>
    </xf>
    <xf numFmtId="0" fontId="64" fillId="7" borderId="72" xfId="0" applyFont="1" applyFill="1" applyBorder="1"/>
    <xf numFmtId="0" fontId="66" fillId="7" borderId="72" xfId="0" applyFont="1" applyFill="1" applyBorder="1"/>
    <xf numFmtId="0" fontId="73" fillId="0" borderId="0" xfId="0" applyFont="1" applyFill="1" applyBorder="1" applyAlignment="1">
      <alignment horizontal="left" vertical="center"/>
    </xf>
    <xf numFmtId="0" fontId="73"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3" fillId="0" borderId="0" xfId="0" applyFont="1" applyFill="1" applyBorder="1" applyAlignment="1">
      <alignment horizontal="center" vertical="center"/>
    </xf>
    <xf numFmtId="0" fontId="0" fillId="5" borderId="24" xfId="0" applyFill="1" applyBorder="1"/>
    <xf numFmtId="0" fontId="0" fillId="5" borderId="25" xfId="0" applyFill="1" applyBorder="1"/>
    <xf numFmtId="0" fontId="0" fillId="5" borderId="26" xfId="0" applyFill="1" applyBorder="1"/>
    <xf numFmtId="0" fontId="0" fillId="5" borderId="27" xfId="0" applyFill="1" applyBorder="1"/>
    <xf numFmtId="0" fontId="0" fillId="5" borderId="28" xfId="0" applyFill="1" applyBorder="1"/>
    <xf numFmtId="0" fontId="0" fillId="5" borderId="29" xfId="0" applyFill="1" applyBorder="1"/>
    <xf numFmtId="0" fontId="0" fillId="5" borderId="30" xfId="0" applyFill="1" applyBorder="1"/>
    <xf numFmtId="0" fontId="16" fillId="5" borderId="30" xfId="0" applyFont="1" applyFill="1" applyBorder="1" applyAlignment="1"/>
    <xf numFmtId="0" fontId="16" fillId="5" borderId="31" xfId="0" applyFont="1" applyFill="1" applyBorder="1" applyAlignment="1"/>
    <xf numFmtId="0" fontId="16" fillId="5" borderId="0" xfId="0" applyFont="1" applyFill="1" applyBorder="1" applyAlignment="1"/>
    <xf numFmtId="0" fontId="11" fillId="5" borderId="0" xfId="0" applyFont="1" applyFill="1" applyAlignment="1">
      <alignment horizontal="left"/>
    </xf>
    <xf numFmtId="0" fontId="82" fillId="45" borderId="60" xfId="0" applyFont="1" applyFill="1" applyBorder="1" applyAlignment="1">
      <alignment horizontal="center" vertical="center"/>
    </xf>
    <xf numFmtId="0" fontId="83" fillId="11" borderId="41" xfId="0" applyFont="1" applyFill="1" applyBorder="1" applyAlignment="1">
      <alignment horizontal="center" vertical="center"/>
    </xf>
    <xf numFmtId="164" fontId="13" fillId="11" borderId="41" xfId="173" applyFont="1" applyFill="1" applyBorder="1" applyAlignment="1">
      <alignment horizontal="center" vertical="center"/>
    </xf>
    <xf numFmtId="1" fontId="0" fillId="0" borderId="0" xfId="173" applyNumberFormat="1" applyFont="1" applyAlignment="1">
      <alignment vertical="center"/>
    </xf>
    <xf numFmtId="164" fontId="0" fillId="0" borderId="0" xfId="173" applyFont="1" applyAlignment="1">
      <alignment vertical="center"/>
    </xf>
    <xf numFmtId="164" fontId="0" fillId="0" borderId="74" xfId="173" applyFont="1" applyBorder="1" applyAlignment="1">
      <alignment vertical="center"/>
    </xf>
    <xf numFmtId="0" fontId="82" fillId="0" borderId="0" xfId="0" applyFont="1" applyFill="1" applyBorder="1" applyAlignment="1">
      <alignment horizontal="right" vertical="center"/>
    </xf>
    <xf numFmtId="164" fontId="81" fillId="48" borderId="41" xfId="173" applyFont="1" applyFill="1" applyBorder="1" applyAlignment="1">
      <alignment horizontal="center" vertical="center"/>
    </xf>
    <xf numFmtId="0" fontId="82" fillId="45" borderId="68" xfId="0" applyFont="1" applyFill="1" applyBorder="1" applyAlignment="1">
      <alignment horizontal="center" vertical="center" wrapText="1"/>
    </xf>
    <xf numFmtId="0" fontId="82" fillId="7" borderId="60" xfId="0" applyFont="1" applyFill="1" applyBorder="1" applyAlignment="1">
      <alignment horizontal="center" vertical="center" wrapText="1"/>
    </xf>
    <xf numFmtId="0" fontId="82" fillId="3" borderId="60" xfId="0" applyFont="1" applyFill="1" applyBorder="1" applyAlignment="1">
      <alignment horizontal="center" vertical="center" wrapText="1"/>
    </xf>
    <xf numFmtId="0" fontId="82" fillId="45" borderId="60" xfId="0" applyFont="1" applyFill="1" applyBorder="1" applyAlignment="1">
      <alignment horizontal="center" vertical="center" wrapText="1"/>
    </xf>
    <xf numFmtId="0" fontId="81" fillId="44" borderId="60" xfId="0" applyFont="1" applyFill="1" applyBorder="1" applyAlignment="1">
      <alignment horizontal="center" vertical="center"/>
    </xf>
    <xf numFmtId="0" fontId="81" fillId="35" borderId="43" xfId="0" applyFont="1" applyFill="1" applyBorder="1" applyAlignment="1">
      <alignment horizontal="center" vertical="center" wrapText="1"/>
    </xf>
    <xf numFmtId="164" fontId="83" fillId="46" borderId="60" xfId="173" applyFont="1" applyFill="1" applyBorder="1" applyAlignment="1">
      <alignment horizontal="center" vertical="center"/>
    </xf>
    <xf numFmtId="0" fontId="80" fillId="5" borderId="0" xfId="0" applyFont="1" applyFill="1" applyAlignment="1">
      <alignment horizontal="left"/>
    </xf>
    <xf numFmtId="9" fontId="85" fillId="5" borderId="0" xfId="0" applyNumberFormat="1" applyFont="1" applyFill="1" applyAlignment="1">
      <alignment horizontal="left"/>
    </xf>
    <xf numFmtId="0" fontId="82" fillId="45" borderId="41" xfId="0" applyFont="1" applyFill="1" applyBorder="1" applyAlignment="1">
      <alignment horizontal="center" vertical="center" wrapText="1"/>
    </xf>
    <xf numFmtId="164" fontId="87" fillId="11" borderId="2" xfId="173" applyFont="1" applyFill="1" applyBorder="1" applyAlignment="1">
      <alignment vertical="center" wrapText="1"/>
    </xf>
    <xf numFmtId="164" fontId="83" fillId="7" borderId="41" xfId="173" applyFont="1" applyFill="1" applyBorder="1" applyAlignment="1">
      <alignment horizontal="center" vertical="center"/>
    </xf>
    <xf numFmtId="0" fontId="59" fillId="0" borderId="0" xfId="0" applyFont="1" applyAlignment="1">
      <alignment horizontal="right" vertical="center"/>
    </xf>
    <xf numFmtId="164" fontId="0" fillId="0" borderId="0" xfId="173" applyFont="1" applyBorder="1" applyAlignment="1">
      <alignment vertical="center"/>
    </xf>
    <xf numFmtId="0" fontId="64" fillId="5" borderId="0" xfId="0" applyFont="1" applyFill="1" applyBorder="1"/>
    <xf numFmtId="0" fontId="66" fillId="5" borderId="0" xfId="0" applyFont="1" applyFill="1" applyBorder="1"/>
    <xf numFmtId="0" fontId="66" fillId="37" borderId="0" xfId="0" applyFont="1" applyFill="1" applyBorder="1" applyAlignment="1">
      <alignment horizontal="center" vertical="center" wrapText="1"/>
    </xf>
    <xf numFmtId="0" fontId="0" fillId="0" borderId="0" xfId="0" applyProtection="1"/>
    <xf numFmtId="0" fontId="0" fillId="5" borderId="0" xfId="0" applyFill="1" applyProtection="1"/>
    <xf numFmtId="0" fontId="83" fillId="0" borderId="77" xfId="0" applyFont="1" applyBorder="1" applyAlignment="1" applyProtection="1">
      <alignment horizontal="center" vertical="center"/>
      <protection locked="0"/>
    </xf>
    <xf numFmtId="10" fontId="87" fillId="0" borderId="2" xfId="173" applyNumberFormat="1" applyFont="1" applyBorder="1" applyAlignment="1" applyProtection="1">
      <alignment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0" borderId="0" xfId="0" applyProtection="1">
      <protection locked="0"/>
    </xf>
    <xf numFmtId="0" fontId="0" fillId="5" borderId="0" xfId="0" applyFill="1" applyProtection="1">
      <protection locked="0"/>
    </xf>
    <xf numFmtId="0" fontId="0" fillId="5" borderId="0" xfId="0" applyFill="1" applyAlignment="1" applyProtection="1">
      <alignment wrapText="1"/>
      <protection locked="0"/>
    </xf>
    <xf numFmtId="0" fontId="3" fillId="3" borderId="35" xfId="0" applyFont="1" applyFill="1" applyBorder="1" applyAlignment="1" applyProtection="1">
      <alignment horizontal="right" wrapText="1"/>
      <protection locked="0"/>
    </xf>
    <xf numFmtId="165" fontId="0" fillId="5" borderId="0" xfId="0" applyNumberFormat="1" applyFill="1" applyProtection="1">
      <protection locked="0"/>
    </xf>
    <xf numFmtId="166" fontId="0" fillId="5" borderId="0" xfId="0" applyNumberFormat="1" applyFill="1" applyProtection="1">
      <protection locked="0"/>
    </xf>
    <xf numFmtId="0" fontId="0" fillId="5" borderId="0" xfId="0" applyFill="1" applyBorder="1" applyProtection="1">
      <protection locked="0"/>
    </xf>
    <xf numFmtId="0" fontId="0" fillId="5" borderId="0" xfId="0" applyFill="1" applyAlignment="1" applyProtection="1">
      <alignment vertical="center"/>
      <protection locked="0"/>
    </xf>
    <xf numFmtId="166" fontId="2" fillId="0" borderId="35" xfId="0" applyNumberFormat="1" applyFont="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0" fillId="0" borderId="0" xfId="0" applyBorder="1" applyProtection="1">
      <protection locked="0"/>
    </xf>
    <xf numFmtId="0" fontId="57" fillId="5" borderId="0" xfId="172" quotePrefix="1" applyFill="1" applyAlignment="1" applyProtection="1">
      <alignment vertical="center"/>
      <protection locked="0"/>
    </xf>
    <xf numFmtId="0" fontId="12" fillId="0" borderId="32" xfId="0" applyFont="1" applyBorder="1" applyAlignment="1" applyProtection="1">
      <alignment horizontal="center" vertical="center" wrapText="1"/>
    </xf>
    <xf numFmtId="0" fontId="82" fillId="45" borderId="75" xfId="0" applyFont="1" applyFill="1" applyBorder="1" applyAlignment="1">
      <alignment horizontal="center" vertical="center"/>
    </xf>
    <xf numFmtId="0" fontId="0" fillId="5" borderId="0" xfId="0" applyFill="1" applyBorder="1" applyProtection="1"/>
    <xf numFmtId="0" fontId="0" fillId="0" borderId="0" xfId="0" applyBorder="1" applyProtection="1"/>
    <xf numFmtId="0" fontId="11" fillId="5" borderId="0" xfId="0" applyFont="1" applyFill="1" applyBorder="1" applyAlignment="1" applyProtection="1">
      <alignment horizontal="left"/>
    </xf>
    <xf numFmtId="0" fontId="0" fillId="0" borderId="0" xfId="0" applyBorder="1" applyAlignment="1" applyProtection="1">
      <alignment vertical="center"/>
    </xf>
    <xf numFmtId="0" fontId="80" fillId="5" borderId="0" xfId="0" applyFont="1" applyFill="1" applyBorder="1" applyAlignment="1" applyProtection="1"/>
    <xf numFmtId="0" fontId="80" fillId="5" borderId="0" xfId="0" applyFont="1" applyFill="1" applyAlignment="1" applyProtection="1">
      <alignment horizontal="left"/>
    </xf>
    <xf numFmtId="0" fontId="0" fillId="0" borderId="0" xfId="0" applyAlignment="1" applyProtection="1">
      <alignment vertical="center"/>
    </xf>
    <xf numFmtId="0" fontId="4" fillId="3" borderId="4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9" fillId="5" borderId="0" xfId="0" applyFont="1" applyFill="1" applyProtection="1"/>
    <xf numFmtId="0" fontId="0" fillId="0" borderId="0" xfId="0" applyBorder="1" applyAlignment="1" applyProtection="1">
      <alignment vertical="center"/>
      <protection locked="0"/>
    </xf>
    <xf numFmtId="0" fontId="9" fillId="5" borderId="0" xfId="0" applyFont="1" applyFill="1" applyAlignment="1" applyProtection="1">
      <alignment wrapText="1"/>
    </xf>
    <xf numFmtId="0" fontId="3" fillId="3" borderId="35" xfId="0" applyFont="1" applyFill="1" applyBorder="1" applyAlignment="1" applyProtection="1">
      <alignment horizontal="right" wrapText="1"/>
    </xf>
    <xf numFmtId="0" fontId="4" fillId="4" borderId="35" xfId="0" applyFont="1" applyFill="1" applyBorder="1" applyAlignment="1" applyProtection="1">
      <alignment horizontal="center" vertical="top" wrapText="1"/>
    </xf>
    <xf numFmtId="0" fontId="1" fillId="2" borderId="35" xfId="0" applyFont="1" applyFill="1" applyBorder="1" applyAlignment="1" applyProtection="1">
      <alignment horizontal="center" vertical="center" wrapText="1"/>
    </xf>
    <xf numFmtId="0" fontId="3" fillId="3" borderId="42" xfId="0" applyFont="1" applyFill="1" applyBorder="1" applyAlignment="1" applyProtection="1">
      <alignment horizontal="right" wrapText="1"/>
    </xf>
    <xf numFmtId="0" fontId="3" fillId="3" borderId="41" xfId="0" applyFont="1" applyFill="1" applyBorder="1" applyAlignment="1" applyProtection="1">
      <alignment horizontal="right" wrapText="1"/>
    </xf>
    <xf numFmtId="0" fontId="3" fillId="3" borderId="36" xfId="0" applyFont="1" applyFill="1" applyBorder="1" applyAlignment="1" applyProtection="1">
      <alignment horizontal="right" wrapText="1"/>
    </xf>
    <xf numFmtId="0" fontId="3" fillId="3" borderId="39" xfId="0" applyFont="1" applyFill="1" applyBorder="1" applyAlignment="1" applyProtection="1">
      <alignment horizontal="right" wrapText="1"/>
    </xf>
    <xf numFmtId="0" fontId="3" fillId="3" borderId="32" xfId="0" applyFont="1" applyFill="1" applyBorder="1" applyAlignment="1" applyProtection="1">
      <alignment horizontal="right" wrapText="1"/>
    </xf>
    <xf numFmtId="0" fontId="4" fillId="3" borderId="35" xfId="0" applyFont="1" applyFill="1" applyBorder="1" applyAlignment="1" applyProtection="1">
      <alignment horizontal="center" vertical="top" wrapText="1"/>
    </xf>
    <xf numFmtId="0" fontId="4" fillId="3" borderId="3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88" fillId="0" borderId="0" xfId="0" applyFont="1" applyProtection="1"/>
    <xf numFmtId="0" fontId="88" fillId="5" borderId="0" xfId="0" applyFont="1" applyFill="1" applyProtection="1"/>
    <xf numFmtId="0" fontId="89" fillId="6" borderId="0" xfId="0" applyFont="1" applyFill="1" applyBorder="1" applyAlignment="1" applyProtection="1">
      <alignment vertical="center" wrapText="1"/>
    </xf>
    <xf numFmtId="0" fontId="9" fillId="0" borderId="0" xfId="0" applyFont="1" applyProtection="1"/>
    <xf numFmtId="0" fontId="4" fillId="3" borderId="35" xfId="0" applyFont="1" applyFill="1" applyBorder="1" applyAlignment="1" applyProtection="1">
      <alignment horizontal="center" vertical="center" wrapText="1"/>
    </xf>
    <xf numFmtId="14" fontId="83" fillId="0" borderId="77" xfId="0" applyNumberFormat="1" applyFont="1" applyBorder="1" applyAlignment="1" applyProtection="1">
      <alignment horizontal="center" vertical="center"/>
      <protection locked="0"/>
    </xf>
    <xf numFmtId="166" fontId="10" fillId="0" borderId="35" xfId="0" applyNumberFormat="1" applyFont="1" applyBorder="1" applyAlignment="1" applyProtection="1">
      <alignment horizontal="center" vertical="center" wrapText="1"/>
      <protection locked="0"/>
    </xf>
    <xf numFmtId="0" fontId="80" fillId="5" borderId="0" xfId="0" applyFont="1" applyFill="1" applyBorder="1" applyAlignment="1" applyProtection="1">
      <alignment vertical="top"/>
    </xf>
    <xf numFmtId="0" fontId="81" fillId="35" borderId="43" xfId="0" applyFont="1" applyFill="1" applyBorder="1" applyAlignment="1">
      <alignment horizontal="center" vertical="center" wrapText="1"/>
    </xf>
    <xf numFmtId="0" fontId="82" fillId="3" borderId="60" xfId="0" applyFont="1" applyFill="1" applyBorder="1" applyAlignment="1">
      <alignment horizontal="center" vertical="center" wrapText="1"/>
    </xf>
    <xf numFmtId="0" fontId="83" fillId="50" borderId="73" xfId="0" applyNumberFormat="1" applyFont="1" applyFill="1" applyBorder="1" applyAlignment="1">
      <alignment horizontal="center" vertical="center"/>
    </xf>
    <xf numFmtId="164" fontId="83" fillId="50" borderId="73" xfId="173" applyFont="1" applyFill="1" applyBorder="1" applyAlignment="1" applyProtection="1">
      <alignment horizontal="center" vertical="center"/>
      <protection locked="0"/>
    </xf>
    <xf numFmtId="164" fontId="83" fillId="50" borderId="73" xfId="173" applyFont="1" applyFill="1" applyBorder="1" applyAlignment="1">
      <alignment horizontal="center" vertical="center"/>
    </xf>
    <xf numFmtId="164" fontId="82" fillId="46" borderId="73" xfId="173" applyFont="1" applyFill="1" applyBorder="1" applyAlignment="1">
      <alignment horizontal="center" vertical="center"/>
    </xf>
    <xf numFmtId="164" fontId="13" fillId="5" borderId="41" xfId="173" applyFont="1" applyFill="1" applyBorder="1" applyAlignment="1">
      <alignment horizontal="center" vertical="center"/>
    </xf>
    <xf numFmtId="0" fontId="81" fillId="44" borderId="61" xfId="0" applyFont="1" applyFill="1" applyBorder="1" applyAlignment="1">
      <alignment horizontal="center" vertical="center"/>
    </xf>
    <xf numFmtId="164" fontId="83" fillId="0" borderId="77" xfId="173" applyFont="1" applyBorder="1" applyAlignment="1">
      <alignment horizontal="center" vertical="center"/>
    </xf>
    <xf numFmtId="0" fontId="83" fillId="50" borderId="77" xfId="0" applyFont="1" applyFill="1" applyBorder="1" applyAlignment="1" applyProtection="1">
      <alignment horizontal="center" vertical="center"/>
      <protection locked="0"/>
    </xf>
    <xf numFmtId="14" fontId="83" fillId="50" borderId="77" xfId="0" applyNumberFormat="1" applyFont="1" applyFill="1" applyBorder="1" applyAlignment="1" applyProtection="1">
      <alignment horizontal="center" vertical="center"/>
      <protection locked="0"/>
    </xf>
    <xf numFmtId="164" fontId="83" fillId="50" borderId="29" xfId="173" applyFont="1" applyFill="1" applyBorder="1" applyAlignment="1" applyProtection="1">
      <alignment horizontal="center" vertical="center"/>
      <protection locked="0"/>
    </xf>
    <xf numFmtId="0" fontId="82" fillId="45" borderId="77" xfId="0" applyFont="1" applyFill="1" applyBorder="1" applyAlignment="1">
      <alignment horizontal="center" vertical="center" wrapText="1"/>
    </xf>
    <xf numFmtId="164" fontId="83" fillId="11" borderId="77" xfId="173" applyFont="1" applyFill="1" applyBorder="1" applyAlignment="1">
      <alignment horizontal="center" vertical="center"/>
    </xf>
    <xf numFmtId="164" fontId="83" fillId="50" borderId="82" xfId="173" applyFont="1" applyFill="1" applyBorder="1" applyAlignment="1" applyProtection="1">
      <alignment horizontal="center" vertical="center"/>
      <protection locked="0"/>
    </xf>
    <xf numFmtId="164" fontId="83" fillId="50" borderId="60" xfId="173" applyFont="1" applyFill="1" applyBorder="1" applyAlignment="1" applyProtection="1">
      <alignment horizontal="center" vertical="center"/>
      <protection locked="0"/>
    </xf>
    <xf numFmtId="164" fontId="83" fillId="50" borderId="62" xfId="173" applyFont="1" applyFill="1" applyBorder="1" applyAlignment="1" applyProtection="1">
      <alignment horizontal="center" vertical="center"/>
      <protection locked="0"/>
    </xf>
    <xf numFmtId="164" fontId="83" fillId="50" borderId="94" xfId="173" applyFont="1" applyFill="1" applyBorder="1" applyAlignment="1" applyProtection="1">
      <alignment horizontal="center" vertical="center"/>
      <protection locked="0"/>
    </xf>
    <xf numFmtId="164" fontId="83" fillId="50" borderId="95" xfId="173" applyFont="1" applyFill="1" applyBorder="1" applyAlignment="1" applyProtection="1">
      <alignment horizontal="center" vertical="center"/>
      <protection locked="0"/>
    </xf>
    <xf numFmtId="164" fontId="83" fillId="50" borderId="96" xfId="173" applyFont="1" applyFill="1" applyBorder="1" applyAlignment="1" applyProtection="1">
      <alignment horizontal="center" vertical="center"/>
      <protection locked="0"/>
    </xf>
    <xf numFmtId="164" fontId="83" fillId="50" borderId="97" xfId="173" applyFont="1" applyFill="1" applyBorder="1" applyAlignment="1" applyProtection="1">
      <alignment horizontal="center" vertical="center"/>
      <protection locked="0"/>
    </xf>
    <xf numFmtId="164" fontId="91" fillId="50" borderId="77" xfId="0" applyNumberFormat="1" applyFont="1" applyFill="1" applyBorder="1" applyAlignment="1">
      <alignment vertical="center"/>
    </xf>
    <xf numFmtId="0" fontId="91" fillId="0" borderId="0" xfId="0" applyFont="1" applyAlignment="1">
      <alignment vertical="center"/>
    </xf>
    <xf numFmtId="0" fontId="81" fillId="44" borderId="77" xfId="0" applyFont="1" applyFill="1" applyBorder="1" applyAlignment="1">
      <alignment horizontal="center" vertical="center"/>
    </xf>
    <xf numFmtId="164" fontId="83" fillId="50" borderId="77" xfId="173" applyFont="1" applyFill="1" applyBorder="1" applyAlignment="1" applyProtection="1">
      <alignment horizontal="center" vertical="center"/>
      <protection locked="0"/>
    </xf>
    <xf numFmtId="164" fontId="83" fillId="46" borderId="77" xfId="173" applyFont="1" applyFill="1" applyBorder="1" applyAlignment="1">
      <alignment horizontal="center" vertical="center"/>
    </xf>
    <xf numFmtId="0" fontId="82" fillId="3" borderId="77" xfId="0" applyFont="1" applyFill="1" applyBorder="1" applyAlignment="1">
      <alignment horizontal="center" vertical="center" wrapText="1"/>
    </xf>
    <xf numFmtId="0" fontId="81" fillId="35" borderId="77" xfId="0" applyFont="1" applyFill="1" applyBorder="1" applyAlignment="1">
      <alignment horizontal="center" vertical="center" wrapText="1"/>
    </xf>
    <xf numFmtId="164" fontId="83" fillId="0" borderId="98" xfId="173" applyFont="1" applyBorder="1" applyAlignment="1">
      <alignment horizontal="center" vertical="center"/>
    </xf>
    <xf numFmtId="0" fontId="83" fillId="11" borderId="77" xfId="0" applyFont="1" applyFill="1" applyBorder="1" applyAlignment="1">
      <alignment horizontal="right" vertical="center"/>
    </xf>
    <xf numFmtId="0" fontId="90" fillId="5" borderId="77" xfId="0" applyFont="1" applyFill="1" applyBorder="1" applyAlignment="1">
      <alignment horizontal="center" vertical="center"/>
    </xf>
    <xf numFmtId="164" fontId="13" fillId="5" borderId="73" xfId="173" applyFont="1" applyFill="1" applyBorder="1" applyAlignment="1">
      <alignment horizontal="center" vertical="center"/>
    </xf>
    <xf numFmtId="164" fontId="13" fillId="11" borderId="77" xfId="173" applyFont="1" applyFill="1" applyBorder="1" applyAlignment="1">
      <alignment horizontal="center" vertical="center"/>
    </xf>
    <xf numFmtId="164" fontId="13" fillId="5" borderId="77" xfId="173" applyFont="1" applyFill="1" applyBorder="1" applyAlignment="1">
      <alignment horizontal="center" vertical="center"/>
    </xf>
    <xf numFmtId="164" fontId="81" fillId="48" borderId="77" xfId="173" applyFont="1" applyFill="1" applyBorder="1" applyAlignment="1">
      <alignment horizontal="center" vertical="center"/>
    </xf>
    <xf numFmtId="164" fontId="83" fillId="5" borderId="73" xfId="173" applyFont="1" applyFill="1" applyBorder="1" applyAlignment="1" applyProtection="1">
      <alignment horizontal="center" vertical="center"/>
    </xf>
    <xf numFmtId="0" fontId="82" fillId="45" borderId="87" xfId="0" applyFont="1" applyFill="1" applyBorder="1" applyAlignment="1">
      <alignment horizontal="center" vertical="center" wrapText="1"/>
    </xf>
    <xf numFmtId="0" fontId="83" fillId="11" borderId="41" xfId="0" applyNumberFormat="1" applyFont="1" applyFill="1" applyBorder="1" applyAlignment="1" applyProtection="1">
      <alignment horizontal="center" vertical="center"/>
    </xf>
    <xf numFmtId="164" fontId="82" fillId="7" borderId="41" xfId="173" applyFont="1" applyFill="1" applyBorder="1" applyAlignment="1" applyProtection="1">
      <alignment horizontal="center" vertical="center"/>
    </xf>
    <xf numFmtId="164" fontId="13" fillId="11" borderId="41" xfId="173" applyFont="1" applyFill="1" applyBorder="1" applyAlignment="1" applyProtection="1">
      <alignment horizontal="center" vertical="center"/>
    </xf>
    <xf numFmtId="164" fontId="83" fillId="5" borderId="73" xfId="173" applyFont="1" applyFill="1" applyBorder="1" applyAlignment="1" applyProtection="1">
      <alignment horizontal="center" vertical="center"/>
    </xf>
    <xf numFmtId="164" fontId="82" fillId="7" borderId="73" xfId="173" applyFont="1" applyFill="1" applyBorder="1" applyAlignment="1" applyProtection="1">
      <alignment horizontal="center" vertical="center"/>
    </xf>
    <xf numFmtId="0" fontId="82" fillId="0" borderId="0" xfId="0" applyFont="1" applyFill="1" applyBorder="1" applyAlignment="1" applyProtection="1">
      <alignment horizontal="right" vertical="center"/>
    </xf>
    <xf numFmtId="164" fontId="83" fillId="46" borderId="32" xfId="173" applyFont="1" applyFill="1" applyBorder="1" applyAlignment="1" applyProtection="1">
      <alignment vertical="center"/>
    </xf>
    <xf numFmtId="164" fontId="82" fillId="47" borderId="41" xfId="173" applyFont="1" applyFill="1" applyBorder="1" applyAlignment="1" applyProtection="1">
      <alignment horizontal="center" vertical="center"/>
    </xf>
    <xf numFmtId="164" fontId="82" fillId="35" borderId="41" xfId="173" applyFont="1" applyFill="1" applyBorder="1" applyAlignment="1" applyProtection="1">
      <alignment horizontal="center" vertical="center"/>
    </xf>
    <xf numFmtId="0" fontId="82" fillId="45" borderId="75" xfId="0" applyFont="1" applyFill="1" applyBorder="1" applyAlignment="1" applyProtection="1">
      <alignment horizontal="center" vertical="center"/>
    </xf>
    <xf numFmtId="0" fontId="82" fillId="45" borderId="60" xfId="0" applyFont="1" applyFill="1" applyBorder="1" applyAlignment="1" applyProtection="1">
      <alignment horizontal="center" vertical="center"/>
    </xf>
    <xf numFmtId="164" fontId="82" fillId="46" borderId="73" xfId="173" applyFont="1" applyFill="1" applyBorder="1" applyAlignment="1" applyProtection="1">
      <alignment horizontal="center" vertical="center"/>
    </xf>
    <xf numFmtId="164" fontId="83" fillId="0" borderId="80" xfId="173" applyFont="1" applyBorder="1" applyAlignment="1" applyProtection="1">
      <alignment horizontal="center" vertical="center"/>
    </xf>
    <xf numFmtId="0" fontId="82" fillId="45" borderId="77" xfId="0" applyFont="1" applyFill="1" applyBorder="1" applyAlignment="1" applyProtection="1">
      <alignment horizontal="center" vertical="center" wrapText="1"/>
    </xf>
    <xf numFmtId="0" fontId="82" fillId="7" borderId="77" xfId="0" applyFont="1" applyFill="1" applyBorder="1" applyAlignment="1" applyProtection="1">
      <alignment horizontal="center" vertical="center" wrapText="1"/>
    </xf>
    <xf numFmtId="0" fontId="83" fillId="50" borderId="41" xfId="0" applyFont="1" applyFill="1" applyBorder="1" applyAlignment="1" applyProtection="1">
      <alignment horizontal="center" vertical="center"/>
    </xf>
    <xf numFmtId="0" fontId="83" fillId="50" borderId="76" xfId="0" applyFont="1" applyFill="1" applyBorder="1" applyAlignment="1" applyProtection="1">
      <alignment horizontal="center" vertical="center"/>
    </xf>
    <xf numFmtId="0" fontId="83" fillId="50" borderId="77" xfId="0" applyFont="1" applyFill="1" applyBorder="1" applyAlignment="1" applyProtection="1">
      <alignment horizontal="center" vertical="center"/>
    </xf>
    <xf numFmtId="14" fontId="83" fillId="50" borderId="77" xfId="0" applyNumberFormat="1" applyFont="1" applyFill="1" applyBorder="1" applyAlignment="1" applyProtection="1">
      <alignment horizontal="center" vertical="center"/>
    </xf>
    <xf numFmtId="164" fontId="83" fillId="50" borderId="81" xfId="173" applyFont="1" applyFill="1" applyBorder="1" applyAlignment="1" applyProtection="1">
      <alignment vertical="center"/>
    </xf>
    <xf numFmtId="164" fontId="13" fillId="5" borderId="41" xfId="173" applyFont="1" applyFill="1" applyBorder="1" applyAlignment="1" applyProtection="1">
      <alignment horizontal="center" vertical="center"/>
    </xf>
    <xf numFmtId="164" fontId="83" fillId="0" borderId="82" xfId="173" applyFont="1" applyBorder="1" applyAlignment="1" applyProtection="1">
      <alignment horizontal="center" vertical="center"/>
    </xf>
    <xf numFmtId="164" fontId="83" fillId="0" borderId="92" xfId="173" applyFont="1" applyBorder="1" applyAlignment="1" applyProtection="1">
      <alignment horizontal="center" vertical="center"/>
    </xf>
    <xf numFmtId="164" fontId="83" fillId="0" borderId="93" xfId="173" applyFont="1" applyBorder="1" applyAlignment="1" applyProtection="1">
      <alignment horizontal="center" vertical="center"/>
    </xf>
    <xf numFmtId="164" fontId="83" fillId="0" borderId="77" xfId="173" applyFont="1" applyBorder="1" applyAlignment="1" applyProtection="1">
      <alignment horizontal="center" vertical="center"/>
    </xf>
    <xf numFmtId="2" fontId="83" fillId="5" borderId="73" xfId="173" applyNumberFormat="1" applyFont="1" applyFill="1" applyBorder="1" applyAlignment="1" applyProtection="1">
      <alignment horizontal="center" vertical="center"/>
    </xf>
    <xf numFmtId="2" fontId="83" fillId="50" borderId="73" xfId="173" applyNumberFormat="1" applyFont="1" applyFill="1" applyBorder="1" applyAlignment="1" applyProtection="1">
      <alignment horizontal="center" vertical="center"/>
      <protection locked="0"/>
    </xf>
    <xf numFmtId="2" fontId="0" fillId="0" borderId="0" xfId="173" applyNumberFormat="1" applyFont="1" applyAlignment="1">
      <alignment vertical="center"/>
    </xf>
    <xf numFmtId="2" fontId="83" fillId="46" borderId="41" xfId="173" applyNumberFormat="1" applyFont="1" applyFill="1" applyBorder="1" applyAlignment="1" applyProtection="1">
      <alignment horizontal="center" vertical="center"/>
    </xf>
    <xf numFmtId="2" fontId="83" fillId="50" borderId="73" xfId="173" applyNumberFormat="1" applyFont="1" applyFill="1" applyBorder="1" applyAlignment="1" applyProtection="1">
      <alignment horizontal="center" vertical="center"/>
    </xf>
    <xf numFmtId="164" fontId="83" fillId="50" borderId="99" xfId="173" applyFont="1" applyFill="1" applyBorder="1" applyAlignment="1" applyProtection="1">
      <alignment vertical="center"/>
    </xf>
    <xf numFmtId="164" fontId="83" fillId="35" borderId="60" xfId="173" applyFont="1" applyFill="1" applyBorder="1" applyAlignment="1">
      <alignment horizontal="center" vertical="center"/>
    </xf>
    <xf numFmtId="164" fontId="83" fillId="35" borderId="77" xfId="173" applyFont="1" applyFill="1" applyBorder="1" applyAlignment="1">
      <alignment horizontal="center" vertical="center"/>
    </xf>
    <xf numFmtId="0" fontId="5" fillId="6" borderId="1" xfId="0" applyFont="1" applyFill="1" applyBorder="1" applyAlignment="1" applyProtection="1">
      <alignment horizontal="center" vertical="center" wrapText="1"/>
      <protection locked="0"/>
    </xf>
    <xf numFmtId="0" fontId="12" fillId="0" borderId="32" xfId="0" applyFont="1" applyBorder="1" applyAlignment="1" applyProtection="1">
      <alignment horizontal="center" vertical="center" wrapText="1"/>
    </xf>
    <xf numFmtId="166" fontId="2" fillId="5" borderId="41" xfId="0" applyNumberFormat="1" applyFont="1" applyFill="1" applyBorder="1" applyAlignment="1" applyProtection="1">
      <alignment horizontal="center" vertical="center" wrapText="1"/>
      <protection locked="0"/>
    </xf>
    <xf numFmtId="0" fontId="83" fillId="0" borderId="41" xfId="0" applyFont="1" applyBorder="1" applyAlignment="1" applyProtection="1">
      <alignment horizontal="left" vertical="center"/>
      <protection locked="0"/>
    </xf>
    <xf numFmtId="0" fontId="83" fillId="50" borderId="41" xfId="0" applyFont="1" applyFill="1" applyBorder="1" applyAlignment="1" applyProtection="1">
      <alignment horizontal="left" vertical="center"/>
      <protection locked="0"/>
    </xf>
    <xf numFmtId="0" fontId="83" fillId="0" borderId="76" xfId="0" applyFont="1" applyBorder="1" applyAlignment="1" applyProtection="1">
      <alignment horizontal="left" vertical="center"/>
      <protection locked="0"/>
    </xf>
    <xf numFmtId="0" fontId="83" fillId="0" borderId="77" xfId="0" applyFont="1" applyBorder="1" applyAlignment="1" applyProtection="1">
      <alignment horizontal="left" vertical="center"/>
      <protection locked="0"/>
    </xf>
    <xf numFmtId="0" fontId="83" fillId="50" borderId="76" xfId="0" applyFont="1" applyFill="1" applyBorder="1" applyAlignment="1" applyProtection="1">
      <alignment horizontal="left" vertical="center"/>
      <protection locked="0"/>
    </xf>
    <xf numFmtId="0" fontId="83" fillId="50" borderId="77" xfId="0" applyFont="1" applyFill="1" applyBorder="1" applyAlignment="1" applyProtection="1">
      <alignment horizontal="left" vertical="center"/>
      <protection locked="0"/>
    </xf>
    <xf numFmtId="0" fontId="83" fillId="11" borderId="41" xfId="0" applyFont="1" applyFill="1" applyBorder="1" applyAlignment="1">
      <alignment horizontal="center" vertical="center" wrapText="1"/>
    </xf>
    <xf numFmtId="0" fontId="83" fillId="50" borderId="73" xfId="0" applyNumberFormat="1" applyFont="1" applyFill="1" applyBorder="1" applyAlignment="1">
      <alignment horizontal="center" vertical="center" wrapText="1"/>
    </xf>
    <xf numFmtId="0" fontId="91" fillId="50" borderId="77" xfId="0" applyFont="1" applyFill="1" applyBorder="1" applyAlignment="1">
      <alignment vertical="center" wrapText="1"/>
    </xf>
    <xf numFmtId="0" fontId="83" fillId="0" borderId="60" xfId="0" applyFont="1" applyBorder="1" applyAlignment="1" applyProtection="1">
      <alignment horizontal="center" vertical="center" wrapText="1"/>
      <protection locked="0"/>
    </xf>
    <xf numFmtId="0" fontId="83" fillId="50" borderId="60" xfId="0" applyFont="1" applyFill="1" applyBorder="1" applyAlignment="1" applyProtection="1">
      <alignment horizontal="center" vertical="center" wrapText="1"/>
      <protection locked="0"/>
    </xf>
    <xf numFmtId="0" fontId="83" fillId="11" borderId="41" xfId="0" applyNumberFormat="1" applyFont="1" applyFill="1" applyBorder="1" applyAlignment="1" applyProtection="1">
      <alignment horizontal="center" vertical="center" wrapText="1"/>
    </xf>
    <xf numFmtId="0" fontId="0" fillId="50" borderId="77" xfId="0" applyFill="1" applyBorder="1" applyAlignment="1">
      <alignment vertical="center" wrapText="1"/>
    </xf>
    <xf numFmtId="0" fontId="9" fillId="0" borderId="0" xfId="0" quotePrefix="1" applyFont="1" applyProtection="1"/>
    <xf numFmtId="168" fontId="58" fillId="5" borderId="46" xfId="0" applyNumberFormat="1" applyFont="1" applyFill="1" applyBorder="1" applyAlignment="1" applyProtection="1">
      <alignment horizontal="center" vertical="center"/>
      <protection locked="0"/>
    </xf>
    <xf numFmtId="168" fontId="58" fillId="5" borderId="50" xfId="0" applyNumberFormat="1" applyFont="1" applyFill="1" applyBorder="1" applyAlignment="1" applyProtection="1">
      <alignment horizontal="center" vertical="center"/>
      <protection locked="0"/>
    </xf>
    <xf numFmtId="168" fontId="58" fillId="5" borderId="54" xfId="0" applyNumberFormat="1" applyFont="1" applyFill="1" applyBorder="1" applyAlignment="1" applyProtection="1">
      <alignment horizontal="center" vertical="center" wrapText="1"/>
      <protection locked="0"/>
    </xf>
    <xf numFmtId="168" fontId="58" fillId="5" borderId="54" xfId="0" applyNumberFormat="1" applyFont="1" applyFill="1" applyBorder="1" applyAlignment="1" applyProtection="1">
      <alignment horizontal="center" vertical="center"/>
      <protection locked="0"/>
    </xf>
    <xf numFmtId="168" fontId="58" fillId="5" borderId="58" xfId="0" applyNumberFormat="1" applyFont="1" applyFill="1" applyBorder="1" applyAlignment="1" applyProtection="1">
      <alignment horizontal="center" vertical="center"/>
      <protection locked="0"/>
    </xf>
    <xf numFmtId="168" fontId="0" fillId="5" borderId="58" xfId="0" applyNumberFormat="1" applyFont="1" applyFill="1" applyBorder="1" applyAlignment="1" applyProtection="1">
      <alignment horizontal="center" vertical="center"/>
      <protection locked="0"/>
    </xf>
    <xf numFmtId="9" fontId="58" fillId="5" borderId="46" xfId="174" applyFont="1" applyFill="1" applyBorder="1" applyAlignment="1" applyProtection="1">
      <alignment horizontal="center" vertical="center"/>
      <protection locked="0"/>
    </xf>
    <xf numFmtId="9" fontId="58" fillId="5" borderId="50" xfId="174" applyFont="1" applyFill="1" applyBorder="1" applyAlignment="1" applyProtection="1">
      <alignment horizontal="center" vertical="center"/>
      <protection locked="0"/>
    </xf>
    <xf numFmtId="9" fontId="58" fillId="5" borderId="54" xfId="174" applyFont="1" applyFill="1" applyBorder="1" applyAlignment="1" applyProtection="1">
      <alignment horizontal="center" vertical="center"/>
      <protection locked="0"/>
    </xf>
    <xf numFmtId="9" fontId="58" fillId="5" borderId="58" xfId="174" applyFont="1" applyFill="1" applyBorder="1" applyAlignment="1" applyProtection="1">
      <alignment horizontal="center" vertical="center"/>
      <protection locked="0"/>
    </xf>
    <xf numFmtId="9" fontId="0" fillId="5" borderId="58" xfId="174" applyFont="1" applyFill="1" applyBorder="1" applyAlignment="1" applyProtection="1">
      <alignment horizontal="center" vertical="center"/>
      <protection locked="0"/>
    </xf>
    <xf numFmtId="0" fontId="4" fillId="51" borderId="41"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0" fillId="5" borderId="0" xfId="0" applyFill="1" applyAlignment="1">
      <alignment horizontal="center" vertical="center"/>
    </xf>
    <xf numFmtId="0" fontId="13" fillId="5" borderId="41" xfId="0" applyFont="1" applyFill="1" applyBorder="1" applyAlignment="1" applyProtection="1">
      <alignment horizontal="center" vertical="center" wrapText="1"/>
      <protection locked="0"/>
    </xf>
    <xf numFmtId="0" fontId="1" fillId="2" borderId="41" xfId="0" applyFont="1" applyFill="1" applyBorder="1" applyAlignment="1">
      <alignment vertical="center" wrapText="1"/>
    </xf>
    <xf numFmtId="0" fontId="13" fillId="5" borderId="0" xfId="0" applyFont="1" applyFill="1" applyProtection="1"/>
    <xf numFmtId="0" fontId="13" fillId="0" borderId="0" xfId="0" applyFont="1" applyProtection="1"/>
    <xf numFmtId="0" fontId="92" fillId="5" borderId="0" xfId="0" applyFont="1" applyFill="1" applyProtection="1"/>
    <xf numFmtId="0" fontId="0" fillId="5" borderId="0" xfId="0" quotePrefix="1" applyFill="1" applyProtection="1">
      <protection locked="0"/>
    </xf>
    <xf numFmtId="0" fontId="93" fillId="5" borderId="0" xfId="0" applyFont="1" applyFill="1" applyAlignment="1">
      <alignment vertical="center"/>
    </xf>
    <xf numFmtId="0" fontId="92" fillId="5" borderId="0" xfId="0" applyFont="1" applyFill="1" applyAlignment="1">
      <alignment vertical="center"/>
    </xf>
    <xf numFmtId="0" fontId="4" fillId="4" borderId="36" xfId="0" applyFont="1" applyFill="1" applyBorder="1" applyAlignment="1" applyProtection="1">
      <alignment horizontal="center" vertical="top" wrapText="1"/>
    </xf>
    <xf numFmtId="0" fontId="9" fillId="0" borderId="0" xfId="0" applyFont="1" applyProtection="1">
      <protection locked="0"/>
    </xf>
    <xf numFmtId="0" fontId="16" fillId="0" borderId="36" xfId="0" applyFont="1" applyBorder="1" applyAlignment="1" applyProtection="1">
      <alignment horizontal="center" vertical="top" wrapText="1"/>
      <protection locked="0"/>
    </xf>
    <xf numFmtId="0" fontId="12" fillId="0" borderId="32" xfId="0" applyFont="1" applyBorder="1" applyAlignment="1" applyProtection="1">
      <alignment horizontal="center" vertical="center" wrapText="1"/>
    </xf>
    <xf numFmtId="164" fontId="83" fillId="46" borderId="41" xfId="173" applyFont="1" applyFill="1" applyBorder="1" applyAlignment="1">
      <alignment horizontal="center" vertical="center"/>
    </xf>
    <xf numFmtId="9" fontId="12" fillId="5" borderId="41" xfId="174" applyFont="1" applyFill="1" applyBorder="1" applyAlignment="1" applyProtection="1">
      <alignment horizontal="center" vertical="center" wrapText="1"/>
      <protection locked="0"/>
    </xf>
    <xf numFmtId="0" fontId="13" fillId="5" borderId="0" xfId="0" applyFont="1" applyFill="1" applyAlignment="1">
      <alignment vertical="center"/>
    </xf>
    <xf numFmtId="0" fontId="92" fillId="5" borderId="0" xfId="0" applyFont="1" applyFill="1" applyAlignment="1" applyProtection="1">
      <alignment horizontal="center"/>
    </xf>
    <xf numFmtId="9" fontId="92" fillId="5" borderId="0" xfId="0" applyNumberFormat="1" applyFont="1" applyFill="1" applyAlignment="1" applyProtection="1">
      <alignment horizontal="center"/>
    </xf>
    <xf numFmtId="0" fontId="0" fillId="0" borderId="0" xfId="0" quotePrefix="1" applyProtection="1">
      <protection locked="0"/>
    </xf>
    <xf numFmtId="0" fontId="94" fillId="5" borderId="0" xfId="0" applyFont="1" applyFill="1" applyProtection="1"/>
    <xf numFmtId="0" fontId="94" fillId="0" borderId="0" xfId="0" applyFont="1" applyProtection="1"/>
    <xf numFmtId="14" fontId="94" fillId="5" borderId="0" xfId="0" applyNumberFormat="1" applyFont="1" applyFill="1" applyProtection="1"/>
    <xf numFmtId="0" fontId="9" fillId="5" borderId="0" xfId="0" applyFont="1" applyFill="1" applyProtection="1">
      <protection locked="0"/>
    </xf>
    <xf numFmtId="166" fontId="16" fillId="0" borderId="35" xfId="0" applyNumberFormat="1"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5" borderId="0" xfId="0" applyFill="1" applyAlignment="1" applyProtection="1">
      <alignment vertical="center"/>
    </xf>
    <xf numFmtId="0" fontId="82" fillId="7" borderId="60" xfId="0" applyFont="1" applyFill="1" applyBorder="1" applyAlignment="1">
      <alignment horizontal="center" vertical="center"/>
    </xf>
    <xf numFmtId="0" fontId="82" fillId="52" borderId="60" xfId="0" applyFont="1" applyFill="1" applyBorder="1" applyAlignment="1">
      <alignment horizontal="center" vertical="center"/>
    </xf>
    <xf numFmtId="164" fontId="82" fillId="53" borderId="73" xfId="173" applyFont="1" applyFill="1" applyBorder="1" applyAlignment="1">
      <alignment horizontal="center" vertical="center"/>
    </xf>
    <xf numFmtId="0" fontId="82" fillId="10" borderId="1" xfId="0" applyFont="1" applyFill="1" applyBorder="1" applyAlignment="1">
      <alignment horizontal="center" vertical="center" wrapText="1"/>
    </xf>
    <xf numFmtId="164" fontId="83" fillId="54" borderId="41" xfId="173" applyFont="1" applyFill="1" applyBorder="1" applyAlignment="1">
      <alignment horizontal="center" vertical="center"/>
    </xf>
    <xf numFmtId="164" fontId="82" fillId="47" borderId="33" xfId="173" applyFont="1" applyFill="1" applyBorder="1" applyAlignment="1">
      <alignment horizontal="center" vertical="center"/>
    </xf>
    <xf numFmtId="164" fontId="82" fillId="46" borderId="1" xfId="173" applyFont="1" applyFill="1" applyBorder="1" applyAlignment="1">
      <alignment horizontal="center" vertical="center"/>
    </xf>
    <xf numFmtId="0" fontId="4" fillId="3" borderId="36"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0" fontId="4" fillId="3" borderId="104" xfId="0" applyFont="1" applyFill="1" applyBorder="1" applyAlignment="1" applyProtection="1">
      <alignment horizontal="center" vertical="center" wrapText="1"/>
    </xf>
    <xf numFmtId="0" fontId="4" fillId="3" borderId="101" xfId="0" applyFont="1" applyFill="1" applyBorder="1" applyAlignment="1" applyProtection="1">
      <alignment horizontal="center" vertical="center" wrapText="1"/>
    </xf>
    <xf numFmtId="166" fontId="10" fillId="5" borderId="101" xfId="0" applyNumberFormat="1" applyFont="1" applyFill="1" applyBorder="1" applyAlignment="1" applyProtection="1">
      <alignment horizontal="center" vertical="center" wrapText="1"/>
      <protection locked="0"/>
    </xf>
    <xf numFmtId="166" fontId="2" fillId="5" borderId="102" xfId="0" applyNumberFormat="1" applyFont="1" applyFill="1" applyBorder="1" applyAlignment="1" applyProtection="1">
      <alignment horizontal="center" vertical="center" wrapText="1"/>
      <protection locked="0"/>
    </xf>
    <xf numFmtId="0" fontId="12" fillId="0" borderId="32" xfId="0" applyFont="1" applyBorder="1" applyAlignment="1" applyProtection="1">
      <alignment horizontal="center" vertical="center" wrapText="1"/>
    </xf>
    <xf numFmtId="0" fontId="81" fillId="35" borderId="43" xfId="0" applyFont="1" applyFill="1" applyBorder="1" applyAlignment="1">
      <alignment horizontal="center" vertical="center" wrapText="1"/>
    </xf>
    <xf numFmtId="0" fontId="80" fillId="5" borderId="0" xfId="0" applyFont="1" applyFill="1" applyAlignment="1">
      <alignment horizontal="left"/>
    </xf>
    <xf numFmtId="164" fontId="83" fillId="46" borderId="41" xfId="173" applyFont="1" applyFill="1" applyBorder="1" applyAlignment="1">
      <alignment horizontal="center" vertical="center"/>
    </xf>
    <xf numFmtId="0" fontId="13" fillId="5" borderId="43" xfId="0" applyFont="1" applyFill="1" applyBorder="1" applyAlignment="1" applyProtection="1">
      <alignment horizontal="center" vertical="center" wrapText="1"/>
    </xf>
    <xf numFmtId="0" fontId="4" fillId="51" borderId="43" xfId="0" applyFont="1" applyFill="1" applyBorder="1" applyAlignment="1">
      <alignment horizontal="center" vertical="center" wrapText="1"/>
    </xf>
    <xf numFmtId="0" fontId="3" fillId="3" borderId="43" xfId="0" applyFont="1" applyFill="1" applyBorder="1" applyAlignment="1">
      <alignment horizontal="center" vertical="center" wrapText="1"/>
    </xf>
    <xf numFmtId="9" fontId="12" fillId="5" borderId="43" xfId="174" applyFont="1" applyFill="1" applyBorder="1" applyAlignment="1" applyProtection="1">
      <alignment horizontal="center" vertical="center" wrapText="1"/>
      <protection locked="0"/>
    </xf>
    <xf numFmtId="0" fontId="82" fillId="7" borderId="41" xfId="0" applyFont="1" applyFill="1" applyBorder="1" applyAlignment="1">
      <alignment horizontal="center" vertical="center" wrapText="1"/>
    </xf>
    <xf numFmtId="164" fontId="87" fillId="7" borderId="1" xfId="173" applyFont="1" applyFill="1" applyBorder="1" applyAlignment="1">
      <alignment vertical="center" wrapText="1"/>
    </xf>
    <xf numFmtId="0" fontId="80" fillId="5" borderId="0" xfId="0" applyFont="1" applyFill="1" applyAlignment="1"/>
    <xf numFmtId="0" fontId="4" fillId="3" borderId="4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14" fillId="8" borderId="2" xfId="0" applyFont="1" applyFill="1" applyBorder="1" applyAlignment="1">
      <alignment horizontal="left"/>
    </xf>
    <xf numFmtId="0" fontId="0" fillId="0" borderId="3" xfId="0" applyBorder="1"/>
    <xf numFmtId="0" fontId="0" fillId="0" borderId="4" xfId="0" applyBorder="1"/>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4" xfId="0" applyFont="1" applyFill="1" applyBorder="1" applyAlignment="1">
      <alignment horizontal="center" vertical="center"/>
    </xf>
    <xf numFmtId="0" fontId="18" fillId="9" borderId="41" xfId="0" applyFont="1" applyFill="1" applyBorder="1" applyAlignment="1">
      <alignment horizontal="center"/>
    </xf>
    <xf numFmtId="0" fontId="16" fillId="5" borderId="41" xfId="0" applyFont="1" applyFill="1" applyBorder="1" applyAlignment="1">
      <alignment horizontal="left"/>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8" fillId="9" borderId="2" xfId="0" applyFont="1" applyFill="1" applyBorder="1" applyAlignment="1">
      <alignment horizontal="center"/>
    </xf>
    <xf numFmtId="0" fontId="18" fillId="9" borderId="3" xfId="0" applyFont="1" applyFill="1" applyBorder="1" applyAlignment="1">
      <alignment horizontal="center"/>
    </xf>
    <xf numFmtId="0" fontId="18" fillId="9" borderId="4" xfId="0" applyFont="1" applyFill="1" applyBorder="1" applyAlignment="1">
      <alignment horizontal="center"/>
    </xf>
    <xf numFmtId="0" fontId="14" fillId="8" borderId="2" xfId="0" applyFont="1" applyFill="1" applyBorder="1" applyAlignment="1">
      <alignment horizontal="center"/>
    </xf>
    <xf numFmtId="0" fontId="14" fillId="8" borderId="4" xfId="0" applyFont="1" applyFill="1" applyBorder="1" applyAlignment="1">
      <alignment horizontal="center"/>
    </xf>
    <xf numFmtId="0" fontId="14" fillId="8" borderId="3" xfId="0" applyFont="1" applyFill="1" applyBorder="1" applyAlignment="1">
      <alignment horizontal="center"/>
    </xf>
    <xf numFmtId="49" fontId="20" fillId="5" borderId="2" xfId="0" applyNumberFormat="1" applyFont="1" applyFill="1" applyBorder="1" applyAlignment="1">
      <alignment horizontal="center" vertical="center"/>
    </xf>
    <xf numFmtId="49" fontId="20" fillId="5" borderId="4" xfId="0" applyNumberFormat="1" applyFont="1" applyFill="1" applyBorder="1" applyAlignment="1">
      <alignment horizontal="center" vertical="center"/>
    </xf>
    <xf numFmtId="17" fontId="20" fillId="5" borderId="2" xfId="0" applyNumberFormat="1" applyFont="1" applyFill="1" applyBorder="1" applyAlignment="1">
      <alignment horizontal="center" vertical="center"/>
    </xf>
    <xf numFmtId="1" fontId="20" fillId="5" borderId="2" xfId="0" applyNumberFormat="1" applyFont="1" applyFill="1" applyBorder="1" applyAlignment="1">
      <alignment horizontal="center" vertical="center"/>
    </xf>
    <xf numFmtId="1" fontId="20" fillId="5" borderId="4" xfId="0" applyNumberFormat="1"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7" fillId="5" borderId="3" xfId="0" applyFont="1" applyFill="1" applyBorder="1" applyAlignment="1">
      <alignment horizontal="left" vertical="center"/>
    </xf>
    <xf numFmtId="0" fontId="17" fillId="5" borderId="4" xfId="0" applyFont="1" applyFill="1" applyBorder="1" applyAlignment="1">
      <alignment horizontal="left" vertical="center"/>
    </xf>
    <xf numFmtId="0" fontId="17" fillId="5" borderId="2" xfId="0" applyFont="1" applyFill="1" applyBorder="1" applyAlignment="1">
      <alignment horizontal="left" vertical="top" wrapText="1"/>
    </xf>
    <xf numFmtId="0" fontId="17" fillId="5" borderId="3" xfId="0" applyFont="1" applyFill="1" applyBorder="1" applyAlignment="1">
      <alignment horizontal="left" vertical="top"/>
    </xf>
    <xf numFmtId="0" fontId="17" fillId="5" borderId="4" xfId="0" applyFont="1" applyFill="1" applyBorder="1" applyAlignment="1">
      <alignment horizontal="left" vertical="top"/>
    </xf>
    <xf numFmtId="0" fontId="5" fillId="6" borderId="35" xfId="0" applyFont="1" applyFill="1" applyBorder="1" applyAlignment="1" applyProtection="1">
      <alignment horizontal="left" vertical="top" wrapText="1"/>
      <protection locked="0"/>
    </xf>
    <xf numFmtId="0" fontId="21" fillId="5" borderId="35" xfId="0" applyFont="1" applyFill="1" applyBorder="1" applyAlignment="1" applyProtection="1">
      <alignment horizontal="center" vertical="top" wrapText="1"/>
      <protection locked="0"/>
    </xf>
    <xf numFmtId="0" fontId="12" fillId="0" borderId="35" xfId="0" applyFont="1" applyBorder="1" applyAlignment="1" applyProtection="1">
      <alignment horizontal="center" vertical="top" wrapText="1"/>
      <protection locked="0"/>
    </xf>
    <xf numFmtId="0" fontId="16" fillId="0" borderId="35" xfId="0" applyFont="1" applyBorder="1" applyAlignment="1" applyProtection="1">
      <alignment horizontal="center" vertical="top" wrapText="1"/>
      <protection locked="0"/>
    </xf>
    <xf numFmtId="0" fontId="1" fillId="2" borderId="35" xfId="0" applyFont="1" applyFill="1" applyBorder="1" applyAlignment="1" applyProtection="1">
      <alignment horizontal="right" wrapText="1"/>
    </xf>
    <xf numFmtId="0" fontId="12" fillId="5" borderId="24"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12" fillId="5" borderId="41" xfId="0" applyFont="1" applyFill="1" applyBorder="1" applyAlignment="1" applyProtection="1">
      <alignment horizontal="center" vertical="center" wrapText="1"/>
      <protection locked="0"/>
    </xf>
    <xf numFmtId="0" fontId="12" fillId="0" borderId="36" xfId="0" applyFont="1" applyBorder="1" applyAlignment="1" applyProtection="1">
      <alignment horizontal="center" vertical="top" wrapText="1"/>
      <protection locked="0"/>
    </xf>
    <xf numFmtId="0" fontId="12" fillId="0" borderId="37" xfId="0" applyFont="1" applyBorder="1" applyAlignment="1" applyProtection="1">
      <alignment horizontal="center" vertical="top" wrapText="1"/>
      <protection locked="0"/>
    </xf>
    <xf numFmtId="0" fontId="12" fillId="0" borderId="38" xfId="0" applyFont="1" applyBorder="1" applyAlignment="1" applyProtection="1">
      <alignment horizontal="center" vertical="top" wrapText="1"/>
      <protection locked="0"/>
    </xf>
    <xf numFmtId="166" fontId="2" fillId="0" borderId="36" xfId="0" applyNumberFormat="1" applyFont="1" applyBorder="1" applyAlignment="1" applyProtection="1">
      <alignment horizontal="center" vertical="center" wrapText="1"/>
      <protection locked="0"/>
    </xf>
    <xf numFmtId="166" fontId="2" fillId="0" borderId="38" xfId="0" applyNumberFormat="1" applyFont="1" applyBorder="1" applyAlignment="1" applyProtection="1">
      <alignment horizontal="center" vertical="center" wrapText="1"/>
      <protection locked="0"/>
    </xf>
    <xf numFmtId="0" fontId="17" fillId="5" borderId="67" xfId="0" applyFont="1" applyFill="1" applyBorder="1" applyAlignment="1" applyProtection="1">
      <alignment horizontal="left" vertical="top" wrapText="1"/>
      <protection locked="0"/>
    </xf>
    <xf numFmtId="0" fontId="17" fillId="5" borderId="70" xfId="0" applyFont="1" applyFill="1" applyBorder="1" applyAlignment="1" applyProtection="1">
      <alignment horizontal="left" vertical="top" wrapText="1"/>
      <protection locked="0"/>
    </xf>
    <xf numFmtId="0" fontId="17" fillId="5" borderId="87" xfId="0" applyFont="1" applyFill="1" applyBorder="1" applyAlignment="1" applyProtection="1">
      <alignment horizontal="left" vertical="top" wrapText="1"/>
      <protection locked="0"/>
    </xf>
    <xf numFmtId="0" fontId="17" fillId="5" borderId="71" xfId="0" applyFont="1" applyFill="1" applyBorder="1" applyAlignment="1" applyProtection="1">
      <alignment horizontal="left" vertical="top" wrapText="1"/>
      <protection locked="0"/>
    </xf>
    <xf numFmtId="0" fontId="17" fillId="5" borderId="72" xfId="0" applyFont="1" applyFill="1" applyBorder="1" applyAlignment="1" applyProtection="1">
      <alignment horizontal="left" vertical="top" wrapText="1"/>
      <protection locked="0"/>
    </xf>
    <xf numFmtId="0" fontId="17" fillId="5" borderId="106" xfId="0" applyFont="1" applyFill="1" applyBorder="1" applyAlignment="1" applyProtection="1">
      <alignment horizontal="left" vertical="top" wrapText="1"/>
      <protection locked="0"/>
    </xf>
    <xf numFmtId="0" fontId="1" fillId="2" borderId="36" xfId="0" applyFont="1" applyFill="1" applyBorder="1" applyAlignment="1" applyProtection="1">
      <alignment horizontal="right" wrapText="1"/>
    </xf>
    <xf numFmtId="0" fontId="1" fillId="2" borderId="38" xfId="0" applyFont="1" applyFill="1" applyBorder="1" applyAlignment="1" applyProtection="1">
      <alignment horizontal="right" wrapText="1"/>
    </xf>
    <xf numFmtId="0" fontId="16" fillId="0" borderId="32" xfId="0" applyFont="1" applyBorder="1" applyAlignment="1" applyProtection="1">
      <alignment horizontal="left" vertical="top" wrapText="1"/>
      <protection locked="0"/>
    </xf>
    <xf numFmtId="0" fontId="16" fillId="0" borderId="34" xfId="0" applyFont="1" applyBorder="1" applyAlignment="1" applyProtection="1">
      <alignment horizontal="left" vertical="top" wrapText="1"/>
      <protection locked="0"/>
    </xf>
    <xf numFmtId="0" fontId="16" fillId="0" borderId="33" xfId="0" applyFont="1" applyBorder="1" applyAlignment="1" applyProtection="1">
      <alignment horizontal="left" vertical="top" wrapText="1"/>
      <protection locked="0"/>
    </xf>
    <xf numFmtId="166" fontId="10" fillId="0" borderId="36" xfId="0" applyNumberFormat="1" applyFont="1" applyBorder="1" applyAlignment="1" applyProtection="1">
      <alignment horizontal="left" vertical="center" wrapText="1"/>
      <protection locked="0"/>
    </xf>
    <xf numFmtId="166" fontId="10" fillId="0" borderId="37" xfId="0" applyNumberFormat="1" applyFont="1" applyBorder="1" applyAlignment="1" applyProtection="1">
      <alignment horizontal="left" vertical="center" wrapText="1"/>
      <protection locked="0"/>
    </xf>
    <xf numFmtId="166" fontId="10" fillId="0" borderId="38" xfId="0" applyNumberFormat="1" applyFont="1" applyBorder="1" applyAlignment="1" applyProtection="1">
      <alignment horizontal="left" vertical="center" wrapText="1"/>
      <protection locked="0"/>
    </xf>
    <xf numFmtId="49" fontId="16" fillId="0" borderId="36" xfId="0" applyNumberFormat="1" applyFont="1" applyBorder="1" applyAlignment="1" applyProtection="1">
      <alignment horizontal="center" vertical="top" wrapText="1"/>
      <protection locked="0"/>
    </xf>
    <xf numFmtId="49" fontId="16" fillId="0" borderId="37" xfId="0" applyNumberFormat="1" applyFont="1" applyBorder="1" applyAlignment="1" applyProtection="1">
      <alignment horizontal="center" vertical="top" wrapText="1"/>
      <protection locked="0"/>
    </xf>
    <xf numFmtId="49" fontId="16" fillId="0" borderId="38" xfId="0" applyNumberFormat="1" applyFont="1" applyBorder="1" applyAlignment="1" applyProtection="1">
      <alignment horizontal="center" vertical="top" wrapText="1"/>
      <protection locked="0"/>
    </xf>
    <xf numFmtId="0" fontId="56" fillId="34" borderId="35" xfId="0" applyFont="1" applyFill="1" applyBorder="1" applyAlignment="1" applyProtection="1">
      <alignment horizontal="center" vertical="top" wrapText="1"/>
    </xf>
    <xf numFmtId="0" fontId="13" fillId="0" borderId="35" xfId="0" applyFont="1" applyBorder="1" applyAlignment="1" applyProtection="1">
      <alignment horizontal="center" vertical="top" wrapText="1"/>
      <protection locked="0"/>
    </xf>
    <xf numFmtId="0" fontId="13" fillId="0" borderId="36" xfId="0" applyFont="1" applyBorder="1" applyAlignment="1" applyProtection="1">
      <alignment horizontal="center" vertical="top" wrapText="1"/>
      <protection locked="0"/>
    </xf>
    <xf numFmtId="0" fontId="13" fillId="0" borderId="37" xfId="0" applyFont="1" applyBorder="1" applyAlignment="1" applyProtection="1">
      <alignment horizontal="center" vertical="top" wrapText="1"/>
      <protection locked="0"/>
    </xf>
    <xf numFmtId="0" fontId="13" fillId="0" borderId="38" xfId="0" applyFont="1" applyBorder="1" applyAlignment="1" applyProtection="1">
      <alignment horizontal="center" vertical="top" wrapText="1"/>
      <protection locked="0"/>
    </xf>
    <xf numFmtId="0" fontId="17" fillId="0" borderId="35" xfId="0" applyFont="1" applyBorder="1" applyAlignment="1" applyProtection="1">
      <alignment horizontal="center" vertical="top" wrapText="1"/>
      <protection locked="0"/>
    </xf>
    <xf numFmtId="0" fontId="10" fillId="6" borderId="36" xfId="0" applyFont="1" applyFill="1" applyBorder="1" applyAlignment="1" applyProtection="1">
      <alignment horizontal="left" vertical="top" wrapText="1"/>
      <protection locked="0"/>
    </xf>
    <xf numFmtId="0" fontId="0" fillId="0" borderId="37" xfId="0" applyBorder="1"/>
    <xf numFmtId="0" fontId="0" fillId="0" borderId="38" xfId="0" applyBorder="1"/>
    <xf numFmtId="0" fontId="1" fillId="2" borderId="35" xfId="0" applyFont="1" applyFill="1" applyBorder="1" applyAlignment="1" applyProtection="1">
      <alignment horizontal="center" wrapText="1"/>
    </xf>
    <xf numFmtId="0" fontId="4" fillId="3" borderId="35" xfId="0" applyFont="1" applyFill="1" applyBorder="1" applyAlignment="1" applyProtection="1">
      <alignment horizontal="center" vertical="top" wrapText="1"/>
    </xf>
    <xf numFmtId="0" fontId="16" fillId="0" borderId="36" xfId="0" applyFont="1" applyBorder="1" applyAlignment="1" applyProtection="1">
      <alignment horizontal="center" vertical="top" wrapText="1"/>
      <protection locked="0"/>
    </xf>
    <xf numFmtId="0" fontId="16" fillId="0" borderId="37" xfId="0" applyFont="1" applyBorder="1" applyAlignment="1" applyProtection="1">
      <alignment horizontal="center" vertical="top" wrapText="1"/>
      <protection locked="0"/>
    </xf>
    <xf numFmtId="0" fontId="16" fillId="0" borderId="38" xfId="0" applyFont="1" applyBorder="1" applyAlignment="1" applyProtection="1">
      <alignment horizontal="center" vertical="top" wrapText="1"/>
      <protection locked="0"/>
    </xf>
    <xf numFmtId="0" fontId="16" fillId="0" borderId="36"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21" fillId="6" borderId="35"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wrapText="1"/>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6"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7" xfId="0" applyFont="1" applyFill="1" applyBorder="1" applyAlignment="1" applyProtection="1">
      <alignment horizontal="center" wrapText="1"/>
    </xf>
    <xf numFmtId="0" fontId="5" fillId="6" borderId="1"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center" vertical="top" wrapText="1"/>
      <protection locked="0"/>
    </xf>
    <xf numFmtId="0" fontId="21" fillId="5" borderId="37" xfId="0" applyFont="1" applyFill="1" applyBorder="1" applyAlignment="1" applyProtection="1">
      <alignment horizontal="center" vertical="top" wrapText="1"/>
      <protection locked="0"/>
    </xf>
    <xf numFmtId="0" fontId="21" fillId="5" borderId="103" xfId="0" applyFont="1" applyFill="1" applyBorder="1" applyAlignment="1" applyProtection="1">
      <alignment horizontal="center" vertical="top" wrapText="1"/>
      <protection locked="0"/>
    </xf>
    <xf numFmtId="0" fontId="1" fillId="2" borderId="83" xfId="0" applyFont="1" applyFill="1" applyBorder="1" applyAlignment="1" applyProtection="1">
      <alignment horizontal="center" vertical="center" wrapText="1"/>
    </xf>
    <xf numFmtId="0" fontId="1" fillId="2" borderId="84" xfId="0" applyFont="1" applyFill="1" applyBorder="1" applyAlignment="1" applyProtection="1">
      <alignment horizontal="center" vertical="center" wrapText="1"/>
    </xf>
    <xf numFmtId="0" fontId="1" fillId="2" borderId="85" xfId="0" applyFont="1" applyFill="1" applyBorder="1" applyAlignment="1" applyProtection="1">
      <alignment horizontal="center" vertical="center" wrapText="1"/>
    </xf>
    <xf numFmtId="0" fontId="1" fillId="2" borderId="41" xfId="0" applyFont="1" applyFill="1" applyBorder="1" applyAlignment="1" applyProtection="1">
      <alignment horizontal="center" wrapText="1"/>
      <protection locked="0"/>
    </xf>
    <xf numFmtId="0" fontId="4" fillId="3" borderId="34" xfId="0"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103" xfId="0" applyFont="1" applyFill="1" applyBorder="1" applyAlignment="1" applyProtection="1">
      <alignment horizontal="center" vertical="center" wrapText="1"/>
    </xf>
    <xf numFmtId="0" fontId="1" fillId="2" borderId="42" xfId="0" applyFont="1" applyFill="1" applyBorder="1" applyAlignment="1" applyProtection="1">
      <alignment horizontal="center" wrapText="1"/>
    </xf>
    <xf numFmtId="0" fontId="1" fillId="2" borderId="36" xfId="0" applyFont="1" applyFill="1" applyBorder="1" applyAlignment="1" applyProtection="1">
      <alignment horizontal="center" wrapText="1"/>
    </xf>
    <xf numFmtId="0" fontId="1" fillId="2" borderId="37" xfId="0" applyFont="1" applyFill="1" applyBorder="1" applyAlignment="1" applyProtection="1">
      <alignment horizontal="center" wrapText="1"/>
    </xf>
    <xf numFmtId="0" fontId="1" fillId="2" borderId="40" xfId="0" applyFont="1" applyFill="1" applyBorder="1" applyAlignment="1" applyProtection="1">
      <alignment horizontal="center" wrapText="1"/>
    </xf>
    <xf numFmtId="0" fontId="1" fillId="2" borderId="38" xfId="0" applyFont="1" applyFill="1" applyBorder="1" applyAlignment="1" applyProtection="1">
      <alignment horizontal="center" wrapText="1"/>
    </xf>
    <xf numFmtId="0" fontId="21" fillId="5" borderId="36" xfId="0" applyFont="1" applyFill="1" applyBorder="1" applyAlignment="1" applyProtection="1">
      <alignment horizontal="center" vertical="top" wrapText="1"/>
      <protection locked="0"/>
    </xf>
    <xf numFmtId="0" fontId="21" fillId="5" borderId="38" xfId="0" applyFont="1" applyFill="1" applyBorder="1" applyAlignment="1" applyProtection="1">
      <alignment horizontal="center" vertical="top" wrapText="1"/>
      <protection locked="0"/>
    </xf>
    <xf numFmtId="0" fontId="21" fillId="5" borderId="41" xfId="0" applyFont="1" applyFill="1" applyBorder="1" applyAlignment="1" applyProtection="1">
      <alignment horizontal="center" vertical="top" wrapText="1"/>
      <protection locked="0"/>
    </xf>
    <xf numFmtId="0" fontId="4" fillId="3" borderId="32"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5" fillId="6" borderId="32" xfId="0" applyFont="1" applyFill="1" applyBorder="1" applyAlignment="1" applyProtection="1">
      <alignment horizontal="left" vertical="center" wrapText="1"/>
      <protection locked="0"/>
    </xf>
    <xf numFmtId="0" fontId="5" fillId="6" borderId="34"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12" fillId="11" borderId="32" xfId="0" applyFont="1" applyFill="1" applyBorder="1" applyAlignment="1" applyProtection="1">
      <alignment horizontal="center" vertical="center" wrapText="1"/>
    </xf>
    <xf numFmtId="0" fontId="12" fillId="11" borderId="34" xfId="0" applyFont="1" applyFill="1" applyBorder="1" applyAlignment="1" applyProtection="1">
      <alignment horizontal="center" vertical="center" wrapText="1"/>
    </xf>
    <xf numFmtId="0" fontId="12" fillId="11" borderId="33"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1" fillId="2" borderId="41" xfId="0" applyFont="1" applyFill="1" applyBorder="1" applyAlignment="1" applyProtection="1">
      <alignment horizontal="center" wrapText="1"/>
    </xf>
    <xf numFmtId="0" fontId="0" fillId="0" borderId="33" xfId="0" applyBorder="1"/>
    <xf numFmtId="0" fontId="5" fillId="6" borderId="32" xfId="0" applyFont="1" applyFill="1" applyBorder="1" applyAlignment="1" applyProtection="1">
      <alignment horizontal="center" vertical="center" wrapText="1"/>
      <protection locked="0"/>
    </xf>
    <xf numFmtId="0" fontId="5" fillId="6" borderId="34"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13" fillId="0" borderId="41" xfId="0" applyFont="1" applyBorder="1" applyAlignment="1" applyProtection="1">
      <alignment horizontal="center" vertical="top" wrapText="1"/>
      <protection locked="0"/>
    </xf>
    <xf numFmtId="0" fontId="18" fillId="9" borderId="32" xfId="0" applyFont="1" applyFill="1" applyBorder="1" applyAlignment="1">
      <alignment horizontal="center"/>
    </xf>
    <xf numFmtId="0" fontId="18" fillId="9" borderId="34" xfId="0" applyFont="1" applyFill="1" applyBorder="1" applyAlignment="1">
      <alignment horizontal="center"/>
    </xf>
    <xf numFmtId="0" fontId="18" fillId="9" borderId="33" xfId="0" applyFont="1" applyFill="1" applyBorder="1" applyAlignment="1">
      <alignment horizontal="center"/>
    </xf>
    <xf numFmtId="0" fontId="20" fillId="5" borderId="0" xfId="0" applyFont="1" applyFill="1" applyBorder="1" applyAlignment="1">
      <alignment horizontal="left" vertical="top" wrapText="1"/>
    </xf>
    <xf numFmtId="0" fontId="20" fillId="5" borderId="0" xfId="0" applyFont="1" applyFill="1" applyBorder="1" applyAlignment="1">
      <alignment horizontal="left"/>
    </xf>
    <xf numFmtId="0" fontId="20" fillId="5" borderId="0" xfId="0" applyFont="1" applyFill="1" applyBorder="1" applyAlignment="1">
      <alignment horizontal="left" vertical="center" wrapText="1"/>
    </xf>
    <xf numFmtId="0" fontId="20" fillId="5" borderId="0" xfId="0" applyFont="1" applyFill="1" applyBorder="1" applyAlignment="1">
      <alignment horizontal="left" vertical="center"/>
    </xf>
    <xf numFmtId="0" fontId="20" fillId="5" borderId="2" xfId="0" applyFont="1" applyFill="1" applyBorder="1" applyAlignment="1">
      <alignment horizontal="center" vertical="center" wrapText="1"/>
    </xf>
    <xf numFmtId="0" fontId="0" fillId="0" borderId="4" xfId="0" applyBorder="1" applyAlignment="1">
      <alignment wrapText="1"/>
    </xf>
    <xf numFmtId="17" fontId="20" fillId="5" borderId="2" xfId="0" applyNumberFormat="1" applyFont="1" applyFill="1" applyBorder="1" applyAlignment="1">
      <alignment horizontal="center" vertical="center" wrapText="1"/>
    </xf>
    <xf numFmtId="0" fontId="20" fillId="5" borderId="4" xfId="0" applyFont="1" applyFill="1" applyBorder="1" applyAlignment="1">
      <alignment horizontal="center" vertical="center" wrapText="1"/>
    </xf>
    <xf numFmtId="0" fontId="16" fillId="5" borderId="0" xfId="0" applyFont="1" applyFill="1" applyBorder="1" applyAlignment="1">
      <alignment horizontal="left" vertical="top" wrapText="1"/>
    </xf>
    <xf numFmtId="0" fontId="0" fillId="10" borderId="29" xfId="0" applyFill="1" applyBorder="1" applyAlignment="1">
      <alignment horizontal="center"/>
    </xf>
    <xf numFmtId="0" fontId="0" fillId="10" borderId="30" xfId="0" applyFill="1" applyBorder="1" applyAlignment="1">
      <alignment horizontal="center"/>
    </xf>
    <xf numFmtId="0" fontId="0" fillId="10" borderId="31" xfId="0" applyFill="1" applyBorder="1" applyAlignment="1">
      <alignment horizontal="center"/>
    </xf>
    <xf numFmtId="164" fontId="83" fillId="50" borderId="32" xfId="173" applyFont="1" applyFill="1" applyBorder="1" applyAlignment="1" applyProtection="1">
      <alignment horizontal="center" vertical="center"/>
      <protection locked="0"/>
    </xf>
    <xf numFmtId="164" fontId="83" fillId="50" borderId="33" xfId="173" applyFont="1" applyFill="1" applyBorder="1" applyAlignment="1" applyProtection="1">
      <alignment horizontal="center" vertical="center"/>
      <protection locked="0"/>
    </xf>
    <xf numFmtId="164" fontId="83" fillId="5" borderId="32" xfId="173" applyFont="1" applyFill="1" applyBorder="1" applyAlignment="1" applyProtection="1">
      <alignment horizontal="center" vertical="center"/>
    </xf>
    <xf numFmtId="164" fontId="83" fillId="5" borderId="33" xfId="173" applyFont="1" applyFill="1" applyBorder="1" applyAlignment="1" applyProtection="1">
      <alignment horizontal="center" vertical="center"/>
    </xf>
    <xf numFmtId="0" fontId="82" fillId="7" borderId="60" xfId="0" applyFont="1" applyFill="1" applyBorder="1" applyAlignment="1">
      <alignment horizontal="center" vertical="center" wrapText="1"/>
    </xf>
    <xf numFmtId="0" fontId="82" fillId="3" borderId="60" xfId="0" applyFont="1" applyFill="1" applyBorder="1" applyAlignment="1">
      <alignment horizontal="center" vertical="center" wrapText="1"/>
    </xf>
    <xf numFmtId="0" fontId="82" fillId="3" borderId="61" xfId="0" applyFont="1" applyFill="1" applyBorder="1" applyAlignment="1">
      <alignment horizontal="center" vertical="center" wrapText="1"/>
    </xf>
    <xf numFmtId="0" fontId="82" fillId="3" borderId="62" xfId="0" applyFont="1" applyFill="1" applyBorder="1" applyAlignment="1">
      <alignment horizontal="center" vertical="center" wrapText="1"/>
    </xf>
    <xf numFmtId="0" fontId="82" fillId="9" borderId="60" xfId="0" applyFont="1" applyFill="1" applyBorder="1" applyAlignment="1">
      <alignment horizontal="center" vertical="center" wrapText="1"/>
    </xf>
    <xf numFmtId="0" fontId="82" fillId="45" borderId="35" xfId="0" applyFont="1" applyFill="1" applyBorder="1" applyAlignment="1">
      <alignment horizontal="center" vertical="center" wrapText="1"/>
    </xf>
    <xf numFmtId="0" fontId="81" fillId="44" borderId="60" xfId="0" applyFont="1" applyFill="1" applyBorder="1" applyAlignment="1">
      <alignment horizontal="center" vertical="center"/>
    </xf>
    <xf numFmtId="0" fontId="82" fillId="3" borderId="75" xfId="0" applyFont="1" applyFill="1" applyBorder="1" applyAlignment="1">
      <alignment horizontal="center" vertical="center" wrapText="1"/>
    </xf>
    <xf numFmtId="0" fontId="82" fillId="45" borderId="60" xfId="0" applyFont="1" applyFill="1" applyBorder="1" applyAlignment="1">
      <alignment horizontal="center" vertical="center"/>
    </xf>
    <xf numFmtId="164" fontId="83" fillId="5" borderId="73" xfId="173" applyFont="1" applyFill="1" applyBorder="1" applyAlignment="1" applyProtection="1">
      <alignment horizontal="center" vertical="center"/>
    </xf>
    <xf numFmtId="0" fontId="81" fillId="35" borderId="43" xfId="0" applyFont="1" applyFill="1" applyBorder="1" applyAlignment="1">
      <alignment horizontal="center" vertical="center" wrapText="1"/>
    </xf>
    <xf numFmtId="0" fontId="81" fillId="35" borderId="73" xfId="0" applyFont="1" applyFill="1" applyBorder="1" applyAlignment="1">
      <alignment horizontal="center" vertical="center" wrapText="1"/>
    </xf>
    <xf numFmtId="164" fontId="83" fillId="46" borderId="32" xfId="173" applyFont="1" applyFill="1" applyBorder="1" applyAlignment="1" applyProtection="1">
      <alignment horizontal="center" vertical="center"/>
    </xf>
    <xf numFmtId="164" fontId="83" fillId="46" borderId="33" xfId="173" applyFont="1" applyFill="1" applyBorder="1" applyAlignment="1" applyProtection="1">
      <alignment horizontal="center" vertical="center"/>
    </xf>
    <xf numFmtId="0" fontId="81" fillId="44" borderId="60" xfId="0" applyFont="1" applyFill="1" applyBorder="1" applyAlignment="1" applyProtection="1">
      <alignment horizontal="center" vertical="center"/>
    </xf>
    <xf numFmtId="0" fontId="82" fillId="45" borderId="35" xfId="0" applyFont="1" applyFill="1" applyBorder="1" applyAlignment="1" applyProtection="1">
      <alignment horizontal="center" vertical="center" wrapText="1"/>
    </xf>
    <xf numFmtId="0" fontId="82" fillId="3" borderId="75" xfId="0" applyFont="1" applyFill="1" applyBorder="1" applyAlignment="1" applyProtection="1">
      <alignment horizontal="center" vertical="center" wrapText="1"/>
    </xf>
    <xf numFmtId="0" fontId="82" fillId="3" borderId="60" xfId="0" applyFont="1" applyFill="1" applyBorder="1" applyAlignment="1" applyProtection="1">
      <alignment horizontal="center" vertical="center" wrapText="1"/>
    </xf>
    <xf numFmtId="0" fontId="82" fillId="3" borderId="61" xfId="0" applyFont="1" applyFill="1" applyBorder="1" applyAlignment="1" applyProtection="1">
      <alignment horizontal="center" vertical="center" wrapText="1"/>
    </xf>
    <xf numFmtId="0" fontId="82" fillId="3" borderId="62" xfId="0" applyFont="1" applyFill="1" applyBorder="1" applyAlignment="1" applyProtection="1">
      <alignment horizontal="center" vertical="center" wrapText="1"/>
    </xf>
    <xf numFmtId="0" fontId="82" fillId="9" borderId="60" xfId="0" applyFont="1" applyFill="1" applyBorder="1" applyAlignment="1" applyProtection="1">
      <alignment horizontal="center" vertical="center" wrapText="1"/>
    </xf>
    <xf numFmtId="0" fontId="82" fillId="7" borderId="60" xfId="0" applyFont="1" applyFill="1" applyBorder="1" applyAlignment="1" applyProtection="1">
      <alignment horizontal="center" vertical="center" wrapText="1"/>
    </xf>
    <xf numFmtId="0" fontId="81" fillId="35" borderId="43" xfId="0" applyFont="1" applyFill="1" applyBorder="1" applyAlignment="1" applyProtection="1">
      <alignment horizontal="center" vertical="center" wrapText="1"/>
    </xf>
    <xf numFmtId="0" fontId="81" fillId="35" borderId="73" xfId="0" applyFont="1" applyFill="1" applyBorder="1" applyAlignment="1" applyProtection="1">
      <alignment horizontal="center" vertical="center" wrapText="1"/>
    </xf>
    <xf numFmtId="0" fontId="82" fillId="45" borderId="60" xfId="0" applyFont="1" applyFill="1" applyBorder="1" applyAlignment="1" applyProtection="1">
      <alignment horizontal="center" vertical="center"/>
    </xf>
    <xf numFmtId="164" fontId="83" fillId="50" borderId="99" xfId="173" applyFont="1" applyFill="1" applyBorder="1" applyAlignment="1" applyProtection="1">
      <alignment horizontal="center" vertical="center"/>
    </xf>
    <xf numFmtId="164" fontId="83" fillId="50" borderId="100" xfId="173" applyFont="1" applyFill="1" applyBorder="1" applyAlignment="1" applyProtection="1">
      <alignment horizontal="center" vertical="center"/>
    </xf>
    <xf numFmtId="164" fontId="83" fillId="50" borderId="80" xfId="173" applyFont="1" applyFill="1" applyBorder="1" applyAlignment="1" applyProtection="1">
      <alignment horizontal="center" vertical="center"/>
    </xf>
    <xf numFmtId="164" fontId="83" fillId="50" borderId="86" xfId="173" applyFont="1" applyFill="1" applyBorder="1" applyAlignment="1" applyProtection="1">
      <alignment horizontal="center" vertical="center"/>
    </xf>
    <xf numFmtId="164" fontId="83" fillId="50" borderId="81" xfId="173" applyFont="1" applyFill="1" applyBorder="1" applyAlignment="1" applyProtection="1">
      <alignment horizontal="center" vertical="center"/>
      <protection locked="0"/>
    </xf>
    <xf numFmtId="164" fontId="83" fillId="50" borderId="88" xfId="173" applyFont="1" applyFill="1" applyBorder="1" applyAlignment="1" applyProtection="1">
      <alignment horizontal="center" vertical="center"/>
      <protection locked="0"/>
    </xf>
    <xf numFmtId="164" fontId="83" fillId="50" borderId="76" xfId="173" applyFont="1" applyFill="1" applyBorder="1" applyAlignment="1" applyProtection="1">
      <alignment horizontal="center" vertical="center"/>
      <protection locked="0"/>
    </xf>
    <xf numFmtId="164" fontId="83" fillId="0" borderId="78" xfId="173" applyFont="1" applyBorder="1" applyAlignment="1" applyProtection="1">
      <alignment horizontal="center" vertical="center"/>
    </xf>
    <xf numFmtId="164" fontId="83" fillId="0" borderId="79" xfId="173" applyFont="1" applyBorder="1" applyAlignment="1" applyProtection="1">
      <alignment horizontal="center" vertical="center"/>
    </xf>
    <xf numFmtId="164" fontId="83" fillId="0" borderId="89" xfId="173" applyFont="1" applyBorder="1" applyAlignment="1" applyProtection="1">
      <alignment horizontal="center" vertical="center"/>
    </xf>
    <xf numFmtId="164" fontId="83" fillId="0" borderId="90" xfId="173" applyFont="1" applyBorder="1" applyAlignment="1" applyProtection="1">
      <alignment horizontal="center" vertical="center"/>
    </xf>
    <xf numFmtId="0" fontId="80" fillId="5" borderId="0" xfId="0" applyFont="1" applyFill="1" applyAlignment="1">
      <alignment horizontal="left"/>
    </xf>
    <xf numFmtId="0" fontId="84" fillId="3" borderId="68" xfId="0" applyFont="1" applyFill="1" applyBorder="1" applyAlignment="1">
      <alignment horizontal="center" vertical="center" wrapText="1"/>
    </xf>
    <xf numFmtId="0" fontId="84" fillId="3" borderId="69" xfId="0" applyFont="1" applyFill="1" applyBorder="1" applyAlignment="1">
      <alignment horizontal="center" vertical="center" wrapText="1"/>
    </xf>
    <xf numFmtId="0" fontId="84" fillId="3" borderId="75" xfId="0" applyFont="1" applyFill="1" applyBorder="1" applyAlignment="1">
      <alignment horizontal="center" vertical="center" wrapText="1"/>
    </xf>
    <xf numFmtId="0" fontId="82" fillId="45" borderId="60" xfId="0" applyFont="1" applyFill="1" applyBorder="1" applyAlignment="1">
      <alignment horizontal="center" vertical="center" wrapText="1"/>
    </xf>
    <xf numFmtId="0" fontId="0" fillId="0" borderId="60" xfId="0" applyBorder="1"/>
    <xf numFmtId="164" fontId="83" fillId="46" borderId="41" xfId="173" applyFont="1" applyFill="1" applyBorder="1" applyAlignment="1" applyProtection="1">
      <alignment horizontal="center" vertical="center"/>
    </xf>
    <xf numFmtId="0" fontId="82" fillId="45" borderId="77" xfId="0" applyFont="1" applyFill="1" applyBorder="1" applyAlignment="1" applyProtection="1">
      <alignment horizontal="center" vertical="center" wrapText="1"/>
    </xf>
    <xf numFmtId="0" fontId="84" fillId="3" borderId="68" xfId="0" applyFont="1" applyFill="1" applyBorder="1" applyAlignment="1" applyProtection="1">
      <alignment horizontal="center" vertical="center" wrapText="1"/>
    </xf>
    <xf numFmtId="0" fontId="84" fillId="3" borderId="69" xfId="0" applyFont="1" applyFill="1" applyBorder="1" applyAlignment="1" applyProtection="1">
      <alignment horizontal="center" vertical="center" wrapText="1"/>
    </xf>
    <xf numFmtId="0" fontId="84" fillId="3" borderId="75" xfId="0" applyFont="1" applyFill="1" applyBorder="1" applyAlignment="1" applyProtection="1">
      <alignment horizontal="center" vertical="center" wrapText="1"/>
    </xf>
    <xf numFmtId="0" fontId="82" fillId="45" borderId="75" xfId="0" applyFont="1" applyFill="1" applyBorder="1" applyAlignment="1" applyProtection="1">
      <alignment horizontal="center" vertical="center" wrapText="1"/>
    </xf>
    <xf numFmtId="0" fontId="82" fillId="45" borderId="87" xfId="0" applyFont="1" applyFill="1" applyBorder="1" applyAlignment="1" applyProtection="1">
      <alignment horizontal="center" vertical="center" wrapText="1"/>
    </xf>
    <xf numFmtId="0" fontId="82" fillId="45" borderId="60" xfId="0" applyFont="1" applyFill="1" applyBorder="1" applyAlignment="1" applyProtection="1">
      <alignment horizontal="center" vertical="center" wrapText="1"/>
    </xf>
    <xf numFmtId="0" fontId="0" fillId="0" borderId="61" xfId="0" applyBorder="1" applyProtection="1"/>
    <xf numFmtId="0" fontId="0" fillId="0" borderId="67" xfId="0" applyBorder="1" applyProtection="1"/>
    <xf numFmtId="0" fontId="81" fillId="44" borderId="61" xfId="0" applyFont="1" applyFill="1" applyBorder="1" applyAlignment="1" applyProtection="1">
      <alignment horizontal="center" vertical="center"/>
    </xf>
    <xf numFmtId="164" fontId="83" fillId="50" borderId="81" xfId="173" applyFont="1" applyFill="1" applyBorder="1" applyAlignment="1" applyProtection="1">
      <alignment horizontal="center" vertical="center"/>
    </xf>
    <xf numFmtId="164" fontId="83" fillId="50" borderId="76" xfId="173" applyFont="1" applyFill="1" applyBorder="1" applyAlignment="1" applyProtection="1">
      <alignment horizontal="center" vertical="center"/>
    </xf>
    <xf numFmtId="164" fontId="83" fillId="50" borderId="78" xfId="173" applyFont="1" applyFill="1" applyBorder="1" applyAlignment="1" applyProtection="1">
      <alignment horizontal="center" vertical="center"/>
    </xf>
    <xf numFmtId="164" fontId="83" fillId="50" borderId="79" xfId="173" applyFont="1" applyFill="1" applyBorder="1" applyAlignment="1" applyProtection="1">
      <alignment horizontal="center" vertical="center"/>
    </xf>
    <xf numFmtId="0" fontId="81" fillId="35" borderId="91" xfId="0" applyFont="1" applyFill="1" applyBorder="1" applyAlignment="1" applyProtection="1">
      <alignment horizontal="center" vertical="center" wrapText="1"/>
    </xf>
    <xf numFmtId="0" fontId="84" fillId="3" borderId="60" xfId="0" applyFont="1" applyFill="1" applyBorder="1" applyAlignment="1">
      <alignment horizontal="center" vertical="center" wrapText="1"/>
    </xf>
    <xf numFmtId="0" fontId="84" fillId="3" borderId="77" xfId="0" applyFont="1" applyFill="1" applyBorder="1" applyAlignment="1">
      <alignment horizontal="center" vertical="center" wrapText="1"/>
    </xf>
    <xf numFmtId="0" fontId="86" fillId="44" borderId="24" xfId="0" applyFont="1" applyFill="1" applyBorder="1" applyAlignment="1">
      <alignment horizontal="center" vertical="center" wrapText="1"/>
    </xf>
    <xf numFmtId="0" fontId="86" fillId="44" borderId="25" xfId="0" applyFont="1" applyFill="1" applyBorder="1" applyAlignment="1">
      <alignment horizontal="center" vertical="center" wrapText="1"/>
    </xf>
    <xf numFmtId="0" fontId="86" fillId="44" borderId="26" xfId="0" applyFont="1" applyFill="1" applyBorder="1" applyAlignment="1">
      <alignment horizontal="center" vertical="center" wrapText="1"/>
    </xf>
    <xf numFmtId="0" fontId="84" fillId="45" borderId="41" xfId="0" applyFont="1" applyFill="1" applyBorder="1" applyAlignment="1">
      <alignment horizontal="right" vertical="center" wrapText="1"/>
    </xf>
    <xf numFmtId="0" fontId="86" fillId="49" borderId="41" xfId="0" applyFont="1" applyFill="1" applyBorder="1" applyAlignment="1">
      <alignment horizontal="center" vertical="center" wrapText="1"/>
    </xf>
    <xf numFmtId="164" fontId="87" fillId="0" borderId="41" xfId="173" applyFont="1" applyBorder="1" applyAlignment="1" applyProtection="1">
      <alignment horizontal="center" vertical="center" wrapText="1"/>
      <protection locked="0"/>
    </xf>
    <xf numFmtId="164" fontId="87" fillId="11" borderId="41" xfId="173" applyFont="1" applyFill="1" applyBorder="1" applyAlignment="1">
      <alignment horizontal="center" vertical="center" wrapText="1"/>
    </xf>
    <xf numFmtId="164" fontId="82" fillId="46" borderId="41" xfId="173" applyFont="1" applyFill="1" applyBorder="1" applyAlignment="1">
      <alignment horizontal="center" vertical="center"/>
    </xf>
    <xf numFmtId="0" fontId="83"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1" xfId="0" applyBorder="1" applyAlignment="1">
      <alignment horizontal="right"/>
    </xf>
    <xf numFmtId="0" fontId="59" fillId="5" borderId="0" xfId="0" applyFont="1" applyFill="1" applyBorder="1" applyAlignment="1">
      <alignment horizontal="center"/>
    </xf>
    <xf numFmtId="0" fontId="16" fillId="5" borderId="0" xfId="0" applyFont="1" applyFill="1" applyBorder="1" applyAlignment="1">
      <alignment horizontal="left"/>
    </xf>
    <xf numFmtId="0" fontId="14" fillId="8" borderId="2" xfId="0" applyFont="1" applyFill="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6" fillId="5" borderId="0" xfId="0" applyFont="1" applyFill="1" applyBorder="1" applyAlignment="1">
      <alignment horizontal="left" vertical="center" wrapText="1"/>
    </xf>
    <xf numFmtId="0" fontId="16" fillId="5" borderId="0" xfId="0" applyFont="1" applyFill="1" applyBorder="1" applyAlignment="1">
      <alignment horizontal="left" vertical="center"/>
    </xf>
    <xf numFmtId="0" fontId="14" fillId="8" borderId="6" xfId="0" applyFont="1" applyFill="1" applyBorder="1" applyAlignment="1">
      <alignment horizontal="center" vertical="center"/>
    </xf>
    <xf numFmtId="0" fontId="14" fillId="8" borderId="0" xfId="0" applyFont="1" applyFill="1" applyBorder="1" applyAlignment="1">
      <alignment horizontal="center" vertical="center"/>
    </xf>
    <xf numFmtId="0" fontId="16" fillId="5" borderId="0" xfId="0" applyFont="1" applyFill="1" applyBorder="1" applyAlignment="1">
      <alignment horizontal="left" wrapText="1"/>
    </xf>
    <xf numFmtId="0" fontId="14" fillId="8" borderId="68" xfId="0" applyFont="1" applyFill="1" applyBorder="1" applyAlignment="1">
      <alignment horizontal="center"/>
    </xf>
    <xf numFmtId="0" fontId="14" fillId="8" borderId="69" xfId="0" applyFont="1" applyFill="1" applyBorder="1" applyAlignment="1">
      <alignment horizontal="center"/>
    </xf>
    <xf numFmtId="0" fontId="14" fillId="8" borderId="75" xfId="0" applyFont="1" applyFill="1" applyBorder="1" applyAlignment="1">
      <alignment horizontal="center"/>
    </xf>
    <xf numFmtId="0" fontId="58" fillId="7" borderId="56" xfId="0" applyFont="1" applyFill="1" applyBorder="1" applyAlignment="1" applyProtection="1">
      <alignment horizontal="left" vertical="center"/>
    </xf>
    <xf numFmtId="0" fontId="58" fillId="7" borderId="57" xfId="0" applyFont="1" applyFill="1" applyBorder="1" applyAlignment="1" applyProtection="1">
      <alignment horizontal="left" vertical="center"/>
    </xf>
    <xf numFmtId="0" fontId="58" fillId="36" borderId="44" xfId="0" applyFont="1" applyFill="1" applyBorder="1" applyAlignment="1" applyProtection="1">
      <alignment horizontal="center" vertical="center"/>
    </xf>
    <xf numFmtId="0" fontId="58" fillId="36" borderId="48" xfId="0" applyFont="1" applyFill="1" applyBorder="1" applyAlignment="1" applyProtection="1">
      <alignment horizontal="center" vertical="center"/>
    </xf>
    <xf numFmtId="0" fontId="58" fillId="36" borderId="52" xfId="0" applyFont="1" applyFill="1" applyBorder="1" applyAlignment="1" applyProtection="1">
      <alignment horizontal="center" vertical="center"/>
    </xf>
    <xf numFmtId="0" fontId="58" fillId="37" borderId="44" xfId="0" applyFont="1" applyFill="1" applyBorder="1" applyAlignment="1" applyProtection="1">
      <alignment horizontal="center" vertical="center"/>
    </xf>
    <xf numFmtId="0" fontId="58" fillId="37" borderId="48" xfId="0" applyFont="1" applyFill="1" applyBorder="1" applyAlignment="1" applyProtection="1">
      <alignment horizontal="center" vertical="center"/>
    </xf>
    <xf numFmtId="0" fontId="58" fillId="37" borderId="52" xfId="0" applyFont="1" applyFill="1" applyBorder="1" applyAlignment="1" applyProtection="1">
      <alignment horizontal="center" vertical="center"/>
    </xf>
    <xf numFmtId="0" fontId="58" fillId="38" borderId="44" xfId="0" applyFont="1" applyFill="1" applyBorder="1" applyAlignment="1" applyProtection="1">
      <alignment horizontal="center" vertical="center"/>
    </xf>
    <xf numFmtId="0" fontId="58" fillId="38" borderId="52" xfId="0" applyFont="1" applyFill="1" applyBorder="1" applyAlignment="1" applyProtection="1">
      <alignment horizontal="center" vertical="center"/>
    </xf>
    <xf numFmtId="0" fontId="58" fillId="39" borderId="44" xfId="0" applyFont="1" applyFill="1" applyBorder="1" applyAlignment="1" applyProtection="1">
      <alignment horizontal="center" vertical="center" wrapText="1"/>
    </xf>
    <xf numFmtId="0" fontId="58" fillId="39" borderId="48" xfId="0" applyFont="1" applyFill="1" applyBorder="1" applyAlignment="1" applyProtection="1">
      <alignment horizontal="center" vertical="center" wrapText="1"/>
    </xf>
    <xf numFmtId="0" fontId="58" fillId="39" borderId="52" xfId="0" applyFont="1" applyFill="1" applyBorder="1" applyAlignment="1" applyProtection="1">
      <alignment horizontal="center" vertical="center" wrapText="1"/>
    </xf>
    <xf numFmtId="0" fontId="58" fillId="40" borderId="44" xfId="0" applyFont="1" applyFill="1" applyBorder="1" applyAlignment="1" applyProtection="1">
      <alignment horizontal="center" vertical="center" wrapText="1"/>
    </xf>
    <xf numFmtId="0" fontId="58" fillId="40" borderId="48" xfId="0" applyFont="1" applyFill="1" applyBorder="1" applyAlignment="1" applyProtection="1">
      <alignment horizontal="center" vertical="center" wrapText="1"/>
    </xf>
    <xf numFmtId="0" fontId="58" fillId="40" borderId="52" xfId="0" applyFont="1" applyFill="1" applyBorder="1" applyAlignment="1" applyProtection="1">
      <alignment horizontal="center" vertical="center" wrapText="1"/>
    </xf>
    <xf numFmtId="0" fontId="66" fillId="36" borderId="0" xfId="0" applyFont="1" applyFill="1" applyBorder="1" applyAlignment="1">
      <alignment horizontal="center" vertical="center" wrapText="1"/>
    </xf>
    <xf numFmtId="0" fontId="66" fillId="37" borderId="0" xfId="0" applyFont="1" applyFill="1" applyBorder="1" applyAlignment="1">
      <alignment horizontal="center" vertical="center" wrapText="1"/>
    </xf>
    <xf numFmtId="0" fontId="66" fillId="38" borderId="49" xfId="0" applyFont="1" applyFill="1" applyBorder="1" applyAlignment="1" applyProtection="1">
      <alignment horizontal="center" vertical="center" wrapText="1"/>
    </xf>
    <xf numFmtId="0" fontId="64" fillId="43" borderId="0" xfId="0" applyFont="1" applyFill="1" applyBorder="1" applyAlignment="1">
      <alignment horizontal="left" vertical="center"/>
    </xf>
    <xf numFmtId="0" fontId="64" fillId="43" borderId="72" xfId="0" applyFont="1" applyFill="1" applyBorder="1" applyAlignment="1">
      <alignment horizontal="left" vertical="center"/>
    </xf>
    <xf numFmtId="0" fontId="66" fillId="36" borderId="66" xfId="0" applyFont="1" applyFill="1" applyBorder="1" applyAlignment="1">
      <alignment horizontal="center" vertical="center"/>
    </xf>
    <xf numFmtId="0" fontId="66" fillId="37" borderId="67" xfId="0" applyFont="1" applyFill="1" applyBorder="1" applyAlignment="1">
      <alignment horizontal="center" vertical="center"/>
    </xf>
    <xf numFmtId="0" fontId="66" fillId="37" borderId="66" xfId="0" applyFont="1" applyFill="1" applyBorder="1" applyAlignment="1">
      <alignment horizontal="center" vertical="center"/>
    </xf>
    <xf numFmtId="0" fontId="66" fillId="37" borderId="67" xfId="0" applyFont="1" applyFill="1" applyBorder="1" applyAlignment="1">
      <alignment horizontal="left" vertical="center"/>
    </xf>
    <xf numFmtId="0" fontId="66" fillId="37" borderId="66" xfId="0" applyFont="1" applyFill="1" applyBorder="1" applyAlignment="1">
      <alignment horizontal="left" vertical="center"/>
    </xf>
    <xf numFmtId="0" fontId="66" fillId="37" borderId="71" xfId="0" applyFont="1" applyFill="1" applyBorder="1" applyAlignment="1">
      <alignment horizontal="left" vertical="center"/>
    </xf>
    <xf numFmtId="0" fontId="64" fillId="37" borderId="67" xfId="0" applyFont="1" applyFill="1" applyBorder="1" applyAlignment="1">
      <alignment horizontal="left" vertical="center"/>
    </xf>
    <xf numFmtId="0" fontId="64" fillId="37" borderId="66" xfId="0" applyFont="1" applyFill="1" applyBorder="1" applyAlignment="1">
      <alignment horizontal="left" vertical="center"/>
    </xf>
    <xf numFmtId="0" fontId="64" fillId="37" borderId="71" xfId="0" applyFont="1" applyFill="1" applyBorder="1" applyAlignment="1">
      <alignment horizontal="left" vertical="center"/>
    </xf>
    <xf numFmtId="0" fontId="66" fillId="37" borderId="71" xfId="0" applyFont="1" applyFill="1" applyBorder="1" applyAlignment="1">
      <alignment horizontal="center" vertical="center"/>
    </xf>
    <xf numFmtId="0" fontId="64" fillId="37" borderId="67" xfId="0" applyFont="1" applyFill="1" applyBorder="1" applyAlignment="1">
      <alignment horizontal="center" vertical="center"/>
    </xf>
    <xf numFmtId="0" fontId="64" fillId="37" borderId="66" xfId="0" applyFont="1" applyFill="1" applyBorder="1" applyAlignment="1">
      <alignment horizontal="center" vertical="center"/>
    </xf>
    <xf numFmtId="0" fontId="64" fillId="37" borderId="71" xfId="0" applyFont="1" applyFill="1" applyBorder="1" applyAlignment="1">
      <alignment horizontal="center" vertical="center"/>
    </xf>
    <xf numFmtId="0" fontId="66" fillId="40" borderId="67" xfId="0" applyFont="1" applyFill="1" applyBorder="1" applyAlignment="1">
      <alignment horizontal="center" vertical="center"/>
    </xf>
    <xf numFmtId="0" fontId="66" fillId="40" borderId="66" xfId="0" applyFont="1" applyFill="1" applyBorder="1" applyAlignment="1">
      <alignment horizontal="center" vertical="center"/>
    </xf>
    <xf numFmtId="0" fontId="66" fillId="40" borderId="71" xfId="0" applyFont="1" applyFill="1" applyBorder="1" applyAlignment="1">
      <alignment horizontal="center" vertical="center"/>
    </xf>
    <xf numFmtId="0" fontId="66" fillId="43" borderId="61" xfId="0" applyFont="1" applyFill="1" applyBorder="1" applyAlignment="1">
      <alignment horizontal="center" vertical="center"/>
    </xf>
    <xf numFmtId="0" fontId="66" fillId="43" borderId="63" xfId="0" applyFont="1" applyFill="1" applyBorder="1" applyAlignment="1">
      <alignment horizontal="center" vertical="center"/>
    </xf>
    <xf numFmtId="0" fontId="66" fillId="43" borderId="62" xfId="0" applyFont="1" applyFill="1" applyBorder="1" applyAlignment="1">
      <alignment horizontal="center" vertical="center"/>
    </xf>
    <xf numFmtId="0" fontId="66" fillId="43" borderId="70" xfId="0" applyFont="1" applyFill="1" applyBorder="1" applyAlignment="1">
      <alignment horizontal="center" vertical="center"/>
    </xf>
    <xf numFmtId="0" fontId="66" fillId="43" borderId="0" xfId="0" applyFont="1" applyFill="1" applyBorder="1" applyAlignment="1">
      <alignment horizontal="center" vertical="center"/>
    </xf>
    <xf numFmtId="0" fontId="66" fillId="43" borderId="72" xfId="0" applyFont="1" applyFill="1" applyBorder="1" applyAlignment="1">
      <alignment horizontal="center" vertical="center"/>
    </xf>
  </cellXfs>
  <cellStyles count="175">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Akzent1" xfId="16"/>
    <cellStyle name="20% - Akzent2" xfId="17"/>
    <cellStyle name="20% - Akzent3" xfId="18"/>
    <cellStyle name="20% - Akzent4" xfId="19"/>
    <cellStyle name="20% - Akzent5" xfId="20"/>
    <cellStyle name="20% - Akzent6" xfId="21"/>
    <cellStyle name="20% - Énfasis1" xfId="22"/>
    <cellStyle name="20% - Énfasis2" xfId="23"/>
    <cellStyle name="20% - Énfasis3" xfId="24"/>
    <cellStyle name="20% - Énfasis4" xfId="25"/>
    <cellStyle name="20% - Énfasis5" xfId="26"/>
    <cellStyle name="20% - Énfasis6"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40% - Akzent1" xfId="40"/>
    <cellStyle name="40% - Akzent2" xfId="41"/>
    <cellStyle name="40% - Akzent3" xfId="42"/>
    <cellStyle name="40% - Akzent4" xfId="43"/>
    <cellStyle name="40% - Akzent5" xfId="44"/>
    <cellStyle name="40% - Akzent6" xfId="45"/>
    <cellStyle name="40% - Énfasis1" xfId="46"/>
    <cellStyle name="40% - Énfasis2" xfId="47"/>
    <cellStyle name="40% - Énfasis3" xfId="48"/>
    <cellStyle name="40% - Énfasis4" xfId="49"/>
    <cellStyle name="40% - Énfasis5" xfId="50"/>
    <cellStyle name="40% - Énfasis6"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60% - Akzent1" xfId="64"/>
    <cellStyle name="60% - Akzent2" xfId="65"/>
    <cellStyle name="60% - Akzent3" xfId="66"/>
    <cellStyle name="60% - Akzent4" xfId="67"/>
    <cellStyle name="60% - Akzent5" xfId="68"/>
    <cellStyle name="60% - Akzent6" xfId="69"/>
    <cellStyle name="60% - Énfasis1" xfId="70"/>
    <cellStyle name="60% - Énfasis2" xfId="71"/>
    <cellStyle name="60% - Énfasis3" xfId="72"/>
    <cellStyle name="60% - Énfasis4" xfId="73"/>
    <cellStyle name="60% - Énfasis5" xfId="74"/>
    <cellStyle name="60% - Énfasis6" xfId="75"/>
    <cellStyle name="Accent1 2" xfId="76"/>
    <cellStyle name="Accent2 2" xfId="77"/>
    <cellStyle name="Accent3 2" xfId="78"/>
    <cellStyle name="Accent4 2" xfId="79"/>
    <cellStyle name="Accent5 2" xfId="80"/>
    <cellStyle name="Accent6 2" xfId="81"/>
    <cellStyle name="Akzent1" xfId="82"/>
    <cellStyle name="Akzent2" xfId="83"/>
    <cellStyle name="Akzent3" xfId="84"/>
    <cellStyle name="Akzent4" xfId="85"/>
    <cellStyle name="Akzent5" xfId="86"/>
    <cellStyle name="Akzent6" xfId="87"/>
    <cellStyle name="Ausgabe" xfId="88"/>
    <cellStyle name="Bad" xfId="89"/>
    <cellStyle name="Bad 2" xfId="90"/>
    <cellStyle name="Berechnung" xfId="91"/>
    <cellStyle name="Buena" xfId="92"/>
    <cellStyle name="Calculation" xfId="93"/>
    <cellStyle name="Calculation 2" xfId="94"/>
    <cellStyle name="Cálculo" xfId="95"/>
    <cellStyle name="Celda de comprobación" xfId="96"/>
    <cellStyle name="Celda vinculada" xfId="97"/>
    <cellStyle name="Check Cell" xfId="98"/>
    <cellStyle name="Check Cell 2" xfId="99"/>
    <cellStyle name="Comma 2" xfId="100"/>
    <cellStyle name="Currency" xfId="173" builtinId="4"/>
    <cellStyle name="Eingabe" xfId="101"/>
    <cellStyle name="Encabezado 4" xfId="102"/>
    <cellStyle name="Énfasis1" xfId="103"/>
    <cellStyle name="Énfasis2" xfId="104"/>
    <cellStyle name="Énfasis3" xfId="105"/>
    <cellStyle name="Énfasis4" xfId="106"/>
    <cellStyle name="Énfasis5" xfId="107"/>
    <cellStyle name="Énfasis6" xfId="108"/>
    <cellStyle name="Entrada" xfId="109"/>
    <cellStyle name="Ergebnis" xfId="110"/>
    <cellStyle name="Erklärender Text" xfId="111"/>
    <cellStyle name="Explanatory Text" xfId="112"/>
    <cellStyle name="Explanatory Text 2" xfId="113"/>
    <cellStyle name="Good" xfId="114"/>
    <cellStyle name="Good 2" xfId="115"/>
    <cellStyle name="Gut" xfId="116"/>
    <cellStyle name="Heading 1" xfId="117"/>
    <cellStyle name="Heading 1 2" xfId="118"/>
    <cellStyle name="Heading 2" xfId="119"/>
    <cellStyle name="Heading 2 2" xfId="120"/>
    <cellStyle name="Heading 3" xfId="121"/>
    <cellStyle name="Heading 3 2" xfId="122"/>
    <cellStyle name="Heading 4" xfId="123"/>
    <cellStyle name="Heading 4 2" xfId="124"/>
    <cellStyle name="Hyperlink" xfId="172" builtinId="8"/>
    <cellStyle name="Incorrecto" xfId="125"/>
    <cellStyle name="Input 2" xfId="126"/>
    <cellStyle name="Linked Cell" xfId="127"/>
    <cellStyle name="Linked Cell 2" xfId="128"/>
    <cellStyle name="Neutral 2" xfId="129"/>
    <cellStyle name="Normal" xfId="0" builtinId="0"/>
    <cellStyle name="Normal 10" xfId="1"/>
    <cellStyle name="Normal 10 2" xfId="130"/>
    <cellStyle name="Normal 2" xfId="2"/>
    <cellStyle name="Normal 2 2" xfId="131"/>
    <cellStyle name="Normal 2 3" xfId="132"/>
    <cellStyle name="Normal 3" xfId="3"/>
    <cellStyle name="Normal 3 2" xfId="133"/>
    <cellStyle name="Normal 3_111025_Predictability_Step1_V1" xfId="134"/>
    <cellStyle name="Normal 4" xfId="135"/>
    <cellStyle name="Normal 5" xfId="136"/>
    <cellStyle name="Normal 5 2" xfId="137"/>
    <cellStyle name="Normal 6" xfId="138"/>
    <cellStyle name="Normal 7" xfId="139"/>
    <cellStyle name="Normal 8" xfId="140"/>
    <cellStyle name="Normal 9" xfId="141"/>
    <cellStyle name="Notas" xfId="142"/>
    <cellStyle name="Note" xfId="143"/>
    <cellStyle name="Note 2" xfId="144"/>
    <cellStyle name="Notiz" xfId="145"/>
    <cellStyle name="Output 2" xfId="146"/>
    <cellStyle name="Percent" xfId="174" builtinId="5"/>
    <cellStyle name="Percent 2" xfId="147"/>
    <cellStyle name="Percent 3" xfId="148"/>
    <cellStyle name="Porcentual 2" xfId="149"/>
    <cellStyle name="Pourcentage 2" xfId="150"/>
    <cellStyle name="Salida" xfId="151"/>
    <cellStyle name="Schlecht" xfId="152"/>
    <cellStyle name="Texto de advertencia" xfId="153"/>
    <cellStyle name="Texto explicativo" xfId="154"/>
    <cellStyle name="Title" xfId="155"/>
    <cellStyle name="Title 2" xfId="156"/>
    <cellStyle name="Título" xfId="157"/>
    <cellStyle name="Título 1" xfId="158"/>
    <cellStyle name="Título 2" xfId="159"/>
    <cellStyle name="Título 3" xfId="160"/>
    <cellStyle name="Total 2" xfId="161"/>
    <cellStyle name="Überschrift" xfId="162"/>
    <cellStyle name="Überschrift 1" xfId="163"/>
    <cellStyle name="Überschrift 2" xfId="164"/>
    <cellStyle name="Überschrift 3" xfId="165"/>
    <cellStyle name="Überschrift 4" xfId="166"/>
    <cellStyle name="Verknüpfte Zelle" xfId="167"/>
    <cellStyle name="Warnender Text" xfId="168"/>
    <cellStyle name="Warning Text" xfId="169"/>
    <cellStyle name="Warning Text 2" xfId="170"/>
    <cellStyle name="Zelle überprüfen" xfId="171"/>
  </cellStyles>
  <dxfs count="293">
    <dxf>
      <font>
        <b/>
        <i val="0"/>
        <color theme="3"/>
      </font>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59996337778862885"/>
        </patternFill>
      </fill>
    </dxf>
    <dxf>
      <fill>
        <patternFill>
          <bgColor rgb="FF92D050"/>
        </patternFill>
      </fill>
    </dxf>
    <dxf>
      <font>
        <b/>
        <i/>
        <color theme="5" tint="-0.499984740745262"/>
      </font>
      <fill>
        <patternFill>
          <bgColor theme="5" tint="0.59996337778862885"/>
        </patternFill>
      </fill>
    </dxf>
    <dxf>
      <fill>
        <patternFill>
          <bgColor rgb="FF92D050"/>
        </patternFill>
      </fill>
    </dxf>
    <dxf>
      <font>
        <b/>
        <i/>
        <color theme="5" tint="-0.499984740745262"/>
      </font>
      <fill>
        <patternFill>
          <bgColor theme="5" tint="0.59996337778862885"/>
        </patternFill>
      </fill>
    </dxf>
    <dxf>
      <fill>
        <patternFill>
          <bgColor rgb="FF92D050"/>
        </patternFill>
      </fill>
    </dxf>
    <dxf>
      <font>
        <b/>
        <i/>
        <color theme="5" tint="-0.499984740745262"/>
      </font>
      <fill>
        <patternFill>
          <bgColor theme="5" tint="0.59996337778862885"/>
        </patternFill>
      </fill>
    </dxf>
    <dxf>
      <fill>
        <patternFill>
          <bgColor rgb="FF92D050"/>
        </patternFill>
      </fill>
    </dxf>
    <dxf>
      <font>
        <b/>
        <i/>
        <color theme="5" tint="-0.499984740745262"/>
      </font>
      <fill>
        <patternFill>
          <bgColor theme="5" tint="0.59996337778862885"/>
        </patternFill>
      </fill>
    </dxf>
    <dxf>
      <font>
        <b/>
        <i/>
        <color theme="5" tint="-0.499984740745262"/>
      </font>
      <fill>
        <patternFill>
          <bgColor theme="5" tint="0.599963377788628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dxf>
    <dxf>
      <font>
        <b/>
        <i/>
        <color theme="5" tint="-0.499984740745262"/>
      </font>
      <fill>
        <patternFill>
          <bgColor theme="5" tint="0.39994506668294322"/>
        </patternFill>
      </fill>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patternType="solid">
          <fgColor auto="1"/>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ont>
        <color auto="1"/>
      </font>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color theme="5" tint="-0.499984740745262"/>
      </font>
      <fill>
        <patternFill>
          <bgColor theme="5" tint="0.39994506668294322"/>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ont>
        <b/>
        <i val="0"/>
        <color rgb="FF002060"/>
      </font>
      <fill>
        <patternFill>
          <bgColor rgb="FF92D050"/>
        </patternFill>
      </fill>
    </dxf>
    <dxf>
      <font>
        <b/>
        <i val="0"/>
        <color rgb="FF002060"/>
      </font>
      <fill>
        <patternFill>
          <bgColor rgb="FF92D050"/>
        </patternFill>
      </fill>
    </dxf>
    <dxf>
      <font>
        <b/>
        <i val="0"/>
        <color rgb="FF002060"/>
      </font>
      <fill>
        <patternFill>
          <bgColor rgb="FF92D050"/>
        </patternFill>
      </fill>
    </dxf>
    <dxf>
      <font>
        <b/>
        <i val="0"/>
        <color rgb="FF002060"/>
      </font>
      <fill>
        <patternFill>
          <bgColor rgb="FF92D050"/>
        </patternFill>
      </fill>
    </dxf>
    <dxf>
      <font>
        <b/>
        <i val="0"/>
        <color rgb="FF002060"/>
      </font>
      <fill>
        <patternFill>
          <bgColor rgb="FF92D050"/>
        </patternFill>
      </fill>
    </dxf>
    <dxf>
      <font>
        <b/>
        <i val="0"/>
        <color rgb="FF002060"/>
      </font>
      <fill>
        <patternFill>
          <bgColor rgb="FF92D050"/>
        </patternFill>
      </fill>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
      <fill>
        <patternFill>
          <bgColor rgb="FFFFFF99"/>
        </patternFill>
      </fill>
      <border>
        <left style="thin">
          <color theme="3"/>
        </left>
        <right style="thin">
          <color theme="3"/>
        </right>
        <top style="thin">
          <color theme="3"/>
        </top>
        <bottom style="thin">
          <color theme="3"/>
        </bottom>
        <vertical/>
        <horizontal/>
      </border>
    </dxf>
  </dxfs>
  <tableStyles count="0" defaultTableStyle="TableStyleMedium9" defaultPivotStyle="PivotStyleLight16"/>
  <colors>
    <mruColors>
      <color rgb="FFFFFF99"/>
      <color rgb="FF5B93D7"/>
      <color rgb="FF265C9E"/>
      <color rgb="FF70BDD2"/>
      <color rgb="FF2C6AB6"/>
      <color rgb="FFFFFF66"/>
      <color rgb="FFFFFFCC"/>
      <color rgb="FFFFCC00"/>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3. Performance - Guidance'!A1"/><Relationship Id="rId2" Type="http://schemas.openxmlformats.org/officeDocument/2006/relationships/hyperlink" Target="#'2. Economics - Guidance '!A1"/><Relationship Id="rId1" Type="http://schemas.openxmlformats.org/officeDocument/2006/relationships/hyperlink" Target="#'1. IP Description - Guidance'!A1"/></Relationships>
</file>

<file path=xl/drawings/_rels/drawing10.xml.rels><?xml version="1.0" encoding="UTF-8" standalone="yes"?>
<Relationships xmlns="http://schemas.openxmlformats.org/package/2006/relationships"><Relationship Id="rId2" Type="http://schemas.openxmlformats.org/officeDocument/2006/relationships/hyperlink" Target="#'2. Economics - Guidance '!A1"/><Relationship Id="rId1" Type="http://schemas.openxmlformats.org/officeDocument/2006/relationships/hyperlink" Target="#Overview!A1"/></Relationships>
</file>

<file path=xl/drawings/_rels/drawing11.xml.rels><?xml version="1.0" encoding="UTF-8" standalone="yes"?>
<Relationships xmlns="http://schemas.openxmlformats.org/package/2006/relationships"><Relationship Id="rId2" Type="http://schemas.openxmlformats.org/officeDocument/2006/relationships/hyperlink" Target="#Overview!A1"/><Relationship Id="rId1" Type="http://schemas.openxmlformats.org/officeDocument/2006/relationships/hyperlink" Target="#'2. Economics - Guidance '!A1"/></Relationships>
</file>

<file path=xl/drawings/_rels/drawing12.xml.rels><?xml version="1.0" encoding="UTF-8" standalone="yes"?>
<Relationships xmlns="http://schemas.openxmlformats.org/package/2006/relationships"><Relationship Id="rId2" Type="http://schemas.openxmlformats.org/officeDocument/2006/relationships/hyperlink" Target="#'2. Economics - Guidance '!A1"/><Relationship Id="rId1" Type="http://schemas.openxmlformats.org/officeDocument/2006/relationships/hyperlink" Target="#Overview!A1"/></Relationships>
</file>

<file path=xl/drawings/_rels/drawing13.xml.rels><?xml version="1.0" encoding="UTF-8" standalone="yes"?>
<Relationships xmlns="http://schemas.openxmlformats.org/package/2006/relationships"><Relationship Id="rId3" Type="http://schemas.openxmlformats.org/officeDocument/2006/relationships/hyperlink" Target="#'3.Performance - Assessment Grid'!A1"/><Relationship Id="rId2" Type="http://schemas.openxmlformats.org/officeDocument/2006/relationships/hyperlink" Target="#'3. Performance - KPAs &amp; KPIs'!A1"/><Relationship Id="rId1" Type="http://schemas.openxmlformats.org/officeDocument/2006/relationships/hyperlink" Target="#Overview!A1"/><Relationship Id="rId4" Type="http://schemas.openxmlformats.org/officeDocument/2006/relationships/hyperlink" Target="#'3. Performance - Definitions'!A1"/></Relationships>
</file>

<file path=xl/drawings/_rels/drawing14.xml.rels><?xml version="1.0" encoding="UTF-8" standalone="yes"?>
<Relationships xmlns="http://schemas.openxmlformats.org/package/2006/relationships"><Relationship Id="rId2" Type="http://schemas.openxmlformats.org/officeDocument/2006/relationships/hyperlink" Target="#'3. Performance - Guidance'!A1"/><Relationship Id="rId1" Type="http://schemas.openxmlformats.org/officeDocument/2006/relationships/hyperlink" Target="#Overview!A1"/></Relationships>
</file>

<file path=xl/drawings/_rels/drawing15.xml.rels><?xml version="1.0" encoding="UTF-8" standalone="yes"?>
<Relationships xmlns="http://schemas.openxmlformats.org/package/2006/relationships"><Relationship Id="rId2" Type="http://schemas.openxmlformats.org/officeDocument/2006/relationships/hyperlink" Target="#'3. Performance - Guidance'!A1"/><Relationship Id="rId1" Type="http://schemas.openxmlformats.org/officeDocument/2006/relationships/hyperlink" Target="#Overview!A1"/></Relationships>
</file>

<file path=xl/drawings/_rels/drawing16.xml.rels><?xml version="1.0" encoding="UTF-8" standalone="yes"?>
<Relationships xmlns="http://schemas.openxmlformats.org/package/2006/relationships"><Relationship Id="rId2" Type="http://schemas.openxmlformats.org/officeDocument/2006/relationships/hyperlink" Target="#'3. Performance - Guidance'!A1"/><Relationship Id="rId1" Type="http://schemas.openxmlformats.org/officeDocument/2006/relationships/hyperlink" Target="#Overview!A1"/></Relationships>
</file>

<file path=xl/drawings/_rels/drawing2.xml.rels><?xml version="1.0" encoding="UTF-8" standalone="yes"?>
<Relationships xmlns="http://schemas.openxmlformats.org/package/2006/relationships"><Relationship Id="rId2" Type="http://schemas.openxmlformats.org/officeDocument/2006/relationships/hyperlink" Target="#'1.1 Technical Description'!A1"/><Relationship Id="rId1" Type="http://schemas.openxmlformats.org/officeDocument/2006/relationships/hyperlink" Target="#Overview!A1"/></Relationships>
</file>

<file path=xl/drawings/_rels/drawing3.xml.rels><?xml version="1.0" encoding="UTF-8" standalone="yes"?>
<Relationships xmlns="http://schemas.openxmlformats.org/package/2006/relationships"><Relationship Id="rId8" Type="http://schemas.openxmlformats.org/officeDocument/2006/relationships/hyperlink" Target="#'1.3 Figures'!B8"/><Relationship Id="rId3" Type="http://schemas.openxmlformats.org/officeDocument/2006/relationships/hyperlink" Target="#'1.2 Monitoring Milestones'!B90"/><Relationship Id="rId7" Type="http://schemas.openxmlformats.org/officeDocument/2006/relationships/hyperlink" Target="#Overview!A1"/><Relationship Id="rId2" Type="http://schemas.openxmlformats.org/officeDocument/2006/relationships/hyperlink" Target="#'1.2 Monitoring Milestones'!B50"/><Relationship Id="rId1" Type="http://schemas.openxmlformats.org/officeDocument/2006/relationships/hyperlink" Target="#'1.2 Monitoring Milestones'!B10"/><Relationship Id="rId6" Type="http://schemas.openxmlformats.org/officeDocument/2006/relationships/hyperlink" Target="#'1. IP Description - Guidance'!A1"/><Relationship Id="rId5" Type="http://schemas.openxmlformats.org/officeDocument/2006/relationships/hyperlink" Target="#'1.2 Monitoring Milestones'!B172"/><Relationship Id="rId4" Type="http://schemas.openxmlformats.org/officeDocument/2006/relationships/hyperlink" Target="#'1.2 Monitoring Milestones'!B132"/><Relationship Id="rId9" Type="http://schemas.openxmlformats.org/officeDocument/2006/relationships/hyperlink" Target="#'1.3 Figures'!B5"/></Relationships>
</file>

<file path=xl/drawings/_rels/drawing4.xml.rels><?xml version="1.0" encoding="UTF-8" standalone="yes"?>
<Relationships xmlns="http://schemas.openxmlformats.org/package/2006/relationships"><Relationship Id="rId3" Type="http://schemas.openxmlformats.org/officeDocument/2006/relationships/hyperlink" Target="#'1. IP Description - Guidance'!A1"/><Relationship Id="rId2" Type="http://schemas.openxmlformats.org/officeDocument/2006/relationships/hyperlink" Target="#Overview!A1"/><Relationship Id="rId1" Type="http://schemas.openxmlformats.org/officeDocument/2006/relationships/hyperlink" Target="#'1.1 Technical Description'!E124"/></Relationships>
</file>

<file path=xl/drawings/_rels/drawing5.xml.rels><?xml version="1.0" encoding="UTF-8" standalone="yes"?>
<Relationships xmlns="http://schemas.openxmlformats.org/package/2006/relationships"><Relationship Id="rId3" Type="http://schemas.openxmlformats.org/officeDocument/2006/relationships/hyperlink" Target="#'1.1 Technical Description'!B62"/><Relationship Id="rId2" Type="http://schemas.openxmlformats.org/officeDocument/2006/relationships/hyperlink" Target="#Overview!A1"/><Relationship Id="rId1" Type="http://schemas.openxmlformats.org/officeDocument/2006/relationships/hyperlink" Target="#'1. IP Description - Guidance'!A1"/><Relationship Id="rId4" Type="http://schemas.openxmlformats.org/officeDocument/2006/relationships/hyperlink" Target="#'1.1 Technical Description'!B138"/></Relationships>
</file>

<file path=xl/drawings/_rels/drawing6.xml.rels><?xml version="1.0" encoding="UTF-8" standalone="yes"?>
<Relationships xmlns="http://schemas.openxmlformats.org/package/2006/relationships"><Relationship Id="rId3" Type="http://schemas.openxmlformats.org/officeDocument/2006/relationships/hyperlink" Target="#'2.1 HR Costs and Travel Costs'!A1"/><Relationship Id="rId7" Type="http://schemas.openxmlformats.org/officeDocument/2006/relationships/hyperlink" Target="#'2.5 Recap per Task'!A1"/><Relationship Id="rId2" Type="http://schemas.openxmlformats.org/officeDocument/2006/relationships/hyperlink" Target="#'2.3 Other Costs'!A1"/><Relationship Id="rId1" Type="http://schemas.openxmlformats.org/officeDocument/2006/relationships/hyperlink" Target="#Overview!A1"/><Relationship Id="rId6" Type="http://schemas.openxmlformats.org/officeDocument/2006/relationships/hyperlink" Target="#'2.4 Overhead'!A1"/><Relationship Id="rId5" Type="http://schemas.openxmlformats.org/officeDocument/2006/relationships/hyperlink" Target="#'2.6 Recap per Year'!A1"/><Relationship Id="rId4" Type="http://schemas.openxmlformats.org/officeDocument/2006/relationships/hyperlink" Target="#'2.2 Procurement-Investment Cost'!A1"/></Relationships>
</file>

<file path=xl/drawings/_rels/drawing7.xml.rels><?xml version="1.0" encoding="UTF-8" standalone="yes"?>
<Relationships xmlns="http://schemas.openxmlformats.org/package/2006/relationships"><Relationship Id="rId2" Type="http://schemas.openxmlformats.org/officeDocument/2006/relationships/hyperlink" Target="#Overview!A1"/><Relationship Id="rId1" Type="http://schemas.openxmlformats.org/officeDocument/2006/relationships/hyperlink" Target="#'2. Economics - Guidance '!A1"/></Relationships>
</file>

<file path=xl/drawings/_rels/drawing8.xml.rels><?xml version="1.0" encoding="UTF-8" standalone="yes"?>
<Relationships xmlns="http://schemas.openxmlformats.org/package/2006/relationships"><Relationship Id="rId2" Type="http://schemas.openxmlformats.org/officeDocument/2006/relationships/hyperlink" Target="#'2. Economics - Guidance '!A1"/><Relationship Id="rId1" Type="http://schemas.openxmlformats.org/officeDocument/2006/relationships/hyperlink" Target="#Overview!A1"/></Relationships>
</file>

<file path=xl/drawings/_rels/drawing9.xml.rels><?xml version="1.0" encoding="UTF-8" standalone="yes"?>
<Relationships xmlns="http://schemas.openxmlformats.org/package/2006/relationships"><Relationship Id="rId2" Type="http://schemas.openxmlformats.org/officeDocument/2006/relationships/hyperlink" Target="#'2. Economics - Guidance '!A1"/><Relationship Id="rId1" Type="http://schemas.openxmlformats.org/officeDocument/2006/relationships/hyperlink" Target="#Overview!A1"/></Relationships>
</file>

<file path=xl/drawings/drawing1.xml><?xml version="1.0" encoding="utf-8"?>
<xdr:wsDr xmlns:xdr="http://schemas.openxmlformats.org/drawingml/2006/spreadsheetDrawing" xmlns:a="http://schemas.openxmlformats.org/drawingml/2006/main">
  <xdr:twoCellAnchor>
    <xdr:from>
      <xdr:col>6</xdr:col>
      <xdr:colOff>94647</xdr:colOff>
      <xdr:row>7</xdr:row>
      <xdr:rowOff>23804</xdr:rowOff>
    </xdr:from>
    <xdr:to>
      <xdr:col>6</xdr:col>
      <xdr:colOff>166647</xdr:colOff>
      <xdr:row>7</xdr:row>
      <xdr:rowOff>154772</xdr:rowOff>
    </xdr:to>
    <xdr:sp macro="" textlink="">
      <xdr:nvSpPr>
        <xdr:cNvPr id="4" name="Isosceles Tri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rot="5400000">
          <a:off x="2220194" y="958163"/>
          <a:ext cx="130968"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94647</xdr:colOff>
      <xdr:row>9</xdr:row>
      <xdr:rowOff>23006</xdr:rowOff>
    </xdr:from>
    <xdr:to>
      <xdr:col>6</xdr:col>
      <xdr:colOff>166647</xdr:colOff>
      <xdr:row>9</xdr:row>
      <xdr:rowOff>153974</xdr:rowOff>
    </xdr:to>
    <xdr:sp macro="" textlink="">
      <xdr:nvSpPr>
        <xdr:cNvPr id="6" name="Isosceles Tri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rot="5400000">
          <a:off x="2220194" y="1195490"/>
          <a:ext cx="130968"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94647</xdr:colOff>
      <xdr:row>11</xdr:row>
      <xdr:rowOff>22208</xdr:rowOff>
    </xdr:from>
    <xdr:to>
      <xdr:col>6</xdr:col>
      <xdr:colOff>166647</xdr:colOff>
      <xdr:row>11</xdr:row>
      <xdr:rowOff>153176</xdr:rowOff>
    </xdr:to>
    <xdr:sp macro="" textlink="">
      <xdr:nvSpPr>
        <xdr:cNvPr id="7" name="Isosceles Triangle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rot="5400000">
          <a:off x="2220194" y="1432817"/>
          <a:ext cx="130968"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226176</xdr:colOff>
      <xdr:row>1</xdr:row>
      <xdr:rowOff>0</xdr:rowOff>
    </xdr:from>
    <xdr:to>
      <xdr:col>9</xdr:col>
      <xdr:colOff>595459</xdr:colOff>
      <xdr:row>1</xdr:row>
      <xdr:rowOff>250031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7727114" y="190500"/>
          <a:ext cx="1548001"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6</xdr:col>
      <xdr:colOff>881063</xdr:colOff>
      <xdr:row>1</xdr:row>
      <xdr:rowOff>23</xdr:rowOff>
    </xdr:from>
    <xdr:to>
      <xdr:col>8</xdr:col>
      <xdr:colOff>47625</xdr:colOff>
      <xdr:row>1</xdr:row>
      <xdr:rowOff>250054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6024563" y="190523"/>
          <a:ext cx="1524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23813</xdr:colOff>
      <xdr:row>0</xdr:row>
      <xdr:rowOff>190499</xdr:rowOff>
    </xdr:from>
    <xdr:to>
      <xdr:col>4</xdr:col>
      <xdr:colOff>404812</xdr:colOff>
      <xdr:row>1</xdr:row>
      <xdr:rowOff>250030</xdr:rowOff>
    </xdr:to>
    <xdr:sp macro="" textlink="">
      <xdr:nvSpPr>
        <xdr:cNvPr id="15" name="Rounded Rectangle 14">
          <a:hlinkClick xmlns:r="http://schemas.openxmlformats.org/officeDocument/2006/relationships" r:id="rId1"/>
          <a:extLst>
            <a:ext uri="{FF2B5EF4-FFF2-40B4-BE49-F238E27FC236}">
              <a16:creationId xmlns:a16="http://schemas.microsoft.com/office/drawing/2014/main" id="{00000000-0008-0000-0A00-00000F000000}"/>
            </a:ext>
          </a:extLst>
        </xdr:cNvPr>
        <xdr:cNvSpPr/>
      </xdr:nvSpPr>
      <xdr:spPr>
        <a:xfrm>
          <a:off x="3559969" y="190499"/>
          <a:ext cx="1559718"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twoCellAnchor>
    <xdr:from>
      <xdr:col>4</xdr:col>
      <xdr:colOff>714314</xdr:colOff>
      <xdr:row>0</xdr:row>
      <xdr:rowOff>178594</xdr:rowOff>
    </xdr:from>
    <xdr:to>
      <xdr:col>5</xdr:col>
      <xdr:colOff>1059782</xdr:colOff>
      <xdr:row>1</xdr:row>
      <xdr:rowOff>238125</xdr:rowOff>
    </xdr:to>
    <xdr:sp macro="" textlink="">
      <xdr:nvSpPr>
        <xdr:cNvPr id="18" name="Rounded Rectangle 17">
          <a:hlinkClick xmlns:r="http://schemas.openxmlformats.org/officeDocument/2006/relationships" r:id="rId2"/>
          <a:extLst>
            <a:ext uri="{FF2B5EF4-FFF2-40B4-BE49-F238E27FC236}">
              <a16:creationId xmlns:a16="http://schemas.microsoft.com/office/drawing/2014/main" id="{00000000-0008-0000-0A00-000012000000}"/>
            </a:ext>
          </a:extLst>
        </xdr:cNvPr>
        <xdr:cNvSpPr/>
      </xdr:nvSpPr>
      <xdr:spPr>
        <a:xfrm>
          <a:off x="5429189" y="178594"/>
          <a:ext cx="1524187"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118874</xdr:colOff>
      <xdr:row>0</xdr:row>
      <xdr:rowOff>190496</xdr:rowOff>
    </xdr:from>
    <xdr:to>
      <xdr:col>10</xdr:col>
      <xdr:colOff>488156</xdr:colOff>
      <xdr:row>1</xdr:row>
      <xdr:rowOff>250027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119749" y="190496"/>
          <a:ext cx="1548001"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7</xdr:col>
      <xdr:colOff>773746</xdr:colOff>
      <xdr:row>0</xdr:row>
      <xdr:rowOff>178593</xdr:rowOff>
    </xdr:from>
    <xdr:to>
      <xdr:col>8</xdr:col>
      <xdr:colOff>1119027</xdr:colOff>
      <xdr:row>1</xdr:row>
      <xdr:rowOff>238124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6595902" y="178593"/>
          <a:ext cx="1524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2940845</xdr:colOff>
      <xdr:row>0</xdr:row>
      <xdr:rowOff>142875</xdr:rowOff>
    </xdr:from>
    <xdr:to>
      <xdr:col>18</xdr:col>
      <xdr:colOff>71345</xdr:colOff>
      <xdr:row>0</xdr:row>
      <xdr:rowOff>392906</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11037095" y="142875"/>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8</xdr:col>
      <xdr:colOff>83547</xdr:colOff>
      <xdr:row>13</xdr:row>
      <xdr:rowOff>26968</xdr:rowOff>
    </xdr:from>
    <xdr:to>
      <xdr:col>8</xdr:col>
      <xdr:colOff>155547</xdr:colOff>
      <xdr:row>13</xdr:row>
      <xdr:rowOff>134968</xdr:rowOff>
    </xdr:to>
    <xdr:sp macro="" textlink="">
      <xdr:nvSpPr>
        <xdr:cNvPr id="6" name="Isosceles Tri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rot="5400000">
          <a:off x="2875422" y="1997593"/>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8</xdr:col>
      <xdr:colOff>83547</xdr:colOff>
      <xdr:row>9</xdr:row>
      <xdr:rowOff>47612</xdr:rowOff>
    </xdr:from>
    <xdr:to>
      <xdr:col>8</xdr:col>
      <xdr:colOff>155547</xdr:colOff>
      <xdr:row>9</xdr:row>
      <xdr:rowOff>155612</xdr:rowOff>
    </xdr:to>
    <xdr:sp macro="" textlink="">
      <xdr:nvSpPr>
        <xdr:cNvPr id="7" name="Isosceles Triangle 6">
          <a:hlinkClick xmlns:r="http://schemas.openxmlformats.org/officeDocument/2006/relationships" r:id="rId3"/>
          <a:extLst>
            <a:ext uri="{FF2B5EF4-FFF2-40B4-BE49-F238E27FC236}">
              <a16:creationId xmlns:a16="http://schemas.microsoft.com/office/drawing/2014/main" id="{00000000-0008-0000-0C00-000007000000}"/>
            </a:ext>
          </a:extLst>
        </xdr:cNvPr>
        <xdr:cNvSpPr/>
      </xdr:nvSpPr>
      <xdr:spPr>
        <a:xfrm rot="5400000">
          <a:off x="2875422" y="1541987"/>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8</xdr:col>
      <xdr:colOff>83547</xdr:colOff>
      <xdr:row>11</xdr:row>
      <xdr:rowOff>37290</xdr:rowOff>
    </xdr:from>
    <xdr:to>
      <xdr:col>8</xdr:col>
      <xdr:colOff>155547</xdr:colOff>
      <xdr:row>11</xdr:row>
      <xdr:rowOff>145290</xdr:rowOff>
    </xdr:to>
    <xdr:sp macro="" textlink="">
      <xdr:nvSpPr>
        <xdr:cNvPr id="8" name="Isosceles Triangle 7">
          <a:hlinkClick xmlns:r="http://schemas.openxmlformats.org/officeDocument/2006/relationships" r:id="rId4"/>
          <a:extLst>
            <a:ext uri="{FF2B5EF4-FFF2-40B4-BE49-F238E27FC236}">
              <a16:creationId xmlns:a16="http://schemas.microsoft.com/office/drawing/2014/main" id="{00000000-0008-0000-0C00-000008000000}"/>
            </a:ext>
          </a:extLst>
        </xdr:cNvPr>
        <xdr:cNvSpPr/>
      </xdr:nvSpPr>
      <xdr:spPr>
        <a:xfrm rot="5400000">
          <a:off x="2875422" y="1769790"/>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2940845</xdr:colOff>
      <xdr:row>0</xdr:row>
      <xdr:rowOff>142875</xdr:rowOff>
    </xdr:from>
    <xdr:to>
      <xdr:col>18</xdr:col>
      <xdr:colOff>71345</xdr:colOff>
      <xdr:row>0</xdr:row>
      <xdr:rowOff>392906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1065670" y="142875"/>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0</xdr:col>
      <xdr:colOff>91281</xdr:colOff>
      <xdr:row>0</xdr:row>
      <xdr:rowOff>134937</xdr:rowOff>
    </xdr:from>
    <xdr:to>
      <xdr:col>0</xdr:col>
      <xdr:colOff>1603281</xdr:colOff>
      <xdr:row>0</xdr:row>
      <xdr:rowOff>384968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91281" y="134937"/>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1</xdr:col>
      <xdr:colOff>41240</xdr:colOff>
      <xdr:row>0</xdr:row>
      <xdr:rowOff>132559</xdr:rowOff>
    </xdr:from>
    <xdr:to>
      <xdr:col>1</xdr:col>
      <xdr:colOff>1553240</xdr:colOff>
      <xdr:row>0</xdr:row>
      <xdr:rowOff>382590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1874803" y="132559"/>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83342</xdr:colOff>
      <xdr:row>0</xdr:row>
      <xdr:rowOff>119060</xdr:rowOff>
    </xdr:from>
    <xdr:to>
      <xdr:col>1</xdr:col>
      <xdr:colOff>499967</xdr:colOff>
      <xdr:row>0</xdr:row>
      <xdr:rowOff>369091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3342" y="119060"/>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1</xdr:col>
      <xdr:colOff>688149</xdr:colOff>
      <xdr:row>0</xdr:row>
      <xdr:rowOff>104776</xdr:rowOff>
    </xdr:from>
    <xdr:to>
      <xdr:col>1</xdr:col>
      <xdr:colOff>2200149</xdr:colOff>
      <xdr:row>0</xdr:row>
      <xdr:rowOff>354807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783524" y="104776"/>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130990</xdr:colOff>
      <xdr:row>0</xdr:row>
      <xdr:rowOff>119060</xdr:rowOff>
    </xdr:from>
    <xdr:to>
      <xdr:col>1</xdr:col>
      <xdr:colOff>523802</xdr:colOff>
      <xdr:row>0</xdr:row>
      <xdr:rowOff>369091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30990" y="119060"/>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1</xdr:col>
      <xdr:colOff>640546</xdr:colOff>
      <xdr:row>0</xdr:row>
      <xdr:rowOff>128588</xdr:rowOff>
    </xdr:from>
    <xdr:to>
      <xdr:col>1</xdr:col>
      <xdr:colOff>2152546</xdr:colOff>
      <xdr:row>0</xdr:row>
      <xdr:rowOff>378619</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F00-000003000000}"/>
            </a:ext>
          </a:extLst>
        </xdr:cNvPr>
        <xdr:cNvSpPr/>
      </xdr:nvSpPr>
      <xdr:spPr>
        <a:xfrm>
          <a:off x="1759734" y="128588"/>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3786194</xdr:colOff>
      <xdr:row>0</xdr:row>
      <xdr:rowOff>166695</xdr:rowOff>
    </xdr:from>
    <xdr:to>
      <xdr:col>17</xdr:col>
      <xdr:colOff>23726</xdr:colOff>
      <xdr:row>0</xdr:row>
      <xdr:rowOff>416726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1715757" y="166695"/>
          <a:ext cx="1512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16</xdr:col>
      <xdr:colOff>2024072</xdr:colOff>
      <xdr:row>0</xdr:row>
      <xdr:rowOff>166695</xdr:rowOff>
    </xdr:from>
    <xdr:to>
      <xdr:col>16</xdr:col>
      <xdr:colOff>3548072</xdr:colOff>
      <xdr:row>0</xdr:row>
      <xdr:rowOff>416726</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9953635" y="166695"/>
          <a:ext cx="1524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Technical Description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35719</xdr:colOff>
      <xdr:row>204</xdr:row>
      <xdr:rowOff>11905</xdr:rowOff>
    </xdr:from>
    <xdr:to>
      <xdr:col>13</xdr:col>
      <xdr:colOff>261938</xdr:colOff>
      <xdr:row>205</xdr:row>
      <xdr:rowOff>47624</xdr:rowOff>
    </xdr:to>
    <xdr:sp macro="" textlink="">
      <xdr:nvSpPr>
        <xdr:cNvPr id="4" name="Rettangolo 1">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0770394" y="26491405"/>
          <a:ext cx="2216944" cy="235744"/>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Go to AF1 - Monitoring Milestones</a:t>
          </a:r>
        </a:p>
        <a:p>
          <a:pPr marL="0" indent="0" algn="ctr"/>
          <a:endParaRPr lang="en-GB" sz="1100" b="1" i="1">
            <a:solidFill>
              <a:schemeClr val="lt1"/>
            </a:solidFill>
            <a:latin typeface="+mn-lt"/>
            <a:ea typeface="+mn-ea"/>
            <a:cs typeface="+mn-cs"/>
          </a:endParaRPr>
        </a:p>
      </xdr:txBody>
    </xdr:sp>
    <xdr:clientData/>
  </xdr:twoCellAnchor>
  <xdr:twoCellAnchor>
    <xdr:from>
      <xdr:col>10</xdr:col>
      <xdr:colOff>23812</xdr:colOff>
      <xdr:row>205</xdr:row>
      <xdr:rowOff>178592</xdr:rowOff>
    </xdr:from>
    <xdr:to>
      <xdr:col>13</xdr:col>
      <xdr:colOff>250031</xdr:colOff>
      <xdr:row>207</xdr:row>
      <xdr:rowOff>23811</xdr:rowOff>
    </xdr:to>
    <xdr:sp macro="" textlink="">
      <xdr:nvSpPr>
        <xdr:cNvPr id="5" name="Rettangolo 6">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10758487" y="26858117"/>
          <a:ext cx="2216944" cy="235744"/>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Go to AF2 - Monitoring Milestones</a:t>
          </a:r>
        </a:p>
        <a:p>
          <a:pPr marL="0" indent="0" algn="ctr"/>
          <a:endParaRPr lang="en-GB" sz="1100" b="1" i="1">
            <a:solidFill>
              <a:schemeClr val="lt1"/>
            </a:solidFill>
            <a:latin typeface="+mn-lt"/>
            <a:ea typeface="+mn-ea"/>
            <a:cs typeface="+mn-cs"/>
          </a:endParaRPr>
        </a:p>
      </xdr:txBody>
    </xdr:sp>
    <xdr:clientData/>
  </xdr:twoCellAnchor>
  <xdr:twoCellAnchor>
    <xdr:from>
      <xdr:col>10</xdr:col>
      <xdr:colOff>23812</xdr:colOff>
      <xdr:row>207</xdr:row>
      <xdr:rowOff>178593</xdr:rowOff>
    </xdr:from>
    <xdr:to>
      <xdr:col>13</xdr:col>
      <xdr:colOff>250031</xdr:colOff>
      <xdr:row>209</xdr:row>
      <xdr:rowOff>23811</xdr:rowOff>
    </xdr:to>
    <xdr:sp macro="" textlink="">
      <xdr:nvSpPr>
        <xdr:cNvPr id="6" name="Rettangolo 7">
          <a:hlinkClick xmlns:r="http://schemas.openxmlformats.org/officeDocument/2006/relationships" r:id="rId3"/>
          <a:extLst>
            <a:ext uri="{FF2B5EF4-FFF2-40B4-BE49-F238E27FC236}">
              <a16:creationId xmlns:a16="http://schemas.microsoft.com/office/drawing/2014/main" id="{00000000-0008-0000-0200-000006000000}"/>
            </a:ext>
          </a:extLst>
        </xdr:cNvPr>
        <xdr:cNvSpPr/>
      </xdr:nvSpPr>
      <xdr:spPr>
        <a:xfrm>
          <a:off x="10758487" y="27248643"/>
          <a:ext cx="2216944" cy="235743"/>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Go to AF3 - Monitoring Milestones</a:t>
          </a:r>
        </a:p>
        <a:p>
          <a:pPr marL="0" indent="0" algn="ctr"/>
          <a:endParaRPr lang="en-GB" sz="1100" b="1" i="1">
            <a:solidFill>
              <a:schemeClr val="lt1"/>
            </a:solidFill>
            <a:latin typeface="+mn-lt"/>
            <a:ea typeface="+mn-ea"/>
            <a:cs typeface="+mn-cs"/>
          </a:endParaRPr>
        </a:p>
      </xdr:txBody>
    </xdr:sp>
    <xdr:clientData/>
  </xdr:twoCellAnchor>
  <xdr:twoCellAnchor>
    <xdr:from>
      <xdr:col>10</xdr:col>
      <xdr:colOff>20565</xdr:colOff>
      <xdr:row>209</xdr:row>
      <xdr:rowOff>190499</xdr:rowOff>
    </xdr:from>
    <xdr:to>
      <xdr:col>13</xdr:col>
      <xdr:colOff>246784</xdr:colOff>
      <xdr:row>211</xdr:row>
      <xdr:rowOff>35718</xdr:rowOff>
    </xdr:to>
    <xdr:sp macro="" textlink="">
      <xdr:nvSpPr>
        <xdr:cNvPr id="7" name="Rettangolo 8">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a:off x="10755240" y="27651074"/>
          <a:ext cx="2216944" cy="235744"/>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Go to AF4 - Monitoring Milestones</a:t>
          </a:r>
        </a:p>
        <a:p>
          <a:pPr marL="0" indent="0" algn="ctr"/>
          <a:endParaRPr lang="en-GB" sz="1100" b="1" i="1">
            <a:solidFill>
              <a:schemeClr val="lt1"/>
            </a:solidFill>
            <a:latin typeface="+mn-lt"/>
            <a:ea typeface="+mn-ea"/>
            <a:cs typeface="+mn-cs"/>
          </a:endParaRPr>
        </a:p>
      </xdr:txBody>
    </xdr:sp>
    <xdr:clientData/>
  </xdr:twoCellAnchor>
  <xdr:twoCellAnchor>
    <xdr:from>
      <xdr:col>10</xdr:col>
      <xdr:colOff>20566</xdr:colOff>
      <xdr:row>211</xdr:row>
      <xdr:rowOff>178593</xdr:rowOff>
    </xdr:from>
    <xdr:to>
      <xdr:col>13</xdr:col>
      <xdr:colOff>246785</xdr:colOff>
      <xdr:row>213</xdr:row>
      <xdr:rowOff>23812</xdr:rowOff>
    </xdr:to>
    <xdr:sp macro="" textlink="">
      <xdr:nvSpPr>
        <xdr:cNvPr id="8" name="Rettangolo 9">
          <a:hlinkClick xmlns:r="http://schemas.openxmlformats.org/officeDocument/2006/relationships" r:id="rId5"/>
          <a:extLst>
            <a:ext uri="{FF2B5EF4-FFF2-40B4-BE49-F238E27FC236}">
              <a16:creationId xmlns:a16="http://schemas.microsoft.com/office/drawing/2014/main" id="{00000000-0008-0000-0200-000008000000}"/>
            </a:ext>
          </a:extLst>
        </xdr:cNvPr>
        <xdr:cNvSpPr/>
      </xdr:nvSpPr>
      <xdr:spPr>
        <a:xfrm>
          <a:off x="10755241" y="28029693"/>
          <a:ext cx="2216944" cy="235744"/>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Go to AF5 - Monitoring Milestones</a:t>
          </a:r>
        </a:p>
        <a:p>
          <a:pPr marL="0" indent="0" algn="ctr"/>
          <a:endParaRPr lang="en-GB" sz="1100" b="1" i="1">
            <a:solidFill>
              <a:schemeClr val="lt1"/>
            </a:solidFill>
            <a:latin typeface="+mn-lt"/>
            <a:ea typeface="+mn-ea"/>
            <a:cs typeface="+mn-cs"/>
          </a:endParaRPr>
        </a:p>
      </xdr:txBody>
    </xdr:sp>
    <xdr:clientData/>
  </xdr:twoCellAnchor>
  <xdr:twoCellAnchor>
    <xdr:from>
      <xdr:col>6</xdr:col>
      <xdr:colOff>625446</xdr:colOff>
      <xdr:row>0</xdr:row>
      <xdr:rowOff>154781</xdr:rowOff>
    </xdr:from>
    <xdr:to>
      <xdr:col>7</xdr:col>
      <xdr:colOff>880004</xdr:colOff>
      <xdr:row>1</xdr:row>
      <xdr:rowOff>214312</xdr:rowOff>
    </xdr:to>
    <xdr:sp macro="" textlink="">
      <xdr:nvSpPr>
        <xdr:cNvPr id="12" name="Rounded Rectangle 11">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7447727" y="154781"/>
          <a:ext cx="1468996"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twoCellAnchor>
    <xdr:from>
      <xdr:col>7</xdr:col>
      <xdr:colOff>1004031</xdr:colOff>
      <xdr:row>0</xdr:row>
      <xdr:rowOff>154781</xdr:rowOff>
    </xdr:from>
    <xdr:to>
      <xdr:col>8</xdr:col>
      <xdr:colOff>1370649</xdr:colOff>
      <xdr:row>1</xdr:row>
      <xdr:rowOff>214312</xdr:rowOff>
    </xdr:to>
    <xdr:sp macro="" textlink="">
      <xdr:nvSpPr>
        <xdr:cNvPr id="13" name="Rounded Rectangle 12">
          <a:hlinkClick xmlns:r="http://schemas.openxmlformats.org/officeDocument/2006/relationships" r:id="rId7"/>
          <a:extLst>
            <a:ext uri="{FF2B5EF4-FFF2-40B4-BE49-F238E27FC236}">
              <a16:creationId xmlns:a16="http://schemas.microsoft.com/office/drawing/2014/main" id="{00000000-0008-0000-0200-00000D000000}"/>
            </a:ext>
          </a:extLst>
        </xdr:cNvPr>
        <xdr:cNvSpPr/>
      </xdr:nvSpPr>
      <xdr:spPr>
        <a:xfrm>
          <a:off x="9049855" y="154781"/>
          <a:ext cx="1476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10</xdr:col>
      <xdr:colOff>28575</xdr:colOff>
      <xdr:row>217</xdr:row>
      <xdr:rowOff>0</xdr:rowOff>
    </xdr:from>
    <xdr:to>
      <xdr:col>12</xdr:col>
      <xdr:colOff>583032</xdr:colOff>
      <xdr:row>217</xdr:row>
      <xdr:rowOff>252412</xdr:rowOff>
    </xdr:to>
    <xdr:sp macro="" textlink="">
      <xdr:nvSpPr>
        <xdr:cNvPr id="11" name="Rounded Rectangle 12">
          <a:hlinkClick xmlns:r="http://schemas.openxmlformats.org/officeDocument/2006/relationships" r:id="rId8"/>
          <a:extLst>
            <a:ext uri="{FF2B5EF4-FFF2-40B4-BE49-F238E27FC236}">
              <a16:creationId xmlns:a16="http://schemas.microsoft.com/office/drawing/2014/main" id="{00000000-0008-0000-0200-00000B000000}"/>
            </a:ext>
          </a:extLst>
        </xdr:cNvPr>
        <xdr:cNvSpPr/>
      </xdr:nvSpPr>
      <xdr:spPr>
        <a:xfrm>
          <a:off x="10763250" y="29794200"/>
          <a:ext cx="1935582" cy="252412"/>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Go</a:t>
          </a:r>
          <a:r>
            <a:rPr lang="it-IT" sz="1100" b="1" i="1" baseline="0">
              <a:solidFill>
                <a:schemeClr val="lt1"/>
              </a:solidFill>
              <a:latin typeface="+mn-lt"/>
              <a:ea typeface="+mn-ea"/>
              <a:cs typeface="+mn-cs"/>
            </a:rPr>
            <a:t> to Figures</a:t>
          </a:r>
          <a:endParaRPr lang="it-IT" sz="1100" b="1" i="1">
            <a:solidFill>
              <a:schemeClr val="lt1"/>
            </a:solidFill>
            <a:latin typeface="+mn-lt"/>
            <a:ea typeface="+mn-ea"/>
            <a:cs typeface="+mn-cs"/>
          </a:endParaRPr>
        </a:p>
      </xdr:txBody>
    </xdr:sp>
    <xdr:clientData/>
  </xdr:twoCellAnchor>
  <xdr:twoCellAnchor>
    <xdr:from>
      <xdr:col>10</xdr:col>
      <xdr:colOff>0</xdr:colOff>
      <xdr:row>75</xdr:row>
      <xdr:rowOff>50011</xdr:rowOff>
    </xdr:from>
    <xdr:to>
      <xdr:col>12</xdr:col>
      <xdr:colOff>554457</xdr:colOff>
      <xdr:row>75</xdr:row>
      <xdr:rowOff>302423</xdr:rowOff>
    </xdr:to>
    <xdr:sp macro="" textlink="">
      <xdr:nvSpPr>
        <xdr:cNvPr id="14" name="Rounded Rectangle 12">
          <a:hlinkClick xmlns:r="http://schemas.openxmlformats.org/officeDocument/2006/relationships" r:id="rId9"/>
          <a:extLst>
            <a:ext uri="{FF2B5EF4-FFF2-40B4-BE49-F238E27FC236}">
              <a16:creationId xmlns:a16="http://schemas.microsoft.com/office/drawing/2014/main" id="{00000000-0008-0000-0200-00000E000000}"/>
            </a:ext>
          </a:extLst>
        </xdr:cNvPr>
        <xdr:cNvSpPr/>
      </xdr:nvSpPr>
      <xdr:spPr>
        <a:xfrm>
          <a:off x="10429875" y="15754355"/>
          <a:ext cx="3007145" cy="252412"/>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Go</a:t>
          </a:r>
          <a:r>
            <a:rPr lang="it-IT" sz="1100" b="1" i="1" baseline="0">
              <a:solidFill>
                <a:schemeClr val="lt1"/>
              </a:solidFill>
              <a:latin typeface="+mn-lt"/>
              <a:ea typeface="+mn-ea"/>
              <a:cs typeface="+mn-cs"/>
            </a:rPr>
            <a:t> to Figures</a:t>
          </a:r>
          <a:endParaRPr lang="it-IT" sz="1100" b="1" i="1">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130969</xdr:colOff>
      <xdr:row>9</xdr:row>
      <xdr:rowOff>0</xdr:rowOff>
    </xdr:from>
    <xdr:to>
      <xdr:col>10</xdr:col>
      <xdr:colOff>1571626</xdr:colOff>
      <xdr:row>10</xdr:row>
      <xdr:rowOff>33338</xdr:rowOff>
    </xdr:to>
    <xdr:sp macro="" textlink="">
      <xdr:nvSpPr>
        <xdr:cNvPr id="2" name="Rettangol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0691813" y="1631156"/>
          <a:ext cx="1607344" cy="235745"/>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Back to IP</a:t>
          </a:r>
          <a:r>
            <a:rPr lang="en-GB" sz="1100" b="1" i="1" baseline="0">
              <a:solidFill>
                <a:schemeClr val="lt1"/>
              </a:solidFill>
              <a:latin typeface="+mn-lt"/>
              <a:ea typeface="+mn-ea"/>
              <a:cs typeface="+mn-cs"/>
            </a:rPr>
            <a:t> Description</a:t>
          </a:r>
          <a:endParaRPr lang="en-GB" sz="1100" b="1" i="1">
            <a:solidFill>
              <a:schemeClr val="lt1"/>
            </a:solidFill>
            <a:latin typeface="+mn-lt"/>
            <a:ea typeface="+mn-ea"/>
            <a:cs typeface="+mn-cs"/>
          </a:endParaRPr>
        </a:p>
      </xdr:txBody>
    </xdr:sp>
    <xdr:clientData/>
  </xdr:twoCellAnchor>
  <xdr:twoCellAnchor>
    <xdr:from>
      <xdr:col>7</xdr:col>
      <xdr:colOff>1238236</xdr:colOff>
      <xdr:row>0</xdr:row>
      <xdr:rowOff>154781</xdr:rowOff>
    </xdr:from>
    <xdr:to>
      <xdr:col>8</xdr:col>
      <xdr:colOff>1333111</xdr:colOff>
      <xdr:row>1</xdr:row>
      <xdr:rowOff>214312</xdr:rowOff>
    </xdr:to>
    <xdr:sp macro="" textlink="">
      <xdr:nvSpPr>
        <xdr:cNvPr id="11" name="Rounded Rectangle 1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a:off x="9036830" y="154781"/>
          <a:ext cx="1476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9</xdr:col>
      <xdr:colOff>130969</xdr:colOff>
      <xdr:row>49</xdr:row>
      <xdr:rowOff>23820</xdr:rowOff>
    </xdr:from>
    <xdr:to>
      <xdr:col>10</xdr:col>
      <xdr:colOff>1571626</xdr:colOff>
      <xdr:row>50</xdr:row>
      <xdr:rowOff>57158</xdr:rowOff>
    </xdr:to>
    <xdr:sp macro="" textlink="">
      <xdr:nvSpPr>
        <xdr:cNvPr id="13" name="Rettangolo 1">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10691813" y="16180601"/>
          <a:ext cx="1607344" cy="235745"/>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Back to IP</a:t>
          </a:r>
          <a:r>
            <a:rPr lang="en-GB" sz="1100" b="1" i="1" baseline="0">
              <a:solidFill>
                <a:schemeClr val="lt1"/>
              </a:solidFill>
              <a:latin typeface="+mn-lt"/>
              <a:ea typeface="+mn-ea"/>
              <a:cs typeface="+mn-cs"/>
            </a:rPr>
            <a:t> Description</a:t>
          </a:r>
          <a:endParaRPr lang="en-GB" sz="1100" b="1" i="1">
            <a:solidFill>
              <a:schemeClr val="lt1"/>
            </a:solidFill>
            <a:latin typeface="+mn-lt"/>
            <a:ea typeface="+mn-ea"/>
            <a:cs typeface="+mn-cs"/>
          </a:endParaRPr>
        </a:p>
      </xdr:txBody>
    </xdr:sp>
    <xdr:clientData/>
  </xdr:twoCellAnchor>
  <xdr:twoCellAnchor>
    <xdr:from>
      <xdr:col>9</xdr:col>
      <xdr:colOff>130969</xdr:colOff>
      <xdr:row>88</xdr:row>
      <xdr:rowOff>190498</xdr:rowOff>
    </xdr:from>
    <xdr:to>
      <xdr:col>10</xdr:col>
      <xdr:colOff>1571626</xdr:colOff>
      <xdr:row>90</xdr:row>
      <xdr:rowOff>33336</xdr:rowOff>
    </xdr:to>
    <xdr:sp macro="" textlink="">
      <xdr:nvSpPr>
        <xdr:cNvPr id="14" name="Rettangolo 1">
          <a:hlinkClick xmlns:r="http://schemas.openxmlformats.org/officeDocument/2006/relationships" r:id="rId1"/>
          <a:extLst>
            <a:ext uri="{FF2B5EF4-FFF2-40B4-BE49-F238E27FC236}">
              <a16:creationId xmlns:a16="http://schemas.microsoft.com/office/drawing/2014/main" id="{00000000-0008-0000-0300-00000E000000}"/>
            </a:ext>
          </a:extLst>
        </xdr:cNvPr>
        <xdr:cNvSpPr/>
      </xdr:nvSpPr>
      <xdr:spPr>
        <a:xfrm>
          <a:off x="10691813" y="30110904"/>
          <a:ext cx="1607344" cy="235745"/>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Back to IP</a:t>
          </a:r>
          <a:r>
            <a:rPr lang="en-GB" sz="1100" b="1" i="1" baseline="0">
              <a:solidFill>
                <a:schemeClr val="lt1"/>
              </a:solidFill>
              <a:latin typeface="+mn-lt"/>
              <a:ea typeface="+mn-ea"/>
              <a:cs typeface="+mn-cs"/>
            </a:rPr>
            <a:t> Description</a:t>
          </a:r>
          <a:endParaRPr lang="en-GB" sz="1100" b="1" i="1">
            <a:solidFill>
              <a:schemeClr val="lt1"/>
            </a:solidFill>
            <a:latin typeface="+mn-lt"/>
            <a:ea typeface="+mn-ea"/>
            <a:cs typeface="+mn-cs"/>
          </a:endParaRPr>
        </a:p>
      </xdr:txBody>
    </xdr:sp>
    <xdr:clientData/>
  </xdr:twoCellAnchor>
  <xdr:twoCellAnchor>
    <xdr:from>
      <xdr:col>9</xdr:col>
      <xdr:colOff>130969</xdr:colOff>
      <xdr:row>131</xdr:row>
      <xdr:rowOff>23815</xdr:rowOff>
    </xdr:from>
    <xdr:to>
      <xdr:col>10</xdr:col>
      <xdr:colOff>1571626</xdr:colOff>
      <xdr:row>132</xdr:row>
      <xdr:rowOff>57154</xdr:rowOff>
    </xdr:to>
    <xdr:sp macro="" textlink="">
      <xdr:nvSpPr>
        <xdr:cNvPr id="16" name="Rettangolo 1">
          <a:hlinkClick xmlns:r="http://schemas.openxmlformats.org/officeDocument/2006/relationships" r:id="rId1"/>
          <a:extLst>
            <a:ext uri="{FF2B5EF4-FFF2-40B4-BE49-F238E27FC236}">
              <a16:creationId xmlns:a16="http://schemas.microsoft.com/office/drawing/2014/main" id="{00000000-0008-0000-0300-000010000000}"/>
            </a:ext>
          </a:extLst>
        </xdr:cNvPr>
        <xdr:cNvSpPr/>
      </xdr:nvSpPr>
      <xdr:spPr>
        <a:xfrm>
          <a:off x="10691813" y="44648440"/>
          <a:ext cx="1607344" cy="235745"/>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Back to IP</a:t>
          </a:r>
          <a:r>
            <a:rPr lang="en-GB" sz="1100" b="1" i="1" baseline="0">
              <a:solidFill>
                <a:schemeClr val="lt1"/>
              </a:solidFill>
              <a:latin typeface="+mn-lt"/>
              <a:ea typeface="+mn-ea"/>
              <a:cs typeface="+mn-cs"/>
            </a:rPr>
            <a:t> Description</a:t>
          </a:r>
          <a:endParaRPr lang="en-GB" sz="1100" b="1" i="1">
            <a:solidFill>
              <a:schemeClr val="lt1"/>
            </a:solidFill>
            <a:latin typeface="+mn-lt"/>
            <a:ea typeface="+mn-ea"/>
            <a:cs typeface="+mn-cs"/>
          </a:endParaRPr>
        </a:p>
      </xdr:txBody>
    </xdr:sp>
    <xdr:clientData/>
  </xdr:twoCellAnchor>
  <xdr:twoCellAnchor>
    <xdr:from>
      <xdr:col>9</xdr:col>
      <xdr:colOff>130969</xdr:colOff>
      <xdr:row>171</xdr:row>
      <xdr:rowOff>11</xdr:rowOff>
    </xdr:from>
    <xdr:to>
      <xdr:col>10</xdr:col>
      <xdr:colOff>1571626</xdr:colOff>
      <xdr:row>172</xdr:row>
      <xdr:rowOff>33350</xdr:rowOff>
    </xdr:to>
    <xdr:sp macro="" textlink="">
      <xdr:nvSpPr>
        <xdr:cNvPr id="17" name="Rettangolo 1">
          <a:hlinkClick xmlns:r="http://schemas.openxmlformats.org/officeDocument/2006/relationships" r:id="rId1"/>
          <a:extLst>
            <a:ext uri="{FF2B5EF4-FFF2-40B4-BE49-F238E27FC236}">
              <a16:creationId xmlns:a16="http://schemas.microsoft.com/office/drawing/2014/main" id="{00000000-0008-0000-0300-000011000000}"/>
            </a:ext>
          </a:extLst>
        </xdr:cNvPr>
        <xdr:cNvSpPr/>
      </xdr:nvSpPr>
      <xdr:spPr>
        <a:xfrm>
          <a:off x="10691813" y="59138355"/>
          <a:ext cx="1607344" cy="235745"/>
        </a:xfrm>
        <a:prstGeom prst="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GB" sz="1100" b="1" i="1">
              <a:solidFill>
                <a:schemeClr val="lt1"/>
              </a:solidFill>
              <a:latin typeface="+mn-lt"/>
              <a:ea typeface="+mn-ea"/>
              <a:cs typeface="+mn-cs"/>
            </a:rPr>
            <a:t>Back to IP</a:t>
          </a:r>
          <a:r>
            <a:rPr lang="en-GB" sz="1100" b="1" i="1" baseline="0">
              <a:solidFill>
                <a:schemeClr val="lt1"/>
              </a:solidFill>
              <a:latin typeface="+mn-lt"/>
              <a:ea typeface="+mn-ea"/>
              <a:cs typeface="+mn-cs"/>
            </a:rPr>
            <a:t> Description</a:t>
          </a:r>
          <a:endParaRPr lang="en-GB" sz="1100" b="1" i="1">
            <a:solidFill>
              <a:schemeClr val="lt1"/>
            </a:solidFill>
            <a:latin typeface="+mn-lt"/>
            <a:ea typeface="+mn-ea"/>
            <a:cs typeface="+mn-cs"/>
          </a:endParaRPr>
        </a:p>
      </xdr:txBody>
    </xdr:sp>
    <xdr:clientData/>
  </xdr:twoCellAnchor>
  <xdr:twoCellAnchor>
    <xdr:from>
      <xdr:col>6</xdr:col>
      <xdr:colOff>1023937</xdr:colOff>
      <xdr:row>0</xdr:row>
      <xdr:rowOff>154782</xdr:rowOff>
    </xdr:from>
    <xdr:to>
      <xdr:col>7</xdr:col>
      <xdr:colOff>1111808</xdr:colOff>
      <xdr:row>1</xdr:row>
      <xdr:rowOff>214313</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300-00000F000000}"/>
            </a:ext>
          </a:extLst>
        </xdr:cNvPr>
        <xdr:cNvSpPr/>
      </xdr:nvSpPr>
      <xdr:spPr>
        <a:xfrm>
          <a:off x="7441406" y="154782"/>
          <a:ext cx="1468996"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2944782</xdr:colOff>
      <xdr:row>0</xdr:row>
      <xdr:rowOff>116681</xdr:rowOff>
    </xdr:from>
    <xdr:to>
      <xdr:col>7</xdr:col>
      <xdr:colOff>448857</xdr:colOff>
      <xdr:row>1</xdr:row>
      <xdr:rowOff>176212</xdr:rowOff>
    </xdr:to>
    <xdr:sp macro="" textlink="">
      <xdr:nvSpPr>
        <xdr:cNvPr id="2" name="Rounded Rectangle 1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564157" y="116681"/>
          <a:ext cx="1476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twoCellAnchor>
    <xdr:from>
      <xdr:col>7</xdr:col>
      <xdr:colOff>584930</xdr:colOff>
      <xdr:row>0</xdr:row>
      <xdr:rowOff>116681</xdr:rowOff>
    </xdr:from>
    <xdr:to>
      <xdr:col>9</xdr:col>
      <xdr:colOff>3530</xdr:colOff>
      <xdr:row>1</xdr:row>
      <xdr:rowOff>176212</xdr:rowOff>
    </xdr:to>
    <xdr:sp macro="" textlink="">
      <xdr:nvSpPr>
        <xdr:cNvPr id="3" name="Rounded Rectangle 1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7176230" y="116681"/>
          <a:ext cx="1476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9</xdr:col>
      <xdr:colOff>89630</xdr:colOff>
      <xdr:row>3</xdr:row>
      <xdr:rowOff>185737</xdr:rowOff>
    </xdr:from>
    <xdr:to>
      <xdr:col>11</xdr:col>
      <xdr:colOff>346430</xdr:colOff>
      <xdr:row>5</xdr:row>
      <xdr:rowOff>45243</xdr:rowOff>
    </xdr:to>
    <xdr:sp macro="" textlink="">
      <xdr:nvSpPr>
        <xdr:cNvPr id="4" name="Rounded Rectangle 12">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8721661" y="876300"/>
          <a:ext cx="1935582" cy="252412"/>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Technical Description</a:t>
          </a:r>
        </a:p>
      </xdr:txBody>
    </xdr:sp>
    <xdr:clientData/>
  </xdr:twoCellAnchor>
  <xdr:twoCellAnchor>
    <xdr:from>
      <xdr:col>9</xdr:col>
      <xdr:colOff>89630</xdr:colOff>
      <xdr:row>6</xdr:row>
      <xdr:rowOff>173830</xdr:rowOff>
    </xdr:from>
    <xdr:to>
      <xdr:col>11</xdr:col>
      <xdr:colOff>346430</xdr:colOff>
      <xdr:row>8</xdr:row>
      <xdr:rowOff>33336</xdr:rowOff>
    </xdr:to>
    <xdr:sp macro="" textlink="">
      <xdr:nvSpPr>
        <xdr:cNvPr id="5" name="Rounded Rectangle 12">
          <a:hlinkClick xmlns:r="http://schemas.openxmlformats.org/officeDocument/2006/relationships" r:id="rId4"/>
          <a:extLst>
            <a:ext uri="{FF2B5EF4-FFF2-40B4-BE49-F238E27FC236}">
              <a16:creationId xmlns:a16="http://schemas.microsoft.com/office/drawing/2014/main" id="{00000000-0008-0000-0400-000005000000}"/>
            </a:ext>
          </a:extLst>
        </xdr:cNvPr>
        <xdr:cNvSpPr/>
      </xdr:nvSpPr>
      <xdr:spPr>
        <a:xfrm>
          <a:off x="8721661" y="5388768"/>
          <a:ext cx="1935582" cy="252412"/>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Technical Description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5167247</xdr:colOff>
      <xdr:row>0</xdr:row>
      <xdr:rowOff>130977</xdr:rowOff>
    </xdr:from>
    <xdr:to>
      <xdr:col>18</xdr:col>
      <xdr:colOff>71560</xdr:colOff>
      <xdr:row>0</xdr:row>
      <xdr:rowOff>381008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3108716" y="130977"/>
          <a:ext cx="1548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6</xdr:col>
      <xdr:colOff>92870</xdr:colOff>
      <xdr:row>13</xdr:row>
      <xdr:rowOff>38886</xdr:rowOff>
    </xdr:from>
    <xdr:to>
      <xdr:col>6</xdr:col>
      <xdr:colOff>164870</xdr:colOff>
      <xdr:row>13</xdr:row>
      <xdr:rowOff>146886</xdr:rowOff>
    </xdr:to>
    <xdr:sp macro="" textlink="">
      <xdr:nvSpPr>
        <xdr:cNvPr id="13" name="Isosceles Triangle 12">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rot="5400000">
          <a:off x="2634714" y="1938074"/>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92870</xdr:colOff>
      <xdr:row>9</xdr:row>
      <xdr:rowOff>35718</xdr:rowOff>
    </xdr:from>
    <xdr:to>
      <xdr:col>6</xdr:col>
      <xdr:colOff>164870</xdr:colOff>
      <xdr:row>9</xdr:row>
      <xdr:rowOff>143718</xdr:rowOff>
    </xdr:to>
    <xdr:sp macro="" textlink="">
      <xdr:nvSpPr>
        <xdr:cNvPr id="14" name="Isosceles Triangle 13">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rot="5400000">
          <a:off x="2634714" y="1482468"/>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92870</xdr:colOff>
      <xdr:row>11</xdr:row>
      <xdr:rowOff>37302</xdr:rowOff>
    </xdr:from>
    <xdr:to>
      <xdr:col>6</xdr:col>
      <xdr:colOff>164870</xdr:colOff>
      <xdr:row>11</xdr:row>
      <xdr:rowOff>145302</xdr:rowOff>
    </xdr:to>
    <xdr:sp macro="" textlink="">
      <xdr:nvSpPr>
        <xdr:cNvPr id="15" name="Isosceles Triangle 14">
          <a:hlinkClick xmlns:r="http://schemas.openxmlformats.org/officeDocument/2006/relationships" r:id="rId4"/>
          <a:extLst>
            <a:ext uri="{FF2B5EF4-FFF2-40B4-BE49-F238E27FC236}">
              <a16:creationId xmlns:a16="http://schemas.microsoft.com/office/drawing/2014/main" id="{00000000-0008-0000-0500-00000F000000}"/>
            </a:ext>
          </a:extLst>
        </xdr:cNvPr>
        <xdr:cNvSpPr/>
      </xdr:nvSpPr>
      <xdr:spPr>
        <a:xfrm rot="5400000">
          <a:off x="2634714" y="1710271"/>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92870</xdr:colOff>
      <xdr:row>19</xdr:row>
      <xdr:rowOff>43637</xdr:rowOff>
    </xdr:from>
    <xdr:to>
      <xdr:col>6</xdr:col>
      <xdr:colOff>164870</xdr:colOff>
      <xdr:row>19</xdr:row>
      <xdr:rowOff>151637</xdr:rowOff>
    </xdr:to>
    <xdr:sp macro="" textlink="">
      <xdr:nvSpPr>
        <xdr:cNvPr id="16" name="Isosceles Triangle 15">
          <a:hlinkClick xmlns:r="http://schemas.openxmlformats.org/officeDocument/2006/relationships" r:id="rId5"/>
          <a:extLst>
            <a:ext uri="{FF2B5EF4-FFF2-40B4-BE49-F238E27FC236}">
              <a16:creationId xmlns:a16="http://schemas.microsoft.com/office/drawing/2014/main" id="{00000000-0008-0000-0500-000010000000}"/>
            </a:ext>
          </a:extLst>
        </xdr:cNvPr>
        <xdr:cNvSpPr/>
      </xdr:nvSpPr>
      <xdr:spPr>
        <a:xfrm rot="5400000">
          <a:off x="2634714" y="2621481"/>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92870</xdr:colOff>
      <xdr:row>15</xdr:row>
      <xdr:rowOff>40471</xdr:rowOff>
    </xdr:from>
    <xdr:to>
      <xdr:col>6</xdr:col>
      <xdr:colOff>164870</xdr:colOff>
      <xdr:row>15</xdr:row>
      <xdr:rowOff>148471</xdr:rowOff>
    </xdr:to>
    <xdr:sp macro="" textlink="">
      <xdr:nvSpPr>
        <xdr:cNvPr id="17" name="Isosceles Triangle 16">
          <a:hlinkClick xmlns:r="http://schemas.openxmlformats.org/officeDocument/2006/relationships" r:id="rId6"/>
          <a:extLst>
            <a:ext uri="{FF2B5EF4-FFF2-40B4-BE49-F238E27FC236}">
              <a16:creationId xmlns:a16="http://schemas.microsoft.com/office/drawing/2014/main" id="{00000000-0008-0000-0500-000011000000}"/>
            </a:ext>
          </a:extLst>
        </xdr:cNvPr>
        <xdr:cNvSpPr/>
      </xdr:nvSpPr>
      <xdr:spPr>
        <a:xfrm rot="5400000">
          <a:off x="2634714" y="2165877"/>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6</xdr:col>
      <xdr:colOff>92870</xdr:colOff>
      <xdr:row>17</xdr:row>
      <xdr:rowOff>42055</xdr:rowOff>
    </xdr:from>
    <xdr:to>
      <xdr:col>6</xdr:col>
      <xdr:colOff>164870</xdr:colOff>
      <xdr:row>17</xdr:row>
      <xdr:rowOff>150055</xdr:rowOff>
    </xdr:to>
    <xdr:sp macro="" textlink="">
      <xdr:nvSpPr>
        <xdr:cNvPr id="18" name="Isosceles Triangle 17">
          <a:hlinkClick xmlns:r="http://schemas.openxmlformats.org/officeDocument/2006/relationships" r:id="rId7"/>
          <a:extLst>
            <a:ext uri="{FF2B5EF4-FFF2-40B4-BE49-F238E27FC236}">
              <a16:creationId xmlns:a16="http://schemas.microsoft.com/office/drawing/2014/main" id="{00000000-0008-0000-0500-000012000000}"/>
            </a:ext>
          </a:extLst>
        </xdr:cNvPr>
        <xdr:cNvSpPr/>
      </xdr:nvSpPr>
      <xdr:spPr>
        <a:xfrm rot="5400000">
          <a:off x="2634714" y="2393680"/>
          <a:ext cx="108000" cy="72000"/>
        </a:xfrm>
        <a:prstGeom prst="triangle">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280849</xdr:colOff>
      <xdr:row>0</xdr:row>
      <xdr:rowOff>154781</xdr:rowOff>
    </xdr:from>
    <xdr:to>
      <xdr:col>35</xdr:col>
      <xdr:colOff>258437</xdr:colOff>
      <xdr:row>1</xdr:row>
      <xdr:rowOff>212912</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1663224" y="154781"/>
          <a:ext cx="1834963" cy="2486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twoCellAnchor>
    <xdr:from>
      <xdr:col>36</xdr:col>
      <xdr:colOff>345945</xdr:colOff>
      <xdr:row>0</xdr:row>
      <xdr:rowOff>143575</xdr:rowOff>
    </xdr:from>
    <xdr:to>
      <xdr:col>39</xdr:col>
      <xdr:colOff>736938</xdr:colOff>
      <xdr:row>1</xdr:row>
      <xdr:rowOff>203106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4038133" y="143575"/>
          <a:ext cx="1748305"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380965</xdr:colOff>
      <xdr:row>1</xdr:row>
      <xdr:rowOff>0</xdr:rowOff>
    </xdr:from>
    <xdr:to>
      <xdr:col>6</xdr:col>
      <xdr:colOff>619277</xdr:colOff>
      <xdr:row>1</xdr:row>
      <xdr:rowOff>250031</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7393746" y="190500"/>
          <a:ext cx="1548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3</xdr:col>
      <xdr:colOff>1166813</xdr:colOff>
      <xdr:row>1</xdr:row>
      <xdr:rowOff>0</xdr:rowOff>
    </xdr:from>
    <xdr:to>
      <xdr:col>5</xdr:col>
      <xdr:colOff>71438</xdr:colOff>
      <xdr:row>1</xdr:row>
      <xdr:rowOff>250031</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5560219" y="190500"/>
          <a:ext cx="1524000"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654809</xdr:colOff>
      <xdr:row>1</xdr:row>
      <xdr:rowOff>0</xdr:rowOff>
    </xdr:from>
    <xdr:to>
      <xdr:col>8</xdr:col>
      <xdr:colOff>1024090</xdr:colOff>
      <xdr:row>1</xdr:row>
      <xdr:rowOff>250031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8155747" y="190500"/>
          <a:ext cx="1547999"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Back to the Overview</a:t>
          </a:r>
        </a:p>
      </xdr:txBody>
    </xdr:sp>
    <xdr:clientData/>
  </xdr:twoCellAnchor>
  <xdr:twoCellAnchor>
    <xdr:from>
      <xdr:col>6</xdr:col>
      <xdr:colOff>197643</xdr:colOff>
      <xdr:row>0</xdr:row>
      <xdr:rowOff>178590</xdr:rowOff>
    </xdr:from>
    <xdr:to>
      <xdr:col>7</xdr:col>
      <xdr:colOff>511968</xdr:colOff>
      <xdr:row>1</xdr:row>
      <xdr:rowOff>238121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6519862" y="178590"/>
          <a:ext cx="1493044" cy="250031"/>
        </a:xfrm>
        <a:prstGeom prst="roundRect">
          <a:avLst/>
        </a:prstGeom>
        <a:solidFill>
          <a:schemeClr val="accent1">
            <a:lumMod val="75000"/>
          </a:schemeClr>
        </a:solidFill>
        <a:ln>
          <a:solidFill>
            <a:schemeClr val="bg1"/>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it-IT" sz="1100" b="1" i="1">
              <a:solidFill>
                <a:schemeClr val="lt1"/>
              </a:solidFill>
              <a:latin typeface="+mn-lt"/>
              <a:ea typeface="+mn-ea"/>
              <a:cs typeface="+mn-cs"/>
            </a:rPr>
            <a:t>Guidance Material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UCINELLA.BIP\Downloads\Users\GSantucci\Desktop\20150706_IP_Template__Cost%20input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Material"/>
      <sheetName val="Cost inpu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tabSelected="1" zoomScale="80" zoomScaleNormal="80" workbookViewId="0"/>
  </sheetViews>
  <sheetFormatPr defaultColWidth="0" defaultRowHeight="15" zeroHeight="1" x14ac:dyDescent="0.25"/>
  <cols>
    <col min="1" max="1" width="2.85546875" customWidth="1"/>
    <col min="2" max="2" width="1.42578125" customWidth="1"/>
    <col min="3" max="3" width="0.7109375" customWidth="1"/>
    <col min="4" max="6" width="9.140625" customWidth="1"/>
    <col min="7" max="7" width="4" customWidth="1"/>
    <col min="8" max="13" width="9.140625" customWidth="1"/>
    <col min="14" max="14" width="0.7109375" customWidth="1"/>
    <col min="15" max="15" width="1.42578125" customWidth="1"/>
    <col min="16" max="16" width="2.7109375" style="1" customWidth="1"/>
    <col min="17" max="20" width="0" hidden="1" customWidth="1"/>
    <col min="21" max="16384" width="9.140625" hidden="1"/>
  </cols>
  <sheetData>
    <row r="1" spans="2:15" x14ac:dyDescent="0.25"/>
    <row r="2" spans="2:15" ht="7.5" customHeight="1" x14ac:dyDescent="0.25">
      <c r="B2" s="22"/>
      <c r="C2" s="23"/>
      <c r="D2" s="23"/>
      <c r="E2" s="23"/>
      <c r="F2" s="23"/>
      <c r="G2" s="23"/>
      <c r="H2" s="23"/>
      <c r="I2" s="23"/>
      <c r="J2" s="23"/>
      <c r="K2" s="23"/>
      <c r="L2" s="23"/>
      <c r="M2" s="23"/>
      <c r="N2" s="23"/>
      <c r="O2" s="24"/>
    </row>
    <row r="3" spans="2:15" ht="17.25" x14ac:dyDescent="0.25">
      <c r="B3" s="25"/>
      <c r="C3" s="444" t="s">
        <v>887</v>
      </c>
      <c r="D3" s="445"/>
      <c r="E3" s="445"/>
      <c r="F3" s="445"/>
      <c r="G3" s="445"/>
      <c r="H3" s="445"/>
      <c r="I3" s="445"/>
      <c r="J3" s="445"/>
      <c r="K3" s="445"/>
      <c r="L3" s="445"/>
      <c r="M3" s="445"/>
      <c r="N3" s="446"/>
      <c r="O3" s="26"/>
    </row>
    <row r="4" spans="2:15" ht="7.5" customHeight="1" x14ac:dyDescent="0.25">
      <c r="B4" s="25"/>
      <c r="C4" s="5"/>
      <c r="D4" s="5"/>
      <c r="E4" s="5"/>
      <c r="F4" s="5"/>
      <c r="G4" s="5"/>
      <c r="H4" s="5"/>
      <c r="I4" s="5"/>
      <c r="J4" s="5"/>
      <c r="K4" s="5"/>
      <c r="L4" s="5"/>
      <c r="M4" s="5"/>
      <c r="N4" s="5"/>
      <c r="O4" s="26"/>
    </row>
    <row r="5" spans="2:15" ht="3.75" customHeight="1" x14ac:dyDescent="0.25">
      <c r="B5" s="25"/>
      <c r="C5" s="14"/>
      <c r="D5" s="17"/>
      <c r="E5" s="17"/>
      <c r="F5" s="17"/>
      <c r="G5" s="17"/>
      <c r="H5" s="17"/>
      <c r="I5" s="17"/>
      <c r="J5" s="17"/>
      <c r="K5" s="17"/>
      <c r="L5" s="17"/>
      <c r="M5" s="17"/>
      <c r="N5" s="18"/>
      <c r="O5" s="26"/>
    </row>
    <row r="6" spans="2:15" ht="17.25" x14ac:dyDescent="0.3">
      <c r="B6" s="25"/>
      <c r="C6" s="15"/>
      <c r="D6" s="447" t="s">
        <v>28</v>
      </c>
      <c r="E6" s="447"/>
      <c r="F6" s="447"/>
      <c r="G6" s="447"/>
      <c r="H6" s="447"/>
      <c r="I6" s="447"/>
      <c r="J6" s="447"/>
      <c r="K6" s="447"/>
      <c r="L6" s="447"/>
      <c r="M6" s="447"/>
      <c r="N6" s="20"/>
      <c r="O6" s="26"/>
    </row>
    <row r="7" spans="2:15" ht="3.75" customHeight="1" x14ac:dyDescent="0.25">
      <c r="B7" s="25"/>
      <c r="C7" s="15"/>
      <c r="D7" s="19"/>
      <c r="E7" s="19"/>
      <c r="F7" s="19"/>
      <c r="G7" s="19"/>
      <c r="H7" s="19"/>
      <c r="I7" s="19"/>
      <c r="J7" s="19"/>
      <c r="K7" s="19"/>
      <c r="L7" s="19"/>
      <c r="M7" s="19"/>
      <c r="N7" s="20"/>
      <c r="O7" s="26"/>
    </row>
    <row r="8" spans="2:15" x14ac:dyDescent="0.25">
      <c r="B8" s="25"/>
      <c r="C8" s="15"/>
      <c r="D8" s="441" t="s">
        <v>63</v>
      </c>
      <c r="E8" s="442"/>
      <c r="F8" s="443"/>
      <c r="G8" s="36"/>
      <c r="H8" s="448" t="s">
        <v>48</v>
      </c>
      <c r="I8" s="448"/>
      <c r="J8" s="448"/>
      <c r="K8" s="448"/>
      <c r="L8" s="448"/>
      <c r="M8" s="448"/>
      <c r="N8" s="20"/>
      <c r="O8" s="26"/>
    </row>
    <row r="9" spans="2:15" ht="3.75" customHeight="1" x14ac:dyDescent="0.25">
      <c r="B9" s="25"/>
      <c r="C9" s="15"/>
      <c r="D9" s="19"/>
      <c r="E9" s="19"/>
      <c r="F9" s="19"/>
      <c r="G9" s="19"/>
      <c r="H9" s="19"/>
      <c r="I9" s="19"/>
      <c r="J9" s="19"/>
      <c r="K9" s="19"/>
      <c r="L9" s="19"/>
      <c r="M9" s="19"/>
      <c r="N9" s="20"/>
      <c r="O9" s="26"/>
    </row>
    <row r="10" spans="2:15" x14ac:dyDescent="0.25">
      <c r="B10" s="25"/>
      <c r="C10" s="15"/>
      <c r="D10" s="441" t="s">
        <v>59</v>
      </c>
      <c r="E10" s="442"/>
      <c r="F10" s="443"/>
      <c r="G10" s="19"/>
      <c r="H10" s="448" t="s">
        <v>49</v>
      </c>
      <c r="I10" s="448"/>
      <c r="J10" s="448"/>
      <c r="K10" s="448"/>
      <c r="L10" s="448"/>
      <c r="M10" s="448"/>
      <c r="N10" s="20"/>
      <c r="O10" s="26"/>
    </row>
    <row r="11" spans="2:15" ht="3.75" customHeight="1" x14ac:dyDescent="0.25">
      <c r="B11" s="25"/>
      <c r="C11" s="15"/>
      <c r="D11" s="19"/>
      <c r="E11" s="19"/>
      <c r="F11" s="19"/>
      <c r="G11" s="19"/>
      <c r="H11" s="19"/>
      <c r="I11" s="19"/>
      <c r="J11" s="19"/>
      <c r="K11" s="19"/>
      <c r="L11" s="19"/>
      <c r="M11" s="19"/>
      <c r="N11" s="20"/>
      <c r="O11" s="26"/>
    </row>
    <row r="12" spans="2:15" x14ac:dyDescent="0.25">
      <c r="B12" s="25"/>
      <c r="C12" s="15"/>
      <c r="D12" s="441" t="s">
        <v>60</v>
      </c>
      <c r="E12" s="442"/>
      <c r="F12" s="443"/>
      <c r="G12" s="19"/>
      <c r="H12" s="448" t="s">
        <v>47</v>
      </c>
      <c r="I12" s="448"/>
      <c r="J12" s="448"/>
      <c r="K12" s="448"/>
      <c r="L12" s="448"/>
      <c r="M12" s="448"/>
      <c r="N12" s="20"/>
      <c r="O12" s="26"/>
    </row>
    <row r="13" spans="2:15" ht="3.75" customHeight="1" x14ac:dyDescent="0.25">
      <c r="B13" s="25"/>
      <c r="C13" s="16"/>
      <c r="D13" s="30"/>
      <c r="E13" s="30"/>
      <c r="F13" s="30"/>
      <c r="G13" s="30"/>
      <c r="H13" s="30"/>
      <c r="I13" s="30"/>
      <c r="J13" s="30"/>
      <c r="K13" s="30"/>
      <c r="L13" s="30"/>
      <c r="M13" s="30"/>
      <c r="N13" s="21"/>
      <c r="O13" s="26"/>
    </row>
    <row r="14" spans="2:15" ht="7.5" customHeight="1" x14ac:dyDescent="0.25">
      <c r="B14" s="27"/>
      <c r="C14" s="28"/>
      <c r="D14" s="28"/>
      <c r="E14" s="28"/>
      <c r="F14" s="28"/>
      <c r="G14" s="28"/>
      <c r="H14" s="28"/>
      <c r="I14" s="28"/>
      <c r="J14" s="28"/>
      <c r="K14" s="28"/>
      <c r="L14" s="28"/>
      <c r="M14" s="28"/>
      <c r="N14" s="28"/>
      <c r="O14" s="29"/>
    </row>
    <row r="15" spans="2:15" x14ac:dyDescent="0.25"/>
    <row r="16" spans="2:15" hidden="1" x14ac:dyDescent="0.25"/>
    <row r="17" hidden="1" x14ac:dyDescent="0.25"/>
  </sheetData>
  <sheetProtection algorithmName="SHA-512" hashValue="GZWI8cdQbbzvY0KIAvrHqHKPoO3Hcb56EjdwtJnfGtaZpItnPQVB6p3TD4kN8m70DHj2gLtcz4qAkgOtrh5s6Q==" saltValue="rDc3pg/nxWTa7Uw0IrXd5g==" spinCount="100000" sheet="1" objects="1" scenarios="1"/>
  <mergeCells count="8">
    <mergeCell ref="D12:F12"/>
    <mergeCell ref="C3:N3"/>
    <mergeCell ref="D6:M6"/>
    <mergeCell ref="D8:F8"/>
    <mergeCell ref="D10:F10"/>
    <mergeCell ref="H8:M8"/>
    <mergeCell ref="H10:M10"/>
    <mergeCell ref="H12:M1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40"/>
  <sheetViews>
    <sheetView showGridLines="0" zoomScale="80" zoomScaleNormal="80" workbookViewId="0"/>
  </sheetViews>
  <sheetFormatPr defaultColWidth="0" defaultRowHeight="15" customHeight="1" zeroHeight="1" x14ac:dyDescent="0.25"/>
  <cols>
    <col min="1" max="1" width="2.7109375" style="52" customWidth="1"/>
    <col min="2" max="2" width="23.7109375" style="52" customWidth="1"/>
    <col min="3" max="3" width="50.7109375" style="52" customWidth="1"/>
    <col min="4" max="6" width="17.7109375" style="52" hidden="1" customWidth="1"/>
    <col min="7" max="13" width="17.7109375" style="52" customWidth="1"/>
    <col min="14" max="15" width="17.7109375" style="52" hidden="1" customWidth="1"/>
    <col min="16" max="16" width="0.7109375" style="52" customWidth="1"/>
    <col min="17" max="17" width="17.7109375" style="52" customWidth="1"/>
    <col min="18" max="18" width="6.5703125" style="52" customWidth="1"/>
    <col min="19" max="19" width="6.85546875" style="52" hidden="1" customWidth="1"/>
    <col min="20" max="20" width="6.7109375" style="52" hidden="1" customWidth="1"/>
    <col min="21" max="21" width="13" style="52" hidden="1" customWidth="1"/>
    <col min="22" max="22" width="13.42578125" style="52" hidden="1" customWidth="1"/>
    <col min="23" max="23" width="12" style="52" hidden="1" customWidth="1"/>
    <col min="24" max="24" width="15.85546875" style="52" hidden="1" customWidth="1"/>
    <col min="25" max="28" width="6.85546875" style="52" hidden="1" customWidth="1"/>
    <col min="29" max="29" width="12.85546875" style="52" hidden="1" customWidth="1"/>
    <col min="30" max="30" width="13.42578125" style="52" hidden="1" customWidth="1"/>
    <col min="31" max="31" width="12" style="52" hidden="1" customWidth="1"/>
    <col min="32" max="32" width="15.85546875" style="52" hidden="1" customWidth="1"/>
    <col min="33" max="36" width="6.85546875" style="52" hidden="1" customWidth="1"/>
    <col min="37" max="37" width="12.85546875" style="52" hidden="1" customWidth="1"/>
    <col min="38" max="38" width="13.42578125" style="52" hidden="1" customWidth="1"/>
    <col min="39" max="39" width="12" style="52" hidden="1" customWidth="1"/>
    <col min="40" max="40" width="15.85546875" style="52" hidden="1" customWidth="1"/>
    <col min="41" max="44" width="6.85546875" style="52" hidden="1" customWidth="1"/>
    <col min="45" max="45" width="12.85546875" style="52" hidden="1" customWidth="1"/>
    <col min="46" max="46" width="13.42578125" style="52" hidden="1" customWidth="1"/>
    <col min="47" max="47" width="12" style="52" hidden="1" customWidth="1"/>
    <col min="48" max="48" width="15.85546875" style="52" hidden="1" customWidth="1"/>
    <col min="49" max="52" width="6.85546875" style="52" hidden="1" customWidth="1"/>
    <col min="53" max="53" width="12.85546875" style="52" hidden="1" customWidth="1"/>
    <col min="54" max="54" width="13.42578125" style="52" hidden="1" customWidth="1"/>
    <col min="55" max="55" width="12" style="52" hidden="1" customWidth="1"/>
    <col min="56" max="56" width="15.85546875" style="52" hidden="1" customWidth="1"/>
    <col min="57" max="60" width="6.85546875" style="52" hidden="1" customWidth="1"/>
    <col min="61" max="61" width="12.85546875" style="52" hidden="1" customWidth="1"/>
    <col min="62" max="62" width="13.42578125" style="52" hidden="1" customWidth="1"/>
    <col min="63" max="63" width="12" style="52" hidden="1" customWidth="1"/>
    <col min="64" max="64" width="15.7109375" style="52" hidden="1" customWidth="1"/>
    <col min="65" max="68" width="6.85546875" style="52" hidden="1" customWidth="1"/>
    <col min="69" max="69" width="12.85546875" style="52" hidden="1" customWidth="1"/>
    <col min="70" max="70" width="13.42578125" style="52" hidden="1" customWidth="1"/>
    <col min="71" max="71" width="12" style="52" hidden="1" customWidth="1"/>
    <col min="72" max="72" width="15.85546875" style="52" hidden="1" customWidth="1"/>
    <col min="73" max="76" width="6.85546875" style="52" hidden="1" customWidth="1"/>
    <col min="77" max="77" width="12.85546875" style="52" hidden="1" customWidth="1"/>
    <col min="78" max="78" width="13.42578125" style="52" hidden="1" customWidth="1"/>
    <col min="79" max="79" width="12" style="52" hidden="1" customWidth="1"/>
    <col min="80" max="80" width="15.85546875" style="52" hidden="1" customWidth="1"/>
    <col min="81" max="84" width="6.85546875" style="52" hidden="1" customWidth="1"/>
    <col min="85" max="85" width="12.85546875" style="52" hidden="1" customWidth="1"/>
    <col min="86" max="86" width="13.42578125" style="52" hidden="1" customWidth="1"/>
    <col min="87" max="87" width="12" style="52" hidden="1" customWidth="1"/>
    <col min="88" max="88" width="15.85546875" style="52" hidden="1" customWidth="1"/>
    <col min="89" max="92" width="6.85546875" style="52" hidden="1" customWidth="1"/>
    <col min="93" max="93" width="12.85546875" style="52" hidden="1" customWidth="1"/>
    <col min="94" max="94" width="13.42578125" style="52" hidden="1" customWidth="1"/>
    <col min="95" max="95" width="12" style="52" hidden="1" customWidth="1"/>
    <col min="96" max="96" width="15.85546875" style="52" hidden="1" customWidth="1"/>
    <col min="97" max="100" width="6.85546875" style="52" hidden="1" customWidth="1"/>
    <col min="101" max="101" width="12.85546875" style="52" hidden="1" customWidth="1"/>
    <col min="102" max="102" width="13.42578125" style="52" hidden="1" customWidth="1"/>
    <col min="103" max="103" width="12" style="52" hidden="1" customWidth="1"/>
    <col min="104" max="104" width="15.85546875" style="52" hidden="1" customWidth="1"/>
    <col min="105" max="105" width="0.7109375" style="52" hidden="1" customWidth="1"/>
    <col min="106" max="106" width="11.5703125" style="52" hidden="1" customWidth="1"/>
    <col min="107" max="107" width="2.7109375" style="52" hidden="1" customWidth="1"/>
    <col min="108" max="16384" width="9.140625" style="52" hidden="1"/>
  </cols>
  <sheetData>
    <row r="1" spans="2:17" x14ac:dyDescent="0.25"/>
    <row r="2" spans="2:17" ht="21" x14ac:dyDescent="0.35">
      <c r="C2" s="211" t="s">
        <v>514</v>
      </c>
      <c r="F2" s="211"/>
      <c r="G2" s="211"/>
      <c r="H2" s="211"/>
      <c r="L2" s="211"/>
    </row>
    <row r="3" spans="2:17" ht="21" customHeight="1" x14ac:dyDescent="0.3">
      <c r="C3" s="640" t="s">
        <v>563</v>
      </c>
      <c r="D3" s="640"/>
      <c r="E3" s="640"/>
      <c r="F3" s="640"/>
      <c r="G3" s="640"/>
      <c r="H3" s="640"/>
      <c r="I3" s="640"/>
      <c r="J3" s="640"/>
    </row>
    <row r="4" spans="2:17" x14ac:dyDescent="0.25"/>
    <row r="5" spans="2:17" x14ac:dyDescent="0.25">
      <c r="C5" s="314" t="s">
        <v>546</v>
      </c>
      <c r="D5" s="663" t="s">
        <v>547</v>
      </c>
      <c r="E5" s="663"/>
      <c r="F5" s="663"/>
      <c r="G5" s="663"/>
      <c r="H5" s="663"/>
      <c r="I5" s="663"/>
      <c r="J5" s="663"/>
      <c r="K5" s="663"/>
      <c r="L5" s="663"/>
      <c r="M5" s="663"/>
      <c r="N5" s="663"/>
      <c r="O5" s="663"/>
    </row>
    <row r="6" spans="2:17" ht="15" customHeight="1" x14ac:dyDescent="0.25">
      <c r="B6" s="300" t="s">
        <v>487</v>
      </c>
      <c r="C6" s="300" t="s">
        <v>14</v>
      </c>
      <c r="D6" s="311">
        <v>2014</v>
      </c>
      <c r="E6" s="311">
        <v>2015</v>
      </c>
      <c r="F6" s="311">
        <v>2016</v>
      </c>
      <c r="G6" s="311">
        <v>2017</v>
      </c>
      <c r="H6" s="311">
        <v>2018</v>
      </c>
      <c r="I6" s="311">
        <v>2019</v>
      </c>
      <c r="J6" s="311">
        <v>2020</v>
      </c>
      <c r="K6" s="311">
        <v>2021</v>
      </c>
      <c r="L6" s="311">
        <v>2022</v>
      </c>
      <c r="M6" s="311">
        <v>2023</v>
      </c>
      <c r="N6" s="311">
        <v>2024</v>
      </c>
      <c r="O6" s="311">
        <v>2025</v>
      </c>
      <c r="Q6" s="225" t="s">
        <v>542</v>
      </c>
    </row>
    <row r="7" spans="2:17" x14ac:dyDescent="0.25">
      <c r="B7" s="213" t="str">
        <f>IF(ISBLANK('1.1 Technical Description'!C80), "", '1.1 Technical Description'!C80)</f>
        <v/>
      </c>
      <c r="C7" s="239"/>
      <c r="D7" s="349">
        <f>SUM(D8:D17)</f>
        <v>0</v>
      </c>
      <c r="E7" s="349">
        <f t="shared" ref="E7:O7" si="0">SUM(E8:E17)</f>
        <v>0</v>
      </c>
      <c r="F7" s="349">
        <f t="shared" si="0"/>
        <v>0</v>
      </c>
      <c r="G7" s="349">
        <f t="shared" si="0"/>
        <v>0</v>
      </c>
      <c r="H7" s="349">
        <f t="shared" si="0"/>
        <v>0</v>
      </c>
      <c r="I7" s="349">
        <f t="shared" si="0"/>
        <v>0</v>
      </c>
      <c r="J7" s="349">
        <f t="shared" si="0"/>
        <v>0</v>
      </c>
      <c r="K7" s="349">
        <f t="shared" si="0"/>
        <v>0</v>
      </c>
      <c r="L7" s="349">
        <f t="shared" si="0"/>
        <v>0</v>
      </c>
      <c r="M7" s="349">
        <f t="shared" si="0"/>
        <v>0</v>
      </c>
      <c r="N7" s="349">
        <f t="shared" si="0"/>
        <v>0</v>
      </c>
      <c r="O7" s="349">
        <f t="shared" si="0"/>
        <v>0</v>
      </c>
      <c r="P7" s="263"/>
      <c r="Q7" s="327">
        <f>SUM(D7:O7)</f>
        <v>0</v>
      </c>
    </row>
    <row r="8" spans="2:17" x14ac:dyDescent="0.25">
      <c r="B8" s="290" t="str">
        <f>IF(ISBLANK('1.1 Technical Description'!$D$6),"",'1.1 Technical Description'!$D$6)</f>
        <v/>
      </c>
      <c r="C8" s="297"/>
      <c r="D8" s="312"/>
      <c r="E8" s="312"/>
      <c r="F8" s="312"/>
      <c r="G8" s="312"/>
      <c r="H8" s="312"/>
      <c r="I8" s="312"/>
      <c r="J8" s="312"/>
      <c r="K8" s="312"/>
      <c r="L8" s="312"/>
      <c r="M8" s="312"/>
      <c r="N8" s="312"/>
      <c r="O8" s="312"/>
      <c r="Q8" s="294">
        <f>SUM(D8:O8)</f>
        <v>0</v>
      </c>
    </row>
    <row r="9" spans="2:17" x14ac:dyDescent="0.25">
      <c r="B9" s="290" t="str">
        <f>IF(ISBLANK('1.1 Technical Description'!$E$19),"",'1.1 Technical Description'!$E$19)</f>
        <v/>
      </c>
      <c r="C9" s="297"/>
      <c r="D9" s="312"/>
      <c r="E9" s="312"/>
      <c r="F9" s="312"/>
      <c r="G9" s="312"/>
      <c r="H9" s="312"/>
      <c r="I9" s="312"/>
      <c r="J9" s="312"/>
      <c r="K9" s="312"/>
      <c r="L9" s="312"/>
      <c r="M9" s="312"/>
      <c r="N9" s="312"/>
      <c r="O9" s="312"/>
      <c r="Q9" s="294">
        <f t="shared" ref="Q9:Q17" si="1">SUM(D9:O9)</f>
        <v>0</v>
      </c>
    </row>
    <row r="10" spans="2:17" x14ac:dyDescent="0.25">
      <c r="B10" s="290" t="str">
        <f>IF(ISBLANK('1.1 Technical Description'!$E$20),"",'1.1 Technical Description'!$E$20)</f>
        <v/>
      </c>
      <c r="C10" s="297"/>
      <c r="D10" s="312"/>
      <c r="E10" s="312"/>
      <c r="F10" s="312"/>
      <c r="G10" s="312"/>
      <c r="H10" s="312"/>
      <c r="I10" s="312"/>
      <c r="J10" s="312"/>
      <c r="K10" s="312"/>
      <c r="L10" s="312"/>
      <c r="M10" s="312"/>
      <c r="N10" s="312"/>
      <c r="O10" s="312"/>
      <c r="Q10" s="294">
        <f t="shared" si="1"/>
        <v>0</v>
      </c>
    </row>
    <row r="11" spans="2:17" x14ac:dyDescent="0.25">
      <c r="B11" s="290" t="str">
        <f>IF(ISBLANK('1.1 Technical Description'!$E$21),"",'1.1 Technical Description'!$E$21)</f>
        <v/>
      </c>
      <c r="C11" s="297"/>
      <c r="D11" s="312"/>
      <c r="E11" s="312"/>
      <c r="F11" s="312"/>
      <c r="G11" s="312"/>
      <c r="H11" s="312"/>
      <c r="I11" s="312"/>
      <c r="J11" s="312"/>
      <c r="K11" s="312"/>
      <c r="L11" s="312"/>
      <c r="M11" s="312"/>
      <c r="N11" s="312"/>
      <c r="O11" s="312"/>
      <c r="Q11" s="294">
        <f t="shared" si="1"/>
        <v>0</v>
      </c>
    </row>
    <row r="12" spans="2:17" x14ac:dyDescent="0.25">
      <c r="B12" s="290" t="str">
        <f>IF(ISBLANK('1.1 Technical Description'!$E$22),"",'1.1 Technical Description'!$E$22)</f>
        <v/>
      </c>
      <c r="C12" s="297"/>
      <c r="D12" s="312"/>
      <c r="E12" s="312"/>
      <c r="F12" s="312"/>
      <c r="G12" s="312"/>
      <c r="H12" s="312"/>
      <c r="I12" s="312"/>
      <c r="J12" s="312"/>
      <c r="K12" s="312"/>
      <c r="L12" s="312"/>
      <c r="M12" s="312"/>
      <c r="N12" s="312"/>
      <c r="O12" s="312"/>
      <c r="Q12" s="294">
        <f t="shared" si="1"/>
        <v>0</v>
      </c>
    </row>
    <row r="13" spans="2:17" x14ac:dyDescent="0.25">
      <c r="B13" s="290" t="str">
        <f>IF(ISBLANK('1.1 Technical Description'!$E$23),"",'1.1 Technical Description'!$E$23)</f>
        <v/>
      </c>
      <c r="C13" s="297"/>
      <c r="D13" s="312"/>
      <c r="E13" s="312"/>
      <c r="F13" s="312"/>
      <c r="G13" s="312"/>
      <c r="H13" s="312"/>
      <c r="I13" s="312"/>
      <c r="J13" s="312"/>
      <c r="K13" s="312"/>
      <c r="L13" s="312"/>
      <c r="M13" s="312"/>
      <c r="N13" s="312"/>
      <c r="O13" s="312"/>
      <c r="Q13" s="294">
        <f t="shared" si="1"/>
        <v>0</v>
      </c>
    </row>
    <row r="14" spans="2:17" x14ac:dyDescent="0.25">
      <c r="B14" s="290" t="str">
        <f>IF(ISBLANK('1.1 Technical Description'!$E$24),"",'1.1 Technical Description'!$E$24)</f>
        <v/>
      </c>
      <c r="C14" s="297"/>
      <c r="D14" s="312"/>
      <c r="E14" s="312"/>
      <c r="F14" s="312"/>
      <c r="G14" s="312"/>
      <c r="H14" s="312"/>
      <c r="I14" s="312"/>
      <c r="J14" s="312"/>
      <c r="K14" s="312"/>
      <c r="L14" s="312"/>
      <c r="M14" s="312"/>
      <c r="N14" s="312"/>
      <c r="O14" s="312"/>
      <c r="Q14" s="294">
        <f t="shared" si="1"/>
        <v>0</v>
      </c>
    </row>
    <row r="15" spans="2:17" x14ac:dyDescent="0.25">
      <c r="B15" s="290" t="str">
        <f>IF(ISBLANK('1.1 Technical Description'!$E$25),"",'1.1 Technical Description'!$E$25)</f>
        <v/>
      </c>
      <c r="C15" s="297"/>
      <c r="D15" s="312"/>
      <c r="E15" s="312"/>
      <c r="F15" s="312"/>
      <c r="G15" s="312"/>
      <c r="H15" s="312"/>
      <c r="I15" s="312"/>
      <c r="J15" s="312"/>
      <c r="K15" s="312"/>
      <c r="L15" s="312"/>
      <c r="M15" s="312"/>
      <c r="N15" s="312"/>
      <c r="O15" s="312"/>
      <c r="Q15" s="294">
        <f t="shared" si="1"/>
        <v>0</v>
      </c>
    </row>
    <row r="16" spans="2:17" x14ac:dyDescent="0.25">
      <c r="B16" s="290" t="str">
        <f>IF(ISBLANK('1.1 Technical Description'!$E$26),"",'1.1 Technical Description'!$E$26)</f>
        <v/>
      </c>
      <c r="C16" s="297"/>
      <c r="D16" s="312"/>
      <c r="E16" s="312"/>
      <c r="F16" s="312"/>
      <c r="G16" s="312"/>
      <c r="H16" s="312"/>
      <c r="I16" s="312"/>
      <c r="J16" s="312"/>
      <c r="K16" s="312"/>
      <c r="L16" s="312"/>
      <c r="M16" s="312"/>
      <c r="N16" s="312"/>
      <c r="O16" s="312"/>
      <c r="Q16" s="294">
        <f t="shared" si="1"/>
        <v>0</v>
      </c>
    </row>
    <row r="17" spans="2:17" x14ac:dyDescent="0.25">
      <c r="B17" s="290" t="str">
        <f>IF(ISBLANK('1.1 Technical Description'!$E$28),"",'1.1 Technical Description'!$E$28)</f>
        <v/>
      </c>
      <c r="C17" s="297"/>
      <c r="D17" s="312"/>
      <c r="E17" s="312"/>
      <c r="F17" s="312"/>
      <c r="G17" s="312"/>
      <c r="H17" s="312"/>
      <c r="I17" s="312"/>
      <c r="J17" s="312"/>
      <c r="K17" s="312"/>
      <c r="L17" s="312"/>
      <c r="M17" s="312"/>
      <c r="N17" s="312"/>
      <c r="O17" s="312"/>
      <c r="Q17" s="294">
        <f t="shared" si="1"/>
        <v>0</v>
      </c>
    </row>
    <row r="18" spans="2:17" x14ac:dyDescent="0.25">
      <c r="B18" s="325" t="str">
        <f>IF(ISBLANK('1.1 Technical Description'!C81), "", '1.1 Technical Description'!C81)</f>
        <v/>
      </c>
      <c r="C18" s="239"/>
      <c r="D18" s="349">
        <f>SUM(D19:D28)</f>
        <v>0</v>
      </c>
      <c r="E18" s="349">
        <f t="shared" ref="E18" si="2">SUM(E19:E28)</f>
        <v>0</v>
      </c>
      <c r="F18" s="349">
        <f t="shared" ref="F18" si="3">SUM(F19:F28)</f>
        <v>0</v>
      </c>
      <c r="G18" s="349">
        <f t="shared" ref="G18" si="4">SUM(G19:G28)</f>
        <v>0</v>
      </c>
      <c r="H18" s="349">
        <f t="shared" ref="H18" si="5">SUM(H19:H28)</f>
        <v>0</v>
      </c>
      <c r="I18" s="349">
        <f t="shared" ref="I18" si="6">SUM(I19:I28)</f>
        <v>0</v>
      </c>
      <c r="J18" s="349">
        <f t="shared" ref="J18" si="7">SUM(J19:J28)</f>
        <v>0</v>
      </c>
      <c r="K18" s="349">
        <f t="shared" ref="K18" si="8">SUM(K19:K28)</f>
        <v>0</v>
      </c>
      <c r="L18" s="349">
        <f t="shared" ref="L18" si="9">SUM(L19:L28)</f>
        <v>0</v>
      </c>
      <c r="M18" s="349">
        <f t="shared" ref="M18" si="10">SUM(M19:M28)</f>
        <v>0</v>
      </c>
      <c r="N18" s="349">
        <f t="shared" ref="N18" si="11">SUM(N19:N28)</f>
        <v>0</v>
      </c>
      <c r="O18" s="349">
        <f t="shared" ref="O18" si="12">SUM(O19:O28)</f>
        <v>0</v>
      </c>
      <c r="P18" s="263"/>
      <c r="Q18" s="327">
        <f>SUM(D18:O18)</f>
        <v>0</v>
      </c>
    </row>
    <row r="19" spans="2:17" x14ac:dyDescent="0.25">
      <c r="B19" s="290" t="str">
        <f>IF(ISBLANK('1.1 Technical Description'!$D$6),"",'1.1 Technical Description'!$D$6)</f>
        <v/>
      </c>
      <c r="C19" s="297"/>
      <c r="D19" s="312"/>
      <c r="E19" s="312"/>
      <c r="F19" s="312"/>
      <c r="G19" s="312"/>
      <c r="H19" s="312"/>
      <c r="I19" s="312"/>
      <c r="J19" s="312"/>
      <c r="K19" s="312"/>
      <c r="L19" s="312"/>
      <c r="M19" s="312"/>
      <c r="N19" s="312"/>
      <c r="O19" s="312"/>
      <c r="Q19" s="294">
        <f>SUM(D19:O19)</f>
        <v>0</v>
      </c>
    </row>
    <row r="20" spans="2:17" x14ac:dyDescent="0.25">
      <c r="B20" s="290" t="str">
        <f>IF(ISBLANK('1.1 Technical Description'!$E$19),"",'1.1 Technical Description'!$E$19)</f>
        <v/>
      </c>
      <c r="C20" s="297"/>
      <c r="D20" s="312"/>
      <c r="E20" s="312"/>
      <c r="F20" s="312"/>
      <c r="G20" s="312"/>
      <c r="H20" s="312"/>
      <c r="I20" s="312"/>
      <c r="J20" s="312"/>
      <c r="K20" s="312"/>
      <c r="L20" s="312"/>
      <c r="M20" s="312"/>
      <c r="N20" s="312"/>
      <c r="O20" s="312"/>
      <c r="Q20" s="294">
        <f t="shared" ref="Q20:Q28" si="13">SUM(D20:O20)</f>
        <v>0</v>
      </c>
    </row>
    <row r="21" spans="2:17" x14ac:dyDescent="0.25">
      <c r="B21" s="290" t="str">
        <f>IF(ISBLANK('1.1 Technical Description'!$E$20),"",'1.1 Technical Description'!$E$20)</f>
        <v/>
      </c>
      <c r="C21" s="297"/>
      <c r="D21" s="312"/>
      <c r="E21" s="312"/>
      <c r="F21" s="312"/>
      <c r="G21" s="312"/>
      <c r="H21" s="312"/>
      <c r="I21" s="312"/>
      <c r="J21" s="312"/>
      <c r="K21" s="312"/>
      <c r="L21" s="312"/>
      <c r="M21" s="312"/>
      <c r="N21" s="312"/>
      <c r="O21" s="312"/>
      <c r="Q21" s="294">
        <f t="shared" si="13"/>
        <v>0</v>
      </c>
    </row>
    <row r="22" spans="2:17" x14ac:dyDescent="0.25">
      <c r="B22" s="290" t="str">
        <f>IF(ISBLANK('1.1 Technical Description'!$E$21),"",'1.1 Technical Description'!$E$21)</f>
        <v/>
      </c>
      <c r="C22" s="297"/>
      <c r="D22" s="312"/>
      <c r="E22" s="312"/>
      <c r="F22" s="312"/>
      <c r="G22" s="312"/>
      <c r="H22" s="312"/>
      <c r="I22" s="312"/>
      <c r="J22" s="312"/>
      <c r="K22" s="312"/>
      <c r="L22" s="312"/>
      <c r="M22" s="312"/>
      <c r="N22" s="312"/>
      <c r="O22" s="312"/>
      <c r="Q22" s="294">
        <f t="shared" si="13"/>
        <v>0</v>
      </c>
    </row>
    <row r="23" spans="2:17" x14ac:dyDescent="0.25">
      <c r="B23" s="290" t="str">
        <f>IF(ISBLANK('1.1 Technical Description'!$E$22),"",'1.1 Technical Description'!$E$22)</f>
        <v/>
      </c>
      <c r="C23" s="297"/>
      <c r="D23" s="312"/>
      <c r="E23" s="312"/>
      <c r="F23" s="312"/>
      <c r="G23" s="312"/>
      <c r="H23" s="312"/>
      <c r="I23" s="312"/>
      <c r="J23" s="312"/>
      <c r="K23" s="312"/>
      <c r="L23" s="312"/>
      <c r="M23" s="312"/>
      <c r="N23" s="312"/>
      <c r="O23" s="312"/>
      <c r="Q23" s="294">
        <f t="shared" si="13"/>
        <v>0</v>
      </c>
    </row>
    <row r="24" spans="2:17" x14ac:dyDescent="0.25">
      <c r="B24" s="290" t="str">
        <f>IF(ISBLANK('1.1 Technical Description'!$E$23),"",'1.1 Technical Description'!$E$23)</f>
        <v/>
      </c>
      <c r="C24" s="297"/>
      <c r="D24" s="312"/>
      <c r="E24" s="312"/>
      <c r="F24" s="312"/>
      <c r="G24" s="312"/>
      <c r="H24" s="312"/>
      <c r="I24" s="312"/>
      <c r="J24" s="312"/>
      <c r="K24" s="312"/>
      <c r="L24" s="312"/>
      <c r="M24" s="312"/>
      <c r="N24" s="312"/>
      <c r="O24" s="312"/>
      <c r="Q24" s="294">
        <f t="shared" si="13"/>
        <v>0</v>
      </c>
    </row>
    <row r="25" spans="2:17" x14ac:dyDescent="0.25">
      <c r="B25" s="290" t="str">
        <f>IF(ISBLANK('1.1 Technical Description'!$E$24),"",'1.1 Technical Description'!$E$24)</f>
        <v/>
      </c>
      <c r="C25" s="297"/>
      <c r="D25" s="312"/>
      <c r="E25" s="312"/>
      <c r="F25" s="312"/>
      <c r="G25" s="312"/>
      <c r="H25" s="312"/>
      <c r="I25" s="312"/>
      <c r="J25" s="312"/>
      <c r="K25" s="312"/>
      <c r="L25" s="312"/>
      <c r="M25" s="312"/>
      <c r="N25" s="312"/>
      <c r="O25" s="312"/>
      <c r="Q25" s="294">
        <f t="shared" si="13"/>
        <v>0</v>
      </c>
    </row>
    <row r="26" spans="2:17" x14ac:dyDescent="0.25">
      <c r="B26" s="290" t="str">
        <f>IF(ISBLANK('1.1 Technical Description'!$E$25),"",'1.1 Technical Description'!$E$25)</f>
        <v/>
      </c>
      <c r="C26" s="297"/>
      <c r="D26" s="312"/>
      <c r="E26" s="312"/>
      <c r="F26" s="312"/>
      <c r="G26" s="312"/>
      <c r="H26" s="312"/>
      <c r="I26" s="312"/>
      <c r="J26" s="312"/>
      <c r="K26" s="312"/>
      <c r="L26" s="312"/>
      <c r="M26" s="312"/>
      <c r="N26" s="312"/>
      <c r="O26" s="312"/>
      <c r="Q26" s="294">
        <f t="shared" si="13"/>
        <v>0</v>
      </c>
    </row>
    <row r="27" spans="2:17" x14ac:dyDescent="0.25">
      <c r="B27" s="290" t="str">
        <f>IF(ISBLANK('1.1 Technical Description'!$E$26),"",'1.1 Technical Description'!$E$26)</f>
        <v/>
      </c>
      <c r="C27" s="297"/>
      <c r="D27" s="312"/>
      <c r="E27" s="312"/>
      <c r="F27" s="312"/>
      <c r="G27" s="312"/>
      <c r="H27" s="312"/>
      <c r="I27" s="312"/>
      <c r="J27" s="312"/>
      <c r="K27" s="312"/>
      <c r="L27" s="312"/>
      <c r="M27" s="312"/>
      <c r="N27" s="312"/>
      <c r="O27" s="312"/>
      <c r="Q27" s="294">
        <f t="shared" si="13"/>
        <v>0</v>
      </c>
    </row>
    <row r="28" spans="2:17" x14ac:dyDescent="0.25">
      <c r="B28" s="290" t="str">
        <f>IF(ISBLANK('1.1 Technical Description'!$E$28),"",'1.1 Technical Description'!$E$28)</f>
        <v/>
      </c>
      <c r="C28" s="297"/>
      <c r="D28" s="312"/>
      <c r="E28" s="312"/>
      <c r="F28" s="312"/>
      <c r="G28" s="312"/>
      <c r="H28" s="312"/>
      <c r="I28" s="312"/>
      <c r="J28" s="312"/>
      <c r="K28" s="312"/>
      <c r="L28" s="312"/>
      <c r="M28" s="312"/>
      <c r="N28" s="312"/>
      <c r="O28" s="312"/>
      <c r="Q28" s="294">
        <f t="shared" si="13"/>
        <v>0</v>
      </c>
    </row>
    <row r="29" spans="2:17" x14ac:dyDescent="0.25">
      <c r="B29" s="325" t="str">
        <f>IF(ISBLANK('1.1 Technical Description'!C82), "", '1.1 Technical Description'!C82)</f>
        <v/>
      </c>
      <c r="C29" s="239"/>
      <c r="D29" s="349">
        <f>SUM(D30:D39)</f>
        <v>0</v>
      </c>
      <c r="E29" s="349">
        <f t="shared" ref="E29" si="14">SUM(E30:E39)</f>
        <v>0</v>
      </c>
      <c r="F29" s="349">
        <f t="shared" ref="F29" si="15">SUM(F30:F39)</f>
        <v>0</v>
      </c>
      <c r="G29" s="349">
        <f t="shared" ref="G29" si="16">SUM(G30:G39)</f>
        <v>0</v>
      </c>
      <c r="H29" s="349">
        <f t="shared" ref="H29" si="17">SUM(H30:H39)</f>
        <v>0</v>
      </c>
      <c r="I29" s="349">
        <f t="shared" ref="I29" si="18">SUM(I30:I39)</f>
        <v>0</v>
      </c>
      <c r="J29" s="349">
        <f t="shared" ref="J29" si="19">SUM(J30:J39)</f>
        <v>0</v>
      </c>
      <c r="K29" s="349">
        <f t="shared" ref="K29" si="20">SUM(K30:K39)</f>
        <v>0</v>
      </c>
      <c r="L29" s="349">
        <f t="shared" ref="L29" si="21">SUM(L30:L39)</f>
        <v>0</v>
      </c>
      <c r="M29" s="349">
        <f t="shared" ref="M29" si="22">SUM(M30:M39)</f>
        <v>0</v>
      </c>
      <c r="N29" s="349">
        <f t="shared" ref="N29" si="23">SUM(N30:N39)</f>
        <v>0</v>
      </c>
      <c r="O29" s="349">
        <f t="shared" ref="O29" si="24">SUM(O30:O39)</f>
        <v>0</v>
      </c>
      <c r="P29" s="263"/>
      <c r="Q29" s="327">
        <f>SUM(D29:O29)</f>
        <v>0</v>
      </c>
    </row>
    <row r="30" spans="2:17" x14ac:dyDescent="0.25">
      <c r="B30" s="290" t="str">
        <f>IF(ISBLANK('1.1 Technical Description'!$D$6),"",'1.1 Technical Description'!$D$6)</f>
        <v/>
      </c>
      <c r="C30" s="297"/>
      <c r="D30" s="312"/>
      <c r="E30" s="312"/>
      <c r="F30" s="312"/>
      <c r="G30" s="312"/>
      <c r="H30" s="312"/>
      <c r="I30" s="312"/>
      <c r="J30" s="312"/>
      <c r="K30" s="312"/>
      <c r="L30" s="312"/>
      <c r="M30" s="312"/>
      <c r="N30" s="312"/>
      <c r="O30" s="312"/>
      <c r="Q30" s="294">
        <f>SUM(D30:O30)</f>
        <v>0</v>
      </c>
    </row>
    <row r="31" spans="2:17" x14ac:dyDescent="0.25">
      <c r="B31" s="290" t="str">
        <f>IF(ISBLANK('1.1 Technical Description'!$E$19),"",'1.1 Technical Description'!$E$19)</f>
        <v/>
      </c>
      <c r="C31" s="297"/>
      <c r="D31" s="312"/>
      <c r="E31" s="312"/>
      <c r="F31" s="312"/>
      <c r="G31" s="312"/>
      <c r="H31" s="312"/>
      <c r="I31" s="312"/>
      <c r="J31" s="312"/>
      <c r="K31" s="312"/>
      <c r="L31" s="312"/>
      <c r="M31" s="312"/>
      <c r="N31" s="312"/>
      <c r="O31" s="312"/>
      <c r="Q31" s="294">
        <f t="shared" ref="Q31:Q39" si="25">SUM(D31:O31)</f>
        <v>0</v>
      </c>
    </row>
    <row r="32" spans="2:17" x14ac:dyDescent="0.25">
      <c r="B32" s="290" t="str">
        <f>IF(ISBLANK('1.1 Technical Description'!$E$20),"",'1.1 Technical Description'!$E$20)</f>
        <v/>
      </c>
      <c r="C32" s="297"/>
      <c r="D32" s="312"/>
      <c r="E32" s="312"/>
      <c r="F32" s="312"/>
      <c r="G32" s="312"/>
      <c r="H32" s="312"/>
      <c r="I32" s="312"/>
      <c r="J32" s="312"/>
      <c r="K32" s="312"/>
      <c r="L32" s="312"/>
      <c r="M32" s="312"/>
      <c r="N32" s="312"/>
      <c r="O32" s="312"/>
      <c r="Q32" s="294">
        <f t="shared" si="25"/>
        <v>0</v>
      </c>
    </row>
    <row r="33" spans="2:17" x14ac:dyDescent="0.25">
      <c r="B33" s="290" t="str">
        <f>IF(ISBLANK('1.1 Technical Description'!$E$21),"",'1.1 Technical Description'!$E$21)</f>
        <v/>
      </c>
      <c r="C33" s="297"/>
      <c r="D33" s="312"/>
      <c r="E33" s="312"/>
      <c r="F33" s="312"/>
      <c r="G33" s="312"/>
      <c r="H33" s="312"/>
      <c r="I33" s="312"/>
      <c r="J33" s="312"/>
      <c r="K33" s="312"/>
      <c r="L33" s="312"/>
      <c r="M33" s="312"/>
      <c r="N33" s="312"/>
      <c r="O33" s="312"/>
      <c r="Q33" s="294">
        <f t="shared" si="25"/>
        <v>0</v>
      </c>
    </row>
    <row r="34" spans="2:17" x14ac:dyDescent="0.25">
      <c r="B34" s="290" t="str">
        <f>IF(ISBLANK('1.1 Technical Description'!$E$22),"",'1.1 Technical Description'!$E$22)</f>
        <v/>
      </c>
      <c r="C34" s="297"/>
      <c r="D34" s="312"/>
      <c r="E34" s="312"/>
      <c r="F34" s="312"/>
      <c r="G34" s="312"/>
      <c r="H34" s="312"/>
      <c r="I34" s="312"/>
      <c r="J34" s="312"/>
      <c r="K34" s="312"/>
      <c r="L34" s="312"/>
      <c r="M34" s="312"/>
      <c r="N34" s="312"/>
      <c r="O34" s="312"/>
      <c r="Q34" s="294">
        <f t="shared" si="25"/>
        <v>0</v>
      </c>
    </row>
    <row r="35" spans="2:17" x14ac:dyDescent="0.25">
      <c r="B35" s="290" t="str">
        <f>IF(ISBLANK('1.1 Technical Description'!$E$23),"",'1.1 Technical Description'!$E$23)</f>
        <v/>
      </c>
      <c r="C35" s="297"/>
      <c r="D35" s="312"/>
      <c r="E35" s="312"/>
      <c r="F35" s="312"/>
      <c r="G35" s="312"/>
      <c r="H35" s="312"/>
      <c r="I35" s="312"/>
      <c r="J35" s="312"/>
      <c r="K35" s="312"/>
      <c r="L35" s="312"/>
      <c r="M35" s="312"/>
      <c r="N35" s="312"/>
      <c r="O35" s="312"/>
      <c r="Q35" s="294">
        <f t="shared" si="25"/>
        <v>0</v>
      </c>
    </row>
    <row r="36" spans="2:17" x14ac:dyDescent="0.25">
      <c r="B36" s="290" t="str">
        <f>IF(ISBLANK('1.1 Technical Description'!$E$24),"",'1.1 Technical Description'!$E$24)</f>
        <v/>
      </c>
      <c r="C36" s="297"/>
      <c r="D36" s="312"/>
      <c r="E36" s="312"/>
      <c r="F36" s="312"/>
      <c r="G36" s="312"/>
      <c r="H36" s="312"/>
      <c r="I36" s="312"/>
      <c r="J36" s="312"/>
      <c r="K36" s="312"/>
      <c r="L36" s="312"/>
      <c r="M36" s="312"/>
      <c r="N36" s="312"/>
      <c r="O36" s="312"/>
      <c r="Q36" s="294">
        <f t="shared" si="25"/>
        <v>0</v>
      </c>
    </row>
    <row r="37" spans="2:17" x14ac:dyDescent="0.25">
      <c r="B37" s="290" t="str">
        <f>IF(ISBLANK('1.1 Technical Description'!$E$25),"",'1.1 Technical Description'!$E$25)</f>
        <v/>
      </c>
      <c r="C37" s="297"/>
      <c r="D37" s="312"/>
      <c r="E37" s="312"/>
      <c r="F37" s="312"/>
      <c r="G37" s="312"/>
      <c r="H37" s="312"/>
      <c r="I37" s="312"/>
      <c r="J37" s="312"/>
      <c r="K37" s="312"/>
      <c r="L37" s="312"/>
      <c r="M37" s="312"/>
      <c r="N37" s="312"/>
      <c r="O37" s="312"/>
      <c r="Q37" s="294">
        <f t="shared" si="25"/>
        <v>0</v>
      </c>
    </row>
    <row r="38" spans="2:17" x14ac:dyDescent="0.25">
      <c r="B38" s="290" t="str">
        <f>IF(ISBLANK('1.1 Technical Description'!$E$26),"",'1.1 Technical Description'!$E$26)</f>
        <v/>
      </c>
      <c r="C38" s="297"/>
      <c r="D38" s="312"/>
      <c r="E38" s="312"/>
      <c r="F38" s="312"/>
      <c r="G38" s="312"/>
      <c r="H38" s="312"/>
      <c r="I38" s="312"/>
      <c r="J38" s="312"/>
      <c r="K38" s="312"/>
      <c r="L38" s="312"/>
      <c r="M38" s="312"/>
      <c r="N38" s="312"/>
      <c r="O38" s="312"/>
      <c r="Q38" s="294">
        <f t="shared" si="25"/>
        <v>0</v>
      </c>
    </row>
    <row r="39" spans="2:17" x14ac:dyDescent="0.25">
      <c r="B39" s="290" t="str">
        <f>IF(ISBLANK('1.1 Technical Description'!$E$28),"",'1.1 Technical Description'!$E$28)</f>
        <v/>
      </c>
      <c r="C39" s="297"/>
      <c r="D39" s="312"/>
      <c r="E39" s="312"/>
      <c r="F39" s="312"/>
      <c r="G39" s="312"/>
      <c r="H39" s="312"/>
      <c r="I39" s="312"/>
      <c r="J39" s="312"/>
      <c r="K39" s="312"/>
      <c r="L39" s="312"/>
      <c r="M39" s="312"/>
      <c r="N39" s="312"/>
      <c r="O39" s="312"/>
      <c r="Q39" s="294">
        <f t="shared" si="25"/>
        <v>0</v>
      </c>
    </row>
    <row r="40" spans="2:17" x14ac:dyDescent="0.25">
      <c r="B40" s="325" t="str">
        <f>IF(ISBLANK('1.1 Technical Description'!C83), "", '1.1 Technical Description'!C83)</f>
        <v/>
      </c>
      <c r="C40" s="239"/>
      <c r="D40" s="349">
        <f>SUM(D41:D50)</f>
        <v>0</v>
      </c>
      <c r="E40" s="349">
        <f t="shared" ref="E40" si="26">SUM(E41:E50)</f>
        <v>0</v>
      </c>
      <c r="F40" s="349">
        <f t="shared" ref="F40" si="27">SUM(F41:F50)</f>
        <v>0</v>
      </c>
      <c r="G40" s="349">
        <f t="shared" ref="G40" si="28">SUM(G41:G50)</f>
        <v>0</v>
      </c>
      <c r="H40" s="349">
        <f t="shared" ref="H40" si="29">SUM(H41:H50)</f>
        <v>0</v>
      </c>
      <c r="I40" s="349">
        <f t="shared" ref="I40" si="30">SUM(I41:I50)</f>
        <v>0</v>
      </c>
      <c r="J40" s="349">
        <f t="shared" ref="J40" si="31">SUM(J41:J50)</f>
        <v>0</v>
      </c>
      <c r="K40" s="349">
        <f t="shared" ref="K40" si="32">SUM(K41:K50)</f>
        <v>0</v>
      </c>
      <c r="L40" s="349">
        <f t="shared" ref="L40" si="33">SUM(L41:L50)</f>
        <v>0</v>
      </c>
      <c r="M40" s="349">
        <f t="shared" ref="M40" si="34">SUM(M41:M50)</f>
        <v>0</v>
      </c>
      <c r="N40" s="349">
        <f t="shared" ref="N40" si="35">SUM(N41:N50)</f>
        <v>0</v>
      </c>
      <c r="O40" s="349">
        <f t="shared" ref="O40" si="36">SUM(O41:O50)</f>
        <v>0</v>
      </c>
      <c r="P40" s="263"/>
      <c r="Q40" s="327">
        <f>SUM(D40:O40)</f>
        <v>0</v>
      </c>
    </row>
    <row r="41" spans="2:17" x14ac:dyDescent="0.25">
      <c r="B41" s="290" t="str">
        <f>IF(ISBLANK('1.1 Technical Description'!$D$6),"",'1.1 Technical Description'!$D$6)</f>
        <v/>
      </c>
      <c r="C41" s="297"/>
      <c r="D41" s="312"/>
      <c r="E41" s="312"/>
      <c r="F41" s="312"/>
      <c r="G41" s="312"/>
      <c r="H41" s="312"/>
      <c r="I41" s="312"/>
      <c r="J41" s="312"/>
      <c r="K41" s="312"/>
      <c r="L41" s="312"/>
      <c r="M41" s="312"/>
      <c r="N41" s="312"/>
      <c r="O41" s="312"/>
      <c r="Q41" s="294">
        <f>SUM(D41:O41)</f>
        <v>0</v>
      </c>
    </row>
    <row r="42" spans="2:17" x14ac:dyDescent="0.25">
      <c r="B42" s="290" t="str">
        <f>IF(ISBLANK('1.1 Technical Description'!$E$19),"",'1.1 Technical Description'!$E$19)</f>
        <v/>
      </c>
      <c r="C42" s="297"/>
      <c r="D42" s="312"/>
      <c r="E42" s="312"/>
      <c r="F42" s="312"/>
      <c r="G42" s="312"/>
      <c r="H42" s="312"/>
      <c r="I42" s="312"/>
      <c r="J42" s="312"/>
      <c r="K42" s="312"/>
      <c r="L42" s="312"/>
      <c r="M42" s="312"/>
      <c r="N42" s="312"/>
      <c r="O42" s="312"/>
      <c r="Q42" s="294">
        <f t="shared" ref="Q42:Q50" si="37">SUM(D42:O42)</f>
        <v>0</v>
      </c>
    </row>
    <row r="43" spans="2:17" x14ac:dyDescent="0.25">
      <c r="B43" s="290" t="str">
        <f>IF(ISBLANK('1.1 Technical Description'!$E$20),"",'1.1 Technical Description'!$E$20)</f>
        <v/>
      </c>
      <c r="C43" s="297"/>
      <c r="D43" s="312"/>
      <c r="E43" s="312"/>
      <c r="F43" s="312"/>
      <c r="G43" s="312"/>
      <c r="H43" s="312"/>
      <c r="I43" s="312"/>
      <c r="J43" s="312"/>
      <c r="K43" s="312"/>
      <c r="L43" s="312"/>
      <c r="M43" s="312"/>
      <c r="N43" s="312"/>
      <c r="O43" s="312"/>
      <c r="Q43" s="294">
        <f t="shared" si="37"/>
        <v>0</v>
      </c>
    </row>
    <row r="44" spans="2:17" x14ac:dyDescent="0.25">
      <c r="B44" s="290" t="str">
        <f>IF(ISBLANK('1.1 Technical Description'!$E$21),"",'1.1 Technical Description'!$E$21)</f>
        <v/>
      </c>
      <c r="C44" s="297"/>
      <c r="D44" s="312"/>
      <c r="E44" s="312"/>
      <c r="F44" s="312"/>
      <c r="G44" s="312"/>
      <c r="H44" s="312"/>
      <c r="I44" s="312"/>
      <c r="J44" s="312"/>
      <c r="K44" s="312"/>
      <c r="L44" s="312"/>
      <c r="M44" s="312"/>
      <c r="N44" s="312"/>
      <c r="O44" s="312"/>
      <c r="Q44" s="294">
        <f t="shared" si="37"/>
        <v>0</v>
      </c>
    </row>
    <row r="45" spans="2:17" x14ac:dyDescent="0.25">
      <c r="B45" s="290" t="str">
        <f>IF(ISBLANK('1.1 Technical Description'!$E$22),"",'1.1 Technical Description'!$E$22)</f>
        <v/>
      </c>
      <c r="C45" s="297"/>
      <c r="D45" s="312"/>
      <c r="E45" s="312"/>
      <c r="F45" s="312"/>
      <c r="G45" s="312"/>
      <c r="H45" s="312"/>
      <c r="I45" s="312"/>
      <c r="J45" s="312"/>
      <c r="K45" s="312"/>
      <c r="L45" s="312"/>
      <c r="M45" s="312"/>
      <c r="N45" s="312"/>
      <c r="O45" s="312"/>
      <c r="Q45" s="294">
        <f t="shared" si="37"/>
        <v>0</v>
      </c>
    </row>
    <row r="46" spans="2:17" x14ac:dyDescent="0.25">
      <c r="B46" s="290" t="str">
        <f>IF(ISBLANK('1.1 Technical Description'!$E$23),"",'1.1 Technical Description'!$E$23)</f>
        <v/>
      </c>
      <c r="C46" s="297"/>
      <c r="D46" s="312"/>
      <c r="E46" s="312"/>
      <c r="F46" s="312"/>
      <c r="G46" s="312"/>
      <c r="H46" s="312"/>
      <c r="I46" s="312"/>
      <c r="J46" s="312"/>
      <c r="K46" s="312"/>
      <c r="L46" s="312"/>
      <c r="M46" s="312"/>
      <c r="N46" s="312"/>
      <c r="O46" s="312"/>
      <c r="Q46" s="294">
        <f t="shared" si="37"/>
        <v>0</v>
      </c>
    </row>
    <row r="47" spans="2:17" x14ac:dyDescent="0.25">
      <c r="B47" s="290" t="str">
        <f>IF(ISBLANK('1.1 Technical Description'!$E$24),"",'1.1 Technical Description'!$E$24)</f>
        <v/>
      </c>
      <c r="C47" s="297"/>
      <c r="D47" s="312"/>
      <c r="E47" s="312"/>
      <c r="F47" s="312"/>
      <c r="G47" s="312"/>
      <c r="H47" s="312"/>
      <c r="I47" s="312"/>
      <c r="J47" s="312"/>
      <c r="K47" s="312"/>
      <c r="L47" s="312"/>
      <c r="M47" s="312"/>
      <c r="N47" s="312"/>
      <c r="O47" s="312"/>
      <c r="Q47" s="294">
        <f t="shared" si="37"/>
        <v>0</v>
      </c>
    </row>
    <row r="48" spans="2:17" x14ac:dyDescent="0.25">
      <c r="B48" s="290" t="str">
        <f>IF(ISBLANK('1.1 Technical Description'!$E$25),"",'1.1 Technical Description'!$E$25)</f>
        <v/>
      </c>
      <c r="C48" s="297"/>
      <c r="D48" s="312"/>
      <c r="E48" s="312"/>
      <c r="F48" s="312"/>
      <c r="G48" s="312"/>
      <c r="H48" s="312"/>
      <c r="I48" s="312"/>
      <c r="J48" s="312"/>
      <c r="K48" s="312"/>
      <c r="L48" s="312"/>
      <c r="M48" s="312"/>
      <c r="N48" s="312"/>
      <c r="O48" s="312"/>
      <c r="Q48" s="294">
        <f t="shared" si="37"/>
        <v>0</v>
      </c>
    </row>
    <row r="49" spans="2:17" x14ac:dyDescent="0.25">
      <c r="B49" s="290" t="str">
        <f>IF(ISBLANK('1.1 Technical Description'!$E$26),"",'1.1 Technical Description'!$E$26)</f>
        <v/>
      </c>
      <c r="C49" s="297"/>
      <c r="D49" s="312"/>
      <c r="E49" s="312"/>
      <c r="F49" s="312"/>
      <c r="G49" s="312"/>
      <c r="H49" s="312"/>
      <c r="I49" s="312"/>
      <c r="J49" s="312"/>
      <c r="K49" s="312"/>
      <c r="L49" s="312"/>
      <c r="M49" s="312"/>
      <c r="N49" s="312"/>
      <c r="O49" s="312"/>
      <c r="Q49" s="294">
        <f t="shared" si="37"/>
        <v>0</v>
      </c>
    </row>
    <row r="50" spans="2:17" x14ac:dyDescent="0.25">
      <c r="B50" s="290" t="str">
        <f>IF(ISBLANK('1.1 Technical Description'!$E$28),"",'1.1 Technical Description'!$E$28)</f>
        <v/>
      </c>
      <c r="C50" s="297"/>
      <c r="D50" s="312"/>
      <c r="E50" s="312"/>
      <c r="F50" s="312"/>
      <c r="G50" s="312"/>
      <c r="H50" s="312"/>
      <c r="I50" s="312"/>
      <c r="J50" s="312"/>
      <c r="K50" s="312"/>
      <c r="L50" s="312"/>
      <c r="M50" s="312"/>
      <c r="N50" s="312"/>
      <c r="O50" s="312"/>
      <c r="Q50" s="294">
        <f t="shared" si="37"/>
        <v>0</v>
      </c>
    </row>
    <row r="51" spans="2:17" x14ac:dyDescent="0.25">
      <c r="B51" s="325" t="str">
        <f>IF(ISBLANK('1.1 Technical Description'!C84), "", '1.1 Technical Description'!C84)</f>
        <v/>
      </c>
      <c r="C51" s="239"/>
      <c r="D51" s="349">
        <f>SUM(D52:D61)</f>
        <v>0</v>
      </c>
      <c r="E51" s="349">
        <f t="shared" ref="E51" si="38">SUM(E52:E61)</f>
        <v>0</v>
      </c>
      <c r="F51" s="349">
        <f t="shared" ref="F51" si="39">SUM(F52:F61)</f>
        <v>0</v>
      </c>
      <c r="G51" s="349">
        <f t="shared" ref="G51" si="40">SUM(G52:G61)</f>
        <v>0</v>
      </c>
      <c r="H51" s="349">
        <f t="shared" ref="H51" si="41">SUM(H52:H61)</f>
        <v>0</v>
      </c>
      <c r="I51" s="349">
        <f t="shared" ref="I51" si="42">SUM(I52:I61)</f>
        <v>0</v>
      </c>
      <c r="J51" s="349">
        <f t="shared" ref="J51" si="43">SUM(J52:J61)</f>
        <v>0</v>
      </c>
      <c r="K51" s="349">
        <f t="shared" ref="K51" si="44">SUM(K52:K61)</f>
        <v>0</v>
      </c>
      <c r="L51" s="349">
        <f t="shared" ref="L51" si="45">SUM(L52:L61)</f>
        <v>0</v>
      </c>
      <c r="M51" s="349">
        <f t="shared" ref="M51" si="46">SUM(M52:M61)</f>
        <v>0</v>
      </c>
      <c r="N51" s="349">
        <f t="shared" ref="N51" si="47">SUM(N52:N61)</f>
        <v>0</v>
      </c>
      <c r="O51" s="349">
        <f t="shared" ref="O51" si="48">SUM(O52:O61)</f>
        <v>0</v>
      </c>
      <c r="P51" s="263"/>
      <c r="Q51" s="327">
        <f t="shared" ref="Q51:Q326" si="49">SUM(D51:O51)</f>
        <v>0</v>
      </c>
    </row>
    <row r="52" spans="2:17" x14ac:dyDescent="0.25">
      <c r="B52" s="290" t="str">
        <f>IF(ISBLANK('1.1 Technical Description'!$D$6),"",'1.1 Technical Description'!$D$6)</f>
        <v/>
      </c>
      <c r="C52" s="297"/>
      <c r="D52" s="312"/>
      <c r="E52" s="312"/>
      <c r="F52" s="312"/>
      <c r="G52" s="312"/>
      <c r="H52" s="312"/>
      <c r="I52" s="312"/>
      <c r="J52" s="312"/>
      <c r="K52" s="312"/>
      <c r="L52" s="312"/>
      <c r="M52" s="312"/>
      <c r="N52" s="312"/>
      <c r="O52" s="312"/>
      <c r="Q52" s="294">
        <f>SUM(D52:O52)</f>
        <v>0</v>
      </c>
    </row>
    <row r="53" spans="2:17" x14ac:dyDescent="0.25">
      <c r="B53" s="290" t="str">
        <f>IF(ISBLANK('1.1 Technical Description'!$E$19),"",'1.1 Technical Description'!$E$19)</f>
        <v/>
      </c>
      <c r="C53" s="297"/>
      <c r="D53" s="312"/>
      <c r="E53" s="312"/>
      <c r="F53" s="312"/>
      <c r="G53" s="312"/>
      <c r="H53" s="312"/>
      <c r="I53" s="312"/>
      <c r="J53" s="312"/>
      <c r="K53" s="312"/>
      <c r="L53" s="312"/>
      <c r="M53" s="312"/>
      <c r="N53" s="312"/>
      <c r="O53" s="312"/>
      <c r="Q53" s="294">
        <f t="shared" ref="Q53:Q61" si="50">SUM(D53:O53)</f>
        <v>0</v>
      </c>
    </row>
    <row r="54" spans="2:17" x14ac:dyDescent="0.25">
      <c r="B54" s="290" t="str">
        <f>IF(ISBLANK('1.1 Technical Description'!$E$20),"",'1.1 Technical Description'!$E$20)</f>
        <v/>
      </c>
      <c r="C54" s="297"/>
      <c r="D54" s="312"/>
      <c r="E54" s="312"/>
      <c r="F54" s="312"/>
      <c r="G54" s="312"/>
      <c r="H54" s="312"/>
      <c r="I54" s="312"/>
      <c r="J54" s="312"/>
      <c r="K54" s="312"/>
      <c r="L54" s="312"/>
      <c r="M54" s="312"/>
      <c r="N54" s="312"/>
      <c r="O54" s="312"/>
      <c r="Q54" s="294">
        <f t="shared" si="50"/>
        <v>0</v>
      </c>
    </row>
    <row r="55" spans="2:17" x14ac:dyDescent="0.25">
      <c r="B55" s="290" t="str">
        <f>IF(ISBLANK('1.1 Technical Description'!$E$21),"",'1.1 Technical Description'!$E$21)</f>
        <v/>
      </c>
      <c r="C55" s="297"/>
      <c r="D55" s="312"/>
      <c r="E55" s="312"/>
      <c r="F55" s="312"/>
      <c r="G55" s="312"/>
      <c r="H55" s="312"/>
      <c r="I55" s="312"/>
      <c r="J55" s="312"/>
      <c r="K55" s="312"/>
      <c r="L55" s="312"/>
      <c r="M55" s="312"/>
      <c r="N55" s="312"/>
      <c r="O55" s="312"/>
      <c r="Q55" s="294">
        <f t="shared" si="50"/>
        <v>0</v>
      </c>
    </row>
    <row r="56" spans="2:17" x14ac:dyDescent="0.25">
      <c r="B56" s="290" t="str">
        <f>IF(ISBLANK('1.1 Technical Description'!$E$22),"",'1.1 Technical Description'!$E$22)</f>
        <v/>
      </c>
      <c r="C56" s="297"/>
      <c r="D56" s="312"/>
      <c r="E56" s="312"/>
      <c r="F56" s="312"/>
      <c r="G56" s="312"/>
      <c r="H56" s="312"/>
      <c r="I56" s="312"/>
      <c r="J56" s="312"/>
      <c r="K56" s="312"/>
      <c r="L56" s="312"/>
      <c r="M56" s="312"/>
      <c r="N56" s="312"/>
      <c r="O56" s="312"/>
      <c r="Q56" s="294">
        <f t="shared" si="50"/>
        <v>0</v>
      </c>
    </row>
    <row r="57" spans="2:17" x14ac:dyDescent="0.25">
      <c r="B57" s="290" t="str">
        <f>IF(ISBLANK('1.1 Technical Description'!$E$23),"",'1.1 Technical Description'!$E$23)</f>
        <v/>
      </c>
      <c r="C57" s="297"/>
      <c r="D57" s="312"/>
      <c r="E57" s="312"/>
      <c r="F57" s="312"/>
      <c r="G57" s="312"/>
      <c r="H57" s="312"/>
      <c r="I57" s="312"/>
      <c r="J57" s="312"/>
      <c r="K57" s="312"/>
      <c r="L57" s="312"/>
      <c r="M57" s="312"/>
      <c r="N57" s="312"/>
      <c r="O57" s="312"/>
      <c r="Q57" s="294">
        <f t="shared" si="50"/>
        <v>0</v>
      </c>
    </row>
    <row r="58" spans="2:17" x14ac:dyDescent="0.25">
      <c r="B58" s="290" t="str">
        <f>IF(ISBLANK('1.1 Technical Description'!$E$24),"",'1.1 Technical Description'!$E$24)</f>
        <v/>
      </c>
      <c r="C58" s="297"/>
      <c r="D58" s="312"/>
      <c r="E58" s="312"/>
      <c r="F58" s="312"/>
      <c r="G58" s="312"/>
      <c r="H58" s="312"/>
      <c r="I58" s="312"/>
      <c r="J58" s="312"/>
      <c r="K58" s="312"/>
      <c r="L58" s="312"/>
      <c r="M58" s="312"/>
      <c r="N58" s="312"/>
      <c r="O58" s="312"/>
      <c r="Q58" s="294">
        <f t="shared" si="50"/>
        <v>0</v>
      </c>
    </row>
    <row r="59" spans="2:17" x14ac:dyDescent="0.25">
      <c r="B59" s="290" t="str">
        <f>IF(ISBLANK('1.1 Technical Description'!$E$25),"",'1.1 Technical Description'!$E$25)</f>
        <v/>
      </c>
      <c r="C59" s="297"/>
      <c r="D59" s="312"/>
      <c r="E59" s="312"/>
      <c r="F59" s="312"/>
      <c r="G59" s="312"/>
      <c r="H59" s="312"/>
      <c r="I59" s="312"/>
      <c r="J59" s="312"/>
      <c r="K59" s="312"/>
      <c r="L59" s="312"/>
      <c r="M59" s="312"/>
      <c r="N59" s="312"/>
      <c r="O59" s="312"/>
      <c r="Q59" s="294">
        <f t="shared" si="50"/>
        <v>0</v>
      </c>
    </row>
    <row r="60" spans="2:17" x14ac:dyDescent="0.25">
      <c r="B60" s="290" t="str">
        <f>IF(ISBLANK('1.1 Technical Description'!$E$26),"",'1.1 Technical Description'!$E$26)</f>
        <v/>
      </c>
      <c r="C60" s="297"/>
      <c r="D60" s="312"/>
      <c r="E60" s="312"/>
      <c r="F60" s="312"/>
      <c r="G60" s="312"/>
      <c r="H60" s="312"/>
      <c r="I60" s="312"/>
      <c r="J60" s="312"/>
      <c r="K60" s="312"/>
      <c r="L60" s="312"/>
      <c r="M60" s="312"/>
      <c r="N60" s="312"/>
      <c r="O60" s="312"/>
      <c r="Q60" s="294">
        <f t="shared" si="50"/>
        <v>0</v>
      </c>
    </row>
    <row r="61" spans="2:17" x14ac:dyDescent="0.25">
      <c r="B61" s="290" t="str">
        <f>IF(ISBLANK('1.1 Technical Description'!$E$28),"",'1.1 Technical Description'!$E$28)</f>
        <v/>
      </c>
      <c r="C61" s="297"/>
      <c r="D61" s="312"/>
      <c r="E61" s="312"/>
      <c r="F61" s="312"/>
      <c r="G61" s="312"/>
      <c r="H61" s="312"/>
      <c r="I61" s="312"/>
      <c r="J61" s="312"/>
      <c r="K61" s="312"/>
      <c r="L61" s="312"/>
      <c r="M61" s="312"/>
      <c r="N61" s="312"/>
      <c r="O61" s="312"/>
      <c r="Q61" s="294">
        <f t="shared" si="50"/>
        <v>0</v>
      </c>
    </row>
    <row r="62" spans="2:17" x14ac:dyDescent="0.25">
      <c r="B62" s="325" t="str">
        <f>IF(ISBLANK('1.1 Technical Description'!C85), "", '1.1 Technical Description'!C85)</f>
        <v/>
      </c>
      <c r="C62" s="239"/>
      <c r="D62" s="349">
        <f>SUM(D63:D72)</f>
        <v>0</v>
      </c>
      <c r="E62" s="349">
        <f t="shared" ref="E62" si="51">SUM(E63:E72)</f>
        <v>0</v>
      </c>
      <c r="F62" s="349">
        <f t="shared" ref="F62" si="52">SUM(F63:F72)</f>
        <v>0</v>
      </c>
      <c r="G62" s="349">
        <f t="shared" ref="G62" si="53">SUM(G63:G72)</f>
        <v>0</v>
      </c>
      <c r="H62" s="349">
        <f t="shared" ref="H62" si="54">SUM(H63:H72)</f>
        <v>0</v>
      </c>
      <c r="I62" s="349">
        <f t="shared" ref="I62" si="55">SUM(I63:I72)</f>
        <v>0</v>
      </c>
      <c r="J62" s="349">
        <f t="shared" ref="J62" si="56">SUM(J63:J72)</f>
        <v>0</v>
      </c>
      <c r="K62" s="349">
        <f t="shared" ref="K62" si="57">SUM(K63:K72)</f>
        <v>0</v>
      </c>
      <c r="L62" s="349">
        <f t="shared" ref="L62" si="58">SUM(L63:L72)</f>
        <v>0</v>
      </c>
      <c r="M62" s="349">
        <f t="shared" ref="M62" si="59">SUM(M63:M72)</f>
        <v>0</v>
      </c>
      <c r="N62" s="349">
        <f t="shared" ref="N62" si="60">SUM(N63:N72)</f>
        <v>0</v>
      </c>
      <c r="O62" s="349">
        <f t="shared" ref="O62" si="61">SUM(O63:O72)</f>
        <v>0</v>
      </c>
      <c r="P62" s="263"/>
      <c r="Q62" s="327">
        <f t="shared" si="49"/>
        <v>0</v>
      </c>
    </row>
    <row r="63" spans="2:17" x14ac:dyDescent="0.25">
      <c r="B63" s="290" t="str">
        <f>IF(ISBLANK('1.1 Technical Description'!$D$6),"",'1.1 Technical Description'!$D$6)</f>
        <v/>
      </c>
      <c r="C63" s="297"/>
      <c r="D63" s="312"/>
      <c r="E63" s="312"/>
      <c r="F63" s="312"/>
      <c r="G63" s="312"/>
      <c r="H63" s="312"/>
      <c r="I63" s="312"/>
      <c r="J63" s="312"/>
      <c r="K63" s="312"/>
      <c r="L63" s="312"/>
      <c r="M63" s="312"/>
      <c r="N63" s="312"/>
      <c r="O63" s="312"/>
      <c r="Q63" s="294">
        <f>SUM(D63:O63)</f>
        <v>0</v>
      </c>
    </row>
    <row r="64" spans="2:17" x14ac:dyDescent="0.25">
      <c r="B64" s="290" t="str">
        <f>IF(ISBLANK('1.1 Technical Description'!$E$19),"",'1.1 Technical Description'!$E$19)</f>
        <v/>
      </c>
      <c r="C64" s="297"/>
      <c r="D64" s="312"/>
      <c r="E64" s="312"/>
      <c r="F64" s="312"/>
      <c r="G64" s="312"/>
      <c r="H64" s="312"/>
      <c r="I64" s="312"/>
      <c r="J64" s="312"/>
      <c r="K64" s="312"/>
      <c r="L64" s="312"/>
      <c r="M64" s="312"/>
      <c r="N64" s="312"/>
      <c r="O64" s="312"/>
      <c r="Q64" s="294">
        <f t="shared" ref="Q64:Q72" si="62">SUM(D64:O64)</f>
        <v>0</v>
      </c>
    </row>
    <row r="65" spans="2:17" x14ac:dyDescent="0.25">
      <c r="B65" s="290" t="str">
        <f>IF(ISBLANK('1.1 Technical Description'!$E$20),"",'1.1 Technical Description'!$E$20)</f>
        <v/>
      </c>
      <c r="C65" s="297"/>
      <c r="D65" s="312"/>
      <c r="E65" s="312"/>
      <c r="F65" s="312"/>
      <c r="G65" s="312"/>
      <c r="H65" s="312"/>
      <c r="I65" s="312"/>
      <c r="J65" s="312"/>
      <c r="K65" s="312"/>
      <c r="L65" s="312"/>
      <c r="M65" s="312"/>
      <c r="N65" s="312"/>
      <c r="O65" s="312"/>
      <c r="Q65" s="294">
        <f t="shared" si="62"/>
        <v>0</v>
      </c>
    </row>
    <row r="66" spans="2:17" x14ac:dyDescent="0.25">
      <c r="B66" s="290" t="str">
        <f>IF(ISBLANK('1.1 Technical Description'!$E$21),"",'1.1 Technical Description'!$E$21)</f>
        <v/>
      </c>
      <c r="C66" s="297"/>
      <c r="D66" s="312"/>
      <c r="E66" s="312"/>
      <c r="F66" s="312"/>
      <c r="G66" s="312"/>
      <c r="H66" s="312"/>
      <c r="I66" s="312"/>
      <c r="J66" s="312"/>
      <c r="K66" s="312"/>
      <c r="L66" s="312"/>
      <c r="M66" s="312"/>
      <c r="N66" s="312"/>
      <c r="O66" s="312"/>
      <c r="Q66" s="294">
        <f t="shared" si="62"/>
        <v>0</v>
      </c>
    </row>
    <row r="67" spans="2:17" x14ac:dyDescent="0.25">
      <c r="B67" s="290" t="str">
        <f>IF(ISBLANK('1.1 Technical Description'!$E$22),"",'1.1 Technical Description'!$E$22)</f>
        <v/>
      </c>
      <c r="C67" s="297"/>
      <c r="D67" s="312"/>
      <c r="E67" s="312"/>
      <c r="F67" s="312"/>
      <c r="G67" s="312"/>
      <c r="H67" s="312"/>
      <c r="I67" s="312"/>
      <c r="J67" s="312"/>
      <c r="K67" s="312"/>
      <c r="L67" s="312"/>
      <c r="M67" s="312"/>
      <c r="N67" s="312"/>
      <c r="O67" s="312"/>
      <c r="Q67" s="294">
        <f t="shared" si="62"/>
        <v>0</v>
      </c>
    </row>
    <row r="68" spans="2:17" x14ac:dyDescent="0.25">
      <c r="B68" s="290" t="str">
        <f>IF(ISBLANK('1.1 Technical Description'!$E$23),"",'1.1 Technical Description'!$E$23)</f>
        <v/>
      </c>
      <c r="C68" s="297"/>
      <c r="D68" s="312"/>
      <c r="E68" s="312"/>
      <c r="F68" s="312"/>
      <c r="G68" s="312"/>
      <c r="H68" s="312"/>
      <c r="I68" s="312"/>
      <c r="J68" s="312"/>
      <c r="K68" s="312"/>
      <c r="L68" s="312"/>
      <c r="M68" s="312"/>
      <c r="N68" s="312"/>
      <c r="O68" s="312"/>
      <c r="Q68" s="294">
        <f t="shared" si="62"/>
        <v>0</v>
      </c>
    </row>
    <row r="69" spans="2:17" x14ac:dyDescent="0.25">
      <c r="B69" s="290" t="str">
        <f>IF(ISBLANK('1.1 Technical Description'!$E$24),"",'1.1 Technical Description'!$E$24)</f>
        <v/>
      </c>
      <c r="C69" s="297"/>
      <c r="D69" s="312"/>
      <c r="E69" s="312"/>
      <c r="F69" s="312"/>
      <c r="G69" s="312"/>
      <c r="H69" s="312"/>
      <c r="I69" s="312"/>
      <c r="J69" s="312"/>
      <c r="K69" s="312"/>
      <c r="L69" s="312"/>
      <c r="M69" s="312"/>
      <c r="N69" s="312"/>
      <c r="O69" s="312"/>
      <c r="Q69" s="294">
        <f t="shared" si="62"/>
        <v>0</v>
      </c>
    </row>
    <row r="70" spans="2:17" x14ac:dyDescent="0.25">
      <c r="B70" s="290" t="str">
        <f>IF(ISBLANK('1.1 Technical Description'!$E$25),"",'1.1 Technical Description'!$E$25)</f>
        <v/>
      </c>
      <c r="C70" s="297"/>
      <c r="D70" s="312"/>
      <c r="E70" s="312"/>
      <c r="F70" s="312"/>
      <c r="G70" s="312"/>
      <c r="H70" s="312"/>
      <c r="I70" s="312"/>
      <c r="J70" s="312"/>
      <c r="K70" s="312"/>
      <c r="L70" s="312"/>
      <c r="M70" s="312"/>
      <c r="N70" s="312"/>
      <c r="O70" s="312"/>
      <c r="Q70" s="294">
        <f t="shared" si="62"/>
        <v>0</v>
      </c>
    </row>
    <row r="71" spans="2:17" x14ac:dyDescent="0.25">
      <c r="B71" s="290" t="str">
        <f>IF(ISBLANK('1.1 Technical Description'!$E$26),"",'1.1 Technical Description'!$E$26)</f>
        <v/>
      </c>
      <c r="C71" s="297"/>
      <c r="D71" s="312"/>
      <c r="E71" s="312"/>
      <c r="F71" s="312"/>
      <c r="G71" s="312"/>
      <c r="H71" s="312"/>
      <c r="I71" s="312"/>
      <c r="J71" s="312"/>
      <c r="K71" s="312"/>
      <c r="L71" s="312"/>
      <c r="M71" s="312"/>
      <c r="N71" s="312"/>
      <c r="O71" s="312"/>
      <c r="Q71" s="294">
        <f t="shared" si="62"/>
        <v>0</v>
      </c>
    </row>
    <row r="72" spans="2:17" x14ac:dyDescent="0.25">
      <c r="B72" s="290" t="str">
        <f>IF(ISBLANK('1.1 Technical Description'!$E$28),"",'1.1 Technical Description'!$E$28)</f>
        <v/>
      </c>
      <c r="C72" s="297"/>
      <c r="D72" s="312"/>
      <c r="E72" s="312"/>
      <c r="F72" s="312"/>
      <c r="G72" s="312"/>
      <c r="H72" s="312"/>
      <c r="I72" s="312"/>
      <c r="J72" s="312"/>
      <c r="K72" s="312"/>
      <c r="L72" s="312"/>
      <c r="M72" s="312"/>
      <c r="N72" s="312"/>
      <c r="O72" s="312"/>
      <c r="Q72" s="294">
        <f t="shared" si="62"/>
        <v>0</v>
      </c>
    </row>
    <row r="73" spans="2:17" x14ac:dyDescent="0.25">
      <c r="B73" s="325" t="str">
        <f>IF(ISBLANK('1.1 Technical Description'!C86), "", '1.1 Technical Description'!C86)</f>
        <v/>
      </c>
      <c r="C73" s="239"/>
      <c r="D73" s="349">
        <f>SUM(D74:D83)</f>
        <v>0</v>
      </c>
      <c r="E73" s="349">
        <f t="shared" ref="E73" si="63">SUM(E74:E83)</f>
        <v>0</v>
      </c>
      <c r="F73" s="349">
        <f t="shared" ref="F73" si="64">SUM(F74:F83)</f>
        <v>0</v>
      </c>
      <c r="G73" s="349">
        <f t="shared" ref="G73" si="65">SUM(G74:G83)</f>
        <v>0</v>
      </c>
      <c r="H73" s="349">
        <f t="shared" ref="H73" si="66">SUM(H74:H83)</f>
        <v>0</v>
      </c>
      <c r="I73" s="349">
        <f t="shared" ref="I73" si="67">SUM(I74:I83)</f>
        <v>0</v>
      </c>
      <c r="J73" s="349">
        <f t="shared" ref="J73" si="68">SUM(J74:J83)</f>
        <v>0</v>
      </c>
      <c r="K73" s="349">
        <f t="shared" ref="K73" si="69">SUM(K74:K83)</f>
        <v>0</v>
      </c>
      <c r="L73" s="349">
        <f t="shared" ref="L73" si="70">SUM(L74:L83)</f>
        <v>0</v>
      </c>
      <c r="M73" s="349">
        <f t="shared" ref="M73" si="71">SUM(M74:M83)</f>
        <v>0</v>
      </c>
      <c r="N73" s="349">
        <f t="shared" ref="N73" si="72">SUM(N74:N83)</f>
        <v>0</v>
      </c>
      <c r="O73" s="349">
        <f t="shared" ref="O73" si="73">SUM(O74:O83)</f>
        <v>0</v>
      </c>
      <c r="P73" s="263"/>
      <c r="Q73" s="327">
        <f t="shared" si="49"/>
        <v>0</v>
      </c>
    </row>
    <row r="74" spans="2:17" x14ac:dyDescent="0.25">
      <c r="B74" s="290" t="str">
        <f>IF(ISBLANK('1.1 Technical Description'!$D$6),"",'1.1 Technical Description'!$D$6)</f>
        <v/>
      </c>
      <c r="C74" s="297"/>
      <c r="D74" s="312"/>
      <c r="E74" s="312"/>
      <c r="F74" s="312"/>
      <c r="G74" s="312"/>
      <c r="H74" s="312"/>
      <c r="I74" s="312"/>
      <c r="J74" s="312"/>
      <c r="K74" s="312"/>
      <c r="L74" s="312"/>
      <c r="M74" s="312"/>
      <c r="N74" s="312"/>
      <c r="O74" s="312"/>
      <c r="Q74" s="294">
        <f>SUM(D74:O74)</f>
        <v>0</v>
      </c>
    </row>
    <row r="75" spans="2:17" x14ac:dyDescent="0.25">
      <c r="B75" s="290" t="str">
        <f>IF(ISBLANK('1.1 Technical Description'!$E$19),"",'1.1 Technical Description'!$E$19)</f>
        <v/>
      </c>
      <c r="C75" s="297"/>
      <c r="D75" s="312"/>
      <c r="E75" s="312"/>
      <c r="F75" s="312"/>
      <c r="G75" s="312"/>
      <c r="H75" s="312"/>
      <c r="I75" s="312"/>
      <c r="J75" s="312"/>
      <c r="K75" s="312"/>
      <c r="L75" s="312"/>
      <c r="M75" s="312"/>
      <c r="N75" s="312"/>
      <c r="O75" s="312"/>
      <c r="Q75" s="294">
        <f t="shared" ref="Q75:Q83" si="74">SUM(D75:O75)</f>
        <v>0</v>
      </c>
    </row>
    <row r="76" spans="2:17" x14ac:dyDescent="0.25">
      <c r="B76" s="290" t="str">
        <f>IF(ISBLANK('1.1 Technical Description'!$E$20),"",'1.1 Technical Description'!$E$20)</f>
        <v/>
      </c>
      <c r="C76" s="297"/>
      <c r="D76" s="312"/>
      <c r="E76" s="312"/>
      <c r="F76" s="312"/>
      <c r="G76" s="312"/>
      <c r="H76" s="312"/>
      <c r="I76" s="312"/>
      <c r="J76" s="312"/>
      <c r="K76" s="312"/>
      <c r="L76" s="312"/>
      <c r="M76" s="312"/>
      <c r="N76" s="312"/>
      <c r="O76" s="312"/>
      <c r="Q76" s="294">
        <f t="shared" si="74"/>
        <v>0</v>
      </c>
    </row>
    <row r="77" spans="2:17" x14ac:dyDescent="0.25">
      <c r="B77" s="290" t="str">
        <f>IF(ISBLANK('1.1 Technical Description'!$E$21),"",'1.1 Technical Description'!$E$21)</f>
        <v/>
      </c>
      <c r="C77" s="297"/>
      <c r="D77" s="312"/>
      <c r="E77" s="312"/>
      <c r="F77" s="312"/>
      <c r="G77" s="312"/>
      <c r="H77" s="312"/>
      <c r="I77" s="312"/>
      <c r="J77" s="312"/>
      <c r="K77" s="312"/>
      <c r="L77" s="312"/>
      <c r="M77" s="312"/>
      <c r="N77" s="312"/>
      <c r="O77" s="312"/>
      <c r="Q77" s="294">
        <f t="shared" si="74"/>
        <v>0</v>
      </c>
    </row>
    <row r="78" spans="2:17" x14ac:dyDescent="0.25">
      <c r="B78" s="290" t="str">
        <f>IF(ISBLANK('1.1 Technical Description'!$E$22),"",'1.1 Technical Description'!$E$22)</f>
        <v/>
      </c>
      <c r="C78" s="297"/>
      <c r="D78" s="312"/>
      <c r="E78" s="312"/>
      <c r="F78" s="312"/>
      <c r="G78" s="312"/>
      <c r="H78" s="312"/>
      <c r="I78" s="312"/>
      <c r="J78" s="312"/>
      <c r="K78" s="312"/>
      <c r="L78" s="312"/>
      <c r="M78" s="312"/>
      <c r="N78" s="312"/>
      <c r="O78" s="312"/>
      <c r="Q78" s="294">
        <f t="shared" si="74"/>
        <v>0</v>
      </c>
    </row>
    <row r="79" spans="2:17" x14ac:dyDescent="0.25">
      <c r="B79" s="290" t="str">
        <f>IF(ISBLANK('1.1 Technical Description'!$E$23),"",'1.1 Technical Description'!$E$23)</f>
        <v/>
      </c>
      <c r="C79" s="297"/>
      <c r="D79" s="312"/>
      <c r="E79" s="312"/>
      <c r="F79" s="312"/>
      <c r="G79" s="312"/>
      <c r="H79" s="312"/>
      <c r="I79" s="312"/>
      <c r="J79" s="312"/>
      <c r="K79" s="312"/>
      <c r="L79" s="312"/>
      <c r="M79" s="312"/>
      <c r="N79" s="312"/>
      <c r="O79" s="312"/>
      <c r="Q79" s="294">
        <f t="shared" si="74"/>
        <v>0</v>
      </c>
    </row>
    <row r="80" spans="2:17" x14ac:dyDescent="0.25">
      <c r="B80" s="290" t="str">
        <f>IF(ISBLANK('1.1 Technical Description'!$E$24),"",'1.1 Technical Description'!$E$24)</f>
        <v/>
      </c>
      <c r="C80" s="297"/>
      <c r="D80" s="312"/>
      <c r="E80" s="312"/>
      <c r="F80" s="312"/>
      <c r="G80" s="312"/>
      <c r="H80" s="312"/>
      <c r="I80" s="312"/>
      <c r="J80" s="312"/>
      <c r="K80" s="312"/>
      <c r="L80" s="312"/>
      <c r="M80" s="312"/>
      <c r="N80" s="312"/>
      <c r="O80" s="312"/>
      <c r="Q80" s="294">
        <f t="shared" si="74"/>
        <v>0</v>
      </c>
    </row>
    <row r="81" spans="2:17" x14ac:dyDescent="0.25">
      <c r="B81" s="290" t="str">
        <f>IF(ISBLANK('1.1 Technical Description'!$E$25),"",'1.1 Technical Description'!$E$25)</f>
        <v/>
      </c>
      <c r="C81" s="297"/>
      <c r="D81" s="312"/>
      <c r="E81" s="312"/>
      <c r="F81" s="312"/>
      <c r="G81" s="312"/>
      <c r="H81" s="312"/>
      <c r="I81" s="312"/>
      <c r="J81" s="312"/>
      <c r="K81" s="312"/>
      <c r="L81" s="312"/>
      <c r="M81" s="312"/>
      <c r="N81" s="312"/>
      <c r="O81" s="312"/>
      <c r="Q81" s="294">
        <f t="shared" si="74"/>
        <v>0</v>
      </c>
    </row>
    <row r="82" spans="2:17" x14ac:dyDescent="0.25">
      <c r="B82" s="290" t="str">
        <f>IF(ISBLANK('1.1 Technical Description'!$E$26),"",'1.1 Technical Description'!$E$26)</f>
        <v/>
      </c>
      <c r="C82" s="297"/>
      <c r="D82" s="312"/>
      <c r="E82" s="312"/>
      <c r="F82" s="312"/>
      <c r="G82" s="312"/>
      <c r="H82" s="312"/>
      <c r="I82" s="312"/>
      <c r="J82" s="312"/>
      <c r="K82" s="312"/>
      <c r="L82" s="312"/>
      <c r="M82" s="312"/>
      <c r="N82" s="312"/>
      <c r="O82" s="312"/>
      <c r="Q82" s="294">
        <f t="shared" si="74"/>
        <v>0</v>
      </c>
    </row>
    <row r="83" spans="2:17" x14ac:dyDescent="0.25">
      <c r="B83" s="290" t="str">
        <f>IF(ISBLANK('1.1 Technical Description'!$E$28),"",'1.1 Technical Description'!$E$28)</f>
        <v/>
      </c>
      <c r="C83" s="297"/>
      <c r="D83" s="312"/>
      <c r="E83" s="312"/>
      <c r="F83" s="312"/>
      <c r="G83" s="312"/>
      <c r="H83" s="312"/>
      <c r="I83" s="312"/>
      <c r="J83" s="312"/>
      <c r="K83" s="312"/>
      <c r="L83" s="312"/>
      <c r="M83" s="312"/>
      <c r="N83" s="312"/>
      <c r="O83" s="312"/>
      <c r="Q83" s="294">
        <f t="shared" si="74"/>
        <v>0</v>
      </c>
    </row>
    <row r="84" spans="2:17" x14ac:dyDescent="0.25">
      <c r="B84" s="325" t="str">
        <f>IF(ISBLANK('1.1 Technical Description'!C87), "", '1.1 Technical Description'!C87)</f>
        <v/>
      </c>
      <c r="C84" s="239"/>
      <c r="D84" s="349">
        <f>SUM(D85:D94)</f>
        <v>0</v>
      </c>
      <c r="E84" s="349">
        <f t="shared" ref="E84" si="75">SUM(E85:E94)</f>
        <v>0</v>
      </c>
      <c r="F84" s="349">
        <f t="shared" ref="F84" si="76">SUM(F85:F94)</f>
        <v>0</v>
      </c>
      <c r="G84" s="349">
        <f t="shared" ref="G84" si="77">SUM(G85:G94)</f>
        <v>0</v>
      </c>
      <c r="H84" s="349">
        <f t="shared" ref="H84" si="78">SUM(H85:H94)</f>
        <v>0</v>
      </c>
      <c r="I84" s="349">
        <f t="shared" ref="I84" si="79">SUM(I85:I94)</f>
        <v>0</v>
      </c>
      <c r="J84" s="349">
        <f t="shared" ref="J84" si="80">SUM(J85:J94)</f>
        <v>0</v>
      </c>
      <c r="K84" s="349">
        <f t="shared" ref="K84" si="81">SUM(K85:K94)</f>
        <v>0</v>
      </c>
      <c r="L84" s="349">
        <f t="shared" ref="L84" si="82">SUM(L85:L94)</f>
        <v>0</v>
      </c>
      <c r="M84" s="349">
        <f t="shared" ref="M84" si="83">SUM(M85:M94)</f>
        <v>0</v>
      </c>
      <c r="N84" s="349">
        <f t="shared" ref="N84" si="84">SUM(N85:N94)</f>
        <v>0</v>
      </c>
      <c r="O84" s="349">
        <f t="shared" ref="O84" si="85">SUM(O85:O94)</f>
        <v>0</v>
      </c>
      <c r="P84" s="263"/>
      <c r="Q84" s="327">
        <f t="shared" si="49"/>
        <v>0</v>
      </c>
    </row>
    <row r="85" spans="2:17" x14ac:dyDescent="0.25">
      <c r="B85" s="290" t="str">
        <f>IF(ISBLANK('1.1 Technical Description'!$D$6),"",'1.1 Technical Description'!$D$6)</f>
        <v/>
      </c>
      <c r="C85" s="297"/>
      <c r="D85" s="312"/>
      <c r="E85" s="312"/>
      <c r="F85" s="312"/>
      <c r="G85" s="312"/>
      <c r="H85" s="312"/>
      <c r="I85" s="312"/>
      <c r="J85" s="312"/>
      <c r="K85" s="312"/>
      <c r="L85" s="312"/>
      <c r="M85" s="312"/>
      <c r="N85" s="312"/>
      <c r="O85" s="312"/>
      <c r="Q85" s="294">
        <f>SUM(D85:O85)</f>
        <v>0</v>
      </c>
    </row>
    <row r="86" spans="2:17" x14ac:dyDescent="0.25">
      <c r="B86" s="290" t="str">
        <f>IF(ISBLANK('1.1 Technical Description'!$E$19),"",'1.1 Technical Description'!$E$19)</f>
        <v/>
      </c>
      <c r="C86" s="297"/>
      <c r="D86" s="312"/>
      <c r="E86" s="312"/>
      <c r="F86" s="312"/>
      <c r="G86" s="312"/>
      <c r="H86" s="312"/>
      <c r="I86" s="312"/>
      <c r="J86" s="312"/>
      <c r="K86" s="312"/>
      <c r="L86" s="312"/>
      <c r="M86" s="312"/>
      <c r="N86" s="312"/>
      <c r="O86" s="312"/>
      <c r="Q86" s="294">
        <f t="shared" ref="Q86:Q94" si="86">SUM(D86:O86)</f>
        <v>0</v>
      </c>
    </row>
    <row r="87" spans="2:17" x14ac:dyDescent="0.25">
      <c r="B87" s="290" t="str">
        <f>IF(ISBLANK('1.1 Technical Description'!$E$20),"",'1.1 Technical Description'!$E$20)</f>
        <v/>
      </c>
      <c r="C87" s="297"/>
      <c r="D87" s="312"/>
      <c r="E87" s="312"/>
      <c r="F87" s="312"/>
      <c r="G87" s="312"/>
      <c r="H87" s="312"/>
      <c r="I87" s="312"/>
      <c r="J87" s="312"/>
      <c r="K87" s="312"/>
      <c r="L87" s="312"/>
      <c r="M87" s="312"/>
      <c r="N87" s="312"/>
      <c r="O87" s="312"/>
      <c r="Q87" s="294">
        <f t="shared" si="86"/>
        <v>0</v>
      </c>
    </row>
    <row r="88" spans="2:17" x14ac:dyDescent="0.25">
      <c r="B88" s="290" t="str">
        <f>IF(ISBLANK('1.1 Technical Description'!$E$21),"",'1.1 Technical Description'!$E$21)</f>
        <v/>
      </c>
      <c r="C88" s="297"/>
      <c r="D88" s="312"/>
      <c r="E88" s="312"/>
      <c r="F88" s="312"/>
      <c r="G88" s="312"/>
      <c r="H88" s="312"/>
      <c r="I88" s="312"/>
      <c r="J88" s="312"/>
      <c r="K88" s="312"/>
      <c r="L88" s="312"/>
      <c r="M88" s="312"/>
      <c r="N88" s="312"/>
      <c r="O88" s="312"/>
      <c r="Q88" s="294">
        <f t="shared" si="86"/>
        <v>0</v>
      </c>
    </row>
    <row r="89" spans="2:17" x14ac:dyDescent="0.25">
      <c r="B89" s="290" t="str">
        <f>IF(ISBLANK('1.1 Technical Description'!$E$22),"",'1.1 Technical Description'!$E$22)</f>
        <v/>
      </c>
      <c r="C89" s="297"/>
      <c r="D89" s="312"/>
      <c r="E89" s="312"/>
      <c r="F89" s="312"/>
      <c r="G89" s="312"/>
      <c r="H89" s="312"/>
      <c r="I89" s="312"/>
      <c r="J89" s="312"/>
      <c r="K89" s="312"/>
      <c r="L89" s="312"/>
      <c r="M89" s="312"/>
      <c r="N89" s="312"/>
      <c r="O89" s="312"/>
      <c r="Q89" s="294">
        <f t="shared" si="86"/>
        <v>0</v>
      </c>
    </row>
    <row r="90" spans="2:17" x14ac:dyDescent="0.25">
      <c r="B90" s="290" t="str">
        <f>IF(ISBLANK('1.1 Technical Description'!$E$23),"",'1.1 Technical Description'!$E$23)</f>
        <v/>
      </c>
      <c r="C90" s="297"/>
      <c r="D90" s="312"/>
      <c r="E90" s="312"/>
      <c r="F90" s="312"/>
      <c r="G90" s="312"/>
      <c r="H90" s="312"/>
      <c r="I90" s="312"/>
      <c r="J90" s="312"/>
      <c r="K90" s="312"/>
      <c r="L90" s="312"/>
      <c r="M90" s="312"/>
      <c r="N90" s="312"/>
      <c r="O90" s="312"/>
      <c r="Q90" s="294">
        <f t="shared" si="86"/>
        <v>0</v>
      </c>
    </row>
    <row r="91" spans="2:17" x14ac:dyDescent="0.25">
      <c r="B91" s="290" t="str">
        <f>IF(ISBLANK('1.1 Technical Description'!$E$24),"",'1.1 Technical Description'!$E$24)</f>
        <v/>
      </c>
      <c r="C91" s="297"/>
      <c r="D91" s="312"/>
      <c r="E91" s="312"/>
      <c r="F91" s="312"/>
      <c r="G91" s="312"/>
      <c r="H91" s="312"/>
      <c r="I91" s="312"/>
      <c r="J91" s="312"/>
      <c r="K91" s="312"/>
      <c r="L91" s="312"/>
      <c r="M91" s="312"/>
      <c r="N91" s="312"/>
      <c r="O91" s="312"/>
      <c r="Q91" s="294">
        <f t="shared" si="86"/>
        <v>0</v>
      </c>
    </row>
    <row r="92" spans="2:17" x14ac:dyDescent="0.25">
      <c r="B92" s="290" t="str">
        <f>IF(ISBLANK('1.1 Technical Description'!$E$25),"",'1.1 Technical Description'!$E$25)</f>
        <v/>
      </c>
      <c r="C92" s="297"/>
      <c r="D92" s="312"/>
      <c r="E92" s="312"/>
      <c r="F92" s="312"/>
      <c r="G92" s="312"/>
      <c r="H92" s="312"/>
      <c r="I92" s="312"/>
      <c r="J92" s="312"/>
      <c r="K92" s="312"/>
      <c r="L92" s="312"/>
      <c r="M92" s="312"/>
      <c r="N92" s="312"/>
      <c r="O92" s="312"/>
      <c r="Q92" s="294">
        <f t="shared" si="86"/>
        <v>0</v>
      </c>
    </row>
    <row r="93" spans="2:17" x14ac:dyDescent="0.25">
      <c r="B93" s="290" t="str">
        <f>IF(ISBLANK('1.1 Technical Description'!$E$26),"",'1.1 Technical Description'!$E$26)</f>
        <v/>
      </c>
      <c r="C93" s="297"/>
      <c r="D93" s="312"/>
      <c r="E93" s="312"/>
      <c r="F93" s="312"/>
      <c r="G93" s="312"/>
      <c r="H93" s="312"/>
      <c r="I93" s="312"/>
      <c r="J93" s="312"/>
      <c r="K93" s="312"/>
      <c r="L93" s="312"/>
      <c r="M93" s="312"/>
      <c r="N93" s="312"/>
      <c r="O93" s="312"/>
      <c r="Q93" s="294">
        <f t="shared" si="86"/>
        <v>0</v>
      </c>
    </row>
    <row r="94" spans="2:17" x14ac:dyDescent="0.25">
      <c r="B94" s="290" t="str">
        <f>IF(ISBLANK('1.1 Technical Description'!$E$28),"",'1.1 Technical Description'!$E$28)</f>
        <v/>
      </c>
      <c r="C94" s="297"/>
      <c r="D94" s="312"/>
      <c r="E94" s="312"/>
      <c r="F94" s="312"/>
      <c r="G94" s="312"/>
      <c r="H94" s="312"/>
      <c r="I94" s="312"/>
      <c r="J94" s="312"/>
      <c r="K94" s="312"/>
      <c r="L94" s="312"/>
      <c r="M94" s="312"/>
      <c r="N94" s="312"/>
      <c r="O94" s="312"/>
      <c r="Q94" s="294">
        <f t="shared" si="86"/>
        <v>0</v>
      </c>
    </row>
    <row r="95" spans="2:17" x14ac:dyDescent="0.25">
      <c r="B95" s="325" t="str">
        <f>IF(ISBLANK('1.1 Technical Description'!C88), "", '1.1 Technical Description'!C88)</f>
        <v/>
      </c>
      <c r="C95" s="239"/>
      <c r="D95" s="349">
        <f>SUM(D96:D105)</f>
        <v>0</v>
      </c>
      <c r="E95" s="349">
        <f t="shared" ref="E95" si="87">SUM(E96:E105)</f>
        <v>0</v>
      </c>
      <c r="F95" s="349">
        <f t="shared" ref="F95" si="88">SUM(F96:F105)</f>
        <v>0</v>
      </c>
      <c r="G95" s="349">
        <f t="shared" ref="G95" si="89">SUM(G96:G105)</f>
        <v>0</v>
      </c>
      <c r="H95" s="349">
        <f t="shared" ref="H95" si="90">SUM(H96:H105)</f>
        <v>0</v>
      </c>
      <c r="I95" s="349">
        <f t="shared" ref="I95" si="91">SUM(I96:I105)</f>
        <v>0</v>
      </c>
      <c r="J95" s="349">
        <f t="shared" ref="J95" si="92">SUM(J96:J105)</f>
        <v>0</v>
      </c>
      <c r="K95" s="349">
        <f t="shared" ref="K95" si="93">SUM(K96:K105)</f>
        <v>0</v>
      </c>
      <c r="L95" s="349">
        <f t="shared" ref="L95" si="94">SUM(L96:L105)</f>
        <v>0</v>
      </c>
      <c r="M95" s="349">
        <f t="shared" ref="M95" si="95">SUM(M96:M105)</f>
        <v>0</v>
      </c>
      <c r="N95" s="349">
        <f t="shared" ref="N95" si="96">SUM(N96:N105)</f>
        <v>0</v>
      </c>
      <c r="O95" s="349">
        <f t="shared" ref="O95" si="97">SUM(O96:O105)</f>
        <v>0</v>
      </c>
      <c r="P95" s="263"/>
      <c r="Q95" s="327">
        <f t="shared" si="49"/>
        <v>0</v>
      </c>
    </row>
    <row r="96" spans="2:17" x14ac:dyDescent="0.25">
      <c r="B96" s="290" t="str">
        <f>IF(ISBLANK('1.1 Technical Description'!$D$6),"",'1.1 Technical Description'!$D$6)</f>
        <v/>
      </c>
      <c r="C96" s="297"/>
      <c r="D96" s="312"/>
      <c r="E96" s="312"/>
      <c r="F96" s="312"/>
      <c r="G96" s="312"/>
      <c r="H96" s="312"/>
      <c r="I96" s="312"/>
      <c r="J96" s="312"/>
      <c r="K96" s="312"/>
      <c r="L96" s="312"/>
      <c r="M96" s="312"/>
      <c r="N96" s="312"/>
      <c r="O96" s="312"/>
      <c r="Q96" s="294">
        <f>SUM(D96:O96)</f>
        <v>0</v>
      </c>
    </row>
    <row r="97" spans="2:17" x14ac:dyDescent="0.25">
      <c r="B97" s="290" t="str">
        <f>IF(ISBLANK('1.1 Technical Description'!$E$19),"",'1.1 Technical Description'!$E$19)</f>
        <v/>
      </c>
      <c r="C97" s="297"/>
      <c r="D97" s="312"/>
      <c r="E97" s="312"/>
      <c r="F97" s="312"/>
      <c r="G97" s="312"/>
      <c r="H97" s="312"/>
      <c r="I97" s="312"/>
      <c r="J97" s="312"/>
      <c r="K97" s="312"/>
      <c r="L97" s="312"/>
      <c r="M97" s="312"/>
      <c r="N97" s="312"/>
      <c r="O97" s="312"/>
      <c r="Q97" s="294">
        <f t="shared" ref="Q97:Q105" si="98">SUM(D97:O97)</f>
        <v>0</v>
      </c>
    </row>
    <row r="98" spans="2:17" x14ac:dyDescent="0.25">
      <c r="B98" s="290" t="str">
        <f>IF(ISBLANK('1.1 Technical Description'!$E$20),"",'1.1 Technical Description'!$E$20)</f>
        <v/>
      </c>
      <c r="C98" s="297"/>
      <c r="D98" s="312"/>
      <c r="E98" s="312"/>
      <c r="F98" s="312"/>
      <c r="G98" s="312"/>
      <c r="H98" s="312"/>
      <c r="I98" s="312"/>
      <c r="J98" s="312"/>
      <c r="K98" s="312"/>
      <c r="L98" s="312"/>
      <c r="M98" s="312"/>
      <c r="N98" s="312"/>
      <c r="O98" s="312"/>
      <c r="Q98" s="294">
        <f t="shared" si="98"/>
        <v>0</v>
      </c>
    </row>
    <row r="99" spans="2:17" x14ac:dyDescent="0.25">
      <c r="B99" s="290" t="str">
        <f>IF(ISBLANK('1.1 Technical Description'!$E$21),"",'1.1 Technical Description'!$E$21)</f>
        <v/>
      </c>
      <c r="C99" s="297"/>
      <c r="D99" s="312"/>
      <c r="E99" s="312"/>
      <c r="F99" s="312"/>
      <c r="G99" s="312"/>
      <c r="H99" s="312"/>
      <c r="I99" s="312"/>
      <c r="J99" s="312"/>
      <c r="K99" s="312"/>
      <c r="L99" s="312"/>
      <c r="M99" s="312"/>
      <c r="N99" s="312"/>
      <c r="O99" s="312"/>
      <c r="Q99" s="294">
        <f t="shared" si="98"/>
        <v>0</v>
      </c>
    </row>
    <row r="100" spans="2:17" x14ac:dyDescent="0.25">
      <c r="B100" s="290" t="str">
        <f>IF(ISBLANK('1.1 Technical Description'!$E$22),"",'1.1 Technical Description'!$E$22)</f>
        <v/>
      </c>
      <c r="C100" s="297"/>
      <c r="D100" s="312"/>
      <c r="E100" s="312"/>
      <c r="F100" s="312"/>
      <c r="G100" s="312"/>
      <c r="H100" s="312"/>
      <c r="I100" s="312"/>
      <c r="J100" s="312"/>
      <c r="K100" s="312"/>
      <c r="L100" s="312"/>
      <c r="M100" s="312"/>
      <c r="N100" s="312"/>
      <c r="O100" s="312"/>
      <c r="Q100" s="294">
        <f t="shared" si="98"/>
        <v>0</v>
      </c>
    </row>
    <row r="101" spans="2:17" x14ac:dyDescent="0.25">
      <c r="B101" s="290" t="str">
        <f>IF(ISBLANK('1.1 Technical Description'!$E$23),"",'1.1 Technical Description'!$E$23)</f>
        <v/>
      </c>
      <c r="C101" s="297"/>
      <c r="D101" s="312"/>
      <c r="E101" s="312"/>
      <c r="F101" s="312"/>
      <c r="G101" s="312"/>
      <c r="H101" s="312"/>
      <c r="I101" s="312"/>
      <c r="J101" s="312"/>
      <c r="K101" s="312"/>
      <c r="L101" s="312"/>
      <c r="M101" s="312"/>
      <c r="N101" s="312"/>
      <c r="O101" s="312"/>
      <c r="Q101" s="294">
        <f t="shared" si="98"/>
        <v>0</v>
      </c>
    </row>
    <row r="102" spans="2:17" x14ac:dyDescent="0.25">
      <c r="B102" s="290" t="str">
        <f>IF(ISBLANK('1.1 Technical Description'!$E$24),"",'1.1 Technical Description'!$E$24)</f>
        <v/>
      </c>
      <c r="C102" s="297"/>
      <c r="D102" s="312"/>
      <c r="E102" s="312"/>
      <c r="F102" s="312"/>
      <c r="G102" s="312"/>
      <c r="H102" s="312"/>
      <c r="I102" s="312"/>
      <c r="J102" s="312"/>
      <c r="K102" s="312"/>
      <c r="L102" s="312"/>
      <c r="M102" s="312"/>
      <c r="N102" s="312"/>
      <c r="O102" s="312"/>
      <c r="Q102" s="294">
        <f t="shared" si="98"/>
        <v>0</v>
      </c>
    </row>
    <row r="103" spans="2:17" x14ac:dyDescent="0.25">
      <c r="B103" s="290" t="str">
        <f>IF(ISBLANK('1.1 Technical Description'!$E$25),"",'1.1 Technical Description'!$E$25)</f>
        <v/>
      </c>
      <c r="C103" s="297"/>
      <c r="D103" s="312"/>
      <c r="E103" s="312"/>
      <c r="F103" s="312"/>
      <c r="G103" s="312"/>
      <c r="H103" s="312"/>
      <c r="I103" s="312"/>
      <c r="J103" s="312"/>
      <c r="K103" s="312"/>
      <c r="L103" s="312"/>
      <c r="M103" s="312"/>
      <c r="N103" s="312"/>
      <c r="O103" s="312"/>
      <c r="Q103" s="294">
        <f t="shared" si="98"/>
        <v>0</v>
      </c>
    </row>
    <row r="104" spans="2:17" x14ac:dyDescent="0.25">
      <c r="B104" s="290" t="str">
        <f>IF(ISBLANK('1.1 Technical Description'!$E$26),"",'1.1 Technical Description'!$E$26)</f>
        <v/>
      </c>
      <c r="C104" s="297"/>
      <c r="D104" s="312"/>
      <c r="E104" s="312"/>
      <c r="F104" s="312"/>
      <c r="G104" s="312"/>
      <c r="H104" s="312"/>
      <c r="I104" s="312"/>
      <c r="J104" s="312"/>
      <c r="K104" s="312"/>
      <c r="L104" s="312"/>
      <c r="M104" s="312"/>
      <c r="N104" s="312"/>
      <c r="O104" s="312"/>
      <c r="Q104" s="294">
        <f t="shared" si="98"/>
        <v>0</v>
      </c>
    </row>
    <row r="105" spans="2:17" x14ac:dyDescent="0.25">
      <c r="B105" s="290" t="str">
        <f>IF(ISBLANK('1.1 Technical Description'!$E$28),"",'1.1 Technical Description'!$E$28)</f>
        <v/>
      </c>
      <c r="C105" s="297"/>
      <c r="D105" s="312"/>
      <c r="E105" s="312"/>
      <c r="F105" s="312"/>
      <c r="G105" s="312"/>
      <c r="H105" s="312"/>
      <c r="I105" s="312"/>
      <c r="J105" s="312"/>
      <c r="K105" s="312"/>
      <c r="L105" s="312"/>
      <c r="M105" s="312"/>
      <c r="N105" s="312"/>
      <c r="O105" s="312"/>
      <c r="Q105" s="294">
        <f t="shared" si="98"/>
        <v>0</v>
      </c>
    </row>
    <row r="106" spans="2:17" x14ac:dyDescent="0.25">
      <c r="B106" s="325" t="str">
        <f>IF(ISBLANK('1.1 Technical Description'!C89), "", '1.1 Technical Description'!C89)</f>
        <v/>
      </c>
      <c r="C106" s="239"/>
      <c r="D106" s="349">
        <f>SUM(D107:D116)</f>
        <v>0</v>
      </c>
      <c r="E106" s="349">
        <f t="shared" ref="E106" si="99">SUM(E107:E116)</f>
        <v>0</v>
      </c>
      <c r="F106" s="349">
        <f t="shared" ref="F106" si="100">SUM(F107:F116)</f>
        <v>0</v>
      </c>
      <c r="G106" s="349">
        <f t="shared" ref="G106" si="101">SUM(G107:G116)</f>
        <v>0</v>
      </c>
      <c r="H106" s="349">
        <f t="shared" ref="H106" si="102">SUM(H107:H116)</f>
        <v>0</v>
      </c>
      <c r="I106" s="349">
        <f t="shared" ref="I106" si="103">SUM(I107:I116)</f>
        <v>0</v>
      </c>
      <c r="J106" s="349">
        <f t="shared" ref="J106" si="104">SUM(J107:J116)</f>
        <v>0</v>
      </c>
      <c r="K106" s="349">
        <f t="shared" ref="K106" si="105">SUM(K107:K116)</f>
        <v>0</v>
      </c>
      <c r="L106" s="349">
        <f t="shared" ref="L106" si="106">SUM(L107:L116)</f>
        <v>0</v>
      </c>
      <c r="M106" s="349">
        <f t="shared" ref="M106" si="107">SUM(M107:M116)</f>
        <v>0</v>
      </c>
      <c r="N106" s="349">
        <f t="shared" ref="N106" si="108">SUM(N107:N116)</f>
        <v>0</v>
      </c>
      <c r="O106" s="349">
        <f t="shared" ref="O106" si="109">SUM(O107:O116)</f>
        <v>0</v>
      </c>
      <c r="P106" s="263"/>
      <c r="Q106" s="327">
        <f t="shared" si="49"/>
        <v>0</v>
      </c>
    </row>
    <row r="107" spans="2:17" x14ac:dyDescent="0.25">
      <c r="B107" s="290" t="str">
        <f>IF(ISBLANK('1.1 Technical Description'!$D$6),"",'1.1 Technical Description'!$D$6)</f>
        <v/>
      </c>
      <c r="C107" s="297"/>
      <c r="D107" s="312"/>
      <c r="E107" s="312"/>
      <c r="F107" s="312"/>
      <c r="G107" s="312"/>
      <c r="H107" s="312"/>
      <c r="I107" s="312"/>
      <c r="J107" s="312"/>
      <c r="K107" s="312"/>
      <c r="L107" s="312"/>
      <c r="M107" s="312"/>
      <c r="N107" s="312"/>
      <c r="O107" s="312"/>
      <c r="Q107" s="294">
        <f>SUM(D107:O107)</f>
        <v>0</v>
      </c>
    </row>
    <row r="108" spans="2:17" x14ac:dyDescent="0.25">
      <c r="B108" s="290" t="str">
        <f>IF(ISBLANK('1.1 Technical Description'!$E$19),"",'1.1 Technical Description'!$E$19)</f>
        <v/>
      </c>
      <c r="C108" s="297"/>
      <c r="D108" s="312"/>
      <c r="E108" s="312"/>
      <c r="F108" s="312"/>
      <c r="G108" s="312"/>
      <c r="H108" s="312"/>
      <c r="I108" s="312"/>
      <c r="J108" s="312"/>
      <c r="K108" s="312"/>
      <c r="L108" s="312"/>
      <c r="M108" s="312"/>
      <c r="N108" s="312"/>
      <c r="O108" s="312"/>
      <c r="Q108" s="294">
        <f t="shared" ref="Q108:Q116" si="110">SUM(D108:O108)</f>
        <v>0</v>
      </c>
    </row>
    <row r="109" spans="2:17" x14ac:dyDescent="0.25">
      <c r="B109" s="290" t="str">
        <f>IF(ISBLANK('1.1 Technical Description'!$E$20),"",'1.1 Technical Description'!$E$20)</f>
        <v/>
      </c>
      <c r="C109" s="297"/>
      <c r="D109" s="312"/>
      <c r="E109" s="312"/>
      <c r="F109" s="312"/>
      <c r="G109" s="312"/>
      <c r="H109" s="312"/>
      <c r="I109" s="312"/>
      <c r="J109" s="312"/>
      <c r="K109" s="312"/>
      <c r="L109" s="312"/>
      <c r="M109" s="312"/>
      <c r="N109" s="312"/>
      <c r="O109" s="312"/>
      <c r="Q109" s="294">
        <f t="shared" si="110"/>
        <v>0</v>
      </c>
    </row>
    <row r="110" spans="2:17" x14ac:dyDescent="0.25">
      <c r="B110" s="290" t="str">
        <f>IF(ISBLANK('1.1 Technical Description'!$E$21),"",'1.1 Technical Description'!$E$21)</f>
        <v/>
      </c>
      <c r="C110" s="297"/>
      <c r="D110" s="312"/>
      <c r="E110" s="312"/>
      <c r="F110" s="312"/>
      <c r="G110" s="312"/>
      <c r="H110" s="312"/>
      <c r="I110" s="312"/>
      <c r="J110" s="312"/>
      <c r="K110" s="312"/>
      <c r="L110" s="312"/>
      <c r="M110" s="312"/>
      <c r="N110" s="312"/>
      <c r="O110" s="312"/>
      <c r="Q110" s="294">
        <f t="shared" si="110"/>
        <v>0</v>
      </c>
    </row>
    <row r="111" spans="2:17" x14ac:dyDescent="0.25">
      <c r="B111" s="290" t="str">
        <f>IF(ISBLANK('1.1 Technical Description'!$E$22),"",'1.1 Technical Description'!$E$22)</f>
        <v/>
      </c>
      <c r="C111" s="297"/>
      <c r="D111" s="312"/>
      <c r="E111" s="312"/>
      <c r="F111" s="312"/>
      <c r="G111" s="312"/>
      <c r="H111" s="312"/>
      <c r="I111" s="312"/>
      <c r="J111" s="312"/>
      <c r="K111" s="312"/>
      <c r="L111" s="312"/>
      <c r="M111" s="312"/>
      <c r="N111" s="312"/>
      <c r="O111" s="312"/>
      <c r="Q111" s="294">
        <f t="shared" si="110"/>
        <v>0</v>
      </c>
    </row>
    <row r="112" spans="2:17" x14ac:dyDescent="0.25">
      <c r="B112" s="290" t="str">
        <f>IF(ISBLANK('1.1 Technical Description'!$E$23),"",'1.1 Technical Description'!$E$23)</f>
        <v/>
      </c>
      <c r="C112" s="297"/>
      <c r="D112" s="312"/>
      <c r="E112" s="312"/>
      <c r="F112" s="312"/>
      <c r="G112" s="312"/>
      <c r="H112" s="312"/>
      <c r="I112" s="312"/>
      <c r="J112" s="312"/>
      <c r="K112" s="312"/>
      <c r="L112" s="312"/>
      <c r="M112" s="312"/>
      <c r="N112" s="312"/>
      <c r="O112" s="312"/>
      <c r="Q112" s="294">
        <f t="shared" si="110"/>
        <v>0</v>
      </c>
    </row>
    <row r="113" spans="2:17" x14ac:dyDescent="0.25">
      <c r="B113" s="290" t="str">
        <f>IF(ISBLANK('1.1 Technical Description'!$E$24),"",'1.1 Technical Description'!$E$24)</f>
        <v/>
      </c>
      <c r="C113" s="297"/>
      <c r="D113" s="312"/>
      <c r="E113" s="312"/>
      <c r="F113" s="312"/>
      <c r="G113" s="312"/>
      <c r="H113" s="312"/>
      <c r="I113" s="312"/>
      <c r="J113" s="312"/>
      <c r="K113" s="312"/>
      <c r="L113" s="312"/>
      <c r="M113" s="312"/>
      <c r="N113" s="312"/>
      <c r="O113" s="312"/>
      <c r="Q113" s="294">
        <f t="shared" si="110"/>
        <v>0</v>
      </c>
    </row>
    <row r="114" spans="2:17" x14ac:dyDescent="0.25">
      <c r="B114" s="290" t="str">
        <f>IF(ISBLANK('1.1 Technical Description'!$E$25),"",'1.1 Technical Description'!$E$25)</f>
        <v/>
      </c>
      <c r="C114" s="297"/>
      <c r="D114" s="312"/>
      <c r="E114" s="312"/>
      <c r="F114" s="312"/>
      <c r="G114" s="312"/>
      <c r="H114" s="312"/>
      <c r="I114" s="312"/>
      <c r="J114" s="312"/>
      <c r="K114" s="312"/>
      <c r="L114" s="312"/>
      <c r="M114" s="312"/>
      <c r="N114" s="312"/>
      <c r="O114" s="312"/>
      <c r="Q114" s="294">
        <f t="shared" si="110"/>
        <v>0</v>
      </c>
    </row>
    <row r="115" spans="2:17" x14ac:dyDescent="0.25">
      <c r="B115" s="290" t="str">
        <f>IF(ISBLANK('1.1 Technical Description'!$E$26),"",'1.1 Technical Description'!$E$26)</f>
        <v/>
      </c>
      <c r="C115" s="297"/>
      <c r="D115" s="312"/>
      <c r="E115" s="312"/>
      <c r="F115" s="312"/>
      <c r="G115" s="312"/>
      <c r="H115" s="312"/>
      <c r="I115" s="312"/>
      <c r="J115" s="312"/>
      <c r="K115" s="312"/>
      <c r="L115" s="312"/>
      <c r="M115" s="312"/>
      <c r="N115" s="312"/>
      <c r="O115" s="312"/>
      <c r="Q115" s="294">
        <f t="shared" si="110"/>
        <v>0</v>
      </c>
    </row>
    <row r="116" spans="2:17" x14ac:dyDescent="0.25">
      <c r="B116" s="290" t="str">
        <f>IF(ISBLANK('1.1 Technical Description'!$E$28),"",'1.1 Technical Description'!$E$28)</f>
        <v/>
      </c>
      <c r="C116" s="297"/>
      <c r="D116" s="312"/>
      <c r="E116" s="312"/>
      <c r="F116" s="312"/>
      <c r="G116" s="312"/>
      <c r="H116" s="312"/>
      <c r="I116" s="312"/>
      <c r="J116" s="312"/>
      <c r="K116" s="312"/>
      <c r="L116" s="312"/>
      <c r="M116" s="312"/>
      <c r="N116" s="312"/>
      <c r="O116" s="312"/>
      <c r="Q116" s="294">
        <f t="shared" si="110"/>
        <v>0</v>
      </c>
    </row>
    <row r="117" spans="2:17" x14ac:dyDescent="0.25">
      <c r="B117" s="325" t="str">
        <f>IF(ISBLANK('1.1 Technical Description'!C90), "", '1.1 Technical Description'!C90)</f>
        <v/>
      </c>
      <c r="C117" s="239"/>
      <c r="D117" s="349">
        <f>SUM(D118:D127)</f>
        <v>0</v>
      </c>
      <c r="E117" s="349">
        <f t="shared" ref="E117" si="111">SUM(E118:E127)</f>
        <v>0</v>
      </c>
      <c r="F117" s="349">
        <f t="shared" ref="F117" si="112">SUM(F118:F127)</f>
        <v>0</v>
      </c>
      <c r="G117" s="349">
        <f t="shared" ref="G117" si="113">SUM(G118:G127)</f>
        <v>0</v>
      </c>
      <c r="H117" s="349">
        <f t="shared" ref="H117" si="114">SUM(H118:H127)</f>
        <v>0</v>
      </c>
      <c r="I117" s="349">
        <f t="shared" ref="I117" si="115">SUM(I118:I127)</f>
        <v>0</v>
      </c>
      <c r="J117" s="349">
        <f t="shared" ref="J117" si="116">SUM(J118:J127)</f>
        <v>0</v>
      </c>
      <c r="K117" s="349">
        <f t="shared" ref="K117" si="117">SUM(K118:K127)</f>
        <v>0</v>
      </c>
      <c r="L117" s="349">
        <f t="shared" ref="L117" si="118">SUM(L118:L127)</f>
        <v>0</v>
      </c>
      <c r="M117" s="349">
        <f t="shared" ref="M117" si="119">SUM(M118:M127)</f>
        <v>0</v>
      </c>
      <c r="N117" s="349">
        <f t="shared" ref="N117" si="120">SUM(N118:N127)</f>
        <v>0</v>
      </c>
      <c r="O117" s="349">
        <f t="shared" ref="O117" si="121">SUM(O118:O127)</f>
        <v>0</v>
      </c>
      <c r="P117" s="263"/>
      <c r="Q117" s="327">
        <f t="shared" si="49"/>
        <v>0</v>
      </c>
    </row>
    <row r="118" spans="2:17" x14ac:dyDescent="0.25">
      <c r="B118" s="290" t="str">
        <f>IF(ISBLANK('1.1 Technical Description'!$D$6),"",'1.1 Technical Description'!$D$6)</f>
        <v/>
      </c>
      <c r="C118" s="297"/>
      <c r="D118" s="312"/>
      <c r="E118" s="312"/>
      <c r="F118" s="312"/>
      <c r="G118" s="312"/>
      <c r="H118" s="312"/>
      <c r="I118" s="312"/>
      <c r="J118" s="312"/>
      <c r="K118" s="312"/>
      <c r="L118" s="312"/>
      <c r="M118" s="312"/>
      <c r="N118" s="312"/>
      <c r="O118" s="312"/>
      <c r="Q118" s="294">
        <f>SUM(D118:O118)</f>
        <v>0</v>
      </c>
    </row>
    <row r="119" spans="2:17" x14ac:dyDescent="0.25">
      <c r="B119" s="290" t="str">
        <f>IF(ISBLANK('1.1 Technical Description'!$E$19),"",'1.1 Technical Description'!$E$19)</f>
        <v/>
      </c>
      <c r="C119" s="297"/>
      <c r="D119" s="312"/>
      <c r="E119" s="312"/>
      <c r="F119" s="312"/>
      <c r="G119" s="312"/>
      <c r="H119" s="312"/>
      <c r="I119" s="312"/>
      <c r="J119" s="312"/>
      <c r="K119" s="312"/>
      <c r="L119" s="312"/>
      <c r="M119" s="312"/>
      <c r="N119" s="312"/>
      <c r="O119" s="312"/>
      <c r="Q119" s="294">
        <f t="shared" ref="Q119:Q127" si="122">SUM(D119:O119)</f>
        <v>0</v>
      </c>
    </row>
    <row r="120" spans="2:17" x14ac:dyDescent="0.25">
      <c r="B120" s="290" t="str">
        <f>IF(ISBLANK('1.1 Technical Description'!$E$20),"",'1.1 Technical Description'!$E$20)</f>
        <v/>
      </c>
      <c r="C120" s="297"/>
      <c r="D120" s="312"/>
      <c r="E120" s="312"/>
      <c r="F120" s="312"/>
      <c r="G120" s="312"/>
      <c r="H120" s="312"/>
      <c r="I120" s="312"/>
      <c r="J120" s="312"/>
      <c r="K120" s="312"/>
      <c r="L120" s="312"/>
      <c r="M120" s="312"/>
      <c r="N120" s="312"/>
      <c r="O120" s="312"/>
      <c r="Q120" s="294">
        <f t="shared" si="122"/>
        <v>0</v>
      </c>
    </row>
    <row r="121" spans="2:17" x14ac:dyDescent="0.25">
      <c r="B121" s="290" t="str">
        <f>IF(ISBLANK('1.1 Technical Description'!$E$21),"",'1.1 Technical Description'!$E$21)</f>
        <v/>
      </c>
      <c r="C121" s="297"/>
      <c r="D121" s="312"/>
      <c r="E121" s="312"/>
      <c r="F121" s="312"/>
      <c r="G121" s="312"/>
      <c r="H121" s="312"/>
      <c r="I121" s="312"/>
      <c r="J121" s="312"/>
      <c r="K121" s="312"/>
      <c r="L121" s="312"/>
      <c r="M121" s="312"/>
      <c r="N121" s="312"/>
      <c r="O121" s="312"/>
      <c r="Q121" s="294">
        <f t="shared" si="122"/>
        <v>0</v>
      </c>
    </row>
    <row r="122" spans="2:17" x14ac:dyDescent="0.25">
      <c r="B122" s="290" t="str">
        <f>IF(ISBLANK('1.1 Technical Description'!$E$22),"",'1.1 Technical Description'!$E$22)</f>
        <v/>
      </c>
      <c r="C122" s="297"/>
      <c r="D122" s="312"/>
      <c r="E122" s="312"/>
      <c r="F122" s="312"/>
      <c r="G122" s="312"/>
      <c r="H122" s="312"/>
      <c r="I122" s="312"/>
      <c r="J122" s="312"/>
      <c r="K122" s="312"/>
      <c r="L122" s="312"/>
      <c r="M122" s="312"/>
      <c r="N122" s="312"/>
      <c r="O122" s="312"/>
      <c r="Q122" s="294">
        <f t="shared" si="122"/>
        <v>0</v>
      </c>
    </row>
    <row r="123" spans="2:17" x14ac:dyDescent="0.25">
      <c r="B123" s="290" t="str">
        <f>IF(ISBLANK('1.1 Technical Description'!$E$23),"",'1.1 Technical Description'!$E$23)</f>
        <v/>
      </c>
      <c r="C123" s="297"/>
      <c r="D123" s="312"/>
      <c r="E123" s="312"/>
      <c r="F123" s="312"/>
      <c r="G123" s="312"/>
      <c r="H123" s="312"/>
      <c r="I123" s="312"/>
      <c r="J123" s="312"/>
      <c r="K123" s="312"/>
      <c r="L123" s="312"/>
      <c r="M123" s="312"/>
      <c r="N123" s="312"/>
      <c r="O123" s="312"/>
      <c r="Q123" s="294">
        <f t="shared" si="122"/>
        <v>0</v>
      </c>
    </row>
    <row r="124" spans="2:17" x14ac:dyDescent="0.25">
      <c r="B124" s="290" t="str">
        <f>IF(ISBLANK('1.1 Technical Description'!$E$24),"",'1.1 Technical Description'!$E$24)</f>
        <v/>
      </c>
      <c r="C124" s="297"/>
      <c r="D124" s="312"/>
      <c r="E124" s="312"/>
      <c r="F124" s="312"/>
      <c r="G124" s="312"/>
      <c r="H124" s="312"/>
      <c r="I124" s="312"/>
      <c r="J124" s="312"/>
      <c r="K124" s="312"/>
      <c r="L124" s="312"/>
      <c r="M124" s="312"/>
      <c r="N124" s="312"/>
      <c r="O124" s="312"/>
      <c r="Q124" s="294">
        <f t="shared" si="122"/>
        <v>0</v>
      </c>
    </row>
    <row r="125" spans="2:17" x14ac:dyDescent="0.25">
      <c r="B125" s="290" t="str">
        <f>IF(ISBLANK('1.1 Technical Description'!$E$25),"",'1.1 Technical Description'!$E$25)</f>
        <v/>
      </c>
      <c r="C125" s="297"/>
      <c r="D125" s="312"/>
      <c r="E125" s="312"/>
      <c r="F125" s="312"/>
      <c r="G125" s="312"/>
      <c r="H125" s="312"/>
      <c r="I125" s="312"/>
      <c r="J125" s="312"/>
      <c r="K125" s="312"/>
      <c r="L125" s="312"/>
      <c r="M125" s="312"/>
      <c r="N125" s="312"/>
      <c r="O125" s="312"/>
      <c r="Q125" s="294">
        <f t="shared" si="122"/>
        <v>0</v>
      </c>
    </row>
    <row r="126" spans="2:17" x14ac:dyDescent="0.25">
      <c r="B126" s="290" t="str">
        <f>IF(ISBLANK('1.1 Technical Description'!$E$26),"",'1.1 Technical Description'!$E$26)</f>
        <v/>
      </c>
      <c r="C126" s="297"/>
      <c r="D126" s="312"/>
      <c r="E126" s="312"/>
      <c r="F126" s="312"/>
      <c r="G126" s="312"/>
      <c r="H126" s="312"/>
      <c r="I126" s="312"/>
      <c r="J126" s="312"/>
      <c r="K126" s="312"/>
      <c r="L126" s="312"/>
      <c r="M126" s="312"/>
      <c r="N126" s="312"/>
      <c r="O126" s="312"/>
      <c r="Q126" s="294">
        <f t="shared" si="122"/>
        <v>0</v>
      </c>
    </row>
    <row r="127" spans="2:17" x14ac:dyDescent="0.25">
      <c r="B127" s="290" t="str">
        <f>IF(ISBLANK('1.1 Technical Description'!$E$28),"",'1.1 Technical Description'!$E$28)</f>
        <v/>
      </c>
      <c r="C127" s="297"/>
      <c r="D127" s="312"/>
      <c r="E127" s="312"/>
      <c r="F127" s="312"/>
      <c r="G127" s="312"/>
      <c r="H127" s="312"/>
      <c r="I127" s="312"/>
      <c r="J127" s="312"/>
      <c r="K127" s="312"/>
      <c r="L127" s="312"/>
      <c r="M127" s="312"/>
      <c r="N127" s="312"/>
      <c r="O127" s="312"/>
      <c r="Q127" s="294">
        <f t="shared" si="122"/>
        <v>0</v>
      </c>
    </row>
    <row r="128" spans="2:17" x14ac:dyDescent="0.25">
      <c r="B128" s="325" t="str">
        <f>IF(ISBLANK('1.1 Technical Description'!C91), "", '1.1 Technical Description'!C91)</f>
        <v/>
      </c>
      <c r="C128" s="239"/>
      <c r="D128" s="349">
        <f>SUM(D129:D138)</f>
        <v>0</v>
      </c>
      <c r="E128" s="349">
        <f t="shared" ref="E128" si="123">SUM(E129:E138)</f>
        <v>0</v>
      </c>
      <c r="F128" s="349">
        <f t="shared" ref="F128" si="124">SUM(F129:F138)</f>
        <v>0</v>
      </c>
      <c r="G128" s="349">
        <f t="shared" ref="G128" si="125">SUM(G129:G138)</f>
        <v>0</v>
      </c>
      <c r="H128" s="349">
        <f t="shared" ref="H128" si="126">SUM(H129:H138)</f>
        <v>0</v>
      </c>
      <c r="I128" s="349">
        <f t="shared" ref="I128" si="127">SUM(I129:I138)</f>
        <v>0</v>
      </c>
      <c r="J128" s="349">
        <f t="shared" ref="J128" si="128">SUM(J129:J138)</f>
        <v>0</v>
      </c>
      <c r="K128" s="349">
        <f t="shared" ref="K128" si="129">SUM(K129:K138)</f>
        <v>0</v>
      </c>
      <c r="L128" s="349">
        <f t="shared" ref="L128" si="130">SUM(L129:L138)</f>
        <v>0</v>
      </c>
      <c r="M128" s="349">
        <f t="shared" ref="M128" si="131">SUM(M129:M138)</f>
        <v>0</v>
      </c>
      <c r="N128" s="349">
        <f t="shared" ref="N128" si="132">SUM(N129:N138)</f>
        <v>0</v>
      </c>
      <c r="O128" s="349">
        <f t="shared" ref="O128" si="133">SUM(O129:O138)</f>
        <v>0</v>
      </c>
      <c r="P128" s="263"/>
      <c r="Q128" s="327">
        <f t="shared" si="49"/>
        <v>0</v>
      </c>
    </row>
    <row r="129" spans="2:17" x14ac:dyDescent="0.25">
      <c r="B129" s="290" t="str">
        <f>IF(ISBLANK('1.1 Technical Description'!$D$6),"",'1.1 Technical Description'!$D$6)</f>
        <v/>
      </c>
      <c r="C129" s="297"/>
      <c r="D129" s="312"/>
      <c r="E129" s="312"/>
      <c r="F129" s="312"/>
      <c r="G129" s="312"/>
      <c r="H129" s="312"/>
      <c r="I129" s="312"/>
      <c r="J129" s="312"/>
      <c r="K129" s="312"/>
      <c r="L129" s="312"/>
      <c r="M129" s="312"/>
      <c r="N129" s="312"/>
      <c r="O129" s="312"/>
      <c r="Q129" s="294">
        <f>SUM(D129:O129)</f>
        <v>0</v>
      </c>
    </row>
    <row r="130" spans="2:17" x14ac:dyDescent="0.25">
      <c r="B130" s="290" t="str">
        <f>IF(ISBLANK('1.1 Technical Description'!$E$19),"",'1.1 Technical Description'!$E$19)</f>
        <v/>
      </c>
      <c r="C130" s="297"/>
      <c r="D130" s="312"/>
      <c r="E130" s="312"/>
      <c r="F130" s="312"/>
      <c r="G130" s="312"/>
      <c r="H130" s="312"/>
      <c r="I130" s="312"/>
      <c r="J130" s="312"/>
      <c r="K130" s="312"/>
      <c r="L130" s="312"/>
      <c r="M130" s="312"/>
      <c r="N130" s="312"/>
      <c r="O130" s="312"/>
      <c r="Q130" s="294">
        <f t="shared" ref="Q130:Q138" si="134">SUM(D130:O130)</f>
        <v>0</v>
      </c>
    </row>
    <row r="131" spans="2:17" x14ac:dyDescent="0.25">
      <c r="B131" s="290" t="str">
        <f>IF(ISBLANK('1.1 Technical Description'!$E$20),"",'1.1 Technical Description'!$E$20)</f>
        <v/>
      </c>
      <c r="C131" s="297"/>
      <c r="D131" s="312"/>
      <c r="E131" s="312"/>
      <c r="F131" s="312"/>
      <c r="G131" s="312"/>
      <c r="H131" s="312"/>
      <c r="I131" s="312"/>
      <c r="J131" s="312"/>
      <c r="K131" s="312"/>
      <c r="L131" s="312"/>
      <c r="M131" s="312"/>
      <c r="N131" s="312"/>
      <c r="O131" s="312"/>
      <c r="Q131" s="294">
        <f t="shared" si="134"/>
        <v>0</v>
      </c>
    </row>
    <row r="132" spans="2:17" x14ac:dyDescent="0.25">
      <c r="B132" s="290" t="str">
        <f>IF(ISBLANK('1.1 Technical Description'!$E$21),"",'1.1 Technical Description'!$E$21)</f>
        <v/>
      </c>
      <c r="C132" s="297"/>
      <c r="D132" s="312"/>
      <c r="E132" s="312"/>
      <c r="F132" s="312"/>
      <c r="G132" s="312"/>
      <c r="H132" s="312"/>
      <c r="I132" s="312"/>
      <c r="J132" s="312"/>
      <c r="K132" s="312"/>
      <c r="L132" s="312"/>
      <c r="M132" s="312"/>
      <c r="N132" s="312"/>
      <c r="O132" s="312"/>
      <c r="Q132" s="294">
        <f t="shared" si="134"/>
        <v>0</v>
      </c>
    </row>
    <row r="133" spans="2:17" x14ac:dyDescent="0.25">
      <c r="B133" s="290" t="str">
        <f>IF(ISBLANK('1.1 Technical Description'!$E$22),"",'1.1 Technical Description'!$E$22)</f>
        <v/>
      </c>
      <c r="C133" s="297"/>
      <c r="D133" s="312"/>
      <c r="E133" s="312"/>
      <c r="F133" s="312"/>
      <c r="G133" s="312"/>
      <c r="H133" s="312"/>
      <c r="I133" s="312"/>
      <c r="J133" s="312"/>
      <c r="K133" s="312"/>
      <c r="L133" s="312"/>
      <c r="M133" s="312"/>
      <c r="N133" s="312"/>
      <c r="O133" s="312"/>
      <c r="Q133" s="294">
        <f t="shared" si="134"/>
        <v>0</v>
      </c>
    </row>
    <row r="134" spans="2:17" x14ac:dyDescent="0.25">
      <c r="B134" s="290" t="str">
        <f>IF(ISBLANK('1.1 Technical Description'!$E$23),"",'1.1 Technical Description'!$E$23)</f>
        <v/>
      </c>
      <c r="C134" s="297"/>
      <c r="D134" s="312"/>
      <c r="E134" s="312"/>
      <c r="F134" s="312"/>
      <c r="G134" s="312"/>
      <c r="H134" s="312"/>
      <c r="I134" s="312"/>
      <c r="J134" s="312"/>
      <c r="K134" s="312"/>
      <c r="L134" s="312"/>
      <c r="M134" s="312"/>
      <c r="N134" s="312"/>
      <c r="O134" s="312"/>
      <c r="Q134" s="294">
        <f t="shared" si="134"/>
        <v>0</v>
      </c>
    </row>
    <row r="135" spans="2:17" x14ac:dyDescent="0.25">
      <c r="B135" s="290" t="str">
        <f>IF(ISBLANK('1.1 Technical Description'!$E$24),"",'1.1 Technical Description'!$E$24)</f>
        <v/>
      </c>
      <c r="C135" s="297"/>
      <c r="D135" s="312"/>
      <c r="E135" s="312"/>
      <c r="F135" s="312"/>
      <c r="G135" s="312"/>
      <c r="H135" s="312"/>
      <c r="I135" s="312"/>
      <c r="J135" s="312"/>
      <c r="K135" s="312"/>
      <c r="L135" s="312"/>
      <c r="M135" s="312"/>
      <c r="N135" s="312"/>
      <c r="O135" s="312"/>
      <c r="Q135" s="294">
        <f t="shared" si="134"/>
        <v>0</v>
      </c>
    </row>
    <row r="136" spans="2:17" x14ac:dyDescent="0.25">
      <c r="B136" s="290" t="str">
        <f>IF(ISBLANK('1.1 Technical Description'!$E$25),"",'1.1 Technical Description'!$E$25)</f>
        <v/>
      </c>
      <c r="C136" s="297"/>
      <c r="D136" s="312"/>
      <c r="E136" s="312"/>
      <c r="F136" s="312"/>
      <c r="G136" s="312"/>
      <c r="H136" s="312"/>
      <c r="I136" s="312"/>
      <c r="J136" s="312"/>
      <c r="K136" s="312"/>
      <c r="L136" s="312"/>
      <c r="M136" s="312"/>
      <c r="N136" s="312"/>
      <c r="O136" s="312"/>
      <c r="Q136" s="294">
        <f t="shared" si="134"/>
        <v>0</v>
      </c>
    </row>
    <row r="137" spans="2:17" x14ac:dyDescent="0.25">
      <c r="B137" s="290" t="str">
        <f>IF(ISBLANK('1.1 Technical Description'!$E$26),"",'1.1 Technical Description'!$E$26)</f>
        <v/>
      </c>
      <c r="C137" s="297"/>
      <c r="D137" s="312"/>
      <c r="E137" s="312"/>
      <c r="F137" s="312"/>
      <c r="G137" s="312"/>
      <c r="H137" s="312"/>
      <c r="I137" s="312"/>
      <c r="J137" s="312"/>
      <c r="K137" s="312"/>
      <c r="L137" s="312"/>
      <c r="M137" s="312"/>
      <c r="N137" s="312"/>
      <c r="O137" s="312"/>
      <c r="Q137" s="294">
        <f t="shared" si="134"/>
        <v>0</v>
      </c>
    </row>
    <row r="138" spans="2:17" x14ac:dyDescent="0.25">
      <c r="B138" s="290" t="str">
        <f>IF(ISBLANK('1.1 Technical Description'!$E$28),"",'1.1 Technical Description'!$E$28)</f>
        <v/>
      </c>
      <c r="C138" s="297"/>
      <c r="D138" s="312"/>
      <c r="E138" s="312"/>
      <c r="F138" s="312"/>
      <c r="G138" s="312"/>
      <c r="H138" s="312"/>
      <c r="I138" s="312"/>
      <c r="J138" s="312"/>
      <c r="K138" s="312"/>
      <c r="L138" s="312"/>
      <c r="M138" s="312"/>
      <c r="N138" s="312"/>
      <c r="O138" s="312"/>
      <c r="Q138" s="294">
        <f t="shared" si="134"/>
        <v>0</v>
      </c>
    </row>
    <row r="139" spans="2:17" x14ac:dyDescent="0.25">
      <c r="B139" s="325" t="str">
        <f>IF(ISBLANK('1.1 Technical Description'!C92), "", '1.1 Technical Description'!C92)</f>
        <v/>
      </c>
      <c r="C139" s="239"/>
      <c r="D139" s="349">
        <f>SUM(D140:D149)</f>
        <v>0</v>
      </c>
      <c r="E139" s="349">
        <f t="shared" ref="E139" si="135">SUM(E140:E149)</f>
        <v>0</v>
      </c>
      <c r="F139" s="349">
        <f t="shared" ref="F139" si="136">SUM(F140:F149)</f>
        <v>0</v>
      </c>
      <c r="G139" s="349">
        <f t="shared" ref="G139" si="137">SUM(G140:G149)</f>
        <v>0</v>
      </c>
      <c r="H139" s="349">
        <f t="shared" ref="H139" si="138">SUM(H140:H149)</f>
        <v>0</v>
      </c>
      <c r="I139" s="349">
        <f t="shared" ref="I139" si="139">SUM(I140:I149)</f>
        <v>0</v>
      </c>
      <c r="J139" s="349">
        <f t="shared" ref="J139" si="140">SUM(J140:J149)</f>
        <v>0</v>
      </c>
      <c r="K139" s="349">
        <f t="shared" ref="K139" si="141">SUM(K140:K149)</f>
        <v>0</v>
      </c>
      <c r="L139" s="349">
        <f t="shared" ref="L139" si="142">SUM(L140:L149)</f>
        <v>0</v>
      </c>
      <c r="M139" s="349">
        <f t="shared" ref="M139" si="143">SUM(M140:M149)</f>
        <v>0</v>
      </c>
      <c r="N139" s="349">
        <f t="shared" ref="N139" si="144">SUM(N140:N149)</f>
        <v>0</v>
      </c>
      <c r="O139" s="349">
        <f t="shared" ref="O139" si="145">SUM(O140:O149)</f>
        <v>0</v>
      </c>
      <c r="P139" s="263"/>
      <c r="Q139" s="327">
        <f t="shared" si="49"/>
        <v>0</v>
      </c>
    </row>
    <row r="140" spans="2:17" x14ac:dyDescent="0.25">
      <c r="B140" s="290" t="str">
        <f>IF(ISBLANK('1.1 Technical Description'!$D$6),"",'1.1 Technical Description'!$D$6)</f>
        <v/>
      </c>
      <c r="C140" s="297"/>
      <c r="D140" s="312"/>
      <c r="E140" s="312"/>
      <c r="F140" s="312"/>
      <c r="G140" s="312"/>
      <c r="H140" s="312"/>
      <c r="I140" s="312"/>
      <c r="J140" s="312"/>
      <c r="K140" s="312"/>
      <c r="L140" s="312"/>
      <c r="M140" s="312"/>
      <c r="N140" s="312"/>
      <c r="O140" s="312"/>
      <c r="Q140" s="294">
        <f>SUM(D140:O140)</f>
        <v>0</v>
      </c>
    </row>
    <row r="141" spans="2:17" x14ac:dyDescent="0.25">
      <c r="B141" s="290" t="str">
        <f>IF(ISBLANK('1.1 Technical Description'!$E$19),"",'1.1 Technical Description'!$E$19)</f>
        <v/>
      </c>
      <c r="C141" s="297"/>
      <c r="D141" s="312"/>
      <c r="E141" s="312"/>
      <c r="F141" s="312"/>
      <c r="G141" s="312"/>
      <c r="H141" s="312"/>
      <c r="I141" s="312"/>
      <c r="J141" s="312"/>
      <c r="K141" s="312"/>
      <c r="L141" s="312"/>
      <c r="M141" s="312"/>
      <c r="N141" s="312"/>
      <c r="O141" s="312"/>
      <c r="Q141" s="294">
        <f t="shared" ref="Q141:Q149" si="146">SUM(D141:O141)</f>
        <v>0</v>
      </c>
    </row>
    <row r="142" spans="2:17" x14ac:dyDescent="0.25">
      <c r="B142" s="290" t="str">
        <f>IF(ISBLANK('1.1 Technical Description'!$E$20),"",'1.1 Technical Description'!$E$20)</f>
        <v/>
      </c>
      <c r="C142" s="297"/>
      <c r="D142" s="312"/>
      <c r="E142" s="312"/>
      <c r="F142" s="312"/>
      <c r="G142" s="312"/>
      <c r="H142" s="312"/>
      <c r="I142" s="312"/>
      <c r="J142" s="312"/>
      <c r="K142" s="312"/>
      <c r="L142" s="312"/>
      <c r="M142" s="312"/>
      <c r="N142" s="312"/>
      <c r="O142" s="312"/>
      <c r="Q142" s="294">
        <f t="shared" si="146"/>
        <v>0</v>
      </c>
    </row>
    <row r="143" spans="2:17" x14ac:dyDescent="0.25">
      <c r="B143" s="290" t="str">
        <f>IF(ISBLANK('1.1 Technical Description'!$E$21),"",'1.1 Technical Description'!$E$21)</f>
        <v/>
      </c>
      <c r="C143" s="297"/>
      <c r="D143" s="312"/>
      <c r="E143" s="312"/>
      <c r="F143" s="312"/>
      <c r="G143" s="312"/>
      <c r="H143" s="312"/>
      <c r="I143" s="312"/>
      <c r="J143" s="312"/>
      <c r="K143" s="312"/>
      <c r="L143" s="312"/>
      <c r="M143" s="312"/>
      <c r="N143" s="312"/>
      <c r="O143" s="312"/>
      <c r="Q143" s="294">
        <f t="shared" si="146"/>
        <v>0</v>
      </c>
    </row>
    <row r="144" spans="2:17" x14ac:dyDescent="0.25">
      <c r="B144" s="290" t="str">
        <f>IF(ISBLANK('1.1 Technical Description'!$E$22),"",'1.1 Technical Description'!$E$22)</f>
        <v/>
      </c>
      <c r="C144" s="297"/>
      <c r="D144" s="312"/>
      <c r="E144" s="312"/>
      <c r="F144" s="312"/>
      <c r="G144" s="312"/>
      <c r="H144" s="312"/>
      <c r="I144" s="312"/>
      <c r="J144" s="312"/>
      <c r="K144" s="312"/>
      <c r="L144" s="312"/>
      <c r="M144" s="312"/>
      <c r="N144" s="312"/>
      <c r="O144" s="312"/>
      <c r="Q144" s="294">
        <f t="shared" si="146"/>
        <v>0</v>
      </c>
    </row>
    <row r="145" spans="2:17" x14ac:dyDescent="0.25">
      <c r="B145" s="290" t="str">
        <f>IF(ISBLANK('1.1 Technical Description'!$E$23),"",'1.1 Technical Description'!$E$23)</f>
        <v/>
      </c>
      <c r="C145" s="297"/>
      <c r="D145" s="312"/>
      <c r="E145" s="312"/>
      <c r="F145" s="312"/>
      <c r="G145" s="312"/>
      <c r="H145" s="312"/>
      <c r="I145" s="312"/>
      <c r="J145" s="312"/>
      <c r="K145" s="312"/>
      <c r="L145" s="312"/>
      <c r="M145" s="312"/>
      <c r="N145" s="312"/>
      <c r="O145" s="312"/>
      <c r="Q145" s="294">
        <f t="shared" si="146"/>
        <v>0</v>
      </c>
    </row>
    <row r="146" spans="2:17" x14ac:dyDescent="0.25">
      <c r="B146" s="290" t="str">
        <f>IF(ISBLANK('1.1 Technical Description'!$E$24),"",'1.1 Technical Description'!$E$24)</f>
        <v/>
      </c>
      <c r="C146" s="297"/>
      <c r="D146" s="312"/>
      <c r="E146" s="312"/>
      <c r="F146" s="312"/>
      <c r="G146" s="312"/>
      <c r="H146" s="312"/>
      <c r="I146" s="312"/>
      <c r="J146" s="312"/>
      <c r="K146" s="312"/>
      <c r="L146" s="312"/>
      <c r="M146" s="312"/>
      <c r="N146" s="312"/>
      <c r="O146" s="312"/>
      <c r="Q146" s="294">
        <f t="shared" si="146"/>
        <v>0</v>
      </c>
    </row>
    <row r="147" spans="2:17" x14ac:dyDescent="0.25">
      <c r="B147" s="290" t="str">
        <f>IF(ISBLANK('1.1 Technical Description'!$E$25),"",'1.1 Technical Description'!$E$25)</f>
        <v/>
      </c>
      <c r="C147" s="297"/>
      <c r="D147" s="312"/>
      <c r="E147" s="312"/>
      <c r="F147" s="312"/>
      <c r="G147" s="312"/>
      <c r="H147" s="312"/>
      <c r="I147" s="312"/>
      <c r="J147" s="312"/>
      <c r="K147" s="312"/>
      <c r="L147" s="312"/>
      <c r="M147" s="312"/>
      <c r="N147" s="312"/>
      <c r="O147" s="312"/>
      <c r="Q147" s="294">
        <f t="shared" si="146"/>
        <v>0</v>
      </c>
    </row>
    <row r="148" spans="2:17" x14ac:dyDescent="0.25">
      <c r="B148" s="290" t="str">
        <f>IF(ISBLANK('1.1 Technical Description'!$E$26),"",'1.1 Technical Description'!$E$26)</f>
        <v/>
      </c>
      <c r="C148" s="297"/>
      <c r="D148" s="312"/>
      <c r="E148" s="312"/>
      <c r="F148" s="312"/>
      <c r="G148" s="312"/>
      <c r="H148" s="312"/>
      <c r="I148" s="312"/>
      <c r="J148" s="312"/>
      <c r="K148" s="312"/>
      <c r="L148" s="312"/>
      <c r="M148" s="312"/>
      <c r="N148" s="312"/>
      <c r="O148" s="312"/>
      <c r="Q148" s="294">
        <f t="shared" si="146"/>
        <v>0</v>
      </c>
    </row>
    <row r="149" spans="2:17" x14ac:dyDescent="0.25">
      <c r="B149" s="290" t="str">
        <f>IF(ISBLANK('1.1 Technical Description'!$E$28),"",'1.1 Technical Description'!$E$28)</f>
        <v/>
      </c>
      <c r="C149" s="297"/>
      <c r="D149" s="312"/>
      <c r="E149" s="312"/>
      <c r="F149" s="312"/>
      <c r="G149" s="312"/>
      <c r="H149" s="312"/>
      <c r="I149" s="312"/>
      <c r="J149" s="312"/>
      <c r="K149" s="312"/>
      <c r="L149" s="312"/>
      <c r="M149" s="312"/>
      <c r="N149" s="312"/>
      <c r="O149" s="312"/>
      <c r="Q149" s="294">
        <f t="shared" si="146"/>
        <v>0</v>
      </c>
    </row>
    <row r="150" spans="2:17" x14ac:dyDescent="0.25">
      <c r="B150" s="325" t="str">
        <f>IF(ISBLANK('1.1 Technical Description'!C93), "", '1.1 Technical Description'!C93)</f>
        <v/>
      </c>
      <c r="C150" s="239"/>
      <c r="D150" s="349">
        <f>SUM(D151:D160)</f>
        <v>0</v>
      </c>
      <c r="E150" s="349">
        <f t="shared" ref="E150" si="147">SUM(E151:E160)</f>
        <v>0</v>
      </c>
      <c r="F150" s="349">
        <f t="shared" ref="F150" si="148">SUM(F151:F160)</f>
        <v>0</v>
      </c>
      <c r="G150" s="349">
        <f t="shared" ref="G150" si="149">SUM(G151:G160)</f>
        <v>0</v>
      </c>
      <c r="H150" s="349">
        <f t="shared" ref="H150" si="150">SUM(H151:H160)</f>
        <v>0</v>
      </c>
      <c r="I150" s="349">
        <f t="shared" ref="I150" si="151">SUM(I151:I160)</f>
        <v>0</v>
      </c>
      <c r="J150" s="349">
        <f t="shared" ref="J150" si="152">SUM(J151:J160)</f>
        <v>0</v>
      </c>
      <c r="K150" s="349">
        <f t="shared" ref="K150" si="153">SUM(K151:K160)</f>
        <v>0</v>
      </c>
      <c r="L150" s="349">
        <f t="shared" ref="L150" si="154">SUM(L151:L160)</f>
        <v>0</v>
      </c>
      <c r="M150" s="349">
        <f t="shared" ref="M150" si="155">SUM(M151:M160)</f>
        <v>0</v>
      </c>
      <c r="N150" s="349">
        <f t="shared" ref="N150" si="156">SUM(N151:N160)</f>
        <v>0</v>
      </c>
      <c r="O150" s="349">
        <f t="shared" ref="O150" si="157">SUM(O151:O160)</f>
        <v>0</v>
      </c>
      <c r="P150" s="263"/>
      <c r="Q150" s="327">
        <f t="shared" si="49"/>
        <v>0</v>
      </c>
    </row>
    <row r="151" spans="2:17" x14ac:dyDescent="0.25">
      <c r="B151" s="290" t="str">
        <f>IF(ISBLANK('1.1 Technical Description'!$D$6),"",'1.1 Technical Description'!$D$6)</f>
        <v/>
      </c>
      <c r="C151" s="297"/>
      <c r="D151" s="312"/>
      <c r="E151" s="312"/>
      <c r="F151" s="312"/>
      <c r="G151" s="312"/>
      <c r="H151" s="312"/>
      <c r="I151" s="312"/>
      <c r="J151" s="312"/>
      <c r="K151" s="312"/>
      <c r="L151" s="312"/>
      <c r="M151" s="312"/>
      <c r="N151" s="312"/>
      <c r="O151" s="312"/>
      <c r="Q151" s="294">
        <f>SUM(D151:O151)</f>
        <v>0</v>
      </c>
    </row>
    <row r="152" spans="2:17" x14ac:dyDescent="0.25">
      <c r="B152" s="290" t="str">
        <f>IF(ISBLANK('1.1 Technical Description'!$E$19),"",'1.1 Technical Description'!$E$19)</f>
        <v/>
      </c>
      <c r="C152" s="297"/>
      <c r="D152" s="312"/>
      <c r="E152" s="312"/>
      <c r="F152" s="312"/>
      <c r="G152" s="312"/>
      <c r="H152" s="312"/>
      <c r="I152" s="312"/>
      <c r="J152" s="312"/>
      <c r="K152" s="312"/>
      <c r="L152" s="312"/>
      <c r="M152" s="312"/>
      <c r="N152" s="312"/>
      <c r="O152" s="312"/>
      <c r="Q152" s="294">
        <f t="shared" ref="Q152:Q160" si="158">SUM(D152:O152)</f>
        <v>0</v>
      </c>
    </row>
    <row r="153" spans="2:17" x14ac:dyDescent="0.25">
      <c r="B153" s="290" t="str">
        <f>IF(ISBLANK('1.1 Technical Description'!$E$20),"",'1.1 Technical Description'!$E$20)</f>
        <v/>
      </c>
      <c r="C153" s="297"/>
      <c r="D153" s="312"/>
      <c r="E153" s="312"/>
      <c r="F153" s="312"/>
      <c r="G153" s="312"/>
      <c r="H153" s="312"/>
      <c r="I153" s="312"/>
      <c r="J153" s="312"/>
      <c r="K153" s="312"/>
      <c r="L153" s="312"/>
      <c r="M153" s="312"/>
      <c r="N153" s="312"/>
      <c r="O153" s="312"/>
      <c r="Q153" s="294">
        <f t="shared" si="158"/>
        <v>0</v>
      </c>
    </row>
    <row r="154" spans="2:17" x14ac:dyDescent="0.25">
      <c r="B154" s="290" t="str">
        <f>IF(ISBLANK('1.1 Technical Description'!$E$21),"",'1.1 Technical Description'!$E$21)</f>
        <v/>
      </c>
      <c r="C154" s="297"/>
      <c r="D154" s="312"/>
      <c r="E154" s="312"/>
      <c r="F154" s="312"/>
      <c r="G154" s="312"/>
      <c r="H154" s="312"/>
      <c r="I154" s="312"/>
      <c r="J154" s="312"/>
      <c r="K154" s="312"/>
      <c r="L154" s="312"/>
      <c r="M154" s="312"/>
      <c r="N154" s="312"/>
      <c r="O154" s="312"/>
      <c r="Q154" s="294">
        <f t="shared" si="158"/>
        <v>0</v>
      </c>
    </row>
    <row r="155" spans="2:17" x14ac:dyDescent="0.25">
      <c r="B155" s="290" t="str">
        <f>IF(ISBLANK('1.1 Technical Description'!$E$22),"",'1.1 Technical Description'!$E$22)</f>
        <v/>
      </c>
      <c r="C155" s="297"/>
      <c r="D155" s="312"/>
      <c r="E155" s="312"/>
      <c r="F155" s="312"/>
      <c r="G155" s="312"/>
      <c r="H155" s="312"/>
      <c r="I155" s="312"/>
      <c r="J155" s="312"/>
      <c r="K155" s="312"/>
      <c r="L155" s="312"/>
      <c r="M155" s="312"/>
      <c r="N155" s="312"/>
      <c r="O155" s="312"/>
      <c r="Q155" s="294">
        <f t="shared" si="158"/>
        <v>0</v>
      </c>
    </row>
    <row r="156" spans="2:17" x14ac:dyDescent="0.25">
      <c r="B156" s="290" t="str">
        <f>IF(ISBLANK('1.1 Technical Description'!$E$23),"",'1.1 Technical Description'!$E$23)</f>
        <v/>
      </c>
      <c r="C156" s="297"/>
      <c r="D156" s="312"/>
      <c r="E156" s="312"/>
      <c r="F156" s="312"/>
      <c r="G156" s="312"/>
      <c r="H156" s="312"/>
      <c r="I156" s="312"/>
      <c r="J156" s="312"/>
      <c r="K156" s="312"/>
      <c r="L156" s="312"/>
      <c r="M156" s="312"/>
      <c r="N156" s="312"/>
      <c r="O156" s="312"/>
      <c r="Q156" s="294">
        <f t="shared" si="158"/>
        <v>0</v>
      </c>
    </row>
    <row r="157" spans="2:17" x14ac:dyDescent="0.25">
      <c r="B157" s="290" t="str">
        <f>IF(ISBLANK('1.1 Technical Description'!$E$24),"",'1.1 Technical Description'!$E$24)</f>
        <v/>
      </c>
      <c r="C157" s="297"/>
      <c r="D157" s="312"/>
      <c r="E157" s="312"/>
      <c r="F157" s="312"/>
      <c r="G157" s="312"/>
      <c r="H157" s="312"/>
      <c r="I157" s="312"/>
      <c r="J157" s="312"/>
      <c r="K157" s="312"/>
      <c r="L157" s="312"/>
      <c r="M157" s="312"/>
      <c r="N157" s="312"/>
      <c r="O157" s="312"/>
      <c r="Q157" s="294">
        <f t="shared" si="158"/>
        <v>0</v>
      </c>
    </row>
    <row r="158" spans="2:17" x14ac:dyDescent="0.25">
      <c r="B158" s="290" t="str">
        <f>IF(ISBLANK('1.1 Technical Description'!$E$25),"",'1.1 Technical Description'!$E$25)</f>
        <v/>
      </c>
      <c r="C158" s="297"/>
      <c r="D158" s="312"/>
      <c r="E158" s="312"/>
      <c r="F158" s="312"/>
      <c r="G158" s="312"/>
      <c r="H158" s="312"/>
      <c r="I158" s="312"/>
      <c r="J158" s="312"/>
      <c r="K158" s="312"/>
      <c r="L158" s="312"/>
      <c r="M158" s="312"/>
      <c r="N158" s="312"/>
      <c r="O158" s="312"/>
      <c r="Q158" s="294">
        <f t="shared" si="158"/>
        <v>0</v>
      </c>
    </row>
    <row r="159" spans="2:17" x14ac:dyDescent="0.25">
      <c r="B159" s="290" t="str">
        <f>IF(ISBLANK('1.1 Technical Description'!$E$26),"",'1.1 Technical Description'!$E$26)</f>
        <v/>
      </c>
      <c r="C159" s="297"/>
      <c r="D159" s="312"/>
      <c r="E159" s="312"/>
      <c r="F159" s="312"/>
      <c r="G159" s="312"/>
      <c r="H159" s="312"/>
      <c r="I159" s="312"/>
      <c r="J159" s="312"/>
      <c r="K159" s="312"/>
      <c r="L159" s="312"/>
      <c r="M159" s="312"/>
      <c r="N159" s="312"/>
      <c r="O159" s="312"/>
      <c r="Q159" s="294">
        <f t="shared" si="158"/>
        <v>0</v>
      </c>
    </row>
    <row r="160" spans="2:17" x14ac:dyDescent="0.25">
      <c r="B160" s="290" t="str">
        <f>IF(ISBLANK('1.1 Technical Description'!$E$28),"",'1.1 Technical Description'!$E$28)</f>
        <v/>
      </c>
      <c r="C160" s="297"/>
      <c r="D160" s="312"/>
      <c r="E160" s="312"/>
      <c r="F160" s="312"/>
      <c r="G160" s="312"/>
      <c r="H160" s="312"/>
      <c r="I160" s="312"/>
      <c r="J160" s="312"/>
      <c r="K160" s="312"/>
      <c r="L160" s="312"/>
      <c r="M160" s="312"/>
      <c r="N160" s="312"/>
      <c r="O160" s="312"/>
      <c r="Q160" s="294">
        <f t="shared" si="158"/>
        <v>0</v>
      </c>
    </row>
    <row r="161" spans="2:17" x14ac:dyDescent="0.25">
      <c r="B161" s="325" t="str">
        <f>IF(ISBLANK('1.1 Technical Description'!C94), "", '1.1 Technical Description'!C94)</f>
        <v/>
      </c>
      <c r="C161" s="239"/>
      <c r="D161" s="349">
        <f>SUM(D162:D171)</f>
        <v>0</v>
      </c>
      <c r="E161" s="349">
        <f t="shared" ref="E161" si="159">SUM(E162:E171)</f>
        <v>0</v>
      </c>
      <c r="F161" s="349">
        <f t="shared" ref="F161" si="160">SUM(F162:F171)</f>
        <v>0</v>
      </c>
      <c r="G161" s="349">
        <f t="shared" ref="G161" si="161">SUM(G162:G171)</f>
        <v>0</v>
      </c>
      <c r="H161" s="349">
        <f t="shared" ref="H161" si="162">SUM(H162:H171)</f>
        <v>0</v>
      </c>
      <c r="I161" s="349">
        <f t="shared" ref="I161" si="163">SUM(I162:I171)</f>
        <v>0</v>
      </c>
      <c r="J161" s="349">
        <f t="shared" ref="J161" si="164">SUM(J162:J171)</f>
        <v>0</v>
      </c>
      <c r="K161" s="349">
        <f t="shared" ref="K161" si="165">SUM(K162:K171)</f>
        <v>0</v>
      </c>
      <c r="L161" s="349">
        <f t="shared" ref="L161" si="166">SUM(L162:L171)</f>
        <v>0</v>
      </c>
      <c r="M161" s="349">
        <f t="shared" ref="M161" si="167">SUM(M162:M171)</f>
        <v>0</v>
      </c>
      <c r="N161" s="349">
        <f t="shared" ref="N161" si="168">SUM(N162:N171)</f>
        <v>0</v>
      </c>
      <c r="O161" s="349">
        <f t="shared" ref="O161" si="169">SUM(O162:O171)</f>
        <v>0</v>
      </c>
      <c r="P161" s="263"/>
      <c r="Q161" s="327">
        <f t="shared" si="49"/>
        <v>0</v>
      </c>
    </row>
    <row r="162" spans="2:17" x14ac:dyDescent="0.25">
      <c r="B162" s="290" t="str">
        <f>IF(ISBLANK('1.1 Technical Description'!$D$6),"",'1.1 Technical Description'!$D$6)</f>
        <v/>
      </c>
      <c r="C162" s="297"/>
      <c r="D162" s="312"/>
      <c r="E162" s="312"/>
      <c r="F162" s="312"/>
      <c r="G162" s="312"/>
      <c r="H162" s="312"/>
      <c r="I162" s="312"/>
      <c r="J162" s="312"/>
      <c r="K162" s="312"/>
      <c r="L162" s="312"/>
      <c r="M162" s="312"/>
      <c r="N162" s="312"/>
      <c r="O162" s="312"/>
      <c r="Q162" s="294">
        <f>SUM(D162:O162)</f>
        <v>0</v>
      </c>
    </row>
    <row r="163" spans="2:17" x14ac:dyDescent="0.25">
      <c r="B163" s="290" t="str">
        <f>IF(ISBLANK('1.1 Technical Description'!$E$19),"",'1.1 Technical Description'!$E$19)</f>
        <v/>
      </c>
      <c r="C163" s="297"/>
      <c r="D163" s="312"/>
      <c r="E163" s="312"/>
      <c r="F163" s="312"/>
      <c r="G163" s="312"/>
      <c r="H163" s="312"/>
      <c r="I163" s="312"/>
      <c r="J163" s="312"/>
      <c r="K163" s="312"/>
      <c r="L163" s="312"/>
      <c r="M163" s="312"/>
      <c r="N163" s="312"/>
      <c r="O163" s="312"/>
      <c r="Q163" s="294">
        <f t="shared" ref="Q163:Q171" si="170">SUM(D163:O163)</f>
        <v>0</v>
      </c>
    </row>
    <row r="164" spans="2:17" x14ac:dyDescent="0.25">
      <c r="B164" s="290" t="str">
        <f>IF(ISBLANK('1.1 Technical Description'!$E$20),"",'1.1 Technical Description'!$E$20)</f>
        <v/>
      </c>
      <c r="C164" s="297"/>
      <c r="D164" s="312"/>
      <c r="E164" s="312"/>
      <c r="F164" s="312"/>
      <c r="G164" s="312"/>
      <c r="H164" s="312"/>
      <c r="I164" s="312"/>
      <c r="J164" s="312"/>
      <c r="K164" s="312"/>
      <c r="L164" s="312"/>
      <c r="M164" s="312"/>
      <c r="N164" s="312"/>
      <c r="O164" s="312"/>
      <c r="Q164" s="294">
        <f t="shared" si="170"/>
        <v>0</v>
      </c>
    </row>
    <row r="165" spans="2:17" x14ac:dyDescent="0.25">
      <c r="B165" s="290" t="str">
        <f>IF(ISBLANK('1.1 Technical Description'!$E$21),"",'1.1 Technical Description'!$E$21)</f>
        <v/>
      </c>
      <c r="C165" s="297"/>
      <c r="D165" s="312"/>
      <c r="E165" s="312"/>
      <c r="F165" s="312"/>
      <c r="G165" s="312"/>
      <c r="H165" s="312"/>
      <c r="I165" s="312"/>
      <c r="J165" s="312"/>
      <c r="K165" s="312"/>
      <c r="L165" s="312"/>
      <c r="M165" s="312"/>
      <c r="N165" s="312"/>
      <c r="O165" s="312"/>
      <c r="Q165" s="294">
        <f t="shared" si="170"/>
        <v>0</v>
      </c>
    </row>
    <row r="166" spans="2:17" x14ac:dyDescent="0.25">
      <c r="B166" s="290" t="str">
        <f>IF(ISBLANK('1.1 Technical Description'!$E$22),"",'1.1 Technical Description'!$E$22)</f>
        <v/>
      </c>
      <c r="C166" s="297"/>
      <c r="D166" s="312"/>
      <c r="E166" s="312"/>
      <c r="F166" s="312"/>
      <c r="G166" s="312"/>
      <c r="H166" s="312"/>
      <c r="I166" s="312"/>
      <c r="J166" s="312"/>
      <c r="K166" s="312"/>
      <c r="L166" s="312"/>
      <c r="M166" s="312"/>
      <c r="N166" s="312"/>
      <c r="O166" s="312"/>
      <c r="Q166" s="294">
        <f t="shared" si="170"/>
        <v>0</v>
      </c>
    </row>
    <row r="167" spans="2:17" x14ac:dyDescent="0.25">
      <c r="B167" s="290" t="str">
        <f>IF(ISBLANK('1.1 Technical Description'!$E$23),"",'1.1 Technical Description'!$E$23)</f>
        <v/>
      </c>
      <c r="C167" s="297"/>
      <c r="D167" s="312"/>
      <c r="E167" s="312"/>
      <c r="F167" s="312"/>
      <c r="G167" s="312"/>
      <c r="H167" s="312"/>
      <c r="I167" s="312"/>
      <c r="J167" s="312"/>
      <c r="K167" s="312"/>
      <c r="L167" s="312"/>
      <c r="M167" s="312"/>
      <c r="N167" s="312"/>
      <c r="O167" s="312"/>
      <c r="Q167" s="294">
        <f t="shared" si="170"/>
        <v>0</v>
      </c>
    </row>
    <row r="168" spans="2:17" x14ac:dyDescent="0.25">
      <c r="B168" s="290" t="str">
        <f>IF(ISBLANK('1.1 Technical Description'!$E$24),"",'1.1 Technical Description'!$E$24)</f>
        <v/>
      </c>
      <c r="C168" s="297"/>
      <c r="D168" s="312"/>
      <c r="E168" s="312"/>
      <c r="F168" s="312"/>
      <c r="G168" s="312"/>
      <c r="H168" s="312"/>
      <c r="I168" s="312"/>
      <c r="J168" s="312"/>
      <c r="K168" s="312"/>
      <c r="L168" s="312"/>
      <c r="M168" s="312"/>
      <c r="N168" s="312"/>
      <c r="O168" s="312"/>
      <c r="Q168" s="294">
        <f t="shared" si="170"/>
        <v>0</v>
      </c>
    </row>
    <row r="169" spans="2:17" x14ac:dyDescent="0.25">
      <c r="B169" s="290" t="str">
        <f>IF(ISBLANK('1.1 Technical Description'!$E$25),"",'1.1 Technical Description'!$E$25)</f>
        <v/>
      </c>
      <c r="C169" s="297"/>
      <c r="D169" s="312"/>
      <c r="E169" s="312"/>
      <c r="F169" s="312"/>
      <c r="G169" s="312"/>
      <c r="H169" s="312"/>
      <c r="I169" s="312"/>
      <c r="J169" s="312"/>
      <c r="K169" s="312"/>
      <c r="L169" s="312"/>
      <c r="M169" s="312"/>
      <c r="N169" s="312"/>
      <c r="O169" s="312"/>
      <c r="Q169" s="294">
        <f t="shared" si="170"/>
        <v>0</v>
      </c>
    </row>
    <row r="170" spans="2:17" x14ac:dyDescent="0.25">
      <c r="B170" s="290" t="str">
        <f>IF(ISBLANK('1.1 Technical Description'!$E$26),"",'1.1 Technical Description'!$E$26)</f>
        <v/>
      </c>
      <c r="C170" s="297"/>
      <c r="D170" s="312"/>
      <c r="E170" s="312"/>
      <c r="F170" s="312"/>
      <c r="G170" s="312"/>
      <c r="H170" s="312"/>
      <c r="I170" s="312"/>
      <c r="J170" s="312"/>
      <c r="K170" s="312"/>
      <c r="L170" s="312"/>
      <c r="M170" s="312"/>
      <c r="N170" s="312"/>
      <c r="O170" s="312"/>
      <c r="Q170" s="294">
        <f t="shared" si="170"/>
        <v>0</v>
      </c>
    </row>
    <row r="171" spans="2:17" x14ac:dyDescent="0.25">
      <c r="B171" s="290" t="str">
        <f>IF(ISBLANK('1.1 Technical Description'!$E$28),"",'1.1 Technical Description'!$E$28)</f>
        <v/>
      </c>
      <c r="C171" s="297"/>
      <c r="D171" s="312"/>
      <c r="E171" s="312"/>
      <c r="F171" s="312"/>
      <c r="G171" s="312"/>
      <c r="H171" s="312"/>
      <c r="I171" s="312"/>
      <c r="J171" s="312"/>
      <c r="K171" s="312"/>
      <c r="L171" s="312"/>
      <c r="M171" s="312"/>
      <c r="N171" s="312"/>
      <c r="O171" s="312"/>
      <c r="Q171" s="294">
        <f t="shared" si="170"/>
        <v>0</v>
      </c>
    </row>
    <row r="172" spans="2:17" x14ac:dyDescent="0.25">
      <c r="B172" s="325" t="str">
        <f>IF(ISBLANK('1.1 Technical Description'!C95), "", '1.1 Technical Description'!C95)</f>
        <v/>
      </c>
      <c r="C172" s="239"/>
      <c r="D172" s="349">
        <f>SUM(D173:D182)</f>
        <v>0</v>
      </c>
      <c r="E172" s="349">
        <f t="shared" ref="E172" si="171">SUM(E173:E182)</f>
        <v>0</v>
      </c>
      <c r="F172" s="349">
        <f t="shared" ref="F172" si="172">SUM(F173:F182)</f>
        <v>0</v>
      </c>
      <c r="G172" s="349">
        <f t="shared" ref="G172" si="173">SUM(G173:G182)</f>
        <v>0</v>
      </c>
      <c r="H172" s="349">
        <f t="shared" ref="H172" si="174">SUM(H173:H182)</f>
        <v>0</v>
      </c>
      <c r="I172" s="349">
        <f t="shared" ref="I172" si="175">SUM(I173:I182)</f>
        <v>0</v>
      </c>
      <c r="J172" s="349">
        <f t="shared" ref="J172" si="176">SUM(J173:J182)</f>
        <v>0</v>
      </c>
      <c r="K172" s="349">
        <f t="shared" ref="K172" si="177">SUM(K173:K182)</f>
        <v>0</v>
      </c>
      <c r="L172" s="349">
        <f t="shared" ref="L172" si="178">SUM(L173:L182)</f>
        <v>0</v>
      </c>
      <c r="M172" s="349">
        <f t="shared" ref="M172" si="179">SUM(M173:M182)</f>
        <v>0</v>
      </c>
      <c r="N172" s="349">
        <f t="shared" ref="N172" si="180">SUM(N173:N182)</f>
        <v>0</v>
      </c>
      <c r="O172" s="349">
        <f t="shared" ref="O172" si="181">SUM(O173:O182)</f>
        <v>0</v>
      </c>
      <c r="P172" s="263"/>
      <c r="Q172" s="327">
        <f t="shared" si="49"/>
        <v>0</v>
      </c>
    </row>
    <row r="173" spans="2:17" x14ac:dyDescent="0.25">
      <c r="B173" s="290" t="str">
        <f>IF(ISBLANK('1.1 Technical Description'!$D$6),"",'1.1 Technical Description'!$D$6)</f>
        <v/>
      </c>
      <c r="C173" s="297"/>
      <c r="D173" s="312"/>
      <c r="E173" s="312"/>
      <c r="F173" s="312"/>
      <c r="G173" s="312"/>
      <c r="H173" s="312"/>
      <c r="I173" s="312"/>
      <c r="J173" s="312"/>
      <c r="K173" s="312"/>
      <c r="L173" s="312"/>
      <c r="M173" s="312"/>
      <c r="N173" s="312"/>
      <c r="O173" s="312"/>
      <c r="Q173" s="294">
        <f>SUM(D173:O173)</f>
        <v>0</v>
      </c>
    </row>
    <row r="174" spans="2:17" x14ac:dyDescent="0.25">
      <c r="B174" s="290" t="str">
        <f>IF(ISBLANK('1.1 Technical Description'!$E$19),"",'1.1 Technical Description'!$E$19)</f>
        <v/>
      </c>
      <c r="C174" s="297"/>
      <c r="D174" s="312"/>
      <c r="E174" s="312"/>
      <c r="F174" s="312"/>
      <c r="G174" s="312"/>
      <c r="H174" s="312"/>
      <c r="I174" s="312"/>
      <c r="J174" s="312"/>
      <c r="K174" s="312"/>
      <c r="L174" s="312"/>
      <c r="M174" s="312"/>
      <c r="N174" s="312"/>
      <c r="O174" s="312"/>
      <c r="Q174" s="294">
        <f t="shared" ref="Q174:Q182" si="182">SUM(D174:O174)</f>
        <v>0</v>
      </c>
    </row>
    <row r="175" spans="2:17" x14ac:dyDescent="0.25">
      <c r="B175" s="290" t="str">
        <f>IF(ISBLANK('1.1 Technical Description'!$E$20),"",'1.1 Technical Description'!$E$20)</f>
        <v/>
      </c>
      <c r="C175" s="297"/>
      <c r="D175" s="312"/>
      <c r="E175" s="312"/>
      <c r="F175" s="312"/>
      <c r="G175" s="312"/>
      <c r="H175" s="312"/>
      <c r="I175" s="312"/>
      <c r="J175" s="312"/>
      <c r="K175" s="312"/>
      <c r="L175" s="312"/>
      <c r="M175" s="312"/>
      <c r="N175" s="312"/>
      <c r="O175" s="312"/>
      <c r="Q175" s="294">
        <f t="shared" si="182"/>
        <v>0</v>
      </c>
    </row>
    <row r="176" spans="2:17" x14ac:dyDescent="0.25">
      <c r="B176" s="290" t="str">
        <f>IF(ISBLANK('1.1 Technical Description'!$E$21),"",'1.1 Technical Description'!$E$21)</f>
        <v/>
      </c>
      <c r="C176" s="297"/>
      <c r="D176" s="312"/>
      <c r="E176" s="312"/>
      <c r="F176" s="312"/>
      <c r="G176" s="312"/>
      <c r="H176" s="312"/>
      <c r="I176" s="312"/>
      <c r="J176" s="312"/>
      <c r="K176" s="312"/>
      <c r="L176" s="312"/>
      <c r="M176" s="312"/>
      <c r="N176" s="312"/>
      <c r="O176" s="312"/>
      <c r="Q176" s="294">
        <f t="shared" si="182"/>
        <v>0</v>
      </c>
    </row>
    <row r="177" spans="2:17" x14ac:dyDescent="0.25">
      <c r="B177" s="290" t="str">
        <f>IF(ISBLANK('1.1 Technical Description'!$E$22),"",'1.1 Technical Description'!$E$22)</f>
        <v/>
      </c>
      <c r="C177" s="297"/>
      <c r="D177" s="312"/>
      <c r="E177" s="312"/>
      <c r="F177" s="312"/>
      <c r="G177" s="312"/>
      <c r="H177" s="312"/>
      <c r="I177" s="312"/>
      <c r="J177" s="312"/>
      <c r="K177" s="312"/>
      <c r="L177" s="312"/>
      <c r="M177" s="312"/>
      <c r="N177" s="312"/>
      <c r="O177" s="312"/>
      <c r="Q177" s="294">
        <f t="shared" si="182"/>
        <v>0</v>
      </c>
    </row>
    <row r="178" spans="2:17" x14ac:dyDescent="0.25">
      <c r="B178" s="290" t="str">
        <f>IF(ISBLANK('1.1 Technical Description'!$E$23),"",'1.1 Technical Description'!$E$23)</f>
        <v/>
      </c>
      <c r="C178" s="297"/>
      <c r="D178" s="312"/>
      <c r="E178" s="312"/>
      <c r="F178" s="312"/>
      <c r="G178" s="312"/>
      <c r="H178" s="312"/>
      <c r="I178" s="312"/>
      <c r="J178" s="312"/>
      <c r="K178" s="312"/>
      <c r="L178" s="312"/>
      <c r="M178" s="312"/>
      <c r="N178" s="312"/>
      <c r="O178" s="312"/>
      <c r="Q178" s="294">
        <f t="shared" si="182"/>
        <v>0</v>
      </c>
    </row>
    <row r="179" spans="2:17" x14ac:dyDescent="0.25">
      <c r="B179" s="290" t="str">
        <f>IF(ISBLANK('1.1 Technical Description'!$E$24),"",'1.1 Technical Description'!$E$24)</f>
        <v/>
      </c>
      <c r="C179" s="297"/>
      <c r="D179" s="312"/>
      <c r="E179" s="312"/>
      <c r="F179" s="312"/>
      <c r="G179" s="312"/>
      <c r="H179" s="312"/>
      <c r="I179" s="312"/>
      <c r="J179" s="312"/>
      <c r="K179" s="312"/>
      <c r="L179" s="312"/>
      <c r="M179" s="312"/>
      <c r="N179" s="312"/>
      <c r="O179" s="312"/>
      <c r="Q179" s="294">
        <f t="shared" si="182"/>
        <v>0</v>
      </c>
    </row>
    <row r="180" spans="2:17" x14ac:dyDescent="0.25">
      <c r="B180" s="290" t="str">
        <f>IF(ISBLANK('1.1 Technical Description'!$E$25),"",'1.1 Technical Description'!$E$25)</f>
        <v/>
      </c>
      <c r="C180" s="297"/>
      <c r="D180" s="312"/>
      <c r="E180" s="312"/>
      <c r="F180" s="312"/>
      <c r="G180" s="312"/>
      <c r="H180" s="312"/>
      <c r="I180" s="312"/>
      <c r="J180" s="312"/>
      <c r="K180" s="312"/>
      <c r="L180" s="312"/>
      <c r="M180" s="312"/>
      <c r="N180" s="312"/>
      <c r="O180" s="312"/>
      <c r="Q180" s="294">
        <f t="shared" si="182"/>
        <v>0</v>
      </c>
    </row>
    <row r="181" spans="2:17" x14ac:dyDescent="0.25">
      <c r="B181" s="290" t="str">
        <f>IF(ISBLANK('1.1 Technical Description'!$E$26),"",'1.1 Technical Description'!$E$26)</f>
        <v/>
      </c>
      <c r="C181" s="297"/>
      <c r="D181" s="312"/>
      <c r="E181" s="312"/>
      <c r="F181" s="312"/>
      <c r="G181" s="312"/>
      <c r="H181" s="312"/>
      <c r="I181" s="312"/>
      <c r="J181" s="312"/>
      <c r="K181" s="312"/>
      <c r="L181" s="312"/>
      <c r="M181" s="312"/>
      <c r="N181" s="312"/>
      <c r="O181" s="312"/>
      <c r="Q181" s="294">
        <f t="shared" si="182"/>
        <v>0</v>
      </c>
    </row>
    <row r="182" spans="2:17" x14ac:dyDescent="0.25">
      <c r="B182" s="290" t="str">
        <f>IF(ISBLANK('1.1 Technical Description'!$E$28),"",'1.1 Technical Description'!$E$28)</f>
        <v/>
      </c>
      <c r="C182" s="297"/>
      <c r="D182" s="312"/>
      <c r="E182" s="312"/>
      <c r="F182" s="312"/>
      <c r="G182" s="312"/>
      <c r="H182" s="312"/>
      <c r="I182" s="312"/>
      <c r="J182" s="312"/>
      <c r="K182" s="312"/>
      <c r="L182" s="312"/>
      <c r="M182" s="312"/>
      <c r="N182" s="312"/>
      <c r="O182" s="312"/>
      <c r="Q182" s="294">
        <f t="shared" si="182"/>
        <v>0</v>
      </c>
    </row>
    <row r="183" spans="2:17" x14ac:dyDescent="0.25">
      <c r="B183" s="325" t="str">
        <f>IF(ISBLANK('1.1 Technical Description'!C96), "", '1.1 Technical Description'!C96)</f>
        <v/>
      </c>
      <c r="C183" s="239"/>
      <c r="D183" s="349">
        <f>SUM(D184:D193)</f>
        <v>0</v>
      </c>
      <c r="E183" s="349">
        <f t="shared" ref="E183" si="183">SUM(E184:E193)</f>
        <v>0</v>
      </c>
      <c r="F183" s="349">
        <f t="shared" ref="F183" si="184">SUM(F184:F193)</f>
        <v>0</v>
      </c>
      <c r="G183" s="349">
        <f t="shared" ref="G183" si="185">SUM(G184:G193)</f>
        <v>0</v>
      </c>
      <c r="H183" s="349">
        <f t="shared" ref="H183" si="186">SUM(H184:H193)</f>
        <v>0</v>
      </c>
      <c r="I183" s="349">
        <f t="shared" ref="I183" si="187">SUM(I184:I193)</f>
        <v>0</v>
      </c>
      <c r="J183" s="349">
        <f t="shared" ref="J183" si="188">SUM(J184:J193)</f>
        <v>0</v>
      </c>
      <c r="K183" s="349">
        <f t="shared" ref="K183" si="189">SUM(K184:K193)</f>
        <v>0</v>
      </c>
      <c r="L183" s="349">
        <f t="shared" ref="L183" si="190">SUM(L184:L193)</f>
        <v>0</v>
      </c>
      <c r="M183" s="349">
        <f t="shared" ref="M183" si="191">SUM(M184:M193)</f>
        <v>0</v>
      </c>
      <c r="N183" s="349">
        <f t="shared" ref="N183" si="192">SUM(N184:N193)</f>
        <v>0</v>
      </c>
      <c r="O183" s="349">
        <f t="shared" ref="O183" si="193">SUM(O184:O193)</f>
        <v>0</v>
      </c>
      <c r="P183" s="263"/>
      <c r="Q183" s="327">
        <f t="shared" si="49"/>
        <v>0</v>
      </c>
    </row>
    <row r="184" spans="2:17" x14ac:dyDescent="0.25">
      <c r="B184" s="290" t="str">
        <f>IF(ISBLANK('1.1 Technical Description'!$D$6),"",'1.1 Technical Description'!$D$6)</f>
        <v/>
      </c>
      <c r="C184" s="297"/>
      <c r="D184" s="312"/>
      <c r="E184" s="312"/>
      <c r="F184" s="312"/>
      <c r="G184" s="312"/>
      <c r="H184" s="312"/>
      <c r="I184" s="312"/>
      <c r="J184" s="312"/>
      <c r="K184" s="312"/>
      <c r="L184" s="312"/>
      <c r="M184" s="312"/>
      <c r="N184" s="312"/>
      <c r="O184" s="312"/>
      <c r="Q184" s="294">
        <f>SUM(D184:O184)</f>
        <v>0</v>
      </c>
    </row>
    <row r="185" spans="2:17" x14ac:dyDescent="0.25">
      <c r="B185" s="290" t="str">
        <f>IF(ISBLANK('1.1 Technical Description'!$E$19),"",'1.1 Technical Description'!$E$19)</f>
        <v/>
      </c>
      <c r="C185" s="297"/>
      <c r="D185" s="312"/>
      <c r="E185" s="312"/>
      <c r="F185" s="312"/>
      <c r="G185" s="312"/>
      <c r="H185" s="312"/>
      <c r="I185" s="312"/>
      <c r="J185" s="312"/>
      <c r="K185" s="312"/>
      <c r="L185" s="312"/>
      <c r="M185" s="312"/>
      <c r="N185" s="312"/>
      <c r="O185" s="312"/>
      <c r="Q185" s="294">
        <f t="shared" ref="Q185:Q193" si="194">SUM(D185:O185)</f>
        <v>0</v>
      </c>
    </row>
    <row r="186" spans="2:17" x14ac:dyDescent="0.25">
      <c r="B186" s="290" t="str">
        <f>IF(ISBLANK('1.1 Technical Description'!$E$20),"",'1.1 Technical Description'!$E$20)</f>
        <v/>
      </c>
      <c r="C186" s="297"/>
      <c r="D186" s="312"/>
      <c r="E186" s="312"/>
      <c r="F186" s="312"/>
      <c r="G186" s="312"/>
      <c r="H186" s="312"/>
      <c r="I186" s="312"/>
      <c r="J186" s="312"/>
      <c r="K186" s="312"/>
      <c r="L186" s="312"/>
      <c r="M186" s="312"/>
      <c r="N186" s="312"/>
      <c r="O186" s="312"/>
      <c r="Q186" s="294">
        <f t="shared" si="194"/>
        <v>0</v>
      </c>
    </row>
    <row r="187" spans="2:17" x14ac:dyDescent="0.25">
      <c r="B187" s="290" t="str">
        <f>IF(ISBLANK('1.1 Technical Description'!$E$21),"",'1.1 Technical Description'!$E$21)</f>
        <v/>
      </c>
      <c r="C187" s="297"/>
      <c r="D187" s="312"/>
      <c r="E187" s="312"/>
      <c r="F187" s="312"/>
      <c r="G187" s="312"/>
      <c r="H187" s="312"/>
      <c r="I187" s="312"/>
      <c r="J187" s="312"/>
      <c r="K187" s="312"/>
      <c r="L187" s="312"/>
      <c r="M187" s="312"/>
      <c r="N187" s="312"/>
      <c r="O187" s="312"/>
      <c r="Q187" s="294">
        <f t="shared" si="194"/>
        <v>0</v>
      </c>
    </row>
    <row r="188" spans="2:17" x14ac:dyDescent="0.25">
      <c r="B188" s="290" t="str">
        <f>IF(ISBLANK('1.1 Technical Description'!$E$22),"",'1.1 Technical Description'!$E$22)</f>
        <v/>
      </c>
      <c r="C188" s="297"/>
      <c r="D188" s="312"/>
      <c r="E188" s="312"/>
      <c r="F188" s="312"/>
      <c r="G188" s="312"/>
      <c r="H188" s="312"/>
      <c r="I188" s="312"/>
      <c r="J188" s="312"/>
      <c r="K188" s="312"/>
      <c r="L188" s="312"/>
      <c r="M188" s="312"/>
      <c r="N188" s="312"/>
      <c r="O188" s="312"/>
      <c r="Q188" s="294">
        <f t="shared" si="194"/>
        <v>0</v>
      </c>
    </row>
    <row r="189" spans="2:17" x14ac:dyDescent="0.25">
      <c r="B189" s="290" t="str">
        <f>IF(ISBLANK('1.1 Technical Description'!$E$23),"",'1.1 Technical Description'!$E$23)</f>
        <v/>
      </c>
      <c r="C189" s="297"/>
      <c r="D189" s="312"/>
      <c r="E189" s="312"/>
      <c r="F189" s="312"/>
      <c r="G189" s="312"/>
      <c r="H189" s="312"/>
      <c r="I189" s="312"/>
      <c r="J189" s="312"/>
      <c r="K189" s="312"/>
      <c r="L189" s="312"/>
      <c r="M189" s="312"/>
      <c r="N189" s="312"/>
      <c r="O189" s="312"/>
      <c r="Q189" s="294">
        <f t="shared" si="194"/>
        <v>0</v>
      </c>
    </row>
    <row r="190" spans="2:17" x14ac:dyDescent="0.25">
      <c r="B190" s="290" t="str">
        <f>IF(ISBLANK('1.1 Technical Description'!$E$24),"",'1.1 Technical Description'!$E$24)</f>
        <v/>
      </c>
      <c r="C190" s="297"/>
      <c r="D190" s="312"/>
      <c r="E190" s="312"/>
      <c r="F190" s="312"/>
      <c r="G190" s="312"/>
      <c r="H190" s="312"/>
      <c r="I190" s="312"/>
      <c r="J190" s="312"/>
      <c r="K190" s="312"/>
      <c r="L190" s="312"/>
      <c r="M190" s="312"/>
      <c r="N190" s="312"/>
      <c r="O190" s="312"/>
      <c r="Q190" s="294">
        <f t="shared" si="194"/>
        <v>0</v>
      </c>
    </row>
    <row r="191" spans="2:17" x14ac:dyDescent="0.25">
      <c r="B191" s="290" t="str">
        <f>IF(ISBLANK('1.1 Technical Description'!$E$25),"",'1.1 Technical Description'!$E$25)</f>
        <v/>
      </c>
      <c r="C191" s="297"/>
      <c r="D191" s="312"/>
      <c r="E191" s="312"/>
      <c r="F191" s="312"/>
      <c r="G191" s="312"/>
      <c r="H191" s="312"/>
      <c r="I191" s="312"/>
      <c r="J191" s="312"/>
      <c r="K191" s="312"/>
      <c r="L191" s="312"/>
      <c r="M191" s="312"/>
      <c r="N191" s="312"/>
      <c r="O191" s="312"/>
      <c r="Q191" s="294">
        <f t="shared" si="194"/>
        <v>0</v>
      </c>
    </row>
    <row r="192" spans="2:17" x14ac:dyDescent="0.25">
      <c r="B192" s="290" t="str">
        <f>IF(ISBLANK('1.1 Technical Description'!$E$26),"",'1.1 Technical Description'!$E$26)</f>
        <v/>
      </c>
      <c r="C192" s="297"/>
      <c r="D192" s="312"/>
      <c r="E192" s="312"/>
      <c r="F192" s="312"/>
      <c r="G192" s="312"/>
      <c r="H192" s="312"/>
      <c r="I192" s="312"/>
      <c r="J192" s="312"/>
      <c r="K192" s="312"/>
      <c r="L192" s="312"/>
      <c r="M192" s="312"/>
      <c r="N192" s="312"/>
      <c r="O192" s="312"/>
      <c r="Q192" s="294">
        <f t="shared" si="194"/>
        <v>0</v>
      </c>
    </row>
    <row r="193" spans="2:17" x14ac:dyDescent="0.25">
      <c r="B193" s="290" t="str">
        <f>IF(ISBLANK('1.1 Technical Description'!$E$28),"",'1.1 Technical Description'!$E$28)</f>
        <v/>
      </c>
      <c r="C193" s="297"/>
      <c r="D193" s="312"/>
      <c r="E193" s="312"/>
      <c r="F193" s="312"/>
      <c r="G193" s="312"/>
      <c r="H193" s="312"/>
      <c r="I193" s="312"/>
      <c r="J193" s="312"/>
      <c r="K193" s="312"/>
      <c r="L193" s="312"/>
      <c r="M193" s="312"/>
      <c r="N193" s="312"/>
      <c r="O193" s="312"/>
      <c r="Q193" s="294">
        <f t="shared" si="194"/>
        <v>0</v>
      </c>
    </row>
    <row r="194" spans="2:17" x14ac:dyDescent="0.25">
      <c r="B194" s="325" t="str">
        <f>IF(ISBLANK('1.1 Technical Description'!C97), "", '1.1 Technical Description'!C97)</f>
        <v/>
      </c>
      <c r="C194" s="239"/>
      <c r="D194" s="349">
        <f>SUM(D195:D204)</f>
        <v>0</v>
      </c>
      <c r="E194" s="349">
        <f t="shared" ref="E194" si="195">SUM(E195:E204)</f>
        <v>0</v>
      </c>
      <c r="F194" s="349">
        <f t="shared" ref="F194" si="196">SUM(F195:F204)</f>
        <v>0</v>
      </c>
      <c r="G194" s="349">
        <f t="shared" ref="G194" si="197">SUM(G195:G204)</f>
        <v>0</v>
      </c>
      <c r="H194" s="349">
        <f t="shared" ref="H194" si="198">SUM(H195:H204)</f>
        <v>0</v>
      </c>
      <c r="I194" s="349">
        <f t="shared" ref="I194" si="199">SUM(I195:I204)</f>
        <v>0</v>
      </c>
      <c r="J194" s="349">
        <f t="shared" ref="J194" si="200">SUM(J195:J204)</f>
        <v>0</v>
      </c>
      <c r="K194" s="349">
        <f t="shared" ref="K194" si="201">SUM(K195:K204)</f>
        <v>0</v>
      </c>
      <c r="L194" s="349">
        <f t="shared" ref="L194" si="202">SUM(L195:L204)</f>
        <v>0</v>
      </c>
      <c r="M194" s="349">
        <f t="shared" ref="M194" si="203">SUM(M195:M204)</f>
        <v>0</v>
      </c>
      <c r="N194" s="349">
        <f t="shared" ref="N194" si="204">SUM(N195:N204)</f>
        <v>0</v>
      </c>
      <c r="O194" s="349">
        <f t="shared" ref="O194" si="205">SUM(O195:O204)</f>
        <v>0</v>
      </c>
      <c r="P194" s="263"/>
      <c r="Q194" s="327">
        <f t="shared" si="49"/>
        <v>0</v>
      </c>
    </row>
    <row r="195" spans="2:17" x14ac:dyDescent="0.25">
      <c r="B195" s="290" t="str">
        <f>IF(ISBLANK('1.1 Technical Description'!$D$6),"",'1.1 Technical Description'!$D$6)</f>
        <v/>
      </c>
      <c r="C195" s="297"/>
      <c r="D195" s="312"/>
      <c r="E195" s="312"/>
      <c r="F195" s="312"/>
      <c r="G195" s="312"/>
      <c r="H195" s="312"/>
      <c r="I195" s="312"/>
      <c r="J195" s="312"/>
      <c r="K195" s="312"/>
      <c r="L195" s="312"/>
      <c r="M195" s="312"/>
      <c r="N195" s="312"/>
      <c r="O195" s="312"/>
      <c r="Q195" s="294">
        <f>SUM(D195:O195)</f>
        <v>0</v>
      </c>
    </row>
    <row r="196" spans="2:17" x14ac:dyDescent="0.25">
      <c r="B196" s="290" t="str">
        <f>IF(ISBLANK('1.1 Technical Description'!$E$19),"",'1.1 Technical Description'!$E$19)</f>
        <v/>
      </c>
      <c r="C196" s="297"/>
      <c r="D196" s="312"/>
      <c r="E196" s="312"/>
      <c r="F196" s="312"/>
      <c r="G196" s="312"/>
      <c r="H196" s="312"/>
      <c r="I196" s="312"/>
      <c r="J196" s="312"/>
      <c r="K196" s="312"/>
      <c r="L196" s="312"/>
      <c r="M196" s="312"/>
      <c r="N196" s="312"/>
      <c r="O196" s="312"/>
      <c r="Q196" s="294">
        <f t="shared" ref="Q196:Q204" si="206">SUM(D196:O196)</f>
        <v>0</v>
      </c>
    </row>
    <row r="197" spans="2:17" x14ac:dyDescent="0.25">
      <c r="B197" s="290" t="str">
        <f>IF(ISBLANK('1.1 Technical Description'!$E$20),"",'1.1 Technical Description'!$E$20)</f>
        <v/>
      </c>
      <c r="C197" s="297"/>
      <c r="D197" s="312"/>
      <c r="E197" s="312"/>
      <c r="F197" s="312"/>
      <c r="G197" s="312"/>
      <c r="H197" s="312"/>
      <c r="I197" s="312"/>
      <c r="J197" s="312"/>
      <c r="K197" s="312"/>
      <c r="L197" s="312"/>
      <c r="M197" s="312"/>
      <c r="N197" s="312"/>
      <c r="O197" s="312"/>
      <c r="Q197" s="294">
        <f t="shared" si="206"/>
        <v>0</v>
      </c>
    </row>
    <row r="198" spans="2:17" x14ac:dyDescent="0.25">
      <c r="B198" s="290" t="str">
        <f>IF(ISBLANK('1.1 Technical Description'!$E$21),"",'1.1 Technical Description'!$E$21)</f>
        <v/>
      </c>
      <c r="C198" s="297"/>
      <c r="D198" s="312"/>
      <c r="E198" s="312"/>
      <c r="F198" s="312"/>
      <c r="G198" s="312"/>
      <c r="H198" s="312"/>
      <c r="I198" s="312"/>
      <c r="J198" s="312"/>
      <c r="K198" s="312"/>
      <c r="L198" s="312"/>
      <c r="M198" s="312"/>
      <c r="N198" s="312"/>
      <c r="O198" s="312"/>
      <c r="Q198" s="294">
        <f t="shared" si="206"/>
        <v>0</v>
      </c>
    </row>
    <row r="199" spans="2:17" x14ac:dyDescent="0.25">
      <c r="B199" s="290" t="str">
        <f>IF(ISBLANK('1.1 Technical Description'!$E$22),"",'1.1 Technical Description'!$E$22)</f>
        <v/>
      </c>
      <c r="C199" s="297"/>
      <c r="D199" s="312"/>
      <c r="E199" s="312"/>
      <c r="F199" s="312"/>
      <c r="G199" s="312"/>
      <c r="H199" s="312"/>
      <c r="I199" s="312"/>
      <c r="J199" s="312"/>
      <c r="K199" s="312"/>
      <c r="L199" s="312"/>
      <c r="M199" s="312"/>
      <c r="N199" s="312"/>
      <c r="O199" s="312"/>
      <c r="Q199" s="294">
        <f t="shared" si="206"/>
        <v>0</v>
      </c>
    </row>
    <row r="200" spans="2:17" x14ac:dyDescent="0.25">
      <c r="B200" s="290" t="str">
        <f>IF(ISBLANK('1.1 Technical Description'!$E$23),"",'1.1 Technical Description'!$E$23)</f>
        <v/>
      </c>
      <c r="C200" s="297"/>
      <c r="D200" s="312"/>
      <c r="E200" s="312"/>
      <c r="F200" s="312"/>
      <c r="G200" s="312"/>
      <c r="H200" s="312"/>
      <c r="I200" s="312"/>
      <c r="J200" s="312"/>
      <c r="K200" s="312"/>
      <c r="L200" s="312"/>
      <c r="M200" s="312"/>
      <c r="N200" s="312"/>
      <c r="O200" s="312"/>
      <c r="Q200" s="294">
        <f t="shared" si="206"/>
        <v>0</v>
      </c>
    </row>
    <row r="201" spans="2:17" x14ac:dyDescent="0.25">
      <c r="B201" s="290" t="str">
        <f>IF(ISBLANK('1.1 Technical Description'!$E$24),"",'1.1 Technical Description'!$E$24)</f>
        <v/>
      </c>
      <c r="C201" s="297"/>
      <c r="D201" s="312"/>
      <c r="E201" s="312"/>
      <c r="F201" s="312"/>
      <c r="G201" s="312"/>
      <c r="H201" s="312"/>
      <c r="I201" s="312"/>
      <c r="J201" s="312"/>
      <c r="K201" s="312"/>
      <c r="L201" s="312"/>
      <c r="M201" s="312"/>
      <c r="N201" s="312"/>
      <c r="O201" s="312"/>
      <c r="Q201" s="294">
        <f t="shared" si="206"/>
        <v>0</v>
      </c>
    </row>
    <row r="202" spans="2:17" x14ac:dyDescent="0.25">
      <c r="B202" s="290" t="str">
        <f>IF(ISBLANK('1.1 Technical Description'!$E$25),"",'1.1 Technical Description'!$E$25)</f>
        <v/>
      </c>
      <c r="C202" s="297"/>
      <c r="D202" s="312"/>
      <c r="E202" s="312"/>
      <c r="F202" s="312"/>
      <c r="G202" s="312"/>
      <c r="H202" s="312"/>
      <c r="I202" s="312"/>
      <c r="J202" s="312"/>
      <c r="K202" s="312"/>
      <c r="L202" s="312"/>
      <c r="M202" s="312"/>
      <c r="N202" s="312"/>
      <c r="O202" s="312"/>
      <c r="Q202" s="294">
        <f t="shared" si="206"/>
        <v>0</v>
      </c>
    </row>
    <row r="203" spans="2:17" x14ac:dyDescent="0.25">
      <c r="B203" s="290" t="str">
        <f>IF(ISBLANK('1.1 Technical Description'!$E$26),"",'1.1 Technical Description'!$E$26)</f>
        <v/>
      </c>
      <c r="C203" s="297"/>
      <c r="D203" s="312"/>
      <c r="E203" s="312"/>
      <c r="F203" s="312"/>
      <c r="G203" s="312"/>
      <c r="H203" s="312"/>
      <c r="I203" s="312"/>
      <c r="J203" s="312"/>
      <c r="K203" s="312"/>
      <c r="L203" s="312"/>
      <c r="M203" s="312"/>
      <c r="N203" s="312"/>
      <c r="O203" s="312"/>
      <c r="Q203" s="294">
        <f t="shared" si="206"/>
        <v>0</v>
      </c>
    </row>
    <row r="204" spans="2:17" x14ac:dyDescent="0.25">
      <c r="B204" s="290" t="str">
        <f>IF(ISBLANK('1.1 Technical Description'!$E$28),"",'1.1 Technical Description'!$E$28)</f>
        <v/>
      </c>
      <c r="C204" s="297"/>
      <c r="D204" s="312"/>
      <c r="E204" s="312"/>
      <c r="F204" s="312"/>
      <c r="G204" s="312"/>
      <c r="H204" s="312"/>
      <c r="I204" s="312"/>
      <c r="J204" s="312"/>
      <c r="K204" s="312"/>
      <c r="L204" s="312"/>
      <c r="M204" s="312"/>
      <c r="N204" s="312"/>
      <c r="O204" s="312"/>
      <c r="Q204" s="294">
        <f t="shared" si="206"/>
        <v>0</v>
      </c>
    </row>
    <row r="205" spans="2:17" x14ac:dyDescent="0.25">
      <c r="B205" s="325" t="str">
        <f>IF(ISBLANK('1.1 Technical Description'!C98), "", '1.1 Technical Description'!C98)</f>
        <v/>
      </c>
      <c r="C205" s="239"/>
      <c r="D205" s="349">
        <f>SUM(D206:D215)</f>
        <v>0</v>
      </c>
      <c r="E205" s="349">
        <f t="shared" ref="E205" si="207">SUM(E206:E215)</f>
        <v>0</v>
      </c>
      <c r="F205" s="349">
        <f t="shared" ref="F205" si="208">SUM(F206:F215)</f>
        <v>0</v>
      </c>
      <c r="G205" s="349">
        <f t="shared" ref="G205" si="209">SUM(G206:G215)</f>
        <v>0</v>
      </c>
      <c r="H205" s="349">
        <f t="shared" ref="H205" si="210">SUM(H206:H215)</f>
        <v>0</v>
      </c>
      <c r="I205" s="349">
        <f t="shared" ref="I205" si="211">SUM(I206:I215)</f>
        <v>0</v>
      </c>
      <c r="J205" s="349">
        <f t="shared" ref="J205" si="212">SUM(J206:J215)</f>
        <v>0</v>
      </c>
      <c r="K205" s="349">
        <f t="shared" ref="K205" si="213">SUM(K206:K215)</f>
        <v>0</v>
      </c>
      <c r="L205" s="349">
        <f t="shared" ref="L205" si="214">SUM(L206:L215)</f>
        <v>0</v>
      </c>
      <c r="M205" s="349">
        <f t="shared" ref="M205" si="215">SUM(M206:M215)</f>
        <v>0</v>
      </c>
      <c r="N205" s="349">
        <f t="shared" ref="N205" si="216">SUM(N206:N215)</f>
        <v>0</v>
      </c>
      <c r="O205" s="349">
        <f t="shared" ref="O205" si="217">SUM(O206:O215)</f>
        <v>0</v>
      </c>
      <c r="P205" s="263"/>
      <c r="Q205" s="327">
        <f t="shared" si="49"/>
        <v>0</v>
      </c>
    </row>
    <row r="206" spans="2:17" x14ac:dyDescent="0.25">
      <c r="B206" s="290" t="str">
        <f>IF(ISBLANK('1.1 Technical Description'!$D$6),"",'1.1 Technical Description'!$D$6)</f>
        <v/>
      </c>
      <c r="C206" s="297"/>
      <c r="D206" s="312"/>
      <c r="E206" s="312"/>
      <c r="F206" s="312"/>
      <c r="G206" s="312"/>
      <c r="H206" s="312"/>
      <c r="I206" s="312"/>
      <c r="J206" s="312"/>
      <c r="K206" s="312"/>
      <c r="L206" s="312"/>
      <c r="M206" s="312"/>
      <c r="N206" s="312"/>
      <c r="O206" s="312"/>
      <c r="Q206" s="294">
        <f>SUM(D206:O206)</f>
        <v>0</v>
      </c>
    </row>
    <row r="207" spans="2:17" x14ac:dyDescent="0.25">
      <c r="B207" s="290" t="str">
        <f>IF(ISBLANK('1.1 Technical Description'!$E$19),"",'1.1 Technical Description'!$E$19)</f>
        <v/>
      </c>
      <c r="C207" s="297"/>
      <c r="D207" s="312"/>
      <c r="E207" s="312"/>
      <c r="F207" s="312"/>
      <c r="G207" s="312"/>
      <c r="H207" s="312"/>
      <c r="I207" s="312"/>
      <c r="J207" s="312"/>
      <c r="K207" s="312"/>
      <c r="L207" s="312"/>
      <c r="M207" s="312"/>
      <c r="N207" s="312"/>
      <c r="O207" s="312"/>
      <c r="Q207" s="294">
        <f t="shared" ref="Q207:Q215" si="218">SUM(D207:O207)</f>
        <v>0</v>
      </c>
    </row>
    <row r="208" spans="2:17" x14ac:dyDescent="0.25">
      <c r="B208" s="290" t="str">
        <f>IF(ISBLANK('1.1 Technical Description'!$E$20),"",'1.1 Technical Description'!$E$20)</f>
        <v/>
      </c>
      <c r="C208" s="297"/>
      <c r="D208" s="312"/>
      <c r="E208" s="312"/>
      <c r="F208" s="312"/>
      <c r="G208" s="312"/>
      <c r="H208" s="312"/>
      <c r="I208" s="312"/>
      <c r="J208" s="312"/>
      <c r="K208" s="312"/>
      <c r="L208" s="312"/>
      <c r="M208" s="312"/>
      <c r="N208" s="312"/>
      <c r="O208" s="312"/>
      <c r="Q208" s="294">
        <f t="shared" si="218"/>
        <v>0</v>
      </c>
    </row>
    <row r="209" spans="2:17" x14ac:dyDescent="0.25">
      <c r="B209" s="290" t="str">
        <f>IF(ISBLANK('1.1 Technical Description'!$E$21),"",'1.1 Technical Description'!$E$21)</f>
        <v/>
      </c>
      <c r="C209" s="297"/>
      <c r="D209" s="312"/>
      <c r="E209" s="312"/>
      <c r="F209" s="312"/>
      <c r="G209" s="312"/>
      <c r="H209" s="312"/>
      <c r="I209" s="312"/>
      <c r="J209" s="312"/>
      <c r="K209" s="312"/>
      <c r="L209" s="312"/>
      <c r="M209" s="312"/>
      <c r="N209" s="312"/>
      <c r="O209" s="312"/>
      <c r="Q209" s="294">
        <f t="shared" si="218"/>
        <v>0</v>
      </c>
    </row>
    <row r="210" spans="2:17" x14ac:dyDescent="0.25">
      <c r="B210" s="290" t="str">
        <f>IF(ISBLANK('1.1 Technical Description'!$E$22),"",'1.1 Technical Description'!$E$22)</f>
        <v/>
      </c>
      <c r="C210" s="297"/>
      <c r="D210" s="312"/>
      <c r="E210" s="312"/>
      <c r="F210" s="312"/>
      <c r="G210" s="312"/>
      <c r="H210" s="312"/>
      <c r="I210" s="312"/>
      <c r="J210" s="312"/>
      <c r="K210" s="312"/>
      <c r="L210" s="312"/>
      <c r="M210" s="312"/>
      <c r="N210" s="312"/>
      <c r="O210" s="312"/>
      <c r="Q210" s="294">
        <f t="shared" si="218"/>
        <v>0</v>
      </c>
    </row>
    <row r="211" spans="2:17" x14ac:dyDescent="0.25">
      <c r="B211" s="290" t="str">
        <f>IF(ISBLANK('1.1 Technical Description'!$E$23),"",'1.1 Technical Description'!$E$23)</f>
        <v/>
      </c>
      <c r="C211" s="297"/>
      <c r="D211" s="312"/>
      <c r="E211" s="312"/>
      <c r="F211" s="312"/>
      <c r="G211" s="312"/>
      <c r="H211" s="312"/>
      <c r="I211" s="312"/>
      <c r="J211" s="312"/>
      <c r="K211" s="312"/>
      <c r="L211" s="312"/>
      <c r="M211" s="312"/>
      <c r="N211" s="312"/>
      <c r="O211" s="312"/>
      <c r="Q211" s="294">
        <f t="shared" si="218"/>
        <v>0</v>
      </c>
    </row>
    <row r="212" spans="2:17" x14ac:dyDescent="0.25">
      <c r="B212" s="290" t="str">
        <f>IF(ISBLANK('1.1 Technical Description'!$E$24),"",'1.1 Technical Description'!$E$24)</f>
        <v/>
      </c>
      <c r="C212" s="297"/>
      <c r="D212" s="312"/>
      <c r="E212" s="312"/>
      <c r="F212" s="312"/>
      <c r="G212" s="312"/>
      <c r="H212" s="312"/>
      <c r="I212" s="312"/>
      <c r="J212" s="312"/>
      <c r="K212" s="312"/>
      <c r="L212" s="312"/>
      <c r="M212" s="312"/>
      <c r="N212" s="312"/>
      <c r="O212" s="312"/>
      <c r="Q212" s="294">
        <f t="shared" si="218"/>
        <v>0</v>
      </c>
    </row>
    <row r="213" spans="2:17" x14ac:dyDescent="0.25">
      <c r="B213" s="290" t="str">
        <f>IF(ISBLANK('1.1 Technical Description'!$E$25),"",'1.1 Technical Description'!$E$25)</f>
        <v/>
      </c>
      <c r="C213" s="297"/>
      <c r="D213" s="312"/>
      <c r="E213" s="312"/>
      <c r="F213" s="312"/>
      <c r="G213" s="312"/>
      <c r="H213" s="312"/>
      <c r="I213" s="312"/>
      <c r="J213" s="312"/>
      <c r="K213" s="312"/>
      <c r="L213" s="312"/>
      <c r="M213" s="312"/>
      <c r="N213" s="312"/>
      <c r="O213" s="312"/>
      <c r="Q213" s="294">
        <f t="shared" si="218"/>
        <v>0</v>
      </c>
    </row>
    <row r="214" spans="2:17" x14ac:dyDescent="0.25">
      <c r="B214" s="290" t="str">
        <f>IF(ISBLANK('1.1 Technical Description'!$E$26),"",'1.1 Technical Description'!$E$26)</f>
        <v/>
      </c>
      <c r="C214" s="297"/>
      <c r="D214" s="312"/>
      <c r="E214" s="312"/>
      <c r="F214" s="312"/>
      <c r="G214" s="312"/>
      <c r="H214" s="312"/>
      <c r="I214" s="312"/>
      <c r="J214" s="312"/>
      <c r="K214" s="312"/>
      <c r="L214" s="312"/>
      <c r="M214" s="312"/>
      <c r="N214" s="312"/>
      <c r="O214" s="312"/>
      <c r="Q214" s="294">
        <f t="shared" si="218"/>
        <v>0</v>
      </c>
    </row>
    <row r="215" spans="2:17" x14ac:dyDescent="0.25">
      <c r="B215" s="290" t="str">
        <f>IF(ISBLANK('1.1 Technical Description'!$E$28),"",'1.1 Technical Description'!$E$28)</f>
        <v/>
      </c>
      <c r="C215" s="297"/>
      <c r="D215" s="312"/>
      <c r="E215" s="312"/>
      <c r="F215" s="312"/>
      <c r="G215" s="312"/>
      <c r="H215" s="312"/>
      <c r="I215" s="312"/>
      <c r="J215" s="312"/>
      <c r="K215" s="312"/>
      <c r="L215" s="312"/>
      <c r="M215" s="312"/>
      <c r="N215" s="312"/>
      <c r="O215" s="312"/>
      <c r="Q215" s="294">
        <f t="shared" si="218"/>
        <v>0</v>
      </c>
    </row>
    <row r="216" spans="2:17" x14ac:dyDescent="0.25">
      <c r="B216" s="325" t="str">
        <f>IF(ISBLANK('1.1 Technical Description'!C99), "", '1.1 Technical Description'!C99)</f>
        <v/>
      </c>
      <c r="C216" s="239"/>
      <c r="D216" s="349">
        <f>SUM(D217:D226)</f>
        <v>0</v>
      </c>
      <c r="E216" s="349">
        <f t="shared" ref="E216" si="219">SUM(E217:E226)</f>
        <v>0</v>
      </c>
      <c r="F216" s="349">
        <f t="shared" ref="F216" si="220">SUM(F217:F226)</f>
        <v>0</v>
      </c>
      <c r="G216" s="349">
        <f t="shared" ref="G216" si="221">SUM(G217:G226)</f>
        <v>0</v>
      </c>
      <c r="H216" s="349">
        <f t="shared" ref="H216" si="222">SUM(H217:H226)</f>
        <v>0</v>
      </c>
      <c r="I216" s="349">
        <f t="shared" ref="I216" si="223">SUM(I217:I226)</f>
        <v>0</v>
      </c>
      <c r="J216" s="349">
        <f t="shared" ref="J216" si="224">SUM(J217:J226)</f>
        <v>0</v>
      </c>
      <c r="K216" s="349">
        <f t="shared" ref="K216" si="225">SUM(K217:K226)</f>
        <v>0</v>
      </c>
      <c r="L216" s="349">
        <f t="shared" ref="L216" si="226">SUM(L217:L226)</f>
        <v>0</v>
      </c>
      <c r="M216" s="349">
        <f t="shared" ref="M216" si="227">SUM(M217:M226)</f>
        <v>0</v>
      </c>
      <c r="N216" s="349">
        <f t="shared" ref="N216" si="228">SUM(N217:N226)</f>
        <v>0</v>
      </c>
      <c r="O216" s="349">
        <f t="shared" ref="O216" si="229">SUM(O217:O226)</f>
        <v>0</v>
      </c>
      <c r="P216" s="263"/>
      <c r="Q216" s="327">
        <f t="shared" si="49"/>
        <v>0</v>
      </c>
    </row>
    <row r="217" spans="2:17" x14ac:dyDescent="0.25">
      <c r="B217" s="290" t="str">
        <f>IF(ISBLANK('1.1 Technical Description'!$D$6),"",'1.1 Technical Description'!$D$6)</f>
        <v/>
      </c>
      <c r="C217" s="297"/>
      <c r="D217" s="312"/>
      <c r="E217" s="312"/>
      <c r="F217" s="312"/>
      <c r="G217" s="312"/>
      <c r="H217" s="312"/>
      <c r="I217" s="312"/>
      <c r="J217" s="312"/>
      <c r="K217" s="312"/>
      <c r="L217" s="312"/>
      <c r="M217" s="312"/>
      <c r="N217" s="312"/>
      <c r="O217" s="312"/>
      <c r="Q217" s="294">
        <f>SUM(D217:O217)</f>
        <v>0</v>
      </c>
    </row>
    <row r="218" spans="2:17" x14ac:dyDescent="0.25">
      <c r="B218" s="290" t="str">
        <f>IF(ISBLANK('1.1 Technical Description'!$E$19),"",'1.1 Technical Description'!$E$19)</f>
        <v/>
      </c>
      <c r="C218" s="297"/>
      <c r="D218" s="312"/>
      <c r="E218" s="312"/>
      <c r="F218" s="312"/>
      <c r="G218" s="312"/>
      <c r="H218" s="312"/>
      <c r="I218" s="312"/>
      <c r="J218" s="312"/>
      <c r="K218" s="312"/>
      <c r="L218" s="312"/>
      <c r="M218" s="312"/>
      <c r="N218" s="312"/>
      <c r="O218" s="312"/>
      <c r="Q218" s="294">
        <f t="shared" ref="Q218:Q226" si="230">SUM(D218:O218)</f>
        <v>0</v>
      </c>
    </row>
    <row r="219" spans="2:17" x14ac:dyDescent="0.25">
      <c r="B219" s="290" t="str">
        <f>IF(ISBLANK('1.1 Technical Description'!$E$20),"",'1.1 Technical Description'!$E$20)</f>
        <v/>
      </c>
      <c r="C219" s="297"/>
      <c r="D219" s="312"/>
      <c r="E219" s="312"/>
      <c r="F219" s="312"/>
      <c r="G219" s="312"/>
      <c r="H219" s="312"/>
      <c r="I219" s="312"/>
      <c r="J219" s="312"/>
      <c r="K219" s="312"/>
      <c r="L219" s="312"/>
      <c r="M219" s="312"/>
      <c r="N219" s="312"/>
      <c r="O219" s="312"/>
      <c r="Q219" s="294">
        <f t="shared" si="230"/>
        <v>0</v>
      </c>
    </row>
    <row r="220" spans="2:17" x14ac:dyDescent="0.25">
      <c r="B220" s="290" t="str">
        <f>IF(ISBLANK('1.1 Technical Description'!$E$21),"",'1.1 Technical Description'!$E$21)</f>
        <v/>
      </c>
      <c r="C220" s="297"/>
      <c r="D220" s="312"/>
      <c r="E220" s="312"/>
      <c r="F220" s="312"/>
      <c r="G220" s="312"/>
      <c r="H220" s="312"/>
      <c r="I220" s="312"/>
      <c r="J220" s="312"/>
      <c r="K220" s="312"/>
      <c r="L220" s="312"/>
      <c r="M220" s="312"/>
      <c r="N220" s="312"/>
      <c r="O220" s="312"/>
      <c r="Q220" s="294">
        <f t="shared" si="230"/>
        <v>0</v>
      </c>
    </row>
    <row r="221" spans="2:17" x14ac:dyDescent="0.25">
      <c r="B221" s="290" t="str">
        <f>IF(ISBLANK('1.1 Technical Description'!$E$22),"",'1.1 Technical Description'!$E$22)</f>
        <v/>
      </c>
      <c r="C221" s="297"/>
      <c r="D221" s="312"/>
      <c r="E221" s="312"/>
      <c r="F221" s="312"/>
      <c r="G221" s="312"/>
      <c r="H221" s="312"/>
      <c r="I221" s="312"/>
      <c r="J221" s="312"/>
      <c r="K221" s="312"/>
      <c r="L221" s="312"/>
      <c r="M221" s="312"/>
      <c r="N221" s="312"/>
      <c r="O221" s="312"/>
      <c r="Q221" s="294">
        <f t="shared" si="230"/>
        <v>0</v>
      </c>
    </row>
    <row r="222" spans="2:17" x14ac:dyDescent="0.25">
      <c r="B222" s="290" t="str">
        <f>IF(ISBLANK('1.1 Technical Description'!$E$23),"",'1.1 Technical Description'!$E$23)</f>
        <v/>
      </c>
      <c r="C222" s="297"/>
      <c r="D222" s="312"/>
      <c r="E222" s="312"/>
      <c r="F222" s="312"/>
      <c r="G222" s="312"/>
      <c r="H222" s="312"/>
      <c r="I222" s="312"/>
      <c r="J222" s="312"/>
      <c r="K222" s="312"/>
      <c r="L222" s="312"/>
      <c r="M222" s="312"/>
      <c r="N222" s="312"/>
      <c r="O222" s="312"/>
      <c r="Q222" s="294">
        <f t="shared" si="230"/>
        <v>0</v>
      </c>
    </row>
    <row r="223" spans="2:17" x14ac:dyDescent="0.25">
      <c r="B223" s="290" t="str">
        <f>IF(ISBLANK('1.1 Technical Description'!$E$24),"",'1.1 Technical Description'!$E$24)</f>
        <v/>
      </c>
      <c r="C223" s="297"/>
      <c r="D223" s="312"/>
      <c r="E223" s="312"/>
      <c r="F223" s="312"/>
      <c r="G223" s="312"/>
      <c r="H223" s="312"/>
      <c r="I223" s="312"/>
      <c r="J223" s="312"/>
      <c r="K223" s="312"/>
      <c r="L223" s="312"/>
      <c r="M223" s="312"/>
      <c r="N223" s="312"/>
      <c r="O223" s="312"/>
      <c r="Q223" s="294">
        <f t="shared" si="230"/>
        <v>0</v>
      </c>
    </row>
    <row r="224" spans="2:17" x14ac:dyDescent="0.25">
      <c r="B224" s="290" t="str">
        <f>IF(ISBLANK('1.1 Technical Description'!$E$25),"",'1.1 Technical Description'!$E$25)</f>
        <v/>
      </c>
      <c r="C224" s="297"/>
      <c r="D224" s="312"/>
      <c r="E224" s="312"/>
      <c r="F224" s="312"/>
      <c r="G224" s="312"/>
      <c r="H224" s="312"/>
      <c r="I224" s="312"/>
      <c r="J224" s="312"/>
      <c r="K224" s="312"/>
      <c r="L224" s="312"/>
      <c r="M224" s="312"/>
      <c r="N224" s="312"/>
      <c r="O224" s="312"/>
      <c r="Q224" s="294">
        <f t="shared" si="230"/>
        <v>0</v>
      </c>
    </row>
    <row r="225" spans="2:17" x14ac:dyDescent="0.25">
      <c r="B225" s="290" t="str">
        <f>IF(ISBLANK('1.1 Technical Description'!$E$26),"",'1.1 Technical Description'!$E$26)</f>
        <v/>
      </c>
      <c r="C225" s="297"/>
      <c r="D225" s="312"/>
      <c r="E225" s="312"/>
      <c r="F225" s="312"/>
      <c r="G225" s="312"/>
      <c r="H225" s="312"/>
      <c r="I225" s="312"/>
      <c r="J225" s="312"/>
      <c r="K225" s="312"/>
      <c r="L225" s="312"/>
      <c r="M225" s="312"/>
      <c r="N225" s="312"/>
      <c r="O225" s="312"/>
      <c r="Q225" s="294">
        <f t="shared" si="230"/>
        <v>0</v>
      </c>
    </row>
    <row r="226" spans="2:17" x14ac:dyDescent="0.25">
      <c r="B226" s="290" t="str">
        <f>IF(ISBLANK('1.1 Technical Description'!$E$28),"",'1.1 Technical Description'!$E$28)</f>
        <v/>
      </c>
      <c r="C226" s="297"/>
      <c r="D226" s="312"/>
      <c r="E226" s="312"/>
      <c r="F226" s="312"/>
      <c r="G226" s="312"/>
      <c r="H226" s="312"/>
      <c r="I226" s="312"/>
      <c r="J226" s="312"/>
      <c r="K226" s="312"/>
      <c r="L226" s="312"/>
      <c r="M226" s="312"/>
      <c r="N226" s="312"/>
      <c r="O226" s="312"/>
      <c r="Q226" s="294">
        <f t="shared" si="230"/>
        <v>0</v>
      </c>
    </row>
    <row r="227" spans="2:17" x14ac:dyDescent="0.25">
      <c r="B227" s="325" t="str">
        <f>IF(ISBLANK('1.1 Technical Description'!C100), "", '1.1 Technical Description'!C100)</f>
        <v/>
      </c>
      <c r="C227" s="239"/>
      <c r="D227" s="349">
        <f>SUM(D228:D237)</f>
        <v>0</v>
      </c>
      <c r="E227" s="349">
        <f t="shared" ref="E227" si="231">SUM(E228:E237)</f>
        <v>0</v>
      </c>
      <c r="F227" s="349">
        <f t="shared" ref="F227" si="232">SUM(F228:F237)</f>
        <v>0</v>
      </c>
      <c r="G227" s="349">
        <f t="shared" ref="G227" si="233">SUM(G228:G237)</f>
        <v>0</v>
      </c>
      <c r="H227" s="349">
        <f t="shared" ref="H227" si="234">SUM(H228:H237)</f>
        <v>0</v>
      </c>
      <c r="I227" s="349">
        <f t="shared" ref="I227" si="235">SUM(I228:I237)</f>
        <v>0</v>
      </c>
      <c r="J227" s="349">
        <f t="shared" ref="J227" si="236">SUM(J228:J237)</f>
        <v>0</v>
      </c>
      <c r="K227" s="349">
        <f t="shared" ref="K227" si="237">SUM(K228:K237)</f>
        <v>0</v>
      </c>
      <c r="L227" s="349">
        <f t="shared" ref="L227" si="238">SUM(L228:L237)</f>
        <v>0</v>
      </c>
      <c r="M227" s="349">
        <f t="shared" ref="M227" si="239">SUM(M228:M237)</f>
        <v>0</v>
      </c>
      <c r="N227" s="349">
        <f t="shared" ref="N227" si="240">SUM(N228:N237)</f>
        <v>0</v>
      </c>
      <c r="O227" s="349">
        <f t="shared" ref="O227" si="241">SUM(O228:O237)</f>
        <v>0</v>
      </c>
      <c r="P227" s="263"/>
      <c r="Q227" s="327">
        <f t="shared" si="49"/>
        <v>0</v>
      </c>
    </row>
    <row r="228" spans="2:17" x14ac:dyDescent="0.25">
      <c r="B228" s="290" t="str">
        <f>IF(ISBLANK('1.1 Technical Description'!$D$6),"",'1.1 Technical Description'!$D$6)</f>
        <v/>
      </c>
      <c r="C228" s="297"/>
      <c r="D228" s="312"/>
      <c r="E228" s="312"/>
      <c r="F228" s="312"/>
      <c r="G228" s="312"/>
      <c r="H228" s="312"/>
      <c r="I228" s="312"/>
      <c r="J228" s="312"/>
      <c r="K228" s="312"/>
      <c r="L228" s="312"/>
      <c r="M228" s="312"/>
      <c r="N228" s="312"/>
      <c r="O228" s="312"/>
      <c r="Q228" s="294">
        <f>SUM(D228:O228)</f>
        <v>0</v>
      </c>
    </row>
    <row r="229" spans="2:17" x14ac:dyDescent="0.25">
      <c r="B229" s="290" t="str">
        <f>IF(ISBLANK('1.1 Technical Description'!$E$19),"",'1.1 Technical Description'!$E$19)</f>
        <v/>
      </c>
      <c r="C229" s="297"/>
      <c r="D229" s="312"/>
      <c r="E229" s="312"/>
      <c r="F229" s="312"/>
      <c r="G229" s="312"/>
      <c r="H229" s="312"/>
      <c r="I229" s="312"/>
      <c r="J229" s="312"/>
      <c r="K229" s="312"/>
      <c r="L229" s="312"/>
      <c r="M229" s="312"/>
      <c r="N229" s="312"/>
      <c r="O229" s="312"/>
      <c r="Q229" s="294">
        <f t="shared" ref="Q229:Q237" si="242">SUM(D229:O229)</f>
        <v>0</v>
      </c>
    </row>
    <row r="230" spans="2:17" x14ac:dyDescent="0.25">
      <c r="B230" s="290" t="str">
        <f>IF(ISBLANK('1.1 Technical Description'!$E$20),"",'1.1 Technical Description'!$E$20)</f>
        <v/>
      </c>
      <c r="C230" s="297"/>
      <c r="D230" s="312"/>
      <c r="E230" s="312"/>
      <c r="F230" s="312"/>
      <c r="G230" s="312"/>
      <c r="H230" s="312"/>
      <c r="I230" s="312"/>
      <c r="J230" s="312"/>
      <c r="K230" s="312"/>
      <c r="L230" s="312"/>
      <c r="M230" s="312"/>
      <c r="N230" s="312"/>
      <c r="O230" s="312"/>
      <c r="Q230" s="294">
        <f t="shared" si="242"/>
        <v>0</v>
      </c>
    </row>
    <row r="231" spans="2:17" x14ac:dyDescent="0.25">
      <c r="B231" s="290" t="str">
        <f>IF(ISBLANK('1.1 Technical Description'!$E$21),"",'1.1 Technical Description'!$E$21)</f>
        <v/>
      </c>
      <c r="C231" s="297"/>
      <c r="D231" s="312"/>
      <c r="E231" s="312"/>
      <c r="F231" s="312"/>
      <c r="G231" s="312"/>
      <c r="H231" s="312"/>
      <c r="I231" s="312"/>
      <c r="J231" s="312"/>
      <c r="K231" s="312"/>
      <c r="L231" s="312"/>
      <c r="M231" s="312"/>
      <c r="N231" s="312"/>
      <c r="O231" s="312"/>
      <c r="Q231" s="294">
        <f t="shared" si="242"/>
        <v>0</v>
      </c>
    </row>
    <row r="232" spans="2:17" x14ac:dyDescent="0.25">
      <c r="B232" s="290" t="str">
        <f>IF(ISBLANK('1.1 Technical Description'!$E$22),"",'1.1 Technical Description'!$E$22)</f>
        <v/>
      </c>
      <c r="C232" s="297"/>
      <c r="D232" s="312"/>
      <c r="E232" s="312"/>
      <c r="F232" s="312"/>
      <c r="G232" s="312"/>
      <c r="H232" s="312"/>
      <c r="I232" s="312"/>
      <c r="J232" s="312"/>
      <c r="K232" s="312"/>
      <c r="L232" s="312"/>
      <c r="M232" s="312"/>
      <c r="N232" s="312"/>
      <c r="O232" s="312"/>
      <c r="Q232" s="294">
        <f t="shared" si="242"/>
        <v>0</v>
      </c>
    </row>
    <row r="233" spans="2:17" x14ac:dyDescent="0.25">
      <c r="B233" s="290" t="str">
        <f>IF(ISBLANK('1.1 Technical Description'!$E$23),"",'1.1 Technical Description'!$E$23)</f>
        <v/>
      </c>
      <c r="C233" s="297"/>
      <c r="D233" s="312"/>
      <c r="E233" s="312"/>
      <c r="F233" s="312"/>
      <c r="G233" s="312"/>
      <c r="H233" s="312"/>
      <c r="I233" s="312"/>
      <c r="J233" s="312"/>
      <c r="K233" s="312"/>
      <c r="L233" s="312"/>
      <c r="M233" s="312"/>
      <c r="N233" s="312"/>
      <c r="O233" s="312"/>
      <c r="Q233" s="294">
        <f t="shared" si="242"/>
        <v>0</v>
      </c>
    </row>
    <row r="234" spans="2:17" x14ac:dyDescent="0.25">
      <c r="B234" s="290" t="str">
        <f>IF(ISBLANK('1.1 Technical Description'!$E$24),"",'1.1 Technical Description'!$E$24)</f>
        <v/>
      </c>
      <c r="C234" s="297"/>
      <c r="D234" s="312"/>
      <c r="E234" s="312"/>
      <c r="F234" s="312"/>
      <c r="G234" s="312"/>
      <c r="H234" s="312"/>
      <c r="I234" s="312"/>
      <c r="J234" s="312"/>
      <c r="K234" s="312"/>
      <c r="L234" s="312"/>
      <c r="M234" s="312"/>
      <c r="N234" s="312"/>
      <c r="O234" s="312"/>
      <c r="Q234" s="294">
        <f t="shared" si="242"/>
        <v>0</v>
      </c>
    </row>
    <row r="235" spans="2:17" x14ac:dyDescent="0.25">
      <c r="B235" s="290" t="str">
        <f>IF(ISBLANK('1.1 Technical Description'!$E$25),"",'1.1 Technical Description'!$E$25)</f>
        <v/>
      </c>
      <c r="C235" s="297"/>
      <c r="D235" s="312"/>
      <c r="E235" s="312"/>
      <c r="F235" s="312"/>
      <c r="G235" s="312"/>
      <c r="H235" s="312"/>
      <c r="I235" s="312"/>
      <c r="J235" s="312"/>
      <c r="K235" s="312"/>
      <c r="L235" s="312"/>
      <c r="M235" s="312"/>
      <c r="N235" s="312"/>
      <c r="O235" s="312"/>
      <c r="Q235" s="294">
        <f t="shared" si="242"/>
        <v>0</v>
      </c>
    </row>
    <row r="236" spans="2:17" x14ac:dyDescent="0.25">
      <c r="B236" s="290" t="str">
        <f>IF(ISBLANK('1.1 Technical Description'!$E$26),"",'1.1 Technical Description'!$E$26)</f>
        <v/>
      </c>
      <c r="C236" s="297"/>
      <c r="D236" s="312"/>
      <c r="E236" s="312"/>
      <c r="F236" s="312"/>
      <c r="G236" s="312"/>
      <c r="H236" s="312"/>
      <c r="I236" s="312"/>
      <c r="J236" s="312"/>
      <c r="K236" s="312"/>
      <c r="L236" s="312"/>
      <c r="M236" s="312"/>
      <c r="N236" s="312"/>
      <c r="O236" s="312"/>
      <c r="Q236" s="294">
        <f t="shared" si="242"/>
        <v>0</v>
      </c>
    </row>
    <row r="237" spans="2:17" x14ac:dyDescent="0.25">
      <c r="B237" s="290" t="str">
        <f>IF(ISBLANK('1.1 Technical Description'!$E$28),"",'1.1 Technical Description'!$E$28)</f>
        <v/>
      </c>
      <c r="C237" s="297"/>
      <c r="D237" s="312"/>
      <c r="E237" s="312"/>
      <c r="F237" s="312"/>
      <c r="G237" s="312"/>
      <c r="H237" s="312"/>
      <c r="I237" s="312"/>
      <c r="J237" s="312"/>
      <c r="K237" s="312"/>
      <c r="L237" s="312"/>
      <c r="M237" s="312"/>
      <c r="N237" s="312"/>
      <c r="O237" s="312"/>
      <c r="Q237" s="294">
        <f t="shared" si="242"/>
        <v>0</v>
      </c>
    </row>
    <row r="238" spans="2:17" x14ac:dyDescent="0.25">
      <c r="B238" s="325" t="str">
        <f>IF(ISBLANK('1.1 Technical Description'!C101), "", '1.1 Technical Description'!C101)</f>
        <v/>
      </c>
      <c r="C238" s="239"/>
      <c r="D238" s="349">
        <f>SUM(D239:D248)</f>
        <v>0</v>
      </c>
      <c r="E238" s="349">
        <f t="shared" ref="E238" si="243">SUM(E239:E248)</f>
        <v>0</v>
      </c>
      <c r="F238" s="349">
        <f t="shared" ref="F238" si="244">SUM(F239:F248)</f>
        <v>0</v>
      </c>
      <c r="G238" s="349">
        <f t="shared" ref="G238" si="245">SUM(G239:G248)</f>
        <v>0</v>
      </c>
      <c r="H238" s="349">
        <f t="shared" ref="H238" si="246">SUM(H239:H248)</f>
        <v>0</v>
      </c>
      <c r="I238" s="349">
        <f t="shared" ref="I238" si="247">SUM(I239:I248)</f>
        <v>0</v>
      </c>
      <c r="J238" s="349">
        <f t="shared" ref="J238" si="248">SUM(J239:J248)</f>
        <v>0</v>
      </c>
      <c r="K238" s="349">
        <f t="shared" ref="K238" si="249">SUM(K239:K248)</f>
        <v>0</v>
      </c>
      <c r="L238" s="349">
        <f t="shared" ref="L238" si="250">SUM(L239:L248)</f>
        <v>0</v>
      </c>
      <c r="M238" s="349">
        <f t="shared" ref="M238" si="251">SUM(M239:M248)</f>
        <v>0</v>
      </c>
      <c r="N238" s="349">
        <f t="shared" ref="N238" si="252">SUM(N239:N248)</f>
        <v>0</v>
      </c>
      <c r="O238" s="349">
        <f t="shared" ref="O238" si="253">SUM(O239:O248)</f>
        <v>0</v>
      </c>
      <c r="P238" s="263"/>
      <c r="Q238" s="327">
        <f t="shared" si="49"/>
        <v>0</v>
      </c>
    </row>
    <row r="239" spans="2:17" x14ac:dyDescent="0.25">
      <c r="B239" s="290" t="str">
        <f>IF(ISBLANK('1.1 Technical Description'!$D$6),"",'1.1 Technical Description'!$D$6)</f>
        <v/>
      </c>
      <c r="C239" s="297"/>
      <c r="D239" s="312"/>
      <c r="E239" s="312"/>
      <c r="F239" s="312"/>
      <c r="G239" s="312"/>
      <c r="H239" s="312"/>
      <c r="I239" s="312"/>
      <c r="J239" s="312"/>
      <c r="K239" s="312"/>
      <c r="L239" s="312"/>
      <c r="M239" s="312"/>
      <c r="N239" s="312"/>
      <c r="O239" s="312"/>
      <c r="Q239" s="294">
        <f>SUM(D239:O239)</f>
        <v>0</v>
      </c>
    </row>
    <row r="240" spans="2:17" x14ac:dyDescent="0.25">
      <c r="B240" s="290" t="str">
        <f>IF(ISBLANK('1.1 Technical Description'!$E$19),"",'1.1 Technical Description'!$E$19)</f>
        <v/>
      </c>
      <c r="C240" s="297"/>
      <c r="D240" s="312"/>
      <c r="E240" s="312"/>
      <c r="F240" s="312"/>
      <c r="G240" s="312"/>
      <c r="H240" s="312"/>
      <c r="I240" s="312"/>
      <c r="J240" s="312"/>
      <c r="K240" s="312"/>
      <c r="L240" s="312"/>
      <c r="M240" s="312"/>
      <c r="N240" s="312"/>
      <c r="O240" s="312"/>
      <c r="Q240" s="294">
        <f t="shared" ref="Q240:Q248" si="254">SUM(D240:O240)</f>
        <v>0</v>
      </c>
    </row>
    <row r="241" spans="2:17" x14ac:dyDescent="0.25">
      <c r="B241" s="290" t="str">
        <f>IF(ISBLANK('1.1 Technical Description'!$E$20),"",'1.1 Technical Description'!$E$20)</f>
        <v/>
      </c>
      <c r="C241" s="297"/>
      <c r="D241" s="312"/>
      <c r="E241" s="312"/>
      <c r="F241" s="312"/>
      <c r="G241" s="312"/>
      <c r="H241" s="312"/>
      <c r="I241" s="312"/>
      <c r="J241" s="312"/>
      <c r="K241" s="312"/>
      <c r="L241" s="312"/>
      <c r="M241" s="312"/>
      <c r="N241" s="312"/>
      <c r="O241" s="312"/>
      <c r="Q241" s="294">
        <f t="shared" si="254"/>
        <v>0</v>
      </c>
    </row>
    <row r="242" spans="2:17" x14ac:dyDescent="0.25">
      <c r="B242" s="290" t="str">
        <f>IF(ISBLANK('1.1 Technical Description'!$E$21),"",'1.1 Technical Description'!$E$21)</f>
        <v/>
      </c>
      <c r="C242" s="297"/>
      <c r="D242" s="312"/>
      <c r="E242" s="312"/>
      <c r="F242" s="312"/>
      <c r="G242" s="312"/>
      <c r="H242" s="312"/>
      <c r="I242" s="312"/>
      <c r="J242" s="312"/>
      <c r="K242" s="312"/>
      <c r="L242" s="312"/>
      <c r="M242" s="312"/>
      <c r="N242" s="312"/>
      <c r="O242" s="312"/>
      <c r="Q242" s="294">
        <f t="shared" si="254"/>
        <v>0</v>
      </c>
    </row>
    <row r="243" spans="2:17" x14ac:dyDescent="0.25">
      <c r="B243" s="290" t="str">
        <f>IF(ISBLANK('1.1 Technical Description'!$E$22),"",'1.1 Technical Description'!$E$22)</f>
        <v/>
      </c>
      <c r="C243" s="297"/>
      <c r="D243" s="312"/>
      <c r="E243" s="312"/>
      <c r="F243" s="312"/>
      <c r="G243" s="312"/>
      <c r="H243" s="312"/>
      <c r="I243" s="312"/>
      <c r="J243" s="312"/>
      <c r="K243" s="312"/>
      <c r="L243" s="312"/>
      <c r="M243" s="312"/>
      <c r="N243" s="312"/>
      <c r="O243" s="312"/>
      <c r="Q243" s="294">
        <f t="shared" si="254"/>
        <v>0</v>
      </c>
    </row>
    <row r="244" spans="2:17" x14ac:dyDescent="0.25">
      <c r="B244" s="290" t="str">
        <f>IF(ISBLANK('1.1 Technical Description'!$E$23),"",'1.1 Technical Description'!$E$23)</f>
        <v/>
      </c>
      <c r="C244" s="297"/>
      <c r="D244" s="312"/>
      <c r="E244" s="312"/>
      <c r="F244" s="312"/>
      <c r="G244" s="312"/>
      <c r="H244" s="312"/>
      <c r="I244" s="312"/>
      <c r="J244" s="312"/>
      <c r="K244" s="312"/>
      <c r="L244" s="312"/>
      <c r="M244" s="312"/>
      <c r="N244" s="312"/>
      <c r="O244" s="312"/>
      <c r="Q244" s="294">
        <f t="shared" si="254"/>
        <v>0</v>
      </c>
    </row>
    <row r="245" spans="2:17" x14ac:dyDescent="0.25">
      <c r="B245" s="290" t="str">
        <f>IF(ISBLANK('1.1 Technical Description'!$E$24),"",'1.1 Technical Description'!$E$24)</f>
        <v/>
      </c>
      <c r="C245" s="297"/>
      <c r="D245" s="312"/>
      <c r="E245" s="312"/>
      <c r="F245" s="312"/>
      <c r="G245" s="312"/>
      <c r="H245" s="312"/>
      <c r="I245" s="312"/>
      <c r="J245" s="312"/>
      <c r="K245" s="312"/>
      <c r="L245" s="312"/>
      <c r="M245" s="312"/>
      <c r="N245" s="312"/>
      <c r="O245" s="312"/>
      <c r="Q245" s="294">
        <f t="shared" si="254"/>
        <v>0</v>
      </c>
    </row>
    <row r="246" spans="2:17" x14ac:dyDescent="0.25">
      <c r="B246" s="290" t="str">
        <f>IF(ISBLANK('1.1 Technical Description'!$E$25),"",'1.1 Technical Description'!$E$25)</f>
        <v/>
      </c>
      <c r="C246" s="297"/>
      <c r="D246" s="312"/>
      <c r="E246" s="312"/>
      <c r="F246" s="312"/>
      <c r="G246" s="312"/>
      <c r="H246" s="312"/>
      <c r="I246" s="312"/>
      <c r="J246" s="312"/>
      <c r="K246" s="312"/>
      <c r="L246" s="312"/>
      <c r="M246" s="312"/>
      <c r="N246" s="312"/>
      <c r="O246" s="312"/>
      <c r="Q246" s="294">
        <f t="shared" si="254"/>
        <v>0</v>
      </c>
    </row>
    <row r="247" spans="2:17" x14ac:dyDescent="0.25">
      <c r="B247" s="290" t="str">
        <f>IF(ISBLANK('1.1 Technical Description'!$E$26),"",'1.1 Technical Description'!$E$26)</f>
        <v/>
      </c>
      <c r="C247" s="297"/>
      <c r="D247" s="312"/>
      <c r="E247" s="312"/>
      <c r="F247" s="312"/>
      <c r="G247" s="312"/>
      <c r="H247" s="312"/>
      <c r="I247" s="312"/>
      <c r="J247" s="312"/>
      <c r="K247" s="312"/>
      <c r="L247" s="312"/>
      <c r="M247" s="312"/>
      <c r="N247" s="312"/>
      <c r="O247" s="312"/>
      <c r="Q247" s="294">
        <f t="shared" si="254"/>
        <v>0</v>
      </c>
    </row>
    <row r="248" spans="2:17" x14ac:dyDescent="0.25">
      <c r="B248" s="290" t="str">
        <f>IF(ISBLANK('1.1 Technical Description'!$E$28),"",'1.1 Technical Description'!$E$28)</f>
        <v/>
      </c>
      <c r="C248" s="297"/>
      <c r="D248" s="312"/>
      <c r="E248" s="312"/>
      <c r="F248" s="312"/>
      <c r="G248" s="312"/>
      <c r="H248" s="312"/>
      <c r="I248" s="312"/>
      <c r="J248" s="312"/>
      <c r="K248" s="312"/>
      <c r="L248" s="312"/>
      <c r="M248" s="312"/>
      <c r="N248" s="312"/>
      <c r="O248" s="312"/>
      <c r="Q248" s="294">
        <f t="shared" si="254"/>
        <v>0</v>
      </c>
    </row>
    <row r="249" spans="2:17" x14ac:dyDescent="0.25">
      <c r="B249" s="325" t="str">
        <f>IF(ISBLANK('1.1 Technical Description'!C102), "", '1.1 Technical Description'!C102)</f>
        <v/>
      </c>
      <c r="C249" s="239"/>
      <c r="D249" s="349">
        <f>SUM(D250:D259)</f>
        <v>0</v>
      </c>
      <c r="E249" s="349">
        <f t="shared" ref="E249" si="255">SUM(E250:E259)</f>
        <v>0</v>
      </c>
      <c r="F249" s="349">
        <f t="shared" ref="F249" si="256">SUM(F250:F259)</f>
        <v>0</v>
      </c>
      <c r="G249" s="349">
        <f t="shared" ref="G249" si="257">SUM(G250:G259)</f>
        <v>0</v>
      </c>
      <c r="H249" s="349">
        <f t="shared" ref="H249" si="258">SUM(H250:H259)</f>
        <v>0</v>
      </c>
      <c r="I249" s="349">
        <f t="shared" ref="I249" si="259">SUM(I250:I259)</f>
        <v>0</v>
      </c>
      <c r="J249" s="349">
        <f t="shared" ref="J249" si="260">SUM(J250:J259)</f>
        <v>0</v>
      </c>
      <c r="K249" s="349">
        <f t="shared" ref="K249" si="261">SUM(K250:K259)</f>
        <v>0</v>
      </c>
      <c r="L249" s="349">
        <f t="shared" ref="L249" si="262">SUM(L250:L259)</f>
        <v>0</v>
      </c>
      <c r="M249" s="349">
        <f t="shared" ref="M249" si="263">SUM(M250:M259)</f>
        <v>0</v>
      </c>
      <c r="N249" s="349">
        <f t="shared" ref="N249" si="264">SUM(N250:N259)</f>
        <v>0</v>
      </c>
      <c r="O249" s="349">
        <f t="shared" ref="O249" si="265">SUM(O250:O259)</f>
        <v>0</v>
      </c>
      <c r="P249" s="263"/>
      <c r="Q249" s="327">
        <f t="shared" si="49"/>
        <v>0</v>
      </c>
    </row>
    <row r="250" spans="2:17" x14ac:dyDescent="0.25">
      <c r="B250" s="290" t="str">
        <f>IF(ISBLANK('1.1 Technical Description'!$D$6),"",'1.1 Technical Description'!$D$6)</f>
        <v/>
      </c>
      <c r="C250" s="297"/>
      <c r="D250" s="312"/>
      <c r="E250" s="312"/>
      <c r="F250" s="312"/>
      <c r="G250" s="312"/>
      <c r="H250" s="312"/>
      <c r="I250" s="312"/>
      <c r="J250" s="312"/>
      <c r="K250" s="312"/>
      <c r="L250" s="312"/>
      <c r="M250" s="312"/>
      <c r="N250" s="312"/>
      <c r="O250" s="312"/>
      <c r="Q250" s="294">
        <f>SUM(D250:O250)</f>
        <v>0</v>
      </c>
    </row>
    <row r="251" spans="2:17" x14ac:dyDescent="0.25">
      <c r="B251" s="290" t="str">
        <f>IF(ISBLANK('1.1 Technical Description'!$E$19),"",'1.1 Technical Description'!$E$19)</f>
        <v/>
      </c>
      <c r="C251" s="297"/>
      <c r="D251" s="312"/>
      <c r="E251" s="312"/>
      <c r="F251" s="312"/>
      <c r="G251" s="312"/>
      <c r="H251" s="312"/>
      <c r="I251" s="312"/>
      <c r="J251" s="312"/>
      <c r="K251" s="312"/>
      <c r="L251" s="312"/>
      <c r="M251" s="312"/>
      <c r="N251" s="312"/>
      <c r="O251" s="312"/>
      <c r="Q251" s="294">
        <f t="shared" ref="Q251:Q259" si="266">SUM(D251:O251)</f>
        <v>0</v>
      </c>
    </row>
    <row r="252" spans="2:17" x14ac:dyDescent="0.25">
      <c r="B252" s="290" t="str">
        <f>IF(ISBLANK('1.1 Technical Description'!$E$20),"",'1.1 Technical Description'!$E$20)</f>
        <v/>
      </c>
      <c r="C252" s="297"/>
      <c r="D252" s="312"/>
      <c r="E252" s="312"/>
      <c r="F252" s="312"/>
      <c r="G252" s="312"/>
      <c r="H252" s="312"/>
      <c r="I252" s="312"/>
      <c r="J252" s="312"/>
      <c r="K252" s="312"/>
      <c r="L252" s="312"/>
      <c r="M252" s="312"/>
      <c r="N252" s="312"/>
      <c r="O252" s="312"/>
      <c r="Q252" s="294">
        <f t="shared" si="266"/>
        <v>0</v>
      </c>
    </row>
    <row r="253" spans="2:17" x14ac:dyDescent="0.25">
      <c r="B253" s="290" t="str">
        <f>IF(ISBLANK('1.1 Technical Description'!$E$21),"",'1.1 Technical Description'!$E$21)</f>
        <v/>
      </c>
      <c r="C253" s="297"/>
      <c r="D253" s="312"/>
      <c r="E253" s="312"/>
      <c r="F253" s="312"/>
      <c r="G253" s="312"/>
      <c r="H253" s="312"/>
      <c r="I253" s="312"/>
      <c r="J253" s="312"/>
      <c r="K253" s="312"/>
      <c r="L253" s="312"/>
      <c r="M253" s="312"/>
      <c r="N253" s="312"/>
      <c r="O253" s="312"/>
      <c r="Q253" s="294">
        <f t="shared" si="266"/>
        <v>0</v>
      </c>
    </row>
    <row r="254" spans="2:17" x14ac:dyDescent="0.25">
      <c r="B254" s="290" t="str">
        <f>IF(ISBLANK('1.1 Technical Description'!$E$22),"",'1.1 Technical Description'!$E$22)</f>
        <v/>
      </c>
      <c r="C254" s="297"/>
      <c r="D254" s="312"/>
      <c r="E254" s="312"/>
      <c r="F254" s="312"/>
      <c r="G254" s="312"/>
      <c r="H254" s="312"/>
      <c r="I254" s="312"/>
      <c r="J254" s="312"/>
      <c r="K254" s="312"/>
      <c r="L254" s="312"/>
      <c r="M254" s="312"/>
      <c r="N254" s="312"/>
      <c r="O254" s="312"/>
      <c r="Q254" s="294">
        <f t="shared" si="266"/>
        <v>0</v>
      </c>
    </row>
    <row r="255" spans="2:17" x14ac:dyDescent="0.25">
      <c r="B255" s="290" t="str">
        <f>IF(ISBLANK('1.1 Technical Description'!$E$23),"",'1.1 Technical Description'!$E$23)</f>
        <v/>
      </c>
      <c r="C255" s="297"/>
      <c r="D255" s="312"/>
      <c r="E255" s="312"/>
      <c r="F255" s="312"/>
      <c r="G255" s="312"/>
      <c r="H255" s="312"/>
      <c r="I255" s="312"/>
      <c r="J255" s="312"/>
      <c r="K255" s="312"/>
      <c r="L255" s="312"/>
      <c r="M255" s="312"/>
      <c r="N255" s="312"/>
      <c r="O255" s="312"/>
      <c r="Q255" s="294">
        <f t="shared" si="266"/>
        <v>0</v>
      </c>
    </row>
    <row r="256" spans="2:17" x14ac:dyDescent="0.25">
      <c r="B256" s="290" t="str">
        <f>IF(ISBLANK('1.1 Technical Description'!$E$24),"",'1.1 Technical Description'!$E$24)</f>
        <v/>
      </c>
      <c r="C256" s="297"/>
      <c r="D256" s="312"/>
      <c r="E256" s="312"/>
      <c r="F256" s="312"/>
      <c r="G256" s="312"/>
      <c r="H256" s="312"/>
      <c r="I256" s="312"/>
      <c r="J256" s="312"/>
      <c r="K256" s="312"/>
      <c r="L256" s="312"/>
      <c r="M256" s="312"/>
      <c r="N256" s="312"/>
      <c r="O256" s="312"/>
      <c r="Q256" s="294">
        <f t="shared" si="266"/>
        <v>0</v>
      </c>
    </row>
    <row r="257" spans="2:17" x14ac:dyDescent="0.25">
      <c r="B257" s="290" t="str">
        <f>IF(ISBLANK('1.1 Technical Description'!$E$25),"",'1.1 Technical Description'!$E$25)</f>
        <v/>
      </c>
      <c r="C257" s="297"/>
      <c r="D257" s="312"/>
      <c r="E257" s="312"/>
      <c r="F257" s="312"/>
      <c r="G257" s="312"/>
      <c r="H257" s="312"/>
      <c r="I257" s="312"/>
      <c r="J257" s="312"/>
      <c r="K257" s="312"/>
      <c r="L257" s="312"/>
      <c r="M257" s="312"/>
      <c r="N257" s="312"/>
      <c r="O257" s="312"/>
      <c r="Q257" s="294">
        <f t="shared" si="266"/>
        <v>0</v>
      </c>
    </row>
    <row r="258" spans="2:17" x14ac:dyDescent="0.25">
      <c r="B258" s="290" t="str">
        <f>IF(ISBLANK('1.1 Technical Description'!$E$26),"",'1.1 Technical Description'!$E$26)</f>
        <v/>
      </c>
      <c r="C258" s="297"/>
      <c r="D258" s="312"/>
      <c r="E258" s="312"/>
      <c r="F258" s="312"/>
      <c r="G258" s="312"/>
      <c r="H258" s="312"/>
      <c r="I258" s="312"/>
      <c r="J258" s="312"/>
      <c r="K258" s="312"/>
      <c r="L258" s="312"/>
      <c r="M258" s="312"/>
      <c r="N258" s="312"/>
      <c r="O258" s="312"/>
      <c r="Q258" s="294">
        <f t="shared" si="266"/>
        <v>0</v>
      </c>
    </row>
    <row r="259" spans="2:17" x14ac:dyDescent="0.25">
      <c r="B259" s="290" t="str">
        <f>IF(ISBLANK('1.1 Technical Description'!$E$28),"",'1.1 Technical Description'!$E$28)</f>
        <v/>
      </c>
      <c r="C259" s="297"/>
      <c r="D259" s="312"/>
      <c r="E259" s="312"/>
      <c r="F259" s="312"/>
      <c r="G259" s="312"/>
      <c r="H259" s="312"/>
      <c r="I259" s="312"/>
      <c r="J259" s="312"/>
      <c r="K259" s="312"/>
      <c r="L259" s="312"/>
      <c r="M259" s="312"/>
      <c r="N259" s="312"/>
      <c r="O259" s="312"/>
      <c r="Q259" s="294">
        <f t="shared" si="266"/>
        <v>0</v>
      </c>
    </row>
    <row r="260" spans="2:17" x14ac:dyDescent="0.25">
      <c r="B260" s="325" t="str">
        <f>IF(ISBLANK('1.1 Technical Description'!C103), "", '1.1 Technical Description'!C103)</f>
        <v/>
      </c>
      <c r="C260" s="239"/>
      <c r="D260" s="349">
        <f>SUM(D261:D270)</f>
        <v>0</v>
      </c>
      <c r="E260" s="349">
        <f t="shared" ref="E260" si="267">SUM(E261:E270)</f>
        <v>0</v>
      </c>
      <c r="F260" s="349">
        <f t="shared" ref="F260" si="268">SUM(F261:F270)</f>
        <v>0</v>
      </c>
      <c r="G260" s="349">
        <f t="shared" ref="G260" si="269">SUM(G261:G270)</f>
        <v>0</v>
      </c>
      <c r="H260" s="349">
        <f t="shared" ref="H260" si="270">SUM(H261:H270)</f>
        <v>0</v>
      </c>
      <c r="I260" s="349">
        <f t="shared" ref="I260" si="271">SUM(I261:I270)</f>
        <v>0</v>
      </c>
      <c r="J260" s="349">
        <f t="shared" ref="J260" si="272">SUM(J261:J270)</f>
        <v>0</v>
      </c>
      <c r="K260" s="349">
        <f t="shared" ref="K260" si="273">SUM(K261:K270)</f>
        <v>0</v>
      </c>
      <c r="L260" s="349">
        <f t="shared" ref="L260" si="274">SUM(L261:L270)</f>
        <v>0</v>
      </c>
      <c r="M260" s="349">
        <f t="shared" ref="M260" si="275">SUM(M261:M270)</f>
        <v>0</v>
      </c>
      <c r="N260" s="349">
        <f t="shared" ref="N260" si="276">SUM(N261:N270)</f>
        <v>0</v>
      </c>
      <c r="O260" s="349">
        <f t="shared" ref="O260" si="277">SUM(O261:O270)</f>
        <v>0</v>
      </c>
      <c r="P260" s="263"/>
      <c r="Q260" s="327">
        <f t="shared" si="49"/>
        <v>0</v>
      </c>
    </row>
    <row r="261" spans="2:17" x14ac:dyDescent="0.25">
      <c r="B261" s="290" t="str">
        <f>IF(ISBLANK('1.1 Technical Description'!$D$6),"",'1.1 Technical Description'!$D$6)</f>
        <v/>
      </c>
      <c r="C261" s="297"/>
      <c r="D261" s="312"/>
      <c r="E261" s="312"/>
      <c r="F261" s="312"/>
      <c r="G261" s="312"/>
      <c r="H261" s="312"/>
      <c r="I261" s="312"/>
      <c r="J261" s="312"/>
      <c r="K261" s="312"/>
      <c r="L261" s="312"/>
      <c r="M261" s="312"/>
      <c r="N261" s="312"/>
      <c r="O261" s="312"/>
      <c r="Q261" s="294">
        <f>SUM(D261:O261)</f>
        <v>0</v>
      </c>
    </row>
    <row r="262" spans="2:17" x14ac:dyDescent="0.25">
      <c r="B262" s="290" t="str">
        <f>IF(ISBLANK('1.1 Technical Description'!$E$19),"",'1.1 Technical Description'!$E$19)</f>
        <v/>
      </c>
      <c r="C262" s="297"/>
      <c r="D262" s="312"/>
      <c r="E262" s="312"/>
      <c r="F262" s="312"/>
      <c r="G262" s="312"/>
      <c r="H262" s="312"/>
      <c r="I262" s="312"/>
      <c r="J262" s="312"/>
      <c r="K262" s="312"/>
      <c r="L262" s="312"/>
      <c r="M262" s="312"/>
      <c r="N262" s="312"/>
      <c r="O262" s="312"/>
      <c r="Q262" s="294">
        <f t="shared" ref="Q262:Q270" si="278">SUM(D262:O262)</f>
        <v>0</v>
      </c>
    </row>
    <row r="263" spans="2:17" x14ac:dyDescent="0.25">
      <c r="B263" s="290" t="str">
        <f>IF(ISBLANK('1.1 Technical Description'!$E$20),"",'1.1 Technical Description'!$E$20)</f>
        <v/>
      </c>
      <c r="C263" s="297"/>
      <c r="D263" s="312"/>
      <c r="E263" s="312"/>
      <c r="F263" s="312"/>
      <c r="G263" s="312"/>
      <c r="H263" s="312"/>
      <c r="I263" s="312"/>
      <c r="J263" s="312"/>
      <c r="K263" s="312"/>
      <c r="L263" s="312"/>
      <c r="M263" s="312"/>
      <c r="N263" s="312"/>
      <c r="O263" s="312"/>
      <c r="Q263" s="294">
        <f t="shared" si="278"/>
        <v>0</v>
      </c>
    </row>
    <row r="264" spans="2:17" x14ac:dyDescent="0.25">
      <c r="B264" s="290" t="str">
        <f>IF(ISBLANK('1.1 Technical Description'!$E$21),"",'1.1 Technical Description'!$E$21)</f>
        <v/>
      </c>
      <c r="C264" s="297"/>
      <c r="D264" s="312"/>
      <c r="E264" s="312"/>
      <c r="F264" s="312"/>
      <c r="G264" s="312"/>
      <c r="H264" s="312"/>
      <c r="I264" s="312"/>
      <c r="J264" s="312"/>
      <c r="K264" s="312"/>
      <c r="L264" s="312"/>
      <c r="M264" s="312"/>
      <c r="N264" s="312"/>
      <c r="O264" s="312"/>
      <c r="Q264" s="294">
        <f t="shared" si="278"/>
        <v>0</v>
      </c>
    </row>
    <row r="265" spans="2:17" x14ac:dyDescent="0.25">
      <c r="B265" s="290" t="str">
        <f>IF(ISBLANK('1.1 Technical Description'!$E$22),"",'1.1 Technical Description'!$E$22)</f>
        <v/>
      </c>
      <c r="C265" s="297"/>
      <c r="D265" s="312"/>
      <c r="E265" s="312"/>
      <c r="F265" s="312"/>
      <c r="G265" s="312"/>
      <c r="H265" s="312"/>
      <c r="I265" s="312"/>
      <c r="J265" s="312"/>
      <c r="K265" s="312"/>
      <c r="L265" s="312"/>
      <c r="M265" s="312"/>
      <c r="N265" s="312"/>
      <c r="O265" s="312"/>
      <c r="Q265" s="294">
        <f t="shared" si="278"/>
        <v>0</v>
      </c>
    </row>
    <row r="266" spans="2:17" x14ac:dyDescent="0.25">
      <c r="B266" s="290" t="str">
        <f>IF(ISBLANK('1.1 Technical Description'!$E$23),"",'1.1 Technical Description'!$E$23)</f>
        <v/>
      </c>
      <c r="C266" s="297"/>
      <c r="D266" s="312"/>
      <c r="E266" s="312"/>
      <c r="F266" s="312"/>
      <c r="G266" s="312"/>
      <c r="H266" s="312"/>
      <c r="I266" s="312"/>
      <c r="J266" s="312"/>
      <c r="K266" s="312"/>
      <c r="L266" s="312"/>
      <c r="M266" s="312"/>
      <c r="N266" s="312"/>
      <c r="O266" s="312"/>
      <c r="Q266" s="294">
        <f t="shared" si="278"/>
        <v>0</v>
      </c>
    </row>
    <row r="267" spans="2:17" x14ac:dyDescent="0.25">
      <c r="B267" s="290" t="str">
        <f>IF(ISBLANK('1.1 Technical Description'!$E$24),"",'1.1 Technical Description'!$E$24)</f>
        <v/>
      </c>
      <c r="C267" s="297"/>
      <c r="D267" s="312"/>
      <c r="E267" s="312"/>
      <c r="F267" s="312"/>
      <c r="G267" s="312"/>
      <c r="H267" s="312"/>
      <c r="I267" s="312"/>
      <c r="J267" s="312"/>
      <c r="K267" s="312"/>
      <c r="L267" s="312"/>
      <c r="M267" s="312"/>
      <c r="N267" s="312"/>
      <c r="O267" s="312"/>
      <c r="Q267" s="294">
        <f t="shared" si="278"/>
        <v>0</v>
      </c>
    </row>
    <row r="268" spans="2:17" x14ac:dyDescent="0.25">
      <c r="B268" s="290" t="str">
        <f>IF(ISBLANK('1.1 Technical Description'!$E$25),"",'1.1 Technical Description'!$E$25)</f>
        <v/>
      </c>
      <c r="C268" s="297"/>
      <c r="D268" s="312"/>
      <c r="E268" s="312"/>
      <c r="F268" s="312"/>
      <c r="G268" s="312"/>
      <c r="H268" s="312"/>
      <c r="I268" s="312"/>
      <c r="J268" s="312"/>
      <c r="K268" s="312"/>
      <c r="L268" s="312"/>
      <c r="M268" s="312"/>
      <c r="N268" s="312"/>
      <c r="O268" s="312"/>
      <c r="Q268" s="294">
        <f t="shared" si="278"/>
        <v>0</v>
      </c>
    </row>
    <row r="269" spans="2:17" x14ac:dyDescent="0.25">
      <c r="B269" s="290" t="str">
        <f>IF(ISBLANK('1.1 Technical Description'!$E$26),"",'1.1 Technical Description'!$E$26)</f>
        <v/>
      </c>
      <c r="C269" s="297"/>
      <c r="D269" s="312"/>
      <c r="E269" s="312"/>
      <c r="F269" s="312"/>
      <c r="G269" s="312"/>
      <c r="H269" s="312"/>
      <c r="I269" s="312"/>
      <c r="J269" s="312"/>
      <c r="K269" s="312"/>
      <c r="L269" s="312"/>
      <c r="M269" s="312"/>
      <c r="N269" s="312"/>
      <c r="O269" s="312"/>
      <c r="Q269" s="294">
        <f t="shared" si="278"/>
        <v>0</v>
      </c>
    </row>
    <row r="270" spans="2:17" x14ac:dyDescent="0.25">
      <c r="B270" s="290" t="str">
        <f>IF(ISBLANK('1.1 Technical Description'!$E$28),"",'1.1 Technical Description'!$E$28)</f>
        <v/>
      </c>
      <c r="C270" s="297"/>
      <c r="D270" s="312"/>
      <c r="E270" s="312"/>
      <c r="F270" s="312"/>
      <c r="G270" s="312"/>
      <c r="H270" s="312"/>
      <c r="I270" s="312"/>
      <c r="J270" s="312"/>
      <c r="K270" s="312"/>
      <c r="L270" s="312"/>
      <c r="M270" s="312"/>
      <c r="N270" s="312"/>
      <c r="O270" s="312"/>
      <c r="Q270" s="294">
        <f t="shared" si="278"/>
        <v>0</v>
      </c>
    </row>
    <row r="271" spans="2:17" x14ac:dyDescent="0.25">
      <c r="B271" s="325" t="str">
        <f>IF(ISBLANK('1.1 Technical Description'!C104), "", '1.1 Technical Description'!C104)</f>
        <v/>
      </c>
      <c r="C271" s="239"/>
      <c r="D271" s="349">
        <f>SUM(D272:D281)</f>
        <v>0</v>
      </c>
      <c r="E271" s="349">
        <f t="shared" ref="E271" si="279">SUM(E272:E281)</f>
        <v>0</v>
      </c>
      <c r="F271" s="349">
        <f t="shared" ref="F271" si="280">SUM(F272:F281)</f>
        <v>0</v>
      </c>
      <c r="G271" s="349">
        <f t="shared" ref="G271" si="281">SUM(G272:G281)</f>
        <v>0</v>
      </c>
      <c r="H271" s="349">
        <f t="shared" ref="H271" si="282">SUM(H272:H281)</f>
        <v>0</v>
      </c>
      <c r="I271" s="349">
        <f t="shared" ref="I271" si="283">SUM(I272:I281)</f>
        <v>0</v>
      </c>
      <c r="J271" s="349">
        <f t="shared" ref="J271" si="284">SUM(J272:J281)</f>
        <v>0</v>
      </c>
      <c r="K271" s="349">
        <f t="shared" ref="K271" si="285">SUM(K272:K281)</f>
        <v>0</v>
      </c>
      <c r="L271" s="349">
        <f t="shared" ref="L271" si="286">SUM(L272:L281)</f>
        <v>0</v>
      </c>
      <c r="M271" s="349">
        <f t="shared" ref="M271" si="287">SUM(M272:M281)</f>
        <v>0</v>
      </c>
      <c r="N271" s="349">
        <f t="shared" ref="N271" si="288">SUM(N272:N281)</f>
        <v>0</v>
      </c>
      <c r="O271" s="349">
        <f t="shared" ref="O271" si="289">SUM(O272:O281)</f>
        <v>0</v>
      </c>
      <c r="P271" s="263"/>
      <c r="Q271" s="327">
        <f t="shared" si="49"/>
        <v>0</v>
      </c>
    </row>
    <row r="272" spans="2:17" x14ac:dyDescent="0.25">
      <c r="B272" s="290" t="str">
        <f>IF(ISBLANK('1.1 Technical Description'!$D$6),"",'1.1 Technical Description'!$D$6)</f>
        <v/>
      </c>
      <c r="C272" s="297"/>
      <c r="D272" s="312"/>
      <c r="E272" s="312"/>
      <c r="F272" s="312"/>
      <c r="G272" s="312"/>
      <c r="H272" s="312"/>
      <c r="I272" s="312"/>
      <c r="J272" s="312"/>
      <c r="K272" s="312"/>
      <c r="L272" s="312"/>
      <c r="M272" s="312"/>
      <c r="N272" s="312"/>
      <c r="O272" s="312"/>
      <c r="Q272" s="294">
        <f>SUM(D272:O272)</f>
        <v>0</v>
      </c>
    </row>
    <row r="273" spans="2:17" x14ac:dyDescent="0.25">
      <c r="B273" s="290" t="str">
        <f>IF(ISBLANK('1.1 Technical Description'!$E$19),"",'1.1 Technical Description'!$E$19)</f>
        <v/>
      </c>
      <c r="C273" s="297"/>
      <c r="D273" s="312"/>
      <c r="E273" s="312"/>
      <c r="F273" s="312"/>
      <c r="G273" s="312"/>
      <c r="H273" s="312"/>
      <c r="I273" s="312"/>
      <c r="J273" s="312"/>
      <c r="K273" s="312"/>
      <c r="L273" s="312"/>
      <c r="M273" s="312"/>
      <c r="N273" s="312"/>
      <c r="O273" s="312"/>
      <c r="Q273" s="294">
        <f t="shared" ref="Q273:Q281" si="290">SUM(D273:O273)</f>
        <v>0</v>
      </c>
    </row>
    <row r="274" spans="2:17" x14ac:dyDescent="0.25">
      <c r="B274" s="290" t="str">
        <f>IF(ISBLANK('1.1 Technical Description'!$E$20),"",'1.1 Technical Description'!$E$20)</f>
        <v/>
      </c>
      <c r="C274" s="297"/>
      <c r="D274" s="312"/>
      <c r="E274" s="312"/>
      <c r="F274" s="312"/>
      <c r="G274" s="312"/>
      <c r="H274" s="312"/>
      <c r="I274" s="312"/>
      <c r="J274" s="312"/>
      <c r="K274" s="312"/>
      <c r="L274" s="312"/>
      <c r="M274" s="312"/>
      <c r="N274" s="312"/>
      <c r="O274" s="312"/>
      <c r="Q274" s="294">
        <f t="shared" si="290"/>
        <v>0</v>
      </c>
    </row>
    <row r="275" spans="2:17" x14ac:dyDescent="0.25">
      <c r="B275" s="290" t="str">
        <f>IF(ISBLANK('1.1 Technical Description'!$E$21),"",'1.1 Technical Description'!$E$21)</f>
        <v/>
      </c>
      <c r="C275" s="297"/>
      <c r="D275" s="312"/>
      <c r="E275" s="312"/>
      <c r="F275" s="312"/>
      <c r="G275" s="312"/>
      <c r="H275" s="312"/>
      <c r="I275" s="312"/>
      <c r="J275" s="312"/>
      <c r="K275" s="312"/>
      <c r="L275" s="312"/>
      <c r="M275" s="312"/>
      <c r="N275" s="312"/>
      <c r="O275" s="312"/>
      <c r="Q275" s="294">
        <f t="shared" si="290"/>
        <v>0</v>
      </c>
    </row>
    <row r="276" spans="2:17" x14ac:dyDescent="0.25">
      <c r="B276" s="290" t="str">
        <f>IF(ISBLANK('1.1 Technical Description'!$E$22),"",'1.1 Technical Description'!$E$22)</f>
        <v/>
      </c>
      <c r="C276" s="297"/>
      <c r="D276" s="312"/>
      <c r="E276" s="312"/>
      <c r="F276" s="312"/>
      <c r="G276" s="312"/>
      <c r="H276" s="312"/>
      <c r="I276" s="312"/>
      <c r="J276" s="312"/>
      <c r="K276" s="312"/>
      <c r="L276" s="312"/>
      <c r="M276" s="312"/>
      <c r="N276" s="312"/>
      <c r="O276" s="312"/>
      <c r="Q276" s="294">
        <f t="shared" si="290"/>
        <v>0</v>
      </c>
    </row>
    <row r="277" spans="2:17" x14ac:dyDescent="0.25">
      <c r="B277" s="290" t="str">
        <f>IF(ISBLANK('1.1 Technical Description'!$E$23),"",'1.1 Technical Description'!$E$23)</f>
        <v/>
      </c>
      <c r="C277" s="297"/>
      <c r="D277" s="312"/>
      <c r="E277" s="312"/>
      <c r="F277" s="312"/>
      <c r="G277" s="312"/>
      <c r="H277" s="312"/>
      <c r="I277" s="312"/>
      <c r="J277" s="312"/>
      <c r="K277" s="312"/>
      <c r="L277" s="312"/>
      <c r="M277" s="312"/>
      <c r="N277" s="312"/>
      <c r="O277" s="312"/>
      <c r="Q277" s="294">
        <f t="shared" si="290"/>
        <v>0</v>
      </c>
    </row>
    <row r="278" spans="2:17" x14ac:dyDescent="0.25">
      <c r="B278" s="290" t="str">
        <f>IF(ISBLANK('1.1 Technical Description'!$E$24),"",'1.1 Technical Description'!$E$24)</f>
        <v/>
      </c>
      <c r="C278" s="297"/>
      <c r="D278" s="312"/>
      <c r="E278" s="312"/>
      <c r="F278" s="312"/>
      <c r="G278" s="312"/>
      <c r="H278" s="312"/>
      <c r="I278" s="312"/>
      <c r="J278" s="312"/>
      <c r="K278" s="312"/>
      <c r="L278" s="312"/>
      <c r="M278" s="312"/>
      <c r="N278" s="312"/>
      <c r="O278" s="312"/>
      <c r="Q278" s="294">
        <f t="shared" si="290"/>
        <v>0</v>
      </c>
    </row>
    <row r="279" spans="2:17" x14ac:dyDescent="0.25">
      <c r="B279" s="290" t="str">
        <f>IF(ISBLANK('1.1 Technical Description'!$E$25),"",'1.1 Technical Description'!$E$25)</f>
        <v/>
      </c>
      <c r="C279" s="297"/>
      <c r="D279" s="312"/>
      <c r="E279" s="312"/>
      <c r="F279" s="312"/>
      <c r="G279" s="312"/>
      <c r="H279" s="312"/>
      <c r="I279" s="312"/>
      <c r="J279" s="312"/>
      <c r="K279" s="312"/>
      <c r="L279" s="312"/>
      <c r="M279" s="312"/>
      <c r="N279" s="312"/>
      <c r="O279" s="312"/>
      <c r="Q279" s="294">
        <f t="shared" si="290"/>
        <v>0</v>
      </c>
    </row>
    <row r="280" spans="2:17" x14ac:dyDescent="0.25">
      <c r="B280" s="290" t="str">
        <f>IF(ISBLANK('1.1 Technical Description'!$E$26),"",'1.1 Technical Description'!$E$26)</f>
        <v/>
      </c>
      <c r="C280" s="297"/>
      <c r="D280" s="312"/>
      <c r="E280" s="312"/>
      <c r="F280" s="312"/>
      <c r="G280" s="312"/>
      <c r="H280" s="312"/>
      <c r="I280" s="312"/>
      <c r="J280" s="312"/>
      <c r="K280" s="312"/>
      <c r="L280" s="312"/>
      <c r="M280" s="312"/>
      <c r="N280" s="312"/>
      <c r="O280" s="312"/>
      <c r="Q280" s="294">
        <f t="shared" si="290"/>
        <v>0</v>
      </c>
    </row>
    <row r="281" spans="2:17" x14ac:dyDescent="0.25">
      <c r="B281" s="290" t="str">
        <f>IF(ISBLANK('1.1 Technical Description'!$E$28),"",'1.1 Technical Description'!$E$28)</f>
        <v/>
      </c>
      <c r="C281" s="297"/>
      <c r="D281" s="312"/>
      <c r="E281" s="312"/>
      <c r="F281" s="312"/>
      <c r="G281" s="312"/>
      <c r="H281" s="312"/>
      <c r="I281" s="312"/>
      <c r="J281" s="312"/>
      <c r="K281" s="312"/>
      <c r="L281" s="312"/>
      <c r="M281" s="312"/>
      <c r="N281" s="312"/>
      <c r="O281" s="312"/>
      <c r="Q281" s="294">
        <f t="shared" si="290"/>
        <v>0</v>
      </c>
    </row>
    <row r="282" spans="2:17" x14ac:dyDescent="0.25">
      <c r="B282" s="325" t="str">
        <f>IF(ISBLANK('1.1 Technical Description'!C105), "", '1.1 Technical Description'!C105)</f>
        <v/>
      </c>
      <c r="C282" s="239"/>
      <c r="D282" s="349">
        <f>SUM(D283:D292)</f>
        <v>0</v>
      </c>
      <c r="E282" s="349">
        <f t="shared" ref="E282" si="291">SUM(E283:E292)</f>
        <v>0</v>
      </c>
      <c r="F282" s="349">
        <f t="shared" ref="F282" si="292">SUM(F283:F292)</f>
        <v>0</v>
      </c>
      <c r="G282" s="349">
        <f t="shared" ref="G282" si="293">SUM(G283:G292)</f>
        <v>0</v>
      </c>
      <c r="H282" s="349">
        <f t="shared" ref="H282" si="294">SUM(H283:H292)</f>
        <v>0</v>
      </c>
      <c r="I282" s="349">
        <f t="shared" ref="I282" si="295">SUM(I283:I292)</f>
        <v>0</v>
      </c>
      <c r="J282" s="349">
        <f t="shared" ref="J282" si="296">SUM(J283:J292)</f>
        <v>0</v>
      </c>
      <c r="K282" s="349">
        <f t="shared" ref="K282" si="297">SUM(K283:K292)</f>
        <v>0</v>
      </c>
      <c r="L282" s="349">
        <f t="shared" ref="L282" si="298">SUM(L283:L292)</f>
        <v>0</v>
      </c>
      <c r="M282" s="349">
        <f t="shared" ref="M282" si="299">SUM(M283:M292)</f>
        <v>0</v>
      </c>
      <c r="N282" s="349">
        <f t="shared" ref="N282" si="300">SUM(N283:N292)</f>
        <v>0</v>
      </c>
      <c r="O282" s="349">
        <f t="shared" ref="O282" si="301">SUM(O283:O292)</f>
        <v>0</v>
      </c>
      <c r="P282" s="263"/>
      <c r="Q282" s="327">
        <f t="shared" si="49"/>
        <v>0</v>
      </c>
    </row>
    <row r="283" spans="2:17" x14ac:dyDescent="0.25">
      <c r="B283" s="290" t="str">
        <f>IF(ISBLANK('1.1 Technical Description'!$D$6),"",'1.1 Technical Description'!$D$6)</f>
        <v/>
      </c>
      <c r="C283" s="297"/>
      <c r="D283" s="312"/>
      <c r="E283" s="312"/>
      <c r="F283" s="312"/>
      <c r="G283" s="312"/>
      <c r="H283" s="312"/>
      <c r="I283" s="312"/>
      <c r="J283" s="312"/>
      <c r="K283" s="312"/>
      <c r="L283" s="312"/>
      <c r="M283" s="312"/>
      <c r="N283" s="312"/>
      <c r="O283" s="312"/>
      <c r="Q283" s="294">
        <f>SUM(D283:O283)</f>
        <v>0</v>
      </c>
    </row>
    <row r="284" spans="2:17" x14ac:dyDescent="0.25">
      <c r="B284" s="290" t="str">
        <f>IF(ISBLANK('1.1 Technical Description'!$E$19),"",'1.1 Technical Description'!$E$19)</f>
        <v/>
      </c>
      <c r="C284" s="297"/>
      <c r="D284" s="312"/>
      <c r="E284" s="312"/>
      <c r="F284" s="312"/>
      <c r="G284" s="312"/>
      <c r="H284" s="312"/>
      <c r="I284" s="312"/>
      <c r="J284" s="312"/>
      <c r="K284" s="312"/>
      <c r="L284" s="312"/>
      <c r="M284" s="312"/>
      <c r="N284" s="312"/>
      <c r="O284" s="312"/>
      <c r="Q284" s="294">
        <f t="shared" ref="Q284:Q292" si="302">SUM(D284:O284)</f>
        <v>0</v>
      </c>
    </row>
    <row r="285" spans="2:17" x14ac:dyDescent="0.25">
      <c r="B285" s="290" t="str">
        <f>IF(ISBLANK('1.1 Technical Description'!$E$20),"",'1.1 Technical Description'!$E$20)</f>
        <v/>
      </c>
      <c r="C285" s="297"/>
      <c r="D285" s="312"/>
      <c r="E285" s="312"/>
      <c r="F285" s="312"/>
      <c r="G285" s="312"/>
      <c r="H285" s="312"/>
      <c r="I285" s="312"/>
      <c r="J285" s="312"/>
      <c r="K285" s="312"/>
      <c r="L285" s="312"/>
      <c r="M285" s="312"/>
      <c r="N285" s="312"/>
      <c r="O285" s="312"/>
      <c r="Q285" s="294">
        <f t="shared" si="302"/>
        <v>0</v>
      </c>
    </row>
    <row r="286" spans="2:17" x14ac:dyDescent="0.25">
      <c r="B286" s="290" t="str">
        <f>IF(ISBLANK('1.1 Technical Description'!$E$21),"",'1.1 Technical Description'!$E$21)</f>
        <v/>
      </c>
      <c r="C286" s="297"/>
      <c r="D286" s="312"/>
      <c r="E286" s="312"/>
      <c r="F286" s="312"/>
      <c r="G286" s="312"/>
      <c r="H286" s="312"/>
      <c r="I286" s="312"/>
      <c r="J286" s="312"/>
      <c r="K286" s="312"/>
      <c r="L286" s="312"/>
      <c r="M286" s="312"/>
      <c r="N286" s="312"/>
      <c r="O286" s="312"/>
      <c r="Q286" s="294">
        <f t="shared" si="302"/>
        <v>0</v>
      </c>
    </row>
    <row r="287" spans="2:17" x14ac:dyDescent="0.25">
      <c r="B287" s="290" t="str">
        <f>IF(ISBLANK('1.1 Technical Description'!$E$22),"",'1.1 Technical Description'!$E$22)</f>
        <v/>
      </c>
      <c r="C287" s="297"/>
      <c r="D287" s="312"/>
      <c r="E287" s="312"/>
      <c r="F287" s="312"/>
      <c r="G287" s="312"/>
      <c r="H287" s="312"/>
      <c r="I287" s="312"/>
      <c r="J287" s="312"/>
      <c r="K287" s="312"/>
      <c r="L287" s="312"/>
      <c r="M287" s="312"/>
      <c r="N287" s="312"/>
      <c r="O287" s="312"/>
      <c r="Q287" s="294">
        <f t="shared" si="302"/>
        <v>0</v>
      </c>
    </row>
    <row r="288" spans="2:17" x14ac:dyDescent="0.25">
      <c r="B288" s="290" t="str">
        <f>IF(ISBLANK('1.1 Technical Description'!$E$23),"",'1.1 Technical Description'!$E$23)</f>
        <v/>
      </c>
      <c r="C288" s="297"/>
      <c r="D288" s="312"/>
      <c r="E288" s="312"/>
      <c r="F288" s="312"/>
      <c r="G288" s="312"/>
      <c r="H288" s="312"/>
      <c r="I288" s="312"/>
      <c r="J288" s="312"/>
      <c r="K288" s="312"/>
      <c r="L288" s="312"/>
      <c r="M288" s="312"/>
      <c r="N288" s="312"/>
      <c r="O288" s="312"/>
      <c r="Q288" s="294">
        <f t="shared" si="302"/>
        <v>0</v>
      </c>
    </row>
    <row r="289" spans="2:17" x14ac:dyDescent="0.25">
      <c r="B289" s="290" t="str">
        <f>IF(ISBLANK('1.1 Technical Description'!$E$24),"",'1.1 Technical Description'!$E$24)</f>
        <v/>
      </c>
      <c r="C289" s="297"/>
      <c r="D289" s="312"/>
      <c r="E289" s="312"/>
      <c r="F289" s="312"/>
      <c r="G289" s="312"/>
      <c r="H289" s="312"/>
      <c r="I289" s="312"/>
      <c r="J289" s="312"/>
      <c r="K289" s="312"/>
      <c r="L289" s="312"/>
      <c r="M289" s="312"/>
      <c r="N289" s="312"/>
      <c r="O289" s="312"/>
      <c r="Q289" s="294">
        <f t="shared" si="302"/>
        <v>0</v>
      </c>
    </row>
    <row r="290" spans="2:17" x14ac:dyDescent="0.25">
      <c r="B290" s="290" t="str">
        <f>IF(ISBLANK('1.1 Technical Description'!$E$25),"",'1.1 Technical Description'!$E$25)</f>
        <v/>
      </c>
      <c r="C290" s="297"/>
      <c r="D290" s="312"/>
      <c r="E290" s="312"/>
      <c r="F290" s="312"/>
      <c r="G290" s="312"/>
      <c r="H290" s="312"/>
      <c r="I290" s="312"/>
      <c r="J290" s="312"/>
      <c r="K290" s="312"/>
      <c r="L290" s="312"/>
      <c r="M290" s="312"/>
      <c r="N290" s="312"/>
      <c r="O290" s="312"/>
      <c r="Q290" s="294">
        <f t="shared" si="302"/>
        <v>0</v>
      </c>
    </row>
    <row r="291" spans="2:17" x14ac:dyDescent="0.25">
      <c r="B291" s="290" t="str">
        <f>IF(ISBLANK('1.1 Technical Description'!$E$26),"",'1.1 Technical Description'!$E$26)</f>
        <v/>
      </c>
      <c r="C291" s="297"/>
      <c r="D291" s="312"/>
      <c r="E291" s="312"/>
      <c r="F291" s="312"/>
      <c r="G291" s="312"/>
      <c r="H291" s="312"/>
      <c r="I291" s="312"/>
      <c r="J291" s="312"/>
      <c r="K291" s="312"/>
      <c r="L291" s="312"/>
      <c r="M291" s="312"/>
      <c r="N291" s="312"/>
      <c r="O291" s="312"/>
      <c r="Q291" s="294">
        <f t="shared" si="302"/>
        <v>0</v>
      </c>
    </row>
    <row r="292" spans="2:17" x14ac:dyDescent="0.25">
      <c r="B292" s="290" t="str">
        <f>IF(ISBLANK('1.1 Technical Description'!$E$28),"",'1.1 Technical Description'!$E$28)</f>
        <v/>
      </c>
      <c r="C292" s="297"/>
      <c r="D292" s="312"/>
      <c r="E292" s="312"/>
      <c r="F292" s="312"/>
      <c r="G292" s="312"/>
      <c r="H292" s="312"/>
      <c r="I292" s="312"/>
      <c r="J292" s="312"/>
      <c r="K292" s="312"/>
      <c r="L292" s="312"/>
      <c r="M292" s="312"/>
      <c r="N292" s="312"/>
      <c r="O292" s="312"/>
      <c r="Q292" s="294">
        <f t="shared" si="302"/>
        <v>0</v>
      </c>
    </row>
    <row r="293" spans="2:17" x14ac:dyDescent="0.25">
      <c r="B293" s="325" t="str">
        <f>IF(ISBLANK('1.1 Technical Description'!C106), "", '1.1 Technical Description'!C106)</f>
        <v/>
      </c>
      <c r="C293" s="239"/>
      <c r="D293" s="349">
        <f>SUM(D294:D303)</f>
        <v>0</v>
      </c>
      <c r="E293" s="349">
        <f t="shared" ref="E293" si="303">SUM(E294:E303)</f>
        <v>0</v>
      </c>
      <c r="F293" s="349">
        <f t="shared" ref="F293" si="304">SUM(F294:F303)</f>
        <v>0</v>
      </c>
      <c r="G293" s="349">
        <f t="shared" ref="G293" si="305">SUM(G294:G303)</f>
        <v>0</v>
      </c>
      <c r="H293" s="349">
        <f t="shared" ref="H293" si="306">SUM(H294:H303)</f>
        <v>0</v>
      </c>
      <c r="I293" s="349">
        <f t="shared" ref="I293" si="307">SUM(I294:I303)</f>
        <v>0</v>
      </c>
      <c r="J293" s="349">
        <f t="shared" ref="J293" si="308">SUM(J294:J303)</f>
        <v>0</v>
      </c>
      <c r="K293" s="349">
        <f t="shared" ref="K293" si="309">SUM(K294:K303)</f>
        <v>0</v>
      </c>
      <c r="L293" s="349">
        <f t="shared" ref="L293" si="310">SUM(L294:L303)</f>
        <v>0</v>
      </c>
      <c r="M293" s="349">
        <f t="shared" ref="M293" si="311">SUM(M294:M303)</f>
        <v>0</v>
      </c>
      <c r="N293" s="349">
        <f t="shared" ref="N293" si="312">SUM(N294:N303)</f>
        <v>0</v>
      </c>
      <c r="O293" s="349">
        <f t="shared" ref="O293" si="313">SUM(O294:O303)</f>
        <v>0</v>
      </c>
      <c r="P293" s="263"/>
      <c r="Q293" s="327">
        <f t="shared" si="49"/>
        <v>0</v>
      </c>
    </row>
    <row r="294" spans="2:17" x14ac:dyDescent="0.25">
      <c r="B294" s="290" t="str">
        <f>IF(ISBLANK('1.1 Technical Description'!$D$6),"",'1.1 Technical Description'!$D$6)</f>
        <v/>
      </c>
      <c r="C294" s="297"/>
      <c r="D294" s="312"/>
      <c r="E294" s="312"/>
      <c r="F294" s="312"/>
      <c r="G294" s="312"/>
      <c r="H294" s="312"/>
      <c r="I294" s="312"/>
      <c r="J294" s="312"/>
      <c r="K294" s="312"/>
      <c r="L294" s="312"/>
      <c r="M294" s="312"/>
      <c r="N294" s="312"/>
      <c r="O294" s="312"/>
      <c r="Q294" s="294">
        <f>SUM(D294:O294)</f>
        <v>0</v>
      </c>
    </row>
    <row r="295" spans="2:17" x14ac:dyDescent="0.25">
      <c r="B295" s="290" t="str">
        <f>IF(ISBLANK('1.1 Technical Description'!$E$19),"",'1.1 Technical Description'!$E$19)</f>
        <v/>
      </c>
      <c r="C295" s="297"/>
      <c r="D295" s="312"/>
      <c r="E295" s="312"/>
      <c r="F295" s="312"/>
      <c r="G295" s="312"/>
      <c r="H295" s="312"/>
      <c r="I295" s="312"/>
      <c r="J295" s="312"/>
      <c r="K295" s="312"/>
      <c r="L295" s="312"/>
      <c r="M295" s="312"/>
      <c r="N295" s="312"/>
      <c r="O295" s="312"/>
      <c r="Q295" s="294">
        <f t="shared" ref="Q295:Q303" si="314">SUM(D295:O295)</f>
        <v>0</v>
      </c>
    </row>
    <row r="296" spans="2:17" x14ac:dyDescent="0.25">
      <c r="B296" s="290" t="str">
        <f>IF(ISBLANK('1.1 Technical Description'!$E$20),"",'1.1 Technical Description'!$E$20)</f>
        <v/>
      </c>
      <c r="C296" s="297"/>
      <c r="D296" s="312"/>
      <c r="E296" s="312"/>
      <c r="F296" s="312"/>
      <c r="G296" s="312"/>
      <c r="H296" s="312"/>
      <c r="I296" s="312"/>
      <c r="J296" s="312"/>
      <c r="K296" s="312"/>
      <c r="L296" s="312"/>
      <c r="M296" s="312"/>
      <c r="N296" s="312"/>
      <c r="O296" s="312"/>
      <c r="Q296" s="294">
        <f t="shared" si="314"/>
        <v>0</v>
      </c>
    </row>
    <row r="297" spans="2:17" x14ac:dyDescent="0.25">
      <c r="B297" s="290" t="str">
        <f>IF(ISBLANK('1.1 Technical Description'!$E$21),"",'1.1 Technical Description'!$E$21)</f>
        <v/>
      </c>
      <c r="C297" s="297"/>
      <c r="D297" s="312"/>
      <c r="E297" s="312"/>
      <c r="F297" s="312"/>
      <c r="G297" s="312"/>
      <c r="H297" s="312"/>
      <c r="I297" s="312"/>
      <c r="J297" s="312"/>
      <c r="K297" s="312"/>
      <c r="L297" s="312"/>
      <c r="M297" s="312"/>
      <c r="N297" s="312"/>
      <c r="O297" s="312"/>
      <c r="Q297" s="294">
        <f t="shared" si="314"/>
        <v>0</v>
      </c>
    </row>
    <row r="298" spans="2:17" x14ac:dyDescent="0.25">
      <c r="B298" s="290" t="str">
        <f>IF(ISBLANK('1.1 Technical Description'!$E$22),"",'1.1 Technical Description'!$E$22)</f>
        <v/>
      </c>
      <c r="C298" s="297"/>
      <c r="D298" s="312"/>
      <c r="E298" s="312"/>
      <c r="F298" s="312"/>
      <c r="G298" s="312"/>
      <c r="H298" s="312"/>
      <c r="I298" s="312"/>
      <c r="J298" s="312"/>
      <c r="K298" s="312"/>
      <c r="L298" s="312"/>
      <c r="M298" s="312"/>
      <c r="N298" s="312"/>
      <c r="O298" s="312"/>
      <c r="Q298" s="294">
        <f t="shared" si="314"/>
        <v>0</v>
      </c>
    </row>
    <row r="299" spans="2:17" x14ac:dyDescent="0.25">
      <c r="B299" s="290" t="str">
        <f>IF(ISBLANK('1.1 Technical Description'!$E$23),"",'1.1 Technical Description'!$E$23)</f>
        <v/>
      </c>
      <c r="C299" s="297"/>
      <c r="D299" s="312"/>
      <c r="E299" s="312"/>
      <c r="F299" s="312"/>
      <c r="G299" s="312"/>
      <c r="H299" s="312"/>
      <c r="I299" s="312"/>
      <c r="J299" s="312"/>
      <c r="K299" s="312"/>
      <c r="L299" s="312"/>
      <c r="M299" s="312"/>
      <c r="N299" s="312"/>
      <c r="O299" s="312"/>
      <c r="Q299" s="294">
        <f t="shared" si="314"/>
        <v>0</v>
      </c>
    </row>
    <row r="300" spans="2:17" x14ac:dyDescent="0.25">
      <c r="B300" s="290" t="str">
        <f>IF(ISBLANK('1.1 Technical Description'!$E$24),"",'1.1 Technical Description'!$E$24)</f>
        <v/>
      </c>
      <c r="C300" s="297"/>
      <c r="D300" s="312"/>
      <c r="E300" s="312"/>
      <c r="F300" s="312"/>
      <c r="G300" s="312"/>
      <c r="H300" s="312"/>
      <c r="I300" s="312"/>
      <c r="J300" s="312"/>
      <c r="K300" s="312"/>
      <c r="L300" s="312"/>
      <c r="M300" s="312"/>
      <c r="N300" s="312"/>
      <c r="O300" s="312"/>
      <c r="Q300" s="294">
        <f t="shared" si="314"/>
        <v>0</v>
      </c>
    </row>
    <row r="301" spans="2:17" x14ac:dyDescent="0.25">
      <c r="B301" s="290" t="str">
        <f>IF(ISBLANK('1.1 Technical Description'!$E$25),"",'1.1 Technical Description'!$E$25)</f>
        <v/>
      </c>
      <c r="C301" s="297"/>
      <c r="D301" s="312"/>
      <c r="E301" s="312"/>
      <c r="F301" s="312"/>
      <c r="G301" s="312"/>
      <c r="H301" s="312"/>
      <c r="I301" s="312"/>
      <c r="J301" s="312"/>
      <c r="K301" s="312"/>
      <c r="L301" s="312"/>
      <c r="M301" s="312"/>
      <c r="N301" s="312"/>
      <c r="O301" s="312"/>
      <c r="Q301" s="294">
        <f t="shared" si="314"/>
        <v>0</v>
      </c>
    </row>
    <row r="302" spans="2:17" x14ac:dyDescent="0.25">
      <c r="B302" s="290" t="str">
        <f>IF(ISBLANK('1.1 Technical Description'!$E$26),"",'1.1 Technical Description'!$E$26)</f>
        <v/>
      </c>
      <c r="C302" s="297"/>
      <c r="D302" s="312"/>
      <c r="E302" s="312"/>
      <c r="F302" s="312"/>
      <c r="G302" s="312"/>
      <c r="H302" s="312"/>
      <c r="I302" s="312"/>
      <c r="J302" s="312"/>
      <c r="K302" s="312"/>
      <c r="L302" s="312"/>
      <c r="M302" s="312"/>
      <c r="N302" s="312"/>
      <c r="O302" s="312"/>
      <c r="Q302" s="294">
        <f t="shared" si="314"/>
        <v>0</v>
      </c>
    </row>
    <row r="303" spans="2:17" x14ac:dyDescent="0.25">
      <c r="B303" s="290" t="str">
        <f>IF(ISBLANK('1.1 Technical Description'!$E$28),"",'1.1 Technical Description'!$E$28)</f>
        <v/>
      </c>
      <c r="C303" s="297"/>
      <c r="D303" s="312"/>
      <c r="E303" s="312"/>
      <c r="F303" s="312"/>
      <c r="G303" s="312"/>
      <c r="H303" s="312"/>
      <c r="I303" s="312"/>
      <c r="J303" s="312"/>
      <c r="K303" s="312"/>
      <c r="L303" s="312"/>
      <c r="M303" s="312"/>
      <c r="N303" s="312"/>
      <c r="O303" s="312"/>
      <c r="Q303" s="294">
        <f t="shared" si="314"/>
        <v>0</v>
      </c>
    </row>
    <row r="304" spans="2:17" x14ac:dyDescent="0.25">
      <c r="B304" s="325" t="str">
        <f>IF(ISBLANK('1.1 Technical Description'!C107), "", '1.1 Technical Description'!C107)</f>
        <v/>
      </c>
      <c r="C304" s="239"/>
      <c r="D304" s="349">
        <f>SUM(D305:D314)</f>
        <v>0</v>
      </c>
      <c r="E304" s="349">
        <f t="shared" ref="E304" si="315">SUM(E305:E314)</f>
        <v>0</v>
      </c>
      <c r="F304" s="349">
        <f t="shared" ref="F304" si="316">SUM(F305:F314)</f>
        <v>0</v>
      </c>
      <c r="G304" s="349">
        <f t="shared" ref="G304" si="317">SUM(G305:G314)</f>
        <v>0</v>
      </c>
      <c r="H304" s="349">
        <f t="shared" ref="H304" si="318">SUM(H305:H314)</f>
        <v>0</v>
      </c>
      <c r="I304" s="349">
        <f t="shared" ref="I304" si="319">SUM(I305:I314)</f>
        <v>0</v>
      </c>
      <c r="J304" s="349">
        <f t="shared" ref="J304" si="320">SUM(J305:J314)</f>
        <v>0</v>
      </c>
      <c r="K304" s="349">
        <f t="shared" ref="K304" si="321">SUM(K305:K314)</f>
        <v>0</v>
      </c>
      <c r="L304" s="349">
        <f t="shared" ref="L304" si="322">SUM(L305:L314)</f>
        <v>0</v>
      </c>
      <c r="M304" s="349">
        <f t="shared" ref="M304" si="323">SUM(M305:M314)</f>
        <v>0</v>
      </c>
      <c r="N304" s="349">
        <f t="shared" ref="N304" si="324">SUM(N305:N314)</f>
        <v>0</v>
      </c>
      <c r="O304" s="349">
        <f t="shared" ref="O304" si="325">SUM(O305:O314)</f>
        <v>0</v>
      </c>
      <c r="P304" s="263"/>
      <c r="Q304" s="327">
        <f t="shared" si="49"/>
        <v>0</v>
      </c>
    </row>
    <row r="305" spans="2:17" x14ac:dyDescent="0.25">
      <c r="B305" s="290" t="str">
        <f>IF(ISBLANK('1.1 Technical Description'!$D$6),"",'1.1 Technical Description'!$D$6)</f>
        <v/>
      </c>
      <c r="C305" s="297"/>
      <c r="D305" s="312"/>
      <c r="E305" s="312"/>
      <c r="F305" s="312"/>
      <c r="G305" s="312"/>
      <c r="H305" s="312"/>
      <c r="I305" s="312"/>
      <c r="J305" s="312"/>
      <c r="K305" s="312"/>
      <c r="L305" s="312"/>
      <c r="M305" s="312"/>
      <c r="N305" s="312"/>
      <c r="O305" s="312"/>
      <c r="Q305" s="294">
        <f>SUM(D305:O305)</f>
        <v>0</v>
      </c>
    </row>
    <row r="306" spans="2:17" x14ac:dyDescent="0.25">
      <c r="B306" s="290" t="str">
        <f>IF(ISBLANK('1.1 Technical Description'!$E$19),"",'1.1 Technical Description'!$E$19)</f>
        <v/>
      </c>
      <c r="C306" s="297"/>
      <c r="D306" s="312"/>
      <c r="E306" s="312"/>
      <c r="F306" s="312"/>
      <c r="G306" s="312"/>
      <c r="H306" s="312"/>
      <c r="I306" s="312"/>
      <c r="J306" s="312"/>
      <c r="K306" s="312"/>
      <c r="L306" s="312"/>
      <c r="M306" s="312"/>
      <c r="N306" s="312"/>
      <c r="O306" s="312"/>
      <c r="Q306" s="294">
        <f t="shared" ref="Q306:Q314" si="326">SUM(D306:O306)</f>
        <v>0</v>
      </c>
    </row>
    <row r="307" spans="2:17" x14ac:dyDescent="0.25">
      <c r="B307" s="290" t="str">
        <f>IF(ISBLANK('1.1 Technical Description'!$E$20),"",'1.1 Technical Description'!$E$20)</f>
        <v/>
      </c>
      <c r="C307" s="297"/>
      <c r="D307" s="312"/>
      <c r="E307" s="312"/>
      <c r="F307" s="312"/>
      <c r="G307" s="312"/>
      <c r="H307" s="312"/>
      <c r="I307" s="312"/>
      <c r="J307" s="312"/>
      <c r="K307" s="312"/>
      <c r="L307" s="312"/>
      <c r="M307" s="312"/>
      <c r="N307" s="312"/>
      <c r="O307" s="312"/>
      <c r="Q307" s="294">
        <f t="shared" si="326"/>
        <v>0</v>
      </c>
    </row>
    <row r="308" spans="2:17" x14ac:dyDescent="0.25">
      <c r="B308" s="290" t="str">
        <f>IF(ISBLANK('1.1 Technical Description'!$E$21),"",'1.1 Technical Description'!$E$21)</f>
        <v/>
      </c>
      <c r="C308" s="297"/>
      <c r="D308" s="312"/>
      <c r="E308" s="312"/>
      <c r="F308" s="312"/>
      <c r="G308" s="312"/>
      <c r="H308" s="312"/>
      <c r="I308" s="312"/>
      <c r="J308" s="312"/>
      <c r="K308" s="312"/>
      <c r="L308" s="312"/>
      <c r="M308" s="312"/>
      <c r="N308" s="312"/>
      <c r="O308" s="312"/>
      <c r="Q308" s="294">
        <f t="shared" si="326"/>
        <v>0</v>
      </c>
    </row>
    <row r="309" spans="2:17" x14ac:dyDescent="0.25">
      <c r="B309" s="290" t="str">
        <f>IF(ISBLANK('1.1 Technical Description'!$E$22),"",'1.1 Technical Description'!$E$22)</f>
        <v/>
      </c>
      <c r="C309" s="297"/>
      <c r="D309" s="312"/>
      <c r="E309" s="312"/>
      <c r="F309" s="312"/>
      <c r="G309" s="312"/>
      <c r="H309" s="312"/>
      <c r="I309" s="312"/>
      <c r="J309" s="312"/>
      <c r="K309" s="312"/>
      <c r="L309" s="312"/>
      <c r="M309" s="312"/>
      <c r="N309" s="312"/>
      <c r="O309" s="312"/>
      <c r="Q309" s="294">
        <f t="shared" si="326"/>
        <v>0</v>
      </c>
    </row>
    <row r="310" spans="2:17" x14ac:dyDescent="0.25">
      <c r="B310" s="290" t="str">
        <f>IF(ISBLANK('1.1 Technical Description'!$E$23),"",'1.1 Technical Description'!$E$23)</f>
        <v/>
      </c>
      <c r="C310" s="297"/>
      <c r="D310" s="312"/>
      <c r="E310" s="312"/>
      <c r="F310" s="312"/>
      <c r="G310" s="312"/>
      <c r="H310" s="312"/>
      <c r="I310" s="312"/>
      <c r="J310" s="312"/>
      <c r="K310" s="312"/>
      <c r="L310" s="312"/>
      <c r="M310" s="312"/>
      <c r="N310" s="312"/>
      <c r="O310" s="312"/>
      <c r="Q310" s="294">
        <f t="shared" si="326"/>
        <v>0</v>
      </c>
    </row>
    <row r="311" spans="2:17" x14ac:dyDescent="0.25">
      <c r="B311" s="290" t="str">
        <f>IF(ISBLANK('1.1 Technical Description'!$E$24),"",'1.1 Technical Description'!$E$24)</f>
        <v/>
      </c>
      <c r="C311" s="297"/>
      <c r="D311" s="312"/>
      <c r="E311" s="312"/>
      <c r="F311" s="312"/>
      <c r="G311" s="312"/>
      <c r="H311" s="312"/>
      <c r="I311" s="312"/>
      <c r="J311" s="312"/>
      <c r="K311" s="312"/>
      <c r="L311" s="312"/>
      <c r="M311" s="312"/>
      <c r="N311" s="312"/>
      <c r="O311" s="312"/>
      <c r="Q311" s="294">
        <f t="shared" si="326"/>
        <v>0</v>
      </c>
    </row>
    <row r="312" spans="2:17" x14ac:dyDescent="0.25">
      <c r="B312" s="290" t="str">
        <f>IF(ISBLANK('1.1 Technical Description'!$E$25),"",'1.1 Technical Description'!$E$25)</f>
        <v/>
      </c>
      <c r="C312" s="297"/>
      <c r="D312" s="312"/>
      <c r="E312" s="312"/>
      <c r="F312" s="312"/>
      <c r="G312" s="312"/>
      <c r="H312" s="312"/>
      <c r="I312" s="312"/>
      <c r="J312" s="312"/>
      <c r="K312" s="312"/>
      <c r="L312" s="312"/>
      <c r="M312" s="312"/>
      <c r="N312" s="312"/>
      <c r="O312" s="312"/>
      <c r="Q312" s="294">
        <f t="shared" si="326"/>
        <v>0</v>
      </c>
    </row>
    <row r="313" spans="2:17" x14ac:dyDescent="0.25">
      <c r="B313" s="290" t="str">
        <f>IF(ISBLANK('1.1 Technical Description'!$E$26),"",'1.1 Technical Description'!$E$26)</f>
        <v/>
      </c>
      <c r="C313" s="297"/>
      <c r="D313" s="312"/>
      <c r="E313" s="312"/>
      <c r="F313" s="312"/>
      <c r="G313" s="312"/>
      <c r="H313" s="312"/>
      <c r="I313" s="312"/>
      <c r="J313" s="312"/>
      <c r="K313" s="312"/>
      <c r="L313" s="312"/>
      <c r="M313" s="312"/>
      <c r="N313" s="312"/>
      <c r="O313" s="312"/>
      <c r="Q313" s="294">
        <f t="shared" si="326"/>
        <v>0</v>
      </c>
    </row>
    <row r="314" spans="2:17" x14ac:dyDescent="0.25">
      <c r="B314" s="290" t="str">
        <f>IF(ISBLANK('1.1 Technical Description'!$E$28),"",'1.1 Technical Description'!$E$28)</f>
        <v/>
      </c>
      <c r="C314" s="297"/>
      <c r="D314" s="312"/>
      <c r="E314" s="312"/>
      <c r="F314" s="312"/>
      <c r="G314" s="312"/>
      <c r="H314" s="312"/>
      <c r="I314" s="312"/>
      <c r="J314" s="312"/>
      <c r="K314" s="312"/>
      <c r="L314" s="312"/>
      <c r="M314" s="312"/>
      <c r="N314" s="312"/>
      <c r="O314" s="312"/>
      <c r="Q314" s="294">
        <f t="shared" si="326"/>
        <v>0</v>
      </c>
    </row>
    <row r="315" spans="2:17" x14ac:dyDescent="0.25">
      <c r="B315" s="325" t="str">
        <f>IF(ISBLANK('1.1 Technical Description'!C108), "", '1.1 Technical Description'!C108)</f>
        <v/>
      </c>
      <c r="C315" s="239"/>
      <c r="D315" s="349">
        <f>SUM(D316:D325)</f>
        <v>0</v>
      </c>
      <c r="E315" s="349">
        <f t="shared" ref="E315" si="327">SUM(E316:E325)</f>
        <v>0</v>
      </c>
      <c r="F315" s="349">
        <f t="shared" ref="F315" si="328">SUM(F316:F325)</f>
        <v>0</v>
      </c>
      <c r="G315" s="349">
        <f t="shared" ref="G315" si="329">SUM(G316:G325)</f>
        <v>0</v>
      </c>
      <c r="H315" s="349">
        <f t="shared" ref="H315" si="330">SUM(H316:H325)</f>
        <v>0</v>
      </c>
      <c r="I315" s="349">
        <f t="shared" ref="I315" si="331">SUM(I316:I325)</f>
        <v>0</v>
      </c>
      <c r="J315" s="349">
        <f t="shared" ref="J315" si="332">SUM(J316:J325)</f>
        <v>0</v>
      </c>
      <c r="K315" s="349">
        <f t="shared" ref="K315" si="333">SUM(K316:K325)</f>
        <v>0</v>
      </c>
      <c r="L315" s="349">
        <f t="shared" ref="L315" si="334">SUM(L316:L325)</f>
        <v>0</v>
      </c>
      <c r="M315" s="349">
        <f t="shared" ref="M315" si="335">SUM(M316:M325)</f>
        <v>0</v>
      </c>
      <c r="N315" s="349">
        <f t="shared" ref="N315" si="336">SUM(N316:N325)</f>
        <v>0</v>
      </c>
      <c r="O315" s="349">
        <f t="shared" ref="O315" si="337">SUM(O316:O325)</f>
        <v>0</v>
      </c>
      <c r="P315" s="263"/>
      <c r="Q315" s="327">
        <f t="shared" si="49"/>
        <v>0</v>
      </c>
    </row>
    <row r="316" spans="2:17" x14ac:dyDescent="0.25">
      <c r="B316" s="290" t="str">
        <f>IF(ISBLANK('1.1 Technical Description'!$D$6),"",'1.1 Technical Description'!$D$6)</f>
        <v/>
      </c>
      <c r="C316" s="297"/>
      <c r="D316" s="312"/>
      <c r="E316" s="312"/>
      <c r="F316" s="312"/>
      <c r="G316" s="312"/>
      <c r="H316" s="312"/>
      <c r="I316" s="312"/>
      <c r="J316" s="312"/>
      <c r="K316" s="312"/>
      <c r="L316" s="312"/>
      <c r="M316" s="312"/>
      <c r="N316" s="312"/>
      <c r="O316" s="312"/>
      <c r="Q316" s="294">
        <f>SUM(D316:O316)</f>
        <v>0</v>
      </c>
    </row>
    <row r="317" spans="2:17" x14ac:dyDescent="0.25">
      <c r="B317" s="290" t="str">
        <f>IF(ISBLANK('1.1 Technical Description'!$E$19),"",'1.1 Technical Description'!$E$19)</f>
        <v/>
      </c>
      <c r="C317" s="297"/>
      <c r="D317" s="312"/>
      <c r="E317" s="312"/>
      <c r="F317" s="312"/>
      <c r="G317" s="312"/>
      <c r="H317" s="312"/>
      <c r="I317" s="312"/>
      <c r="J317" s="312"/>
      <c r="K317" s="312"/>
      <c r="L317" s="312"/>
      <c r="M317" s="312"/>
      <c r="N317" s="312"/>
      <c r="O317" s="312"/>
      <c r="Q317" s="294">
        <f t="shared" ref="Q317:Q325" si="338">SUM(D317:O317)</f>
        <v>0</v>
      </c>
    </row>
    <row r="318" spans="2:17" x14ac:dyDescent="0.25">
      <c r="B318" s="290" t="str">
        <f>IF(ISBLANK('1.1 Technical Description'!$E$20),"",'1.1 Technical Description'!$E$20)</f>
        <v/>
      </c>
      <c r="C318" s="297"/>
      <c r="D318" s="312"/>
      <c r="E318" s="312"/>
      <c r="F318" s="312"/>
      <c r="G318" s="312"/>
      <c r="H318" s="312"/>
      <c r="I318" s="312"/>
      <c r="J318" s="312"/>
      <c r="K318" s="312"/>
      <c r="L318" s="312"/>
      <c r="M318" s="312"/>
      <c r="N318" s="312"/>
      <c r="O318" s="312"/>
      <c r="Q318" s="294">
        <f t="shared" si="338"/>
        <v>0</v>
      </c>
    </row>
    <row r="319" spans="2:17" x14ac:dyDescent="0.25">
      <c r="B319" s="290" t="str">
        <f>IF(ISBLANK('1.1 Technical Description'!$E$21),"",'1.1 Technical Description'!$E$21)</f>
        <v/>
      </c>
      <c r="C319" s="297"/>
      <c r="D319" s="312"/>
      <c r="E319" s="312"/>
      <c r="F319" s="312"/>
      <c r="G319" s="312"/>
      <c r="H319" s="312"/>
      <c r="I319" s="312"/>
      <c r="J319" s="312"/>
      <c r="K319" s="312"/>
      <c r="L319" s="312"/>
      <c r="M319" s="312"/>
      <c r="N319" s="312"/>
      <c r="O319" s="312"/>
      <c r="Q319" s="294">
        <f t="shared" si="338"/>
        <v>0</v>
      </c>
    </row>
    <row r="320" spans="2:17" x14ac:dyDescent="0.25">
      <c r="B320" s="290" t="str">
        <f>IF(ISBLANK('1.1 Technical Description'!$E$22),"",'1.1 Technical Description'!$E$22)</f>
        <v/>
      </c>
      <c r="C320" s="297"/>
      <c r="D320" s="312"/>
      <c r="E320" s="312"/>
      <c r="F320" s="312"/>
      <c r="G320" s="312"/>
      <c r="H320" s="312"/>
      <c r="I320" s="312"/>
      <c r="J320" s="312"/>
      <c r="K320" s="312"/>
      <c r="L320" s="312"/>
      <c r="M320" s="312"/>
      <c r="N320" s="312"/>
      <c r="O320" s="312"/>
      <c r="Q320" s="294">
        <f t="shared" si="338"/>
        <v>0</v>
      </c>
    </row>
    <row r="321" spans="2:17" x14ac:dyDescent="0.25">
      <c r="B321" s="290" t="str">
        <f>IF(ISBLANK('1.1 Technical Description'!$E$23),"",'1.1 Technical Description'!$E$23)</f>
        <v/>
      </c>
      <c r="C321" s="297"/>
      <c r="D321" s="312"/>
      <c r="E321" s="312"/>
      <c r="F321" s="312"/>
      <c r="G321" s="312"/>
      <c r="H321" s="312"/>
      <c r="I321" s="312"/>
      <c r="J321" s="312"/>
      <c r="K321" s="312"/>
      <c r="L321" s="312"/>
      <c r="M321" s="312"/>
      <c r="N321" s="312"/>
      <c r="O321" s="312"/>
      <c r="Q321" s="294">
        <f t="shared" si="338"/>
        <v>0</v>
      </c>
    </row>
    <row r="322" spans="2:17" x14ac:dyDescent="0.25">
      <c r="B322" s="290" t="str">
        <f>IF(ISBLANK('1.1 Technical Description'!$E$24),"",'1.1 Technical Description'!$E$24)</f>
        <v/>
      </c>
      <c r="C322" s="297"/>
      <c r="D322" s="312"/>
      <c r="E322" s="312"/>
      <c r="F322" s="312"/>
      <c r="G322" s="312"/>
      <c r="H322" s="312"/>
      <c r="I322" s="312"/>
      <c r="J322" s="312"/>
      <c r="K322" s="312"/>
      <c r="L322" s="312"/>
      <c r="M322" s="312"/>
      <c r="N322" s="312"/>
      <c r="O322" s="312"/>
      <c r="Q322" s="294">
        <f t="shared" si="338"/>
        <v>0</v>
      </c>
    </row>
    <row r="323" spans="2:17" x14ac:dyDescent="0.25">
      <c r="B323" s="290" t="str">
        <f>IF(ISBLANK('1.1 Technical Description'!$E$25),"",'1.1 Technical Description'!$E$25)</f>
        <v/>
      </c>
      <c r="C323" s="297"/>
      <c r="D323" s="312"/>
      <c r="E323" s="312"/>
      <c r="F323" s="312"/>
      <c r="G323" s="312"/>
      <c r="H323" s="312"/>
      <c r="I323" s="312"/>
      <c r="J323" s="312"/>
      <c r="K323" s="312"/>
      <c r="L323" s="312"/>
      <c r="M323" s="312"/>
      <c r="N323" s="312"/>
      <c r="O323" s="312"/>
      <c r="Q323" s="294">
        <f t="shared" si="338"/>
        <v>0</v>
      </c>
    </row>
    <row r="324" spans="2:17" x14ac:dyDescent="0.25">
      <c r="B324" s="290" t="str">
        <f>IF(ISBLANK('1.1 Technical Description'!$E$26),"",'1.1 Technical Description'!$E$26)</f>
        <v/>
      </c>
      <c r="C324" s="297"/>
      <c r="D324" s="312"/>
      <c r="E324" s="312"/>
      <c r="F324" s="312"/>
      <c r="G324" s="312"/>
      <c r="H324" s="312"/>
      <c r="I324" s="312"/>
      <c r="J324" s="312"/>
      <c r="K324" s="312"/>
      <c r="L324" s="312"/>
      <c r="M324" s="312"/>
      <c r="N324" s="312"/>
      <c r="O324" s="312"/>
      <c r="Q324" s="294">
        <f t="shared" si="338"/>
        <v>0</v>
      </c>
    </row>
    <row r="325" spans="2:17" x14ac:dyDescent="0.25">
      <c r="B325" s="290" t="str">
        <f>IF(ISBLANK('1.1 Technical Description'!$E$28),"",'1.1 Technical Description'!$E$28)</f>
        <v/>
      </c>
      <c r="C325" s="297"/>
      <c r="D325" s="312"/>
      <c r="E325" s="312"/>
      <c r="F325" s="312"/>
      <c r="G325" s="312"/>
      <c r="H325" s="312"/>
      <c r="I325" s="312"/>
      <c r="J325" s="312"/>
      <c r="K325" s="312"/>
      <c r="L325" s="312"/>
      <c r="M325" s="312"/>
      <c r="N325" s="312"/>
      <c r="O325" s="312"/>
      <c r="Q325" s="294">
        <f t="shared" si="338"/>
        <v>0</v>
      </c>
    </row>
    <row r="326" spans="2:17" x14ac:dyDescent="0.25">
      <c r="B326" s="325" t="str">
        <f>IF(ISBLANK('1.1 Technical Description'!C109), "", '1.1 Technical Description'!C109)</f>
        <v/>
      </c>
      <c r="C326" s="239"/>
      <c r="D326" s="349">
        <f>SUM(D327:D336)</f>
        <v>0</v>
      </c>
      <c r="E326" s="349">
        <f t="shared" ref="E326" si="339">SUM(E327:E336)</f>
        <v>0</v>
      </c>
      <c r="F326" s="349">
        <f t="shared" ref="F326" si="340">SUM(F327:F336)</f>
        <v>0</v>
      </c>
      <c r="G326" s="349">
        <f t="shared" ref="G326" si="341">SUM(G327:G336)</f>
        <v>0</v>
      </c>
      <c r="H326" s="349">
        <f t="shared" ref="H326" si="342">SUM(H327:H336)</f>
        <v>0</v>
      </c>
      <c r="I326" s="349">
        <f t="shared" ref="I326" si="343">SUM(I327:I336)</f>
        <v>0</v>
      </c>
      <c r="J326" s="349">
        <f t="shared" ref="J326" si="344">SUM(J327:J336)</f>
        <v>0</v>
      </c>
      <c r="K326" s="349">
        <f t="shared" ref="K326" si="345">SUM(K327:K336)</f>
        <v>0</v>
      </c>
      <c r="L326" s="349">
        <f t="shared" ref="L326" si="346">SUM(L327:L336)</f>
        <v>0</v>
      </c>
      <c r="M326" s="349">
        <f t="shared" ref="M326" si="347">SUM(M327:M336)</f>
        <v>0</v>
      </c>
      <c r="N326" s="349">
        <f t="shared" ref="N326" si="348">SUM(N327:N336)</f>
        <v>0</v>
      </c>
      <c r="O326" s="349">
        <f t="shared" ref="O326" si="349">SUM(O327:O336)</f>
        <v>0</v>
      </c>
      <c r="P326" s="263"/>
      <c r="Q326" s="327">
        <f t="shared" si="49"/>
        <v>0</v>
      </c>
    </row>
    <row r="327" spans="2:17" x14ac:dyDescent="0.25">
      <c r="B327" s="290" t="str">
        <f>IF(ISBLANK('1.1 Technical Description'!$D$6),"",'1.1 Technical Description'!$D$6)</f>
        <v/>
      </c>
      <c r="C327" s="297"/>
      <c r="D327" s="312"/>
      <c r="E327" s="312"/>
      <c r="F327" s="312"/>
      <c r="G327" s="312"/>
      <c r="H327" s="312"/>
      <c r="I327" s="312"/>
      <c r="J327" s="312"/>
      <c r="K327" s="312"/>
      <c r="L327" s="312"/>
      <c r="M327" s="312"/>
      <c r="N327" s="312"/>
      <c r="O327" s="312"/>
      <c r="Q327" s="294">
        <f>SUM(D327:O327)</f>
        <v>0</v>
      </c>
    </row>
    <row r="328" spans="2:17" x14ac:dyDescent="0.25">
      <c r="B328" s="290" t="str">
        <f>IF(ISBLANK('1.1 Technical Description'!$E$19),"",'1.1 Technical Description'!$E$19)</f>
        <v/>
      </c>
      <c r="C328" s="297"/>
      <c r="D328" s="312"/>
      <c r="E328" s="312"/>
      <c r="F328" s="312"/>
      <c r="G328" s="312"/>
      <c r="H328" s="312"/>
      <c r="I328" s="312"/>
      <c r="J328" s="312"/>
      <c r="K328" s="312"/>
      <c r="L328" s="312"/>
      <c r="M328" s="312"/>
      <c r="N328" s="312"/>
      <c r="O328" s="312"/>
      <c r="Q328" s="294">
        <f t="shared" ref="Q328:Q337" si="350">SUM(D328:O328)</f>
        <v>0</v>
      </c>
    </row>
    <row r="329" spans="2:17" x14ac:dyDescent="0.25">
      <c r="B329" s="290" t="str">
        <f>IF(ISBLANK('1.1 Technical Description'!$E$20),"",'1.1 Technical Description'!$E$20)</f>
        <v/>
      </c>
      <c r="C329" s="297"/>
      <c r="D329" s="312"/>
      <c r="E329" s="312"/>
      <c r="F329" s="312"/>
      <c r="G329" s="312"/>
      <c r="H329" s="312"/>
      <c r="I329" s="312"/>
      <c r="J329" s="312"/>
      <c r="K329" s="312"/>
      <c r="L329" s="312"/>
      <c r="M329" s="312"/>
      <c r="N329" s="312"/>
      <c r="O329" s="312"/>
      <c r="Q329" s="294">
        <f t="shared" si="350"/>
        <v>0</v>
      </c>
    </row>
    <row r="330" spans="2:17" x14ac:dyDescent="0.25">
      <c r="B330" s="290" t="str">
        <f>IF(ISBLANK('1.1 Technical Description'!$E$21),"",'1.1 Technical Description'!$E$21)</f>
        <v/>
      </c>
      <c r="C330" s="297"/>
      <c r="D330" s="312"/>
      <c r="E330" s="312"/>
      <c r="F330" s="312"/>
      <c r="G330" s="312"/>
      <c r="H330" s="312"/>
      <c r="I330" s="312"/>
      <c r="J330" s="312"/>
      <c r="K330" s="312"/>
      <c r="L330" s="312"/>
      <c r="M330" s="312"/>
      <c r="N330" s="312"/>
      <c r="O330" s="312"/>
      <c r="Q330" s="294">
        <f t="shared" si="350"/>
        <v>0</v>
      </c>
    </row>
    <row r="331" spans="2:17" x14ac:dyDescent="0.25">
      <c r="B331" s="290" t="str">
        <f>IF(ISBLANK('1.1 Technical Description'!$E$22),"",'1.1 Technical Description'!$E$22)</f>
        <v/>
      </c>
      <c r="C331" s="297"/>
      <c r="D331" s="312"/>
      <c r="E331" s="312"/>
      <c r="F331" s="312"/>
      <c r="G331" s="312"/>
      <c r="H331" s="312"/>
      <c r="I331" s="312"/>
      <c r="J331" s="312"/>
      <c r="K331" s="312"/>
      <c r="L331" s="312"/>
      <c r="M331" s="312"/>
      <c r="N331" s="312"/>
      <c r="O331" s="312"/>
      <c r="Q331" s="294">
        <f t="shared" si="350"/>
        <v>0</v>
      </c>
    </row>
    <row r="332" spans="2:17" x14ac:dyDescent="0.25">
      <c r="B332" s="290" t="str">
        <f>IF(ISBLANK('1.1 Technical Description'!$E$23),"",'1.1 Technical Description'!$E$23)</f>
        <v/>
      </c>
      <c r="C332" s="297"/>
      <c r="D332" s="312"/>
      <c r="E332" s="312"/>
      <c r="F332" s="312"/>
      <c r="G332" s="312"/>
      <c r="H332" s="312"/>
      <c r="I332" s="312"/>
      <c r="J332" s="312"/>
      <c r="K332" s="312"/>
      <c r="L332" s="312"/>
      <c r="M332" s="312"/>
      <c r="N332" s="312"/>
      <c r="O332" s="312"/>
      <c r="Q332" s="294">
        <f t="shared" si="350"/>
        <v>0</v>
      </c>
    </row>
    <row r="333" spans="2:17" x14ac:dyDescent="0.25">
      <c r="B333" s="290" t="str">
        <f>IF(ISBLANK('1.1 Technical Description'!$E$24),"",'1.1 Technical Description'!$E$24)</f>
        <v/>
      </c>
      <c r="C333" s="297"/>
      <c r="D333" s="312"/>
      <c r="E333" s="312"/>
      <c r="F333" s="312"/>
      <c r="G333" s="312"/>
      <c r="H333" s="312"/>
      <c r="I333" s="312"/>
      <c r="J333" s="312"/>
      <c r="K333" s="312"/>
      <c r="L333" s="312"/>
      <c r="M333" s="312"/>
      <c r="N333" s="312"/>
      <c r="O333" s="312"/>
      <c r="Q333" s="294">
        <f t="shared" si="350"/>
        <v>0</v>
      </c>
    </row>
    <row r="334" spans="2:17" x14ac:dyDescent="0.25">
      <c r="B334" s="290" t="str">
        <f>IF(ISBLANK('1.1 Technical Description'!$E$25),"",'1.1 Technical Description'!$E$25)</f>
        <v/>
      </c>
      <c r="C334" s="297"/>
      <c r="D334" s="312"/>
      <c r="E334" s="312"/>
      <c r="F334" s="312"/>
      <c r="G334" s="312"/>
      <c r="H334" s="312"/>
      <c r="I334" s="312"/>
      <c r="J334" s="312"/>
      <c r="K334" s="312"/>
      <c r="L334" s="312"/>
      <c r="M334" s="312"/>
      <c r="N334" s="312"/>
      <c r="O334" s="312"/>
      <c r="Q334" s="294">
        <f t="shared" si="350"/>
        <v>0</v>
      </c>
    </row>
    <row r="335" spans="2:17" x14ac:dyDescent="0.25">
      <c r="B335" s="290" t="str">
        <f>IF(ISBLANK('1.1 Technical Description'!$E$26),"",'1.1 Technical Description'!$E$26)</f>
        <v/>
      </c>
      <c r="C335" s="297"/>
      <c r="D335" s="312"/>
      <c r="E335" s="312"/>
      <c r="F335" s="312"/>
      <c r="G335" s="312"/>
      <c r="H335" s="312"/>
      <c r="I335" s="312"/>
      <c r="J335" s="312"/>
      <c r="K335" s="312"/>
      <c r="L335" s="312"/>
      <c r="M335" s="312"/>
      <c r="N335" s="312"/>
      <c r="O335" s="312"/>
      <c r="Q335" s="294">
        <f t="shared" si="350"/>
        <v>0</v>
      </c>
    </row>
    <row r="336" spans="2:17" x14ac:dyDescent="0.25">
      <c r="B336" s="290" t="str">
        <f>IF(ISBLANK('1.1 Technical Description'!$E$28),"",'1.1 Technical Description'!$E$28)</f>
        <v/>
      </c>
      <c r="C336" s="297"/>
      <c r="D336" s="312"/>
      <c r="E336" s="312"/>
      <c r="F336" s="312"/>
      <c r="G336" s="312"/>
      <c r="H336" s="312"/>
      <c r="I336" s="312"/>
      <c r="J336" s="312"/>
      <c r="K336" s="312"/>
      <c r="L336" s="312"/>
      <c r="M336" s="312"/>
      <c r="N336" s="312"/>
      <c r="O336" s="312"/>
      <c r="Q336" s="294">
        <f t="shared" si="350"/>
        <v>0</v>
      </c>
    </row>
    <row r="337" spans="2:17" x14ac:dyDescent="0.25">
      <c r="B337" s="325" t="str">
        <f>IF(ISBLANK('1.1 Technical Description'!C110), "", '1.1 Technical Description'!C110)</f>
        <v/>
      </c>
      <c r="C337" s="239"/>
      <c r="D337" s="349">
        <f>SUM(D338:D347)</f>
        <v>0</v>
      </c>
      <c r="E337" s="349">
        <f t="shared" ref="E337:O337" si="351">SUM(E338:E347)</f>
        <v>0</v>
      </c>
      <c r="F337" s="349">
        <f t="shared" si="351"/>
        <v>0</v>
      </c>
      <c r="G337" s="349">
        <f t="shared" si="351"/>
        <v>0</v>
      </c>
      <c r="H337" s="349">
        <f t="shared" si="351"/>
        <v>0</v>
      </c>
      <c r="I337" s="349">
        <f t="shared" si="351"/>
        <v>0</v>
      </c>
      <c r="J337" s="349">
        <f t="shared" si="351"/>
        <v>0</v>
      </c>
      <c r="K337" s="349">
        <f t="shared" si="351"/>
        <v>0</v>
      </c>
      <c r="L337" s="349">
        <f t="shared" si="351"/>
        <v>0</v>
      </c>
      <c r="M337" s="349">
        <f t="shared" si="351"/>
        <v>0</v>
      </c>
      <c r="N337" s="349">
        <f t="shared" si="351"/>
        <v>0</v>
      </c>
      <c r="O337" s="349">
        <f t="shared" si="351"/>
        <v>0</v>
      </c>
      <c r="P337" s="263"/>
      <c r="Q337" s="327">
        <f t="shared" si="350"/>
        <v>0</v>
      </c>
    </row>
    <row r="338" spans="2:17" x14ac:dyDescent="0.25">
      <c r="B338" s="290" t="str">
        <f>IF(ISBLANK('1.1 Technical Description'!$D$6),"",'1.1 Technical Description'!$D$6)</f>
        <v/>
      </c>
      <c r="C338" s="297"/>
      <c r="D338" s="312"/>
      <c r="E338" s="312"/>
      <c r="F338" s="312"/>
      <c r="G338" s="312"/>
      <c r="H338" s="312"/>
      <c r="I338" s="312"/>
      <c r="J338" s="312"/>
      <c r="K338" s="312"/>
      <c r="L338" s="312"/>
      <c r="M338" s="312"/>
      <c r="N338" s="312"/>
      <c r="O338" s="312"/>
      <c r="Q338" s="294">
        <f>SUM(D338:O338)</f>
        <v>0</v>
      </c>
    </row>
    <row r="339" spans="2:17" x14ac:dyDescent="0.25">
      <c r="B339" s="290" t="str">
        <f>IF(ISBLANK('1.1 Technical Description'!$E$19),"",'1.1 Technical Description'!$E$19)</f>
        <v/>
      </c>
      <c r="C339" s="297"/>
      <c r="D339" s="312"/>
      <c r="E339" s="312"/>
      <c r="F339" s="312"/>
      <c r="G339" s="312"/>
      <c r="H339" s="312"/>
      <c r="I339" s="312"/>
      <c r="J339" s="312"/>
      <c r="K339" s="312"/>
      <c r="L339" s="312"/>
      <c r="M339" s="312"/>
      <c r="N339" s="312"/>
      <c r="O339" s="312"/>
      <c r="Q339" s="294">
        <f t="shared" ref="Q339:Q348" si="352">SUM(D339:O339)</f>
        <v>0</v>
      </c>
    </row>
    <row r="340" spans="2:17" x14ac:dyDescent="0.25">
      <c r="B340" s="290" t="str">
        <f>IF(ISBLANK('1.1 Technical Description'!$E$20),"",'1.1 Technical Description'!$E$20)</f>
        <v/>
      </c>
      <c r="C340" s="297"/>
      <c r="D340" s="312"/>
      <c r="E340" s="312"/>
      <c r="F340" s="312"/>
      <c r="G340" s="312"/>
      <c r="H340" s="312"/>
      <c r="I340" s="312"/>
      <c r="J340" s="312"/>
      <c r="K340" s="312"/>
      <c r="L340" s="312"/>
      <c r="M340" s="312"/>
      <c r="N340" s="312"/>
      <c r="O340" s="312"/>
      <c r="Q340" s="294">
        <f t="shared" si="352"/>
        <v>0</v>
      </c>
    </row>
    <row r="341" spans="2:17" x14ac:dyDescent="0.25">
      <c r="B341" s="290" t="str">
        <f>IF(ISBLANK('1.1 Technical Description'!$E$21),"",'1.1 Technical Description'!$E$21)</f>
        <v/>
      </c>
      <c r="C341" s="297"/>
      <c r="D341" s="312"/>
      <c r="E341" s="312"/>
      <c r="F341" s="312"/>
      <c r="G341" s="312"/>
      <c r="H341" s="312"/>
      <c r="I341" s="312"/>
      <c r="J341" s="312"/>
      <c r="K341" s="312"/>
      <c r="L341" s="312"/>
      <c r="M341" s="312"/>
      <c r="N341" s="312"/>
      <c r="O341" s="312"/>
      <c r="Q341" s="294">
        <f t="shared" si="352"/>
        <v>0</v>
      </c>
    </row>
    <row r="342" spans="2:17" x14ac:dyDescent="0.25">
      <c r="B342" s="290" t="str">
        <f>IF(ISBLANK('1.1 Technical Description'!$E$22),"",'1.1 Technical Description'!$E$22)</f>
        <v/>
      </c>
      <c r="C342" s="297"/>
      <c r="D342" s="312"/>
      <c r="E342" s="312"/>
      <c r="F342" s="312"/>
      <c r="G342" s="312"/>
      <c r="H342" s="312"/>
      <c r="I342" s="312"/>
      <c r="J342" s="312"/>
      <c r="K342" s="312"/>
      <c r="L342" s="312"/>
      <c r="M342" s="312"/>
      <c r="N342" s="312"/>
      <c r="O342" s="312"/>
      <c r="Q342" s="294">
        <f t="shared" si="352"/>
        <v>0</v>
      </c>
    </row>
    <row r="343" spans="2:17" x14ac:dyDescent="0.25">
      <c r="B343" s="290" t="str">
        <f>IF(ISBLANK('1.1 Technical Description'!$E$23),"",'1.1 Technical Description'!$E$23)</f>
        <v/>
      </c>
      <c r="C343" s="297"/>
      <c r="D343" s="312"/>
      <c r="E343" s="312"/>
      <c r="F343" s="312"/>
      <c r="G343" s="312"/>
      <c r="H343" s="312"/>
      <c r="I343" s="312"/>
      <c r="J343" s="312"/>
      <c r="K343" s="312"/>
      <c r="L343" s="312"/>
      <c r="M343" s="312"/>
      <c r="N343" s="312"/>
      <c r="O343" s="312"/>
      <c r="Q343" s="294">
        <f t="shared" si="352"/>
        <v>0</v>
      </c>
    </row>
    <row r="344" spans="2:17" x14ac:dyDescent="0.25">
      <c r="B344" s="290" t="str">
        <f>IF(ISBLANK('1.1 Technical Description'!$E$24),"",'1.1 Technical Description'!$E$24)</f>
        <v/>
      </c>
      <c r="C344" s="297"/>
      <c r="D344" s="312"/>
      <c r="E344" s="312"/>
      <c r="F344" s="312"/>
      <c r="G344" s="312"/>
      <c r="H344" s="312"/>
      <c r="I344" s="312"/>
      <c r="J344" s="312"/>
      <c r="K344" s="312"/>
      <c r="L344" s="312"/>
      <c r="M344" s="312"/>
      <c r="N344" s="312"/>
      <c r="O344" s="312"/>
      <c r="Q344" s="294">
        <f t="shared" si="352"/>
        <v>0</v>
      </c>
    </row>
    <row r="345" spans="2:17" x14ac:dyDescent="0.25">
      <c r="B345" s="290" t="str">
        <f>IF(ISBLANK('1.1 Technical Description'!$E$25),"",'1.1 Technical Description'!$E$25)</f>
        <v/>
      </c>
      <c r="C345" s="297"/>
      <c r="D345" s="312"/>
      <c r="E345" s="312"/>
      <c r="F345" s="312"/>
      <c r="G345" s="312"/>
      <c r="H345" s="312"/>
      <c r="I345" s="312"/>
      <c r="J345" s="312"/>
      <c r="K345" s="312"/>
      <c r="L345" s="312"/>
      <c r="M345" s="312"/>
      <c r="N345" s="312"/>
      <c r="O345" s="312"/>
      <c r="Q345" s="294">
        <f t="shared" si="352"/>
        <v>0</v>
      </c>
    </row>
    <row r="346" spans="2:17" x14ac:dyDescent="0.25">
      <c r="B346" s="290" t="str">
        <f>IF(ISBLANK('1.1 Technical Description'!$E$26),"",'1.1 Technical Description'!$E$26)</f>
        <v/>
      </c>
      <c r="C346" s="297"/>
      <c r="D346" s="312"/>
      <c r="E346" s="312"/>
      <c r="F346" s="312"/>
      <c r="G346" s="312"/>
      <c r="H346" s="312"/>
      <c r="I346" s="312"/>
      <c r="J346" s="312"/>
      <c r="K346" s="312"/>
      <c r="L346" s="312"/>
      <c r="M346" s="312"/>
      <c r="N346" s="312"/>
      <c r="O346" s="312"/>
      <c r="Q346" s="294">
        <f t="shared" si="352"/>
        <v>0</v>
      </c>
    </row>
    <row r="347" spans="2:17" x14ac:dyDescent="0.25">
      <c r="B347" s="290" t="str">
        <f>IF(ISBLANK('1.1 Technical Description'!$E$28),"",'1.1 Technical Description'!$E$28)</f>
        <v/>
      </c>
      <c r="C347" s="297"/>
      <c r="D347" s="312"/>
      <c r="E347" s="312"/>
      <c r="F347" s="312"/>
      <c r="G347" s="312"/>
      <c r="H347" s="312"/>
      <c r="I347" s="312"/>
      <c r="J347" s="312"/>
      <c r="K347" s="312"/>
      <c r="L347" s="312"/>
      <c r="M347" s="312"/>
      <c r="N347" s="312"/>
      <c r="O347" s="312"/>
      <c r="Q347" s="294">
        <f t="shared" si="352"/>
        <v>0</v>
      </c>
    </row>
    <row r="348" spans="2:17" x14ac:dyDescent="0.25">
      <c r="B348" s="325" t="str">
        <f>IF(ISBLANK('1.1 Technical Description'!C111), "", '1.1 Technical Description'!C111)</f>
        <v/>
      </c>
      <c r="C348" s="239"/>
      <c r="D348" s="349">
        <f>SUM(D349:D358)</f>
        <v>0</v>
      </c>
      <c r="E348" s="349">
        <f t="shared" ref="E348:O348" si="353">SUM(E349:E358)</f>
        <v>0</v>
      </c>
      <c r="F348" s="349">
        <f t="shared" si="353"/>
        <v>0</v>
      </c>
      <c r="G348" s="349">
        <f t="shared" si="353"/>
        <v>0</v>
      </c>
      <c r="H348" s="349">
        <f t="shared" si="353"/>
        <v>0</v>
      </c>
      <c r="I348" s="349">
        <f t="shared" si="353"/>
        <v>0</v>
      </c>
      <c r="J348" s="349">
        <f t="shared" si="353"/>
        <v>0</v>
      </c>
      <c r="K348" s="349">
        <f t="shared" si="353"/>
        <v>0</v>
      </c>
      <c r="L348" s="349">
        <f t="shared" si="353"/>
        <v>0</v>
      </c>
      <c r="M348" s="349">
        <f t="shared" si="353"/>
        <v>0</v>
      </c>
      <c r="N348" s="349">
        <f t="shared" si="353"/>
        <v>0</v>
      </c>
      <c r="O348" s="349">
        <f t="shared" si="353"/>
        <v>0</v>
      </c>
      <c r="P348" s="263"/>
      <c r="Q348" s="327">
        <f t="shared" si="352"/>
        <v>0</v>
      </c>
    </row>
    <row r="349" spans="2:17" x14ac:dyDescent="0.25">
      <c r="B349" s="290" t="str">
        <f>IF(ISBLANK('1.1 Technical Description'!$D$6),"",'1.1 Technical Description'!$D$6)</f>
        <v/>
      </c>
      <c r="C349" s="297"/>
      <c r="D349" s="312"/>
      <c r="E349" s="312"/>
      <c r="F349" s="312"/>
      <c r="G349" s="312"/>
      <c r="H349" s="312"/>
      <c r="I349" s="312"/>
      <c r="J349" s="312"/>
      <c r="K349" s="312"/>
      <c r="L349" s="312"/>
      <c r="M349" s="312"/>
      <c r="N349" s="312"/>
      <c r="O349" s="312"/>
      <c r="Q349" s="294">
        <f>SUM(D349:O349)</f>
        <v>0</v>
      </c>
    </row>
    <row r="350" spans="2:17" x14ac:dyDescent="0.25">
      <c r="B350" s="290" t="str">
        <f>IF(ISBLANK('1.1 Technical Description'!$E$19),"",'1.1 Technical Description'!$E$19)</f>
        <v/>
      </c>
      <c r="C350" s="297"/>
      <c r="D350" s="312"/>
      <c r="E350" s="312"/>
      <c r="F350" s="312"/>
      <c r="G350" s="312"/>
      <c r="H350" s="312"/>
      <c r="I350" s="312"/>
      <c r="J350" s="312"/>
      <c r="K350" s="312"/>
      <c r="L350" s="312"/>
      <c r="M350" s="312"/>
      <c r="N350" s="312"/>
      <c r="O350" s="312"/>
      <c r="Q350" s="294">
        <f t="shared" ref="Q350:Q359" si="354">SUM(D350:O350)</f>
        <v>0</v>
      </c>
    </row>
    <row r="351" spans="2:17" x14ac:dyDescent="0.25">
      <c r="B351" s="290" t="str">
        <f>IF(ISBLANK('1.1 Technical Description'!$E$20),"",'1.1 Technical Description'!$E$20)</f>
        <v/>
      </c>
      <c r="C351" s="297"/>
      <c r="D351" s="312"/>
      <c r="E351" s="312"/>
      <c r="F351" s="312"/>
      <c r="G351" s="312"/>
      <c r="H351" s="312"/>
      <c r="I351" s="312"/>
      <c r="J351" s="312"/>
      <c r="K351" s="312"/>
      <c r="L351" s="312"/>
      <c r="M351" s="312"/>
      <c r="N351" s="312"/>
      <c r="O351" s="312"/>
      <c r="Q351" s="294">
        <f t="shared" si="354"/>
        <v>0</v>
      </c>
    </row>
    <row r="352" spans="2:17" x14ac:dyDescent="0.25">
      <c r="B352" s="290" t="str">
        <f>IF(ISBLANK('1.1 Technical Description'!$E$21),"",'1.1 Technical Description'!$E$21)</f>
        <v/>
      </c>
      <c r="C352" s="297"/>
      <c r="D352" s="312"/>
      <c r="E352" s="312"/>
      <c r="F352" s="312"/>
      <c r="G352" s="312"/>
      <c r="H352" s="312"/>
      <c r="I352" s="312"/>
      <c r="J352" s="312"/>
      <c r="K352" s="312"/>
      <c r="L352" s="312"/>
      <c r="M352" s="312"/>
      <c r="N352" s="312"/>
      <c r="O352" s="312"/>
      <c r="Q352" s="294">
        <f t="shared" si="354"/>
        <v>0</v>
      </c>
    </row>
    <row r="353" spans="2:17" x14ac:dyDescent="0.25">
      <c r="B353" s="290" t="str">
        <f>IF(ISBLANK('1.1 Technical Description'!$E$22),"",'1.1 Technical Description'!$E$22)</f>
        <v/>
      </c>
      <c r="C353" s="297"/>
      <c r="D353" s="312"/>
      <c r="E353" s="312"/>
      <c r="F353" s="312"/>
      <c r="G353" s="312"/>
      <c r="H353" s="312"/>
      <c r="I353" s="312"/>
      <c r="J353" s="312"/>
      <c r="K353" s="312"/>
      <c r="L353" s="312"/>
      <c r="M353" s="312"/>
      <c r="N353" s="312"/>
      <c r="O353" s="312"/>
      <c r="Q353" s="294">
        <f t="shared" si="354"/>
        <v>0</v>
      </c>
    </row>
    <row r="354" spans="2:17" x14ac:dyDescent="0.25">
      <c r="B354" s="290" t="str">
        <f>IF(ISBLANK('1.1 Technical Description'!$E$23),"",'1.1 Technical Description'!$E$23)</f>
        <v/>
      </c>
      <c r="C354" s="297"/>
      <c r="D354" s="312"/>
      <c r="E354" s="312"/>
      <c r="F354" s="312"/>
      <c r="G354" s="312"/>
      <c r="H354" s="312"/>
      <c r="I354" s="312"/>
      <c r="J354" s="312"/>
      <c r="K354" s="312"/>
      <c r="L354" s="312"/>
      <c r="M354" s="312"/>
      <c r="N354" s="312"/>
      <c r="O354" s="312"/>
      <c r="Q354" s="294">
        <f t="shared" si="354"/>
        <v>0</v>
      </c>
    </row>
    <row r="355" spans="2:17" x14ac:dyDescent="0.25">
      <c r="B355" s="290" t="str">
        <f>IF(ISBLANK('1.1 Technical Description'!$E$24),"",'1.1 Technical Description'!$E$24)</f>
        <v/>
      </c>
      <c r="C355" s="297"/>
      <c r="D355" s="312"/>
      <c r="E355" s="312"/>
      <c r="F355" s="312"/>
      <c r="G355" s="312"/>
      <c r="H355" s="312"/>
      <c r="I355" s="312"/>
      <c r="J355" s="312"/>
      <c r="K355" s="312"/>
      <c r="L355" s="312"/>
      <c r="M355" s="312"/>
      <c r="N355" s="312"/>
      <c r="O355" s="312"/>
      <c r="Q355" s="294">
        <f t="shared" si="354"/>
        <v>0</v>
      </c>
    </row>
    <row r="356" spans="2:17" x14ac:dyDescent="0.25">
      <c r="B356" s="290" t="str">
        <f>IF(ISBLANK('1.1 Technical Description'!$E$25),"",'1.1 Technical Description'!$E$25)</f>
        <v/>
      </c>
      <c r="C356" s="297"/>
      <c r="D356" s="312"/>
      <c r="E356" s="312"/>
      <c r="F356" s="312"/>
      <c r="G356" s="312"/>
      <c r="H356" s="312"/>
      <c r="I356" s="312"/>
      <c r="J356" s="312"/>
      <c r="K356" s="312"/>
      <c r="L356" s="312"/>
      <c r="M356" s="312"/>
      <c r="N356" s="312"/>
      <c r="O356" s="312"/>
      <c r="Q356" s="294">
        <f t="shared" si="354"/>
        <v>0</v>
      </c>
    </row>
    <row r="357" spans="2:17" x14ac:dyDescent="0.25">
      <c r="B357" s="290" t="str">
        <f>IF(ISBLANK('1.1 Technical Description'!$E$26),"",'1.1 Technical Description'!$E$26)</f>
        <v/>
      </c>
      <c r="C357" s="297"/>
      <c r="D357" s="312"/>
      <c r="E357" s="312"/>
      <c r="F357" s="312"/>
      <c r="G357" s="312"/>
      <c r="H357" s="312"/>
      <c r="I357" s="312"/>
      <c r="J357" s="312"/>
      <c r="K357" s="312"/>
      <c r="L357" s="312"/>
      <c r="M357" s="312"/>
      <c r="N357" s="312"/>
      <c r="O357" s="312"/>
      <c r="Q357" s="294">
        <f t="shared" si="354"/>
        <v>0</v>
      </c>
    </row>
    <row r="358" spans="2:17" x14ac:dyDescent="0.25">
      <c r="B358" s="290" t="str">
        <f>IF(ISBLANK('1.1 Technical Description'!$E$28),"",'1.1 Technical Description'!$E$28)</f>
        <v/>
      </c>
      <c r="C358" s="297"/>
      <c r="D358" s="312"/>
      <c r="E358" s="312"/>
      <c r="F358" s="312"/>
      <c r="G358" s="312"/>
      <c r="H358" s="312"/>
      <c r="I358" s="312"/>
      <c r="J358" s="312"/>
      <c r="K358" s="312"/>
      <c r="L358" s="312"/>
      <c r="M358" s="312"/>
      <c r="N358" s="312"/>
      <c r="O358" s="312"/>
      <c r="Q358" s="294">
        <f t="shared" si="354"/>
        <v>0</v>
      </c>
    </row>
    <row r="359" spans="2:17" x14ac:dyDescent="0.25">
      <c r="B359" s="325" t="str">
        <f>IF(ISBLANK('1.1 Technical Description'!C112), "", '1.1 Technical Description'!C112)</f>
        <v/>
      </c>
      <c r="C359" s="239"/>
      <c r="D359" s="349">
        <f>SUM(D360:D369)</f>
        <v>0</v>
      </c>
      <c r="E359" s="349">
        <f t="shared" ref="E359:O359" si="355">SUM(E360:E369)</f>
        <v>0</v>
      </c>
      <c r="F359" s="349">
        <f t="shared" si="355"/>
        <v>0</v>
      </c>
      <c r="G359" s="349">
        <f t="shared" si="355"/>
        <v>0</v>
      </c>
      <c r="H359" s="349">
        <f t="shared" si="355"/>
        <v>0</v>
      </c>
      <c r="I359" s="349">
        <f t="shared" si="355"/>
        <v>0</v>
      </c>
      <c r="J359" s="349">
        <f t="shared" si="355"/>
        <v>0</v>
      </c>
      <c r="K359" s="349">
        <f t="shared" si="355"/>
        <v>0</v>
      </c>
      <c r="L359" s="349">
        <f t="shared" si="355"/>
        <v>0</v>
      </c>
      <c r="M359" s="349">
        <f t="shared" si="355"/>
        <v>0</v>
      </c>
      <c r="N359" s="349">
        <f t="shared" si="355"/>
        <v>0</v>
      </c>
      <c r="O359" s="349">
        <f t="shared" si="355"/>
        <v>0</v>
      </c>
      <c r="P359" s="263"/>
      <c r="Q359" s="327">
        <f t="shared" si="354"/>
        <v>0</v>
      </c>
    </row>
    <row r="360" spans="2:17" x14ac:dyDescent="0.25">
      <c r="B360" s="290" t="str">
        <f>IF(ISBLANK('1.1 Technical Description'!$D$6),"",'1.1 Technical Description'!$D$6)</f>
        <v/>
      </c>
      <c r="C360" s="297"/>
      <c r="D360" s="312"/>
      <c r="E360" s="312"/>
      <c r="F360" s="312"/>
      <c r="G360" s="312"/>
      <c r="H360" s="312"/>
      <c r="I360" s="312"/>
      <c r="J360" s="312"/>
      <c r="K360" s="312"/>
      <c r="L360" s="312"/>
      <c r="M360" s="312"/>
      <c r="N360" s="312"/>
      <c r="O360" s="312"/>
      <c r="Q360" s="294">
        <f>SUM(D360:O360)</f>
        <v>0</v>
      </c>
    </row>
    <row r="361" spans="2:17" x14ac:dyDescent="0.25">
      <c r="B361" s="290" t="str">
        <f>IF(ISBLANK('1.1 Technical Description'!$E$19),"",'1.1 Technical Description'!$E$19)</f>
        <v/>
      </c>
      <c r="C361" s="297"/>
      <c r="D361" s="312"/>
      <c r="E361" s="312"/>
      <c r="F361" s="312"/>
      <c r="G361" s="312"/>
      <c r="H361" s="312"/>
      <c r="I361" s="312"/>
      <c r="J361" s="312"/>
      <c r="K361" s="312"/>
      <c r="L361" s="312"/>
      <c r="M361" s="312"/>
      <c r="N361" s="312"/>
      <c r="O361" s="312"/>
      <c r="Q361" s="294">
        <f t="shared" ref="Q361:Q370" si="356">SUM(D361:O361)</f>
        <v>0</v>
      </c>
    </row>
    <row r="362" spans="2:17" x14ac:dyDescent="0.25">
      <c r="B362" s="290" t="str">
        <f>IF(ISBLANK('1.1 Technical Description'!$E$20),"",'1.1 Technical Description'!$E$20)</f>
        <v/>
      </c>
      <c r="C362" s="297"/>
      <c r="D362" s="312"/>
      <c r="E362" s="312"/>
      <c r="F362" s="312"/>
      <c r="G362" s="312"/>
      <c r="H362" s="312"/>
      <c r="I362" s="312"/>
      <c r="J362" s="312"/>
      <c r="K362" s="312"/>
      <c r="L362" s="312"/>
      <c r="M362" s="312"/>
      <c r="N362" s="312"/>
      <c r="O362" s="312"/>
      <c r="Q362" s="294">
        <f t="shared" si="356"/>
        <v>0</v>
      </c>
    </row>
    <row r="363" spans="2:17" x14ac:dyDescent="0.25">
      <c r="B363" s="290" t="str">
        <f>IF(ISBLANK('1.1 Technical Description'!$E$21),"",'1.1 Technical Description'!$E$21)</f>
        <v/>
      </c>
      <c r="C363" s="297"/>
      <c r="D363" s="312"/>
      <c r="E363" s="312"/>
      <c r="F363" s="312"/>
      <c r="G363" s="312"/>
      <c r="H363" s="312"/>
      <c r="I363" s="312"/>
      <c r="J363" s="312"/>
      <c r="K363" s="312"/>
      <c r="L363" s="312"/>
      <c r="M363" s="312"/>
      <c r="N363" s="312"/>
      <c r="O363" s="312"/>
      <c r="Q363" s="294">
        <f t="shared" si="356"/>
        <v>0</v>
      </c>
    </row>
    <row r="364" spans="2:17" x14ac:dyDescent="0.25">
      <c r="B364" s="290" t="str">
        <f>IF(ISBLANK('1.1 Technical Description'!$E$22),"",'1.1 Technical Description'!$E$22)</f>
        <v/>
      </c>
      <c r="C364" s="297"/>
      <c r="D364" s="312"/>
      <c r="E364" s="312"/>
      <c r="F364" s="312"/>
      <c r="G364" s="312"/>
      <c r="H364" s="312"/>
      <c r="I364" s="312"/>
      <c r="J364" s="312"/>
      <c r="K364" s="312"/>
      <c r="L364" s="312"/>
      <c r="M364" s="312"/>
      <c r="N364" s="312"/>
      <c r="O364" s="312"/>
      <c r="Q364" s="294">
        <f t="shared" si="356"/>
        <v>0</v>
      </c>
    </row>
    <row r="365" spans="2:17" x14ac:dyDescent="0.25">
      <c r="B365" s="290" t="str">
        <f>IF(ISBLANK('1.1 Technical Description'!$E$23),"",'1.1 Technical Description'!$E$23)</f>
        <v/>
      </c>
      <c r="C365" s="297"/>
      <c r="D365" s="312"/>
      <c r="E365" s="312"/>
      <c r="F365" s="312"/>
      <c r="G365" s="312"/>
      <c r="H365" s="312"/>
      <c r="I365" s="312"/>
      <c r="J365" s="312"/>
      <c r="K365" s="312"/>
      <c r="L365" s="312"/>
      <c r="M365" s="312"/>
      <c r="N365" s="312"/>
      <c r="O365" s="312"/>
      <c r="Q365" s="294">
        <f t="shared" si="356"/>
        <v>0</v>
      </c>
    </row>
    <row r="366" spans="2:17" x14ac:dyDescent="0.25">
      <c r="B366" s="290" t="str">
        <f>IF(ISBLANK('1.1 Technical Description'!$E$24),"",'1.1 Technical Description'!$E$24)</f>
        <v/>
      </c>
      <c r="C366" s="297"/>
      <c r="D366" s="312"/>
      <c r="E366" s="312"/>
      <c r="F366" s="312"/>
      <c r="G366" s="312"/>
      <c r="H366" s="312"/>
      <c r="I366" s="312"/>
      <c r="J366" s="312"/>
      <c r="K366" s="312"/>
      <c r="L366" s="312"/>
      <c r="M366" s="312"/>
      <c r="N366" s="312"/>
      <c r="O366" s="312"/>
      <c r="Q366" s="294">
        <f t="shared" si="356"/>
        <v>0</v>
      </c>
    </row>
    <row r="367" spans="2:17" x14ac:dyDescent="0.25">
      <c r="B367" s="290" t="str">
        <f>IF(ISBLANK('1.1 Technical Description'!$E$25),"",'1.1 Technical Description'!$E$25)</f>
        <v/>
      </c>
      <c r="C367" s="297"/>
      <c r="D367" s="312"/>
      <c r="E367" s="312"/>
      <c r="F367" s="312"/>
      <c r="G367" s="312"/>
      <c r="H367" s="312"/>
      <c r="I367" s="312"/>
      <c r="J367" s="312"/>
      <c r="K367" s="312"/>
      <c r="L367" s="312"/>
      <c r="M367" s="312"/>
      <c r="N367" s="312"/>
      <c r="O367" s="312"/>
      <c r="Q367" s="294">
        <f t="shared" si="356"/>
        <v>0</v>
      </c>
    </row>
    <row r="368" spans="2:17" x14ac:dyDescent="0.25">
      <c r="B368" s="290" t="str">
        <f>IF(ISBLANK('1.1 Technical Description'!$E$26),"",'1.1 Technical Description'!$E$26)</f>
        <v/>
      </c>
      <c r="C368" s="297"/>
      <c r="D368" s="312"/>
      <c r="E368" s="312"/>
      <c r="F368" s="312"/>
      <c r="G368" s="312"/>
      <c r="H368" s="312"/>
      <c r="I368" s="312"/>
      <c r="J368" s="312"/>
      <c r="K368" s="312"/>
      <c r="L368" s="312"/>
      <c r="M368" s="312"/>
      <c r="N368" s="312"/>
      <c r="O368" s="312"/>
      <c r="Q368" s="294">
        <f t="shared" si="356"/>
        <v>0</v>
      </c>
    </row>
    <row r="369" spans="2:17" x14ac:dyDescent="0.25">
      <c r="B369" s="290" t="str">
        <f>IF(ISBLANK('1.1 Technical Description'!$E$28),"",'1.1 Technical Description'!$E$28)</f>
        <v/>
      </c>
      <c r="C369" s="297"/>
      <c r="D369" s="312"/>
      <c r="E369" s="312"/>
      <c r="F369" s="312"/>
      <c r="G369" s="312"/>
      <c r="H369" s="312"/>
      <c r="I369" s="312"/>
      <c r="J369" s="312"/>
      <c r="K369" s="312"/>
      <c r="L369" s="312"/>
      <c r="M369" s="312"/>
      <c r="N369" s="312"/>
      <c r="O369" s="312"/>
      <c r="Q369" s="294">
        <f t="shared" si="356"/>
        <v>0</v>
      </c>
    </row>
    <row r="370" spans="2:17" x14ac:dyDescent="0.25">
      <c r="B370" s="325" t="str">
        <f>IF(ISBLANK('1.1 Technical Description'!C113), "", '1.1 Technical Description'!C113)</f>
        <v/>
      </c>
      <c r="C370" s="239"/>
      <c r="D370" s="349">
        <f>SUM(D371:D380)</f>
        <v>0</v>
      </c>
      <c r="E370" s="349">
        <f t="shared" ref="E370:O370" si="357">SUM(E371:E380)</f>
        <v>0</v>
      </c>
      <c r="F370" s="349">
        <f t="shared" si="357"/>
        <v>0</v>
      </c>
      <c r="G370" s="349">
        <f t="shared" si="357"/>
        <v>0</v>
      </c>
      <c r="H370" s="349">
        <f t="shared" si="357"/>
        <v>0</v>
      </c>
      <c r="I370" s="349">
        <f t="shared" si="357"/>
        <v>0</v>
      </c>
      <c r="J370" s="349">
        <f t="shared" si="357"/>
        <v>0</v>
      </c>
      <c r="K370" s="349">
        <f t="shared" si="357"/>
        <v>0</v>
      </c>
      <c r="L370" s="349">
        <f t="shared" si="357"/>
        <v>0</v>
      </c>
      <c r="M370" s="349">
        <f t="shared" si="357"/>
        <v>0</v>
      </c>
      <c r="N370" s="349">
        <f t="shared" si="357"/>
        <v>0</v>
      </c>
      <c r="O370" s="349">
        <f t="shared" si="357"/>
        <v>0</v>
      </c>
      <c r="P370" s="263"/>
      <c r="Q370" s="327">
        <f t="shared" si="356"/>
        <v>0</v>
      </c>
    </row>
    <row r="371" spans="2:17" x14ac:dyDescent="0.25">
      <c r="B371" s="290" t="str">
        <f>IF(ISBLANK('1.1 Technical Description'!$D$6),"",'1.1 Technical Description'!$D$6)</f>
        <v/>
      </c>
      <c r="C371" s="297"/>
      <c r="D371" s="312"/>
      <c r="E371" s="312"/>
      <c r="F371" s="312"/>
      <c r="G371" s="312"/>
      <c r="H371" s="312"/>
      <c r="I371" s="312"/>
      <c r="J371" s="312"/>
      <c r="K371" s="312"/>
      <c r="L371" s="312"/>
      <c r="M371" s="312"/>
      <c r="N371" s="312"/>
      <c r="O371" s="312"/>
      <c r="Q371" s="294">
        <f>SUM(D371:O371)</f>
        <v>0</v>
      </c>
    </row>
    <row r="372" spans="2:17" x14ac:dyDescent="0.25">
      <c r="B372" s="290" t="str">
        <f>IF(ISBLANK('1.1 Technical Description'!$E$19),"",'1.1 Technical Description'!$E$19)</f>
        <v/>
      </c>
      <c r="C372" s="297"/>
      <c r="D372" s="312"/>
      <c r="E372" s="312"/>
      <c r="F372" s="312"/>
      <c r="G372" s="312"/>
      <c r="H372" s="312"/>
      <c r="I372" s="312"/>
      <c r="J372" s="312"/>
      <c r="K372" s="312"/>
      <c r="L372" s="312"/>
      <c r="M372" s="312"/>
      <c r="N372" s="312"/>
      <c r="O372" s="312"/>
      <c r="Q372" s="294">
        <f t="shared" ref="Q372:Q381" si="358">SUM(D372:O372)</f>
        <v>0</v>
      </c>
    </row>
    <row r="373" spans="2:17" x14ac:dyDescent="0.25">
      <c r="B373" s="290" t="str">
        <f>IF(ISBLANK('1.1 Technical Description'!$E$20),"",'1.1 Technical Description'!$E$20)</f>
        <v/>
      </c>
      <c r="C373" s="297"/>
      <c r="D373" s="312"/>
      <c r="E373" s="312"/>
      <c r="F373" s="312"/>
      <c r="G373" s="312"/>
      <c r="H373" s="312"/>
      <c r="I373" s="312"/>
      <c r="J373" s="312"/>
      <c r="K373" s="312"/>
      <c r="L373" s="312"/>
      <c r="M373" s="312"/>
      <c r="N373" s="312"/>
      <c r="O373" s="312"/>
      <c r="Q373" s="294">
        <f t="shared" si="358"/>
        <v>0</v>
      </c>
    </row>
    <row r="374" spans="2:17" x14ac:dyDescent="0.25">
      <c r="B374" s="290" t="str">
        <f>IF(ISBLANK('1.1 Technical Description'!$E$21),"",'1.1 Technical Description'!$E$21)</f>
        <v/>
      </c>
      <c r="C374" s="297"/>
      <c r="D374" s="312"/>
      <c r="E374" s="312"/>
      <c r="F374" s="312"/>
      <c r="G374" s="312"/>
      <c r="H374" s="312"/>
      <c r="I374" s="312"/>
      <c r="J374" s="312"/>
      <c r="K374" s="312"/>
      <c r="L374" s="312"/>
      <c r="M374" s="312"/>
      <c r="N374" s="312"/>
      <c r="O374" s="312"/>
      <c r="Q374" s="294">
        <f t="shared" si="358"/>
        <v>0</v>
      </c>
    </row>
    <row r="375" spans="2:17" x14ac:dyDescent="0.25">
      <c r="B375" s="290" t="str">
        <f>IF(ISBLANK('1.1 Technical Description'!$E$22),"",'1.1 Technical Description'!$E$22)</f>
        <v/>
      </c>
      <c r="C375" s="297"/>
      <c r="D375" s="312"/>
      <c r="E375" s="312"/>
      <c r="F375" s="312"/>
      <c r="G375" s="312"/>
      <c r="H375" s="312"/>
      <c r="I375" s="312"/>
      <c r="J375" s="312"/>
      <c r="K375" s="312"/>
      <c r="L375" s="312"/>
      <c r="M375" s="312"/>
      <c r="N375" s="312"/>
      <c r="O375" s="312"/>
      <c r="Q375" s="294">
        <f t="shared" si="358"/>
        <v>0</v>
      </c>
    </row>
    <row r="376" spans="2:17" x14ac:dyDescent="0.25">
      <c r="B376" s="290" t="str">
        <f>IF(ISBLANK('1.1 Technical Description'!$E$23),"",'1.1 Technical Description'!$E$23)</f>
        <v/>
      </c>
      <c r="C376" s="297"/>
      <c r="D376" s="312"/>
      <c r="E376" s="312"/>
      <c r="F376" s="312"/>
      <c r="G376" s="312"/>
      <c r="H376" s="312"/>
      <c r="I376" s="312"/>
      <c r="J376" s="312"/>
      <c r="K376" s="312"/>
      <c r="L376" s="312"/>
      <c r="M376" s="312"/>
      <c r="N376" s="312"/>
      <c r="O376" s="312"/>
      <c r="Q376" s="294">
        <f t="shared" si="358"/>
        <v>0</v>
      </c>
    </row>
    <row r="377" spans="2:17" x14ac:dyDescent="0.25">
      <c r="B377" s="290" t="str">
        <f>IF(ISBLANK('1.1 Technical Description'!$E$24),"",'1.1 Technical Description'!$E$24)</f>
        <v/>
      </c>
      <c r="C377" s="297"/>
      <c r="D377" s="312"/>
      <c r="E377" s="312"/>
      <c r="F377" s="312"/>
      <c r="G377" s="312"/>
      <c r="H377" s="312"/>
      <c r="I377" s="312"/>
      <c r="J377" s="312"/>
      <c r="K377" s="312"/>
      <c r="L377" s="312"/>
      <c r="M377" s="312"/>
      <c r="N377" s="312"/>
      <c r="O377" s="312"/>
      <c r="Q377" s="294">
        <f t="shared" si="358"/>
        <v>0</v>
      </c>
    </row>
    <row r="378" spans="2:17" x14ac:dyDescent="0.25">
      <c r="B378" s="290" t="str">
        <f>IF(ISBLANK('1.1 Technical Description'!$E$25),"",'1.1 Technical Description'!$E$25)</f>
        <v/>
      </c>
      <c r="C378" s="297"/>
      <c r="D378" s="312"/>
      <c r="E378" s="312"/>
      <c r="F378" s="312"/>
      <c r="G378" s="312"/>
      <c r="H378" s="312"/>
      <c r="I378" s="312"/>
      <c r="J378" s="312"/>
      <c r="K378" s="312"/>
      <c r="L378" s="312"/>
      <c r="M378" s="312"/>
      <c r="N378" s="312"/>
      <c r="O378" s="312"/>
      <c r="Q378" s="294">
        <f t="shared" si="358"/>
        <v>0</v>
      </c>
    </row>
    <row r="379" spans="2:17" x14ac:dyDescent="0.25">
      <c r="B379" s="290" t="str">
        <f>IF(ISBLANK('1.1 Technical Description'!$E$26),"",'1.1 Technical Description'!$E$26)</f>
        <v/>
      </c>
      <c r="C379" s="297"/>
      <c r="D379" s="312"/>
      <c r="E379" s="312"/>
      <c r="F379" s="312"/>
      <c r="G379" s="312"/>
      <c r="H379" s="312"/>
      <c r="I379" s="312"/>
      <c r="J379" s="312"/>
      <c r="K379" s="312"/>
      <c r="L379" s="312"/>
      <c r="M379" s="312"/>
      <c r="N379" s="312"/>
      <c r="O379" s="312"/>
      <c r="Q379" s="294">
        <f t="shared" si="358"/>
        <v>0</v>
      </c>
    </row>
    <row r="380" spans="2:17" x14ac:dyDescent="0.25">
      <c r="B380" s="290" t="str">
        <f>IF(ISBLANK('1.1 Technical Description'!$E$28),"",'1.1 Technical Description'!$E$28)</f>
        <v/>
      </c>
      <c r="C380" s="297"/>
      <c r="D380" s="312"/>
      <c r="E380" s="312"/>
      <c r="F380" s="312"/>
      <c r="G380" s="312"/>
      <c r="H380" s="312"/>
      <c r="I380" s="312"/>
      <c r="J380" s="312"/>
      <c r="K380" s="312"/>
      <c r="L380" s="312"/>
      <c r="M380" s="312"/>
      <c r="N380" s="312"/>
      <c r="O380" s="312"/>
      <c r="Q380" s="294">
        <f t="shared" si="358"/>
        <v>0</v>
      </c>
    </row>
    <row r="381" spans="2:17" x14ac:dyDescent="0.25">
      <c r="B381" s="325" t="str">
        <f>IF(ISBLANK('1.1 Technical Description'!C114), "", '1.1 Technical Description'!C114)</f>
        <v/>
      </c>
      <c r="C381" s="239"/>
      <c r="D381" s="349">
        <f>SUM(D382:D391)</f>
        <v>0</v>
      </c>
      <c r="E381" s="349">
        <f t="shared" ref="E381:O381" si="359">SUM(E382:E391)</f>
        <v>0</v>
      </c>
      <c r="F381" s="349">
        <f t="shared" si="359"/>
        <v>0</v>
      </c>
      <c r="G381" s="349">
        <f t="shared" si="359"/>
        <v>0</v>
      </c>
      <c r="H381" s="349">
        <f t="shared" si="359"/>
        <v>0</v>
      </c>
      <c r="I381" s="349">
        <f t="shared" si="359"/>
        <v>0</v>
      </c>
      <c r="J381" s="349">
        <f t="shared" si="359"/>
        <v>0</v>
      </c>
      <c r="K381" s="349">
        <f t="shared" si="359"/>
        <v>0</v>
      </c>
      <c r="L381" s="349">
        <f t="shared" si="359"/>
        <v>0</v>
      </c>
      <c r="M381" s="349">
        <f t="shared" si="359"/>
        <v>0</v>
      </c>
      <c r="N381" s="349">
        <f t="shared" si="359"/>
        <v>0</v>
      </c>
      <c r="O381" s="349">
        <f t="shared" si="359"/>
        <v>0</v>
      </c>
      <c r="P381" s="263"/>
      <c r="Q381" s="327">
        <f t="shared" si="358"/>
        <v>0</v>
      </c>
    </row>
    <row r="382" spans="2:17" x14ac:dyDescent="0.25">
      <c r="B382" s="290" t="str">
        <f>IF(ISBLANK('1.1 Technical Description'!$D$6),"",'1.1 Technical Description'!$D$6)</f>
        <v/>
      </c>
      <c r="C382" s="297"/>
      <c r="D382" s="312"/>
      <c r="E382" s="312"/>
      <c r="F382" s="312"/>
      <c r="G382" s="312"/>
      <c r="H382" s="312"/>
      <c r="I382" s="312"/>
      <c r="J382" s="312"/>
      <c r="K382" s="312"/>
      <c r="L382" s="312"/>
      <c r="M382" s="312"/>
      <c r="N382" s="312"/>
      <c r="O382" s="312"/>
      <c r="Q382" s="294">
        <f>SUM(D382:O382)</f>
        <v>0</v>
      </c>
    </row>
    <row r="383" spans="2:17" x14ac:dyDescent="0.25">
      <c r="B383" s="290" t="str">
        <f>IF(ISBLANK('1.1 Technical Description'!$E$19),"",'1.1 Technical Description'!$E$19)</f>
        <v/>
      </c>
      <c r="C383" s="297"/>
      <c r="D383" s="312"/>
      <c r="E383" s="312"/>
      <c r="F383" s="312"/>
      <c r="G383" s="312"/>
      <c r="H383" s="312"/>
      <c r="I383" s="312"/>
      <c r="J383" s="312"/>
      <c r="K383" s="312"/>
      <c r="L383" s="312"/>
      <c r="M383" s="312"/>
      <c r="N383" s="312"/>
      <c r="O383" s="312"/>
      <c r="Q383" s="294">
        <f t="shared" ref="Q383:Q392" si="360">SUM(D383:O383)</f>
        <v>0</v>
      </c>
    </row>
    <row r="384" spans="2:17" x14ac:dyDescent="0.25">
      <c r="B384" s="290" t="str">
        <f>IF(ISBLANK('1.1 Technical Description'!$E$20),"",'1.1 Technical Description'!$E$20)</f>
        <v/>
      </c>
      <c r="C384" s="297"/>
      <c r="D384" s="312"/>
      <c r="E384" s="312"/>
      <c r="F384" s="312"/>
      <c r="G384" s="312"/>
      <c r="H384" s="312"/>
      <c r="I384" s="312"/>
      <c r="J384" s="312"/>
      <c r="K384" s="312"/>
      <c r="L384" s="312"/>
      <c r="M384" s="312"/>
      <c r="N384" s="312"/>
      <c r="O384" s="312"/>
      <c r="Q384" s="294">
        <f t="shared" si="360"/>
        <v>0</v>
      </c>
    </row>
    <row r="385" spans="2:17" x14ac:dyDescent="0.25">
      <c r="B385" s="290" t="str">
        <f>IF(ISBLANK('1.1 Technical Description'!$E$21),"",'1.1 Technical Description'!$E$21)</f>
        <v/>
      </c>
      <c r="C385" s="297"/>
      <c r="D385" s="312"/>
      <c r="E385" s="312"/>
      <c r="F385" s="312"/>
      <c r="G385" s="312"/>
      <c r="H385" s="312"/>
      <c r="I385" s="312"/>
      <c r="J385" s="312"/>
      <c r="K385" s="312"/>
      <c r="L385" s="312"/>
      <c r="M385" s="312"/>
      <c r="N385" s="312"/>
      <c r="O385" s="312"/>
      <c r="Q385" s="294">
        <f t="shared" si="360"/>
        <v>0</v>
      </c>
    </row>
    <row r="386" spans="2:17" x14ac:dyDescent="0.25">
      <c r="B386" s="290" t="str">
        <f>IF(ISBLANK('1.1 Technical Description'!$E$22),"",'1.1 Technical Description'!$E$22)</f>
        <v/>
      </c>
      <c r="C386" s="297"/>
      <c r="D386" s="312"/>
      <c r="E386" s="312"/>
      <c r="F386" s="312"/>
      <c r="G386" s="312"/>
      <c r="H386" s="312"/>
      <c r="I386" s="312"/>
      <c r="J386" s="312"/>
      <c r="K386" s="312"/>
      <c r="L386" s="312"/>
      <c r="M386" s="312"/>
      <c r="N386" s="312"/>
      <c r="O386" s="312"/>
      <c r="Q386" s="294">
        <f t="shared" si="360"/>
        <v>0</v>
      </c>
    </row>
    <row r="387" spans="2:17" x14ac:dyDescent="0.25">
      <c r="B387" s="290" t="str">
        <f>IF(ISBLANK('1.1 Technical Description'!$E$23),"",'1.1 Technical Description'!$E$23)</f>
        <v/>
      </c>
      <c r="C387" s="297"/>
      <c r="D387" s="312"/>
      <c r="E387" s="312"/>
      <c r="F387" s="312"/>
      <c r="G387" s="312"/>
      <c r="H387" s="312"/>
      <c r="I387" s="312"/>
      <c r="J387" s="312"/>
      <c r="K387" s="312"/>
      <c r="L387" s="312"/>
      <c r="M387" s="312"/>
      <c r="N387" s="312"/>
      <c r="O387" s="312"/>
      <c r="Q387" s="294">
        <f t="shared" si="360"/>
        <v>0</v>
      </c>
    </row>
    <row r="388" spans="2:17" x14ac:dyDescent="0.25">
      <c r="B388" s="290" t="str">
        <f>IF(ISBLANK('1.1 Technical Description'!$E$24),"",'1.1 Technical Description'!$E$24)</f>
        <v/>
      </c>
      <c r="C388" s="297"/>
      <c r="D388" s="312"/>
      <c r="E388" s="312"/>
      <c r="F388" s="312"/>
      <c r="G388" s="312"/>
      <c r="H388" s="312"/>
      <c r="I388" s="312"/>
      <c r="J388" s="312"/>
      <c r="K388" s="312"/>
      <c r="L388" s="312"/>
      <c r="M388" s="312"/>
      <c r="N388" s="312"/>
      <c r="O388" s="312"/>
      <c r="Q388" s="294">
        <f t="shared" si="360"/>
        <v>0</v>
      </c>
    </row>
    <row r="389" spans="2:17" x14ac:dyDescent="0.25">
      <c r="B389" s="290" t="str">
        <f>IF(ISBLANK('1.1 Technical Description'!$E$25),"",'1.1 Technical Description'!$E$25)</f>
        <v/>
      </c>
      <c r="C389" s="297"/>
      <c r="D389" s="312"/>
      <c r="E389" s="312"/>
      <c r="F389" s="312"/>
      <c r="G389" s="312"/>
      <c r="H389" s="312"/>
      <c r="I389" s="312"/>
      <c r="J389" s="312"/>
      <c r="K389" s="312"/>
      <c r="L389" s="312"/>
      <c r="M389" s="312"/>
      <c r="N389" s="312"/>
      <c r="O389" s="312"/>
      <c r="Q389" s="294">
        <f t="shared" si="360"/>
        <v>0</v>
      </c>
    </row>
    <row r="390" spans="2:17" x14ac:dyDescent="0.25">
      <c r="B390" s="290" t="str">
        <f>IF(ISBLANK('1.1 Technical Description'!$E$26),"",'1.1 Technical Description'!$E$26)</f>
        <v/>
      </c>
      <c r="C390" s="297"/>
      <c r="D390" s="312"/>
      <c r="E390" s="312"/>
      <c r="F390" s="312"/>
      <c r="G390" s="312"/>
      <c r="H390" s="312"/>
      <c r="I390" s="312"/>
      <c r="J390" s="312"/>
      <c r="K390" s="312"/>
      <c r="L390" s="312"/>
      <c r="M390" s="312"/>
      <c r="N390" s="312"/>
      <c r="O390" s="312"/>
      <c r="Q390" s="294">
        <f t="shared" si="360"/>
        <v>0</v>
      </c>
    </row>
    <row r="391" spans="2:17" x14ac:dyDescent="0.25">
      <c r="B391" s="290" t="str">
        <f>IF(ISBLANK('1.1 Technical Description'!$E$28),"",'1.1 Technical Description'!$E$28)</f>
        <v/>
      </c>
      <c r="C391" s="297"/>
      <c r="D391" s="312"/>
      <c r="E391" s="312"/>
      <c r="F391" s="312"/>
      <c r="G391" s="312"/>
      <c r="H391" s="312"/>
      <c r="I391" s="312"/>
      <c r="J391" s="312"/>
      <c r="K391" s="312"/>
      <c r="L391" s="312"/>
      <c r="M391" s="312"/>
      <c r="N391" s="312"/>
      <c r="O391" s="312"/>
      <c r="Q391" s="294">
        <f t="shared" si="360"/>
        <v>0</v>
      </c>
    </row>
    <row r="392" spans="2:17" x14ac:dyDescent="0.25">
      <c r="B392" s="325" t="str">
        <f>IF(ISBLANK('1.1 Technical Description'!C115), "", '1.1 Technical Description'!C115)</f>
        <v/>
      </c>
      <c r="C392" s="239"/>
      <c r="D392" s="349">
        <f>SUM(D393:D402)</f>
        <v>0</v>
      </c>
      <c r="E392" s="349">
        <f t="shared" ref="E392:O392" si="361">SUM(E393:E402)</f>
        <v>0</v>
      </c>
      <c r="F392" s="349">
        <f t="shared" si="361"/>
        <v>0</v>
      </c>
      <c r="G392" s="349">
        <f t="shared" si="361"/>
        <v>0</v>
      </c>
      <c r="H392" s="349">
        <f t="shared" si="361"/>
        <v>0</v>
      </c>
      <c r="I392" s="349">
        <f t="shared" si="361"/>
        <v>0</v>
      </c>
      <c r="J392" s="349">
        <f t="shared" si="361"/>
        <v>0</v>
      </c>
      <c r="K392" s="349">
        <f t="shared" si="361"/>
        <v>0</v>
      </c>
      <c r="L392" s="349">
        <f t="shared" si="361"/>
        <v>0</v>
      </c>
      <c r="M392" s="349">
        <f t="shared" si="361"/>
        <v>0</v>
      </c>
      <c r="N392" s="349">
        <f t="shared" si="361"/>
        <v>0</v>
      </c>
      <c r="O392" s="349">
        <f t="shared" si="361"/>
        <v>0</v>
      </c>
      <c r="P392" s="263"/>
      <c r="Q392" s="327">
        <f t="shared" si="360"/>
        <v>0</v>
      </c>
    </row>
    <row r="393" spans="2:17" x14ac:dyDescent="0.25">
      <c r="B393" s="290" t="str">
        <f>IF(ISBLANK('1.1 Technical Description'!$D$6),"",'1.1 Technical Description'!$D$6)</f>
        <v/>
      </c>
      <c r="C393" s="297"/>
      <c r="D393" s="312"/>
      <c r="E393" s="312"/>
      <c r="F393" s="312"/>
      <c r="G393" s="312"/>
      <c r="H393" s="312"/>
      <c r="I393" s="312"/>
      <c r="J393" s="312"/>
      <c r="K393" s="312"/>
      <c r="L393" s="312"/>
      <c r="M393" s="312"/>
      <c r="N393" s="312"/>
      <c r="O393" s="312"/>
      <c r="Q393" s="294">
        <f>SUM(D393:O393)</f>
        <v>0</v>
      </c>
    </row>
    <row r="394" spans="2:17" x14ac:dyDescent="0.25">
      <c r="B394" s="290" t="str">
        <f>IF(ISBLANK('1.1 Technical Description'!$E$19),"",'1.1 Technical Description'!$E$19)</f>
        <v/>
      </c>
      <c r="C394" s="297"/>
      <c r="D394" s="312"/>
      <c r="E394" s="312"/>
      <c r="F394" s="312"/>
      <c r="G394" s="312"/>
      <c r="H394" s="312"/>
      <c r="I394" s="312"/>
      <c r="J394" s="312"/>
      <c r="K394" s="312"/>
      <c r="L394" s="312"/>
      <c r="M394" s="312"/>
      <c r="N394" s="312"/>
      <c r="O394" s="312"/>
      <c r="Q394" s="294">
        <f t="shared" ref="Q394:Q403" si="362">SUM(D394:O394)</f>
        <v>0</v>
      </c>
    </row>
    <row r="395" spans="2:17" x14ac:dyDescent="0.25">
      <c r="B395" s="290" t="str">
        <f>IF(ISBLANK('1.1 Technical Description'!$E$20),"",'1.1 Technical Description'!$E$20)</f>
        <v/>
      </c>
      <c r="C395" s="297"/>
      <c r="D395" s="312"/>
      <c r="E395" s="312"/>
      <c r="F395" s="312"/>
      <c r="G395" s="312"/>
      <c r="H395" s="312"/>
      <c r="I395" s="312"/>
      <c r="J395" s="312"/>
      <c r="K395" s="312"/>
      <c r="L395" s="312"/>
      <c r="M395" s="312"/>
      <c r="N395" s="312"/>
      <c r="O395" s="312"/>
      <c r="Q395" s="294">
        <f t="shared" si="362"/>
        <v>0</v>
      </c>
    </row>
    <row r="396" spans="2:17" x14ac:dyDescent="0.25">
      <c r="B396" s="290" t="str">
        <f>IF(ISBLANK('1.1 Technical Description'!$E$21),"",'1.1 Technical Description'!$E$21)</f>
        <v/>
      </c>
      <c r="C396" s="297"/>
      <c r="D396" s="312"/>
      <c r="E396" s="312"/>
      <c r="F396" s="312"/>
      <c r="G396" s="312"/>
      <c r="H396" s="312"/>
      <c r="I396" s="312"/>
      <c r="J396" s="312"/>
      <c r="K396" s="312"/>
      <c r="L396" s="312"/>
      <c r="M396" s="312"/>
      <c r="N396" s="312"/>
      <c r="O396" s="312"/>
      <c r="Q396" s="294">
        <f t="shared" si="362"/>
        <v>0</v>
      </c>
    </row>
    <row r="397" spans="2:17" x14ac:dyDescent="0.25">
      <c r="B397" s="290" t="str">
        <f>IF(ISBLANK('1.1 Technical Description'!$E$22),"",'1.1 Technical Description'!$E$22)</f>
        <v/>
      </c>
      <c r="C397" s="297"/>
      <c r="D397" s="312"/>
      <c r="E397" s="312"/>
      <c r="F397" s="312"/>
      <c r="G397" s="312"/>
      <c r="H397" s="312"/>
      <c r="I397" s="312"/>
      <c r="J397" s="312"/>
      <c r="K397" s="312"/>
      <c r="L397" s="312"/>
      <c r="M397" s="312"/>
      <c r="N397" s="312"/>
      <c r="O397" s="312"/>
      <c r="Q397" s="294">
        <f t="shared" si="362"/>
        <v>0</v>
      </c>
    </row>
    <row r="398" spans="2:17" x14ac:dyDescent="0.25">
      <c r="B398" s="290" t="str">
        <f>IF(ISBLANK('1.1 Technical Description'!$E$23),"",'1.1 Technical Description'!$E$23)</f>
        <v/>
      </c>
      <c r="C398" s="297"/>
      <c r="D398" s="312"/>
      <c r="E398" s="312"/>
      <c r="F398" s="312"/>
      <c r="G398" s="312"/>
      <c r="H398" s="312"/>
      <c r="I398" s="312"/>
      <c r="J398" s="312"/>
      <c r="K398" s="312"/>
      <c r="L398" s="312"/>
      <c r="M398" s="312"/>
      <c r="N398" s="312"/>
      <c r="O398" s="312"/>
      <c r="Q398" s="294">
        <f t="shared" si="362"/>
        <v>0</v>
      </c>
    </row>
    <row r="399" spans="2:17" x14ac:dyDescent="0.25">
      <c r="B399" s="290" t="str">
        <f>IF(ISBLANK('1.1 Technical Description'!$E$24),"",'1.1 Technical Description'!$E$24)</f>
        <v/>
      </c>
      <c r="C399" s="297"/>
      <c r="D399" s="312"/>
      <c r="E399" s="312"/>
      <c r="F399" s="312"/>
      <c r="G399" s="312"/>
      <c r="H399" s="312"/>
      <c r="I399" s="312"/>
      <c r="J399" s="312"/>
      <c r="K399" s="312"/>
      <c r="L399" s="312"/>
      <c r="M399" s="312"/>
      <c r="N399" s="312"/>
      <c r="O399" s="312"/>
      <c r="Q399" s="294">
        <f t="shared" si="362"/>
        <v>0</v>
      </c>
    </row>
    <row r="400" spans="2:17" x14ac:dyDescent="0.25">
      <c r="B400" s="290" t="str">
        <f>IF(ISBLANK('1.1 Technical Description'!$E$25),"",'1.1 Technical Description'!$E$25)</f>
        <v/>
      </c>
      <c r="C400" s="297"/>
      <c r="D400" s="312"/>
      <c r="E400" s="312"/>
      <c r="F400" s="312"/>
      <c r="G400" s="312"/>
      <c r="H400" s="312"/>
      <c r="I400" s="312"/>
      <c r="J400" s="312"/>
      <c r="K400" s="312"/>
      <c r="L400" s="312"/>
      <c r="M400" s="312"/>
      <c r="N400" s="312"/>
      <c r="O400" s="312"/>
      <c r="Q400" s="294">
        <f t="shared" si="362"/>
        <v>0</v>
      </c>
    </row>
    <row r="401" spans="2:17" x14ac:dyDescent="0.25">
      <c r="B401" s="290" t="str">
        <f>IF(ISBLANK('1.1 Technical Description'!$E$26),"",'1.1 Technical Description'!$E$26)</f>
        <v/>
      </c>
      <c r="C401" s="297"/>
      <c r="D401" s="312"/>
      <c r="E401" s="312"/>
      <c r="F401" s="312"/>
      <c r="G401" s="312"/>
      <c r="H401" s="312"/>
      <c r="I401" s="312"/>
      <c r="J401" s="312"/>
      <c r="K401" s="312"/>
      <c r="L401" s="312"/>
      <c r="M401" s="312"/>
      <c r="N401" s="312"/>
      <c r="O401" s="312"/>
      <c r="Q401" s="294">
        <f t="shared" si="362"/>
        <v>0</v>
      </c>
    </row>
    <row r="402" spans="2:17" x14ac:dyDescent="0.25">
      <c r="B402" s="290" t="str">
        <f>IF(ISBLANK('1.1 Technical Description'!$E$28),"",'1.1 Technical Description'!$E$28)</f>
        <v/>
      </c>
      <c r="C402" s="297"/>
      <c r="D402" s="312"/>
      <c r="E402" s="312"/>
      <c r="F402" s="312"/>
      <c r="G402" s="312"/>
      <c r="H402" s="312"/>
      <c r="I402" s="312"/>
      <c r="J402" s="312"/>
      <c r="K402" s="312"/>
      <c r="L402" s="312"/>
      <c r="M402" s="312"/>
      <c r="N402" s="312"/>
      <c r="O402" s="312"/>
      <c r="Q402" s="294">
        <f t="shared" si="362"/>
        <v>0</v>
      </c>
    </row>
    <row r="403" spans="2:17" x14ac:dyDescent="0.25">
      <c r="B403" s="325" t="str">
        <f>IF(ISBLANK('1.1 Technical Description'!C116), "", '1.1 Technical Description'!C116)</f>
        <v/>
      </c>
      <c r="C403" s="239"/>
      <c r="D403" s="349">
        <f>SUM(D404:D413)</f>
        <v>0</v>
      </c>
      <c r="E403" s="349">
        <f t="shared" ref="E403:O403" si="363">SUM(E404:E413)</f>
        <v>0</v>
      </c>
      <c r="F403" s="349">
        <f t="shared" si="363"/>
        <v>0</v>
      </c>
      <c r="G403" s="349">
        <f t="shared" si="363"/>
        <v>0</v>
      </c>
      <c r="H403" s="349">
        <f t="shared" si="363"/>
        <v>0</v>
      </c>
      <c r="I403" s="349">
        <f t="shared" si="363"/>
        <v>0</v>
      </c>
      <c r="J403" s="349">
        <f t="shared" si="363"/>
        <v>0</v>
      </c>
      <c r="K403" s="349">
        <f t="shared" si="363"/>
        <v>0</v>
      </c>
      <c r="L403" s="349">
        <f t="shared" si="363"/>
        <v>0</v>
      </c>
      <c r="M403" s="349">
        <f t="shared" si="363"/>
        <v>0</v>
      </c>
      <c r="N403" s="349">
        <f t="shared" si="363"/>
        <v>0</v>
      </c>
      <c r="O403" s="349">
        <f t="shared" si="363"/>
        <v>0</v>
      </c>
      <c r="P403" s="263"/>
      <c r="Q403" s="327">
        <f t="shared" si="362"/>
        <v>0</v>
      </c>
    </row>
    <row r="404" spans="2:17" x14ac:dyDescent="0.25">
      <c r="B404" s="290" t="str">
        <f>IF(ISBLANK('1.1 Technical Description'!$D$6),"",'1.1 Technical Description'!$D$6)</f>
        <v/>
      </c>
      <c r="C404" s="297"/>
      <c r="D404" s="312"/>
      <c r="E404" s="312"/>
      <c r="F404" s="312"/>
      <c r="G404" s="312"/>
      <c r="H404" s="312"/>
      <c r="I404" s="312"/>
      <c r="J404" s="312"/>
      <c r="K404" s="312"/>
      <c r="L404" s="312"/>
      <c r="M404" s="312"/>
      <c r="N404" s="312"/>
      <c r="O404" s="312"/>
      <c r="Q404" s="294">
        <f>SUM(D404:O404)</f>
        <v>0</v>
      </c>
    </row>
    <row r="405" spans="2:17" x14ac:dyDescent="0.25">
      <c r="B405" s="290" t="str">
        <f>IF(ISBLANK('1.1 Technical Description'!$E$19),"",'1.1 Technical Description'!$E$19)</f>
        <v/>
      </c>
      <c r="C405" s="297"/>
      <c r="D405" s="312"/>
      <c r="E405" s="312"/>
      <c r="F405" s="312"/>
      <c r="G405" s="312"/>
      <c r="H405" s="312"/>
      <c r="I405" s="312"/>
      <c r="J405" s="312"/>
      <c r="K405" s="312"/>
      <c r="L405" s="312"/>
      <c r="M405" s="312"/>
      <c r="N405" s="312"/>
      <c r="O405" s="312"/>
      <c r="Q405" s="294">
        <f t="shared" ref="Q405:Q414" si="364">SUM(D405:O405)</f>
        <v>0</v>
      </c>
    </row>
    <row r="406" spans="2:17" x14ac:dyDescent="0.25">
      <c r="B406" s="290" t="str">
        <f>IF(ISBLANK('1.1 Technical Description'!$E$20),"",'1.1 Technical Description'!$E$20)</f>
        <v/>
      </c>
      <c r="C406" s="297"/>
      <c r="D406" s="312"/>
      <c r="E406" s="312"/>
      <c r="F406" s="312"/>
      <c r="G406" s="312"/>
      <c r="H406" s="312"/>
      <c r="I406" s="312"/>
      <c r="J406" s="312"/>
      <c r="K406" s="312"/>
      <c r="L406" s="312"/>
      <c r="M406" s="312"/>
      <c r="N406" s="312"/>
      <c r="O406" s="312"/>
      <c r="Q406" s="294">
        <f t="shared" si="364"/>
        <v>0</v>
      </c>
    </row>
    <row r="407" spans="2:17" x14ac:dyDescent="0.25">
      <c r="B407" s="290" t="str">
        <f>IF(ISBLANK('1.1 Technical Description'!$E$21),"",'1.1 Technical Description'!$E$21)</f>
        <v/>
      </c>
      <c r="C407" s="297"/>
      <c r="D407" s="312"/>
      <c r="E407" s="312"/>
      <c r="F407" s="312"/>
      <c r="G407" s="312"/>
      <c r="H407" s="312"/>
      <c r="I407" s="312"/>
      <c r="J407" s="312"/>
      <c r="K407" s="312"/>
      <c r="L407" s="312"/>
      <c r="M407" s="312"/>
      <c r="N407" s="312"/>
      <c r="O407" s="312"/>
      <c r="Q407" s="294">
        <f t="shared" si="364"/>
        <v>0</v>
      </c>
    </row>
    <row r="408" spans="2:17" x14ac:dyDescent="0.25">
      <c r="B408" s="290" t="str">
        <f>IF(ISBLANK('1.1 Technical Description'!$E$22),"",'1.1 Technical Description'!$E$22)</f>
        <v/>
      </c>
      <c r="C408" s="297"/>
      <c r="D408" s="312"/>
      <c r="E408" s="312"/>
      <c r="F408" s="312"/>
      <c r="G408" s="312"/>
      <c r="H408" s="312"/>
      <c r="I408" s="312"/>
      <c r="J408" s="312"/>
      <c r="K408" s="312"/>
      <c r="L408" s="312"/>
      <c r="M408" s="312"/>
      <c r="N408" s="312"/>
      <c r="O408" s="312"/>
      <c r="Q408" s="294">
        <f t="shared" si="364"/>
        <v>0</v>
      </c>
    </row>
    <row r="409" spans="2:17" x14ac:dyDescent="0.25">
      <c r="B409" s="290" t="str">
        <f>IF(ISBLANK('1.1 Technical Description'!$E$23),"",'1.1 Technical Description'!$E$23)</f>
        <v/>
      </c>
      <c r="C409" s="297"/>
      <c r="D409" s="312"/>
      <c r="E409" s="312"/>
      <c r="F409" s="312"/>
      <c r="G409" s="312"/>
      <c r="H409" s="312"/>
      <c r="I409" s="312"/>
      <c r="J409" s="312"/>
      <c r="K409" s="312"/>
      <c r="L409" s="312"/>
      <c r="M409" s="312"/>
      <c r="N409" s="312"/>
      <c r="O409" s="312"/>
      <c r="Q409" s="294">
        <f t="shared" si="364"/>
        <v>0</v>
      </c>
    </row>
    <row r="410" spans="2:17" x14ac:dyDescent="0.25">
      <c r="B410" s="290" t="str">
        <f>IF(ISBLANK('1.1 Technical Description'!$E$24),"",'1.1 Technical Description'!$E$24)</f>
        <v/>
      </c>
      <c r="C410" s="297"/>
      <c r="D410" s="312"/>
      <c r="E410" s="312"/>
      <c r="F410" s="312"/>
      <c r="G410" s="312"/>
      <c r="H410" s="312"/>
      <c r="I410" s="312"/>
      <c r="J410" s="312"/>
      <c r="K410" s="312"/>
      <c r="L410" s="312"/>
      <c r="M410" s="312"/>
      <c r="N410" s="312"/>
      <c r="O410" s="312"/>
      <c r="Q410" s="294">
        <f t="shared" si="364"/>
        <v>0</v>
      </c>
    </row>
    <row r="411" spans="2:17" x14ac:dyDescent="0.25">
      <c r="B411" s="290" t="str">
        <f>IF(ISBLANK('1.1 Technical Description'!$E$25),"",'1.1 Technical Description'!$E$25)</f>
        <v/>
      </c>
      <c r="C411" s="297"/>
      <c r="D411" s="312"/>
      <c r="E411" s="312"/>
      <c r="F411" s="312"/>
      <c r="G411" s="312"/>
      <c r="H411" s="312"/>
      <c r="I411" s="312"/>
      <c r="J411" s="312"/>
      <c r="K411" s="312"/>
      <c r="L411" s="312"/>
      <c r="M411" s="312"/>
      <c r="N411" s="312"/>
      <c r="O411" s="312"/>
      <c r="Q411" s="294">
        <f t="shared" si="364"/>
        <v>0</v>
      </c>
    </row>
    <row r="412" spans="2:17" x14ac:dyDescent="0.25">
      <c r="B412" s="290" t="str">
        <f>IF(ISBLANK('1.1 Technical Description'!$E$26),"",'1.1 Technical Description'!$E$26)</f>
        <v/>
      </c>
      <c r="C412" s="297"/>
      <c r="D412" s="312"/>
      <c r="E412" s="312"/>
      <c r="F412" s="312"/>
      <c r="G412" s="312"/>
      <c r="H412" s="312"/>
      <c r="I412" s="312"/>
      <c r="J412" s="312"/>
      <c r="K412" s="312"/>
      <c r="L412" s="312"/>
      <c r="M412" s="312"/>
      <c r="N412" s="312"/>
      <c r="O412" s="312"/>
      <c r="Q412" s="294">
        <f t="shared" si="364"/>
        <v>0</v>
      </c>
    </row>
    <row r="413" spans="2:17" x14ac:dyDescent="0.25">
      <c r="B413" s="290" t="str">
        <f>IF(ISBLANK('1.1 Technical Description'!$E$28),"",'1.1 Technical Description'!$E$28)</f>
        <v/>
      </c>
      <c r="C413" s="297"/>
      <c r="D413" s="312"/>
      <c r="E413" s="312"/>
      <c r="F413" s="312"/>
      <c r="G413" s="312"/>
      <c r="H413" s="312"/>
      <c r="I413" s="312"/>
      <c r="J413" s="312"/>
      <c r="K413" s="312"/>
      <c r="L413" s="312"/>
      <c r="M413" s="312"/>
      <c r="N413" s="312"/>
      <c r="O413" s="312"/>
      <c r="Q413" s="294">
        <f t="shared" si="364"/>
        <v>0</v>
      </c>
    </row>
    <row r="414" spans="2:17" x14ac:dyDescent="0.25">
      <c r="B414" s="325" t="str">
        <f>IF(ISBLANK('1.1 Technical Description'!C117), "", '1.1 Technical Description'!C117)</f>
        <v/>
      </c>
      <c r="C414" s="239"/>
      <c r="D414" s="349">
        <f>SUM(D415:D424)</f>
        <v>0</v>
      </c>
      <c r="E414" s="349">
        <f t="shared" ref="E414:O414" si="365">SUM(E415:E424)</f>
        <v>0</v>
      </c>
      <c r="F414" s="349">
        <f t="shared" si="365"/>
        <v>0</v>
      </c>
      <c r="G414" s="349">
        <f t="shared" si="365"/>
        <v>0</v>
      </c>
      <c r="H414" s="349">
        <f t="shared" si="365"/>
        <v>0</v>
      </c>
      <c r="I414" s="349">
        <f t="shared" si="365"/>
        <v>0</v>
      </c>
      <c r="J414" s="349">
        <f t="shared" si="365"/>
        <v>0</v>
      </c>
      <c r="K414" s="349">
        <f t="shared" si="365"/>
        <v>0</v>
      </c>
      <c r="L414" s="349">
        <f t="shared" si="365"/>
        <v>0</v>
      </c>
      <c r="M414" s="349">
        <f t="shared" si="365"/>
        <v>0</v>
      </c>
      <c r="N414" s="349">
        <f t="shared" si="365"/>
        <v>0</v>
      </c>
      <c r="O414" s="349">
        <f t="shared" si="365"/>
        <v>0</v>
      </c>
      <c r="P414" s="263"/>
      <c r="Q414" s="327">
        <f t="shared" si="364"/>
        <v>0</v>
      </c>
    </row>
    <row r="415" spans="2:17" x14ac:dyDescent="0.25">
      <c r="B415" s="290" t="str">
        <f>IF(ISBLANK('1.1 Technical Description'!$D$6),"",'1.1 Technical Description'!$D$6)</f>
        <v/>
      </c>
      <c r="C415" s="297"/>
      <c r="D415" s="312"/>
      <c r="E415" s="312"/>
      <c r="F415" s="312"/>
      <c r="G415" s="312"/>
      <c r="H415" s="312"/>
      <c r="I415" s="312"/>
      <c r="J415" s="312"/>
      <c r="K415" s="312"/>
      <c r="L415" s="312"/>
      <c r="M415" s="312"/>
      <c r="N415" s="312"/>
      <c r="O415" s="312"/>
      <c r="Q415" s="294">
        <f>SUM(D415:O415)</f>
        <v>0</v>
      </c>
    </row>
    <row r="416" spans="2:17" x14ac:dyDescent="0.25">
      <c r="B416" s="290" t="str">
        <f>IF(ISBLANK('1.1 Technical Description'!$E$19),"",'1.1 Technical Description'!$E$19)</f>
        <v/>
      </c>
      <c r="C416" s="297"/>
      <c r="D416" s="312"/>
      <c r="E416" s="312"/>
      <c r="F416" s="312"/>
      <c r="G416" s="312"/>
      <c r="H416" s="312"/>
      <c r="I416" s="312"/>
      <c r="J416" s="312"/>
      <c r="K416" s="312"/>
      <c r="L416" s="312"/>
      <c r="M416" s="312"/>
      <c r="N416" s="312"/>
      <c r="O416" s="312"/>
      <c r="Q416" s="294">
        <f t="shared" ref="Q416:Q425" si="366">SUM(D416:O416)</f>
        <v>0</v>
      </c>
    </row>
    <row r="417" spans="2:17" x14ac:dyDescent="0.25">
      <c r="B417" s="290" t="str">
        <f>IF(ISBLANK('1.1 Technical Description'!$E$20),"",'1.1 Technical Description'!$E$20)</f>
        <v/>
      </c>
      <c r="C417" s="297"/>
      <c r="D417" s="312"/>
      <c r="E417" s="312"/>
      <c r="F417" s="312"/>
      <c r="G417" s="312"/>
      <c r="H417" s="312"/>
      <c r="I417" s="312"/>
      <c r="J417" s="312"/>
      <c r="K417" s="312"/>
      <c r="L417" s="312"/>
      <c r="M417" s="312"/>
      <c r="N417" s="312"/>
      <c r="O417" s="312"/>
      <c r="Q417" s="294">
        <f t="shared" si="366"/>
        <v>0</v>
      </c>
    </row>
    <row r="418" spans="2:17" x14ac:dyDescent="0.25">
      <c r="B418" s="290" t="str">
        <f>IF(ISBLANK('1.1 Technical Description'!$E$21),"",'1.1 Technical Description'!$E$21)</f>
        <v/>
      </c>
      <c r="C418" s="297"/>
      <c r="D418" s="312"/>
      <c r="E418" s="312"/>
      <c r="F418" s="312"/>
      <c r="G418" s="312"/>
      <c r="H418" s="312"/>
      <c r="I418" s="312"/>
      <c r="J418" s="312"/>
      <c r="K418" s="312"/>
      <c r="L418" s="312"/>
      <c r="M418" s="312"/>
      <c r="N418" s="312"/>
      <c r="O418" s="312"/>
      <c r="Q418" s="294">
        <f t="shared" si="366"/>
        <v>0</v>
      </c>
    </row>
    <row r="419" spans="2:17" x14ac:dyDescent="0.25">
      <c r="B419" s="290" t="str">
        <f>IF(ISBLANK('1.1 Technical Description'!$E$22),"",'1.1 Technical Description'!$E$22)</f>
        <v/>
      </c>
      <c r="C419" s="297"/>
      <c r="D419" s="312"/>
      <c r="E419" s="312"/>
      <c r="F419" s="312"/>
      <c r="G419" s="312"/>
      <c r="H419" s="312"/>
      <c r="I419" s="312"/>
      <c r="J419" s="312"/>
      <c r="K419" s="312"/>
      <c r="L419" s="312"/>
      <c r="M419" s="312"/>
      <c r="N419" s="312"/>
      <c r="O419" s="312"/>
      <c r="Q419" s="294">
        <f t="shared" si="366"/>
        <v>0</v>
      </c>
    </row>
    <row r="420" spans="2:17" x14ac:dyDescent="0.25">
      <c r="B420" s="290" t="str">
        <f>IF(ISBLANK('1.1 Technical Description'!$E$23),"",'1.1 Technical Description'!$E$23)</f>
        <v/>
      </c>
      <c r="C420" s="297"/>
      <c r="D420" s="312"/>
      <c r="E420" s="312"/>
      <c r="F420" s="312"/>
      <c r="G420" s="312"/>
      <c r="H420" s="312"/>
      <c r="I420" s="312"/>
      <c r="J420" s="312"/>
      <c r="K420" s="312"/>
      <c r="L420" s="312"/>
      <c r="M420" s="312"/>
      <c r="N420" s="312"/>
      <c r="O420" s="312"/>
      <c r="Q420" s="294">
        <f t="shared" si="366"/>
        <v>0</v>
      </c>
    </row>
    <row r="421" spans="2:17" x14ac:dyDescent="0.25">
      <c r="B421" s="290" t="str">
        <f>IF(ISBLANK('1.1 Technical Description'!$E$24),"",'1.1 Technical Description'!$E$24)</f>
        <v/>
      </c>
      <c r="C421" s="297"/>
      <c r="D421" s="312"/>
      <c r="E421" s="312"/>
      <c r="F421" s="312"/>
      <c r="G421" s="312"/>
      <c r="H421" s="312"/>
      <c r="I421" s="312"/>
      <c r="J421" s="312"/>
      <c r="K421" s="312"/>
      <c r="L421" s="312"/>
      <c r="M421" s="312"/>
      <c r="N421" s="312"/>
      <c r="O421" s="312"/>
      <c r="Q421" s="294">
        <f t="shared" si="366"/>
        <v>0</v>
      </c>
    </row>
    <row r="422" spans="2:17" x14ac:dyDescent="0.25">
      <c r="B422" s="290" t="str">
        <f>IF(ISBLANK('1.1 Technical Description'!$E$25),"",'1.1 Technical Description'!$E$25)</f>
        <v/>
      </c>
      <c r="C422" s="297"/>
      <c r="D422" s="312"/>
      <c r="E422" s="312"/>
      <c r="F422" s="312"/>
      <c r="G422" s="312"/>
      <c r="H422" s="312"/>
      <c r="I422" s="312"/>
      <c r="J422" s="312"/>
      <c r="K422" s="312"/>
      <c r="L422" s="312"/>
      <c r="M422" s="312"/>
      <c r="N422" s="312"/>
      <c r="O422" s="312"/>
      <c r="Q422" s="294">
        <f t="shared" si="366"/>
        <v>0</v>
      </c>
    </row>
    <row r="423" spans="2:17" x14ac:dyDescent="0.25">
      <c r="B423" s="290" t="str">
        <f>IF(ISBLANK('1.1 Technical Description'!$E$26),"",'1.1 Technical Description'!$E$26)</f>
        <v/>
      </c>
      <c r="C423" s="297"/>
      <c r="D423" s="312"/>
      <c r="E423" s="312"/>
      <c r="F423" s="312"/>
      <c r="G423" s="312"/>
      <c r="H423" s="312"/>
      <c r="I423" s="312"/>
      <c r="J423" s="312"/>
      <c r="K423" s="312"/>
      <c r="L423" s="312"/>
      <c r="M423" s="312"/>
      <c r="N423" s="312"/>
      <c r="O423" s="312"/>
      <c r="Q423" s="294">
        <f t="shared" si="366"/>
        <v>0</v>
      </c>
    </row>
    <row r="424" spans="2:17" x14ac:dyDescent="0.25">
      <c r="B424" s="290" t="str">
        <f>IF(ISBLANK('1.1 Technical Description'!$E$28),"",'1.1 Technical Description'!$E$28)</f>
        <v/>
      </c>
      <c r="C424" s="297"/>
      <c r="D424" s="312"/>
      <c r="E424" s="312"/>
      <c r="F424" s="312"/>
      <c r="G424" s="312"/>
      <c r="H424" s="312"/>
      <c r="I424" s="312"/>
      <c r="J424" s="312"/>
      <c r="K424" s="312"/>
      <c r="L424" s="312"/>
      <c r="M424" s="312"/>
      <c r="N424" s="312"/>
      <c r="O424" s="312"/>
      <c r="Q424" s="294">
        <f t="shared" si="366"/>
        <v>0</v>
      </c>
    </row>
    <row r="425" spans="2:17" x14ac:dyDescent="0.25">
      <c r="B425" s="325" t="str">
        <f>IF(ISBLANK('1.1 Technical Description'!C118), "", '1.1 Technical Description'!C118)</f>
        <v/>
      </c>
      <c r="C425" s="239"/>
      <c r="D425" s="349">
        <f>SUM(D426:D435)</f>
        <v>0</v>
      </c>
      <c r="E425" s="349">
        <f t="shared" ref="E425:O425" si="367">SUM(E426:E435)</f>
        <v>0</v>
      </c>
      <c r="F425" s="349">
        <f t="shared" si="367"/>
        <v>0</v>
      </c>
      <c r="G425" s="349">
        <f t="shared" si="367"/>
        <v>0</v>
      </c>
      <c r="H425" s="349">
        <f t="shared" si="367"/>
        <v>0</v>
      </c>
      <c r="I425" s="349">
        <f t="shared" si="367"/>
        <v>0</v>
      </c>
      <c r="J425" s="349">
        <f t="shared" si="367"/>
        <v>0</v>
      </c>
      <c r="K425" s="349">
        <f t="shared" si="367"/>
        <v>0</v>
      </c>
      <c r="L425" s="349">
        <f t="shared" si="367"/>
        <v>0</v>
      </c>
      <c r="M425" s="349">
        <f t="shared" si="367"/>
        <v>0</v>
      </c>
      <c r="N425" s="349">
        <f t="shared" si="367"/>
        <v>0</v>
      </c>
      <c r="O425" s="349">
        <f t="shared" si="367"/>
        <v>0</v>
      </c>
      <c r="P425" s="263"/>
      <c r="Q425" s="327">
        <f t="shared" si="366"/>
        <v>0</v>
      </c>
    </row>
    <row r="426" spans="2:17" x14ac:dyDescent="0.25">
      <c r="B426" s="290" t="str">
        <f>IF(ISBLANK('1.1 Technical Description'!$D$6),"",'1.1 Technical Description'!$D$6)</f>
        <v/>
      </c>
      <c r="C426" s="297"/>
      <c r="D426" s="312"/>
      <c r="E426" s="312"/>
      <c r="F426" s="312"/>
      <c r="G426" s="312"/>
      <c r="H426" s="312"/>
      <c r="I426" s="312"/>
      <c r="J426" s="312"/>
      <c r="K426" s="312"/>
      <c r="L426" s="312"/>
      <c r="M426" s="312"/>
      <c r="N426" s="312"/>
      <c r="O426" s="312"/>
      <c r="Q426" s="294">
        <f>SUM(D426:O426)</f>
        <v>0</v>
      </c>
    </row>
    <row r="427" spans="2:17" x14ac:dyDescent="0.25">
      <c r="B427" s="290" t="str">
        <f>IF(ISBLANK('1.1 Technical Description'!$E$19),"",'1.1 Technical Description'!$E$19)</f>
        <v/>
      </c>
      <c r="C427" s="297"/>
      <c r="D427" s="312"/>
      <c r="E427" s="312"/>
      <c r="F427" s="312"/>
      <c r="G427" s="312"/>
      <c r="H427" s="312"/>
      <c r="I427" s="312"/>
      <c r="J427" s="312"/>
      <c r="K427" s="312"/>
      <c r="L427" s="312"/>
      <c r="M427" s="312"/>
      <c r="N427" s="312"/>
      <c r="O427" s="312"/>
      <c r="Q427" s="294">
        <f t="shared" ref="Q427:Q436" si="368">SUM(D427:O427)</f>
        <v>0</v>
      </c>
    </row>
    <row r="428" spans="2:17" x14ac:dyDescent="0.25">
      <c r="B428" s="290" t="str">
        <f>IF(ISBLANK('1.1 Technical Description'!$E$20),"",'1.1 Technical Description'!$E$20)</f>
        <v/>
      </c>
      <c r="C428" s="297"/>
      <c r="D428" s="312"/>
      <c r="E428" s="312"/>
      <c r="F428" s="312"/>
      <c r="G428" s="312"/>
      <c r="H428" s="312"/>
      <c r="I428" s="312"/>
      <c r="J428" s="312"/>
      <c r="K428" s="312"/>
      <c r="L428" s="312"/>
      <c r="M428" s="312"/>
      <c r="N428" s="312"/>
      <c r="O428" s="312"/>
      <c r="Q428" s="294">
        <f t="shared" si="368"/>
        <v>0</v>
      </c>
    </row>
    <row r="429" spans="2:17" x14ac:dyDescent="0.25">
      <c r="B429" s="290" t="str">
        <f>IF(ISBLANK('1.1 Technical Description'!$E$21),"",'1.1 Technical Description'!$E$21)</f>
        <v/>
      </c>
      <c r="C429" s="297"/>
      <c r="D429" s="312"/>
      <c r="E429" s="312"/>
      <c r="F429" s="312"/>
      <c r="G429" s="312"/>
      <c r="H429" s="312"/>
      <c r="I429" s="312"/>
      <c r="J429" s="312"/>
      <c r="K429" s="312"/>
      <c r="L429" s="312"/>
      <c r="M429" s="312"/>
      <c r="N429" s="312"/>
      <c r="O429" s="312"/>
      <c r="Q429" s="294">
        <f t="shared" si="368"/>
        <v>0</v>
      </c>
    </row>
    <row r="430" spans="2:17" x14ac:dyDescent="0.25">
      <c r="B430" s="290" t="str">
        <f>IF(ISBLANK('1.1 Technical Description'!$E$22),"",'1.1 Technical Description'!$E$22)</f>
        <v/>
      </c>
      <c r="C430" s="297"/>
      <c r="D430" s="312"/>
      <c r="E430" s="312"/>
      <c r="F430" s="312"/>
      <c r="G430" s="312"/>
      <c r="H430" s="312"/>
      <c r="I430" s="312"/>
      <c r="J430" s="312"/>
      <c r="K430" s="312"/>
      <c r="L430" s="312"/>
      <c r="M430" s="312"/>
      <c r="N430" s="312"/>
      <c r="O430" s="312"/>
      <c r="Q430" s="294">
        <f t="shared" si="368"/>
        <v>0</v>
      </c>
    </row>
    <row r="431" spans="2:17" x14ac:dyDescent="0.25">
      <c r="B431" s="290" t="str">
        <f>IF(ISBLANK('1.1 Technical Description'!$E$23),"",'1.1 Technical Description'!$E$23)</f>
        <v/>
      </c>
      <c r="C431" s="297"/>
      <c r="D431" s="312"/>
      <c r="E431" s="312"/>
      <c r="F431" s="312"/>
      <c r="G431" s="312"/>
      <c r="H431" s="312"/>
      <c r="I431" s="312"/>
      <c r="J431" s="312"/>
      <c r="K431" s="312"/>
      <c r="L431" s="312"/>
      <c r="M431" s="312"/>
      <c r="N431" s="312"/>
      <c r="O431" s="312"/>
      <c r="Q431" s="294">
        <f t="shared" si="368"/>
        <v>0</v>
      </c>
    </row>
    <row r="432" spans="2:17" x14ac:dyDescent="0.25">
      <c r="B432" s="290" t="str">
        <f>IF(ISBLANK('1.1 Technical Description'!$E$24),"",'1.1 Technical Description'!$E$24)</f>
        <v/>
      </c>
      <c r="C432" s="297"/>
      <c r="D432" s="312"/>
      <c r="E432" s="312"/>
      <c r="F432" s="312"/>
      <c r="G432" s="312"/>
      <c r="H432" s="312"/>
      <c r="I432" s="312"/>
      <c r="J432" s="312"/>
      <c r="K432" s="312"/>
      <c r="L432" s="312"/>
      <c r="M432" s="312"/>
      <c r="N432" s="312"/>
      <c r="O432" s="312"/>
      <c r="Q432" s="294">
        <f t="shared" si="368"/>
        <v>0</v>
      </c>
    </row>
    <row r="433" spans="2:17" x14ac:dyDescent="0.25">
      <c r="B433" s="290" t="str">
        <f>IF(ISBLANK('1.1 Technical Description'!$E$25),"",'1.1 Technical Description'!$E$25)</f>
        <v/>
      </c>
      <c r="C433" s="297"/>
      <c r="D433" s="312"/>
      <c r="E433" s="312"/>
      <c r="F433" s="312"/>
      <c r="G433" s="312"/>
      <c r="H433" s="312"/>
      <c r="I433" s="312"/>
      <c r="J433" s="312"/>
      <c r="K433" s="312"/>
      <c r="L433" s="312"/>
      <c r="M433" s="312"/>
      <c r="N433" s="312"/>
      <c r="O433" s="312"/>
      <c r="Q433" s="294">
        <f t="shared" si="368"/>
        <v>0</v>
      </c>
    </row>
    <row r="434" spans="2:17" x14ac:dyDescent="0.25">
      <c r="B434" s="290" t="str">
        <f>IF(ISBLANK('1.1 Technical Description'!$E$26),"",'1.1 Technical Description'!$E$26)</f>
        <v/>
      </c>
      <c r="C434" s="297"/>
      <c r="D434" s="312"/>
      <c r="E434" s="312"/>
      <c r="F434" s="312"/>
      <c r="G434" s="312"/>
      <c r="H434" s="312"/>
      <c r="I434" s="312"/>
      <c r="J434" s="312"/>
      <c r="K434" s="312"/>
      <c r="L434" s="312"/>
      <c r="M434" s="312"/>
      <c r="N434" s="312"/>
      <c r="O434" s="312"/>
      <c r="Q434" s="294">
        <f t="shared" si="368"/>
        <v>0</v>
      </c>
    </row>
    <row r="435" spans="2:17" x14ac:dyDescent="0.25">
      <c r="B435" s="290" t="str">
        <f>IF(ISBLANK('1.1 Technical Description'!$E$28),"",'1.1 Technical Description'!$E$28)</f>
        <v/>
      </c>
      <c r="C435" s="297"/>
      <c r="D435" s="312"/>
      <c r="E435" s="312"/>
      <c r="F435" s="312"/>
      <c r="G435" s="312"/>
      <c r="H435" s="312"/>
      <c r="I435" s="312"/>
      <c r="J435" s="312"/>
      <c r="K435" s="312"/>
      <c r="L435" s="312"/>
      <c r="M435" s="312"/>
      <c r="N435" s="312"/>
      <c r="O435" s="312"/>
      <c r="Q435" s="294">
        <f t="shared" si="368"/>
        <v>0</v>
      </c>
    </row>
    <row r="436" spans="2:17" x14ac:dyDescent="0.25">
      <c r="B436" s="325" t="str">
        <f>IF(ISBLANK('1.1 Technical Description'!C119), "", '1.1 Technical Description'!C119)</f>
        <v/>
      </c>
      <c r="C436" s="239"/>
      <c r="D436" s="349">
        <f>SUM(D437:D446)</f>
        <v>0</v>
      </c>
      <c r="E436" s="349">
        <f t="shared" ref="E436:O436" si="369">SUM(E437:E446)</f>
        <v>0</v>
      </c>
      <c r="F436" s="349">
        <f t="shared" si="369"/>
        <v>0</v>
      </c>
      <c r="G436" s="349">
        <f t="shared" si="369"/>
        <v>0</v>
      </c>
      <c r="H436" s="349">
        <f t="shared" si="369"/>
        <v>0</v>
      </c>
      <c r="I436" s="349">
        <f t="shared" si="369"/>
        <v>0</v>
      </c>
      <c r="J436" s="349">
        <f t="shared" si="369"/>
        <v>0</v>
      </c>
      <c r="K436" s="349">
        <f t="shared" si="369"/>
        <v>0</v>
      </c>
      <c r="L436" s="349">
        <f t="shared" si="369"/>
        <v>0</v>
      </c>
      <c r="M436" s="349">
        <f t="shared" si="369"/>
        <v>0</v>
      </c>
      <c r="N436" s="349">
        <f t="shared" si="369"/>
        <v>0</v>
      </c>
      <c r="O436" s="349">
        <f t="shared" si="369"/>
        <v>0</v>
      </c>
      <c r="P436" s="263"/>
      <c r="Q436" s="327">
        <f t="shared" si="368"/>
        <v>0</v>
      </c>
    </row>
    <row r="437" spans="2:17" x14ac:dyDescent="0.25">
      <c r="B437" s="290" t="str">
        <f>IF(ISBLANK('1.1 Technical Description'!$D$6),"",'1.1 Technical Description'!$D$6)</f>
        <v/>
      </c>
      <c r="C437" s="297"/>
      <c r="D437" s="312"/>
      <c r="E437" s="312"/>
      <c r="F437" s="312"/>
      <c r="G437" s="312"/>
      <c r="H437" s="312"/>
      <c r="I437" s="312"/>
      <c r="J437" s="312"/>
      <c r="K437" s="312"/>
      <c r="L437" s="312"/>
      <c r="M437" s="312"/>
      <c r="N437" s="312"/>
      <c r="O437" s="312"/>
      <c r="Q437" s="294">
        <f>SUM(D437:O437)</f>
        <v>0</v>
      </c>
    </row>
    <row r="438" spans="2:17" x14ac:dyDescent="0.25">
      <c r="B438" s="290" t="str">
        <f>IF(ISBLANK('1.1 Technical Description'!$E$19),"",'1.1 Technical Description'!$E$19)</f>
        <v/>
      </c>
      <c r="C438" s="297"/>
      <c r="D438" s="312"/>
      <c r="E438" s="312"/>
      <c r="F438" s="312"/>
      <c r="G438" s="312"/>
      <c r="H438" s="312"/>
      <c r="I438" s="312"/>
      <c r="J438" s="312"/>
      <c r="K438" s="312"/>
      <c r="L438" s="312"/>
      <c r="M438" s="312"/>
      <c r="N438" s="312"/>
      <c r="O438" s="312"/>
      <c r="Q438" s="294">
        <f t="shared" ref="Q438:Q447" si="370">SUM(D438:O438)</f>
        <v>0</v>
      </c>
    </row>
    <row r="439" spans="2:17" x14ac:dyDescent="0.25">
      <c r="B439" s="290" t="str">
        <f>IF(ISBLANK('1.1 Technical Description'!$E$20),"",'1.1 Technical Description'!$E$20)</f>
        <v/>
      </c>
      <c r="C439" s="297"/>
      <c r="D439" s="312"/>
      <c r="E439" s="312"/>
      <c r="F439" s="312"/>
      <c r="G439" s="312"/>
      <c r="H439" s="312"/>
      <c r="I439" s="312"/>
      <c r="J439" s="312"/>
      <c r="K439" s="312"/>
      <c r="L439" s="312"/>
      <c r="M439" s="312"/>
      <c r="N439" s="312"/>
      <c r="O439" s="312"/>
      <c r="Q439" s="294">
        <f t="shared" si="370"/>
        <v>0</v>
      </c>
    </row>
    <row r="440" spans="2:17" x14ac:dyDescent="0.25">
      <c r="B440" s="290" t="str">
        <f>IF(ISBLANK('1.1 Technical Description'!$E$21),"",'1.1 Technical Description'!$E$21)</f>
        <v/>
      </c>
      <c r="C440" s="297"/>
      <c r="D440" s="312"/>
      <c r="E440" s="312"/>
      <c r="F440" s="312"/>
      <c r="G440" s="312"/>
      <c r="H440" s="312"/>
      <c r="I440" s="312"/>
      <c r="J440" s="312"/>
      <c r="K440" s="312"/>
      <c r="L440" s="312"/>
      <c r="M440" s="312"/>
      <c r="N440" s="312"/>
      <c r="O440" s="312"/>
      <c r="Q440" s="294">
        <f t="shared" si="370"/>
        <v>0</v>
      </c>
    </row>
    <row r="441" spans="2:17" x14ac:dyDescent="0.25">
      <c r="B441" s="290" t="str">
        <f>IF(ISBLANK('1.1 Technical Description'!$E$22),"",'1.1 Technical Description'!$E$22)</f>
        <v/>
      </c>
      <c r="C441" s="297"/>
      <c r="D441" s="312"/>
      <c r="E441" s="312"/>
      <c r="F441" s="312"/>
      <c r="G441" s="312"/>
      <c r="H441" s="312"/>
      <c r="I441" s="312"/>
      <c r="J441" s="312"/>
      <c r="K441" s="312"/>
      <c r="L441" s="312"/>
      <c r="M441" s="312"/>
      <c r="N441" s="312"/>
      <c r="O441" s="312"/>
      <c r="Q441" s="294">
        <f t="shared" si="370"/>
        <v>0</v>
      </c>
    </row>
    <row r="442" spans="2:17" x14ac:dyDescent="0.25">
      <c r="B442" s="290" t="str">
        <f>IF(ISBLANK('1.1 Technical Description'!$E$23),"",'1.1 Technical Description'!$E$23)</f>
        <v/>
      </c>
      <c r="C442" s="297"/>
      <c r="D442" s="312"/>
      <c r="E442" s="312"/>
      <c r="F442" s="312"/>
      <c r="G442" s="312"/>
      <c r="H442" s="312"/>
      <c r="I442" s="312"/>
      <c r="J442" s="312"/>
      <c r="K442" s="312"/>
      <c r="L442" s="312"/>
      <c r="M442" s="312"/>
      <c r="N442" s="312"/>
      <c r="O442" s="312"/>
      <c r="Q442" s="294">
        <f t="shared" si="370"/>
        <v>0</v>
      </c>
    </row>
    <row r="443" spans="2:17" x14ac:dyDescent="0.25">
      <c r="B443" s="290" t="str">
        <f>IF(ISBLANK('1.1 Technical Description'!$E$24),"",'1.1 Technical Description'!$E$24)</f>
        <v/>
      </c>
      <c r="C443" s="297"/>
      <c r="D443" s="312"/>
      <c r="E443" s="312"/>
      <c r="F443" s="312"/>
      <c r="G443" s="312"/>
      <c r="H443" s="312"/>
      <c r="I443" s="312"/>
      <c r="J443" s="312"/>
      <c r="K443" s="312"/>
      <c r="L443" s="312"/>
      <c r="M443" s="312"/>
      <c r="N443" s="312"/>
      <c r="O443" s="312"/>
      <c r="Q443" s="294">
        <f t="shared" si="370"/>
        <v>0</v>
      </c>
    </row>
    <row r="444" spans="2:17" x14ac:dyDescent="0.25">
      <c r="B444" s="290" t="str">
        <f>IF(ISBLANK('1.1 Technical Description'!$E$25),"",'1.1 Technical Description'!$E$25)</f>
        <v/>
      </c>
      <c r="C444" s="297"/>
      <c r="D444" s="312"/>
      <c r="E444" s="312"/>
      <c r="F444" s="312"/>
      <c r="G444" s="312"/>
      <c r="H444" s="312"/>
      <c r="I444" s="312"/>
      <c r="J444" s="312"/>
      <c r="K444" s="312"/>
      <c r="L444" s="312"/>
      <c r="M444" s="312"/>
      <c r="N444" s="312"/>
      <c r="O444" s="312"/>
      <c r="Q444" s="294">
        <f t="shared" si="370"/>
        <v>0</v>
      </c>
    </row>
    <row r="445" spans="2:17" x14ac:dyDescent="0.25">
      <c r="B445" s="290" t="str">
        <f>IF(ISBLANK('1.1 Technical Description'!$E$26),"",'1.1 Technical Description'!$E$26)</f>
        <v/>
      </c>
      <c r="C445" s="297"/>
      <c r="D445" s="312"/>
      <c r="E445" s="312"/>
      <c r="F445" s="312"/>
      <c r="G445" s="312"/>
      <c r="H445" s="312"/>
      <c r="I445" s="312"/>
      <c r="J445" s="312"/>
      <c r="K445" s="312"/>
      <c r="L445" s="312"/>
      <c r="M445" s="312"/>
      <c r="N445" s="312"/>
      <c r="O445" s="312"/>
      <c r="Q445" s="294">
        <f t="shared" si="370"/>
        <v>0</v>
      </c>
    </row>
    <row r="446" spans="2:17" x14ac:dyDescent="0.25">
      <c r="B446" s="290" t="str">
        <f>IF(ISBLANK('1.1 Technical Description'!$E$28),"",'1.1 Technical Description'!$E$28)</f>
        <v/>
      </c>
      <c r="C446" s="297"/>
      <c r="D446" s="312"/>
      <c r="E446" s="312"/>
      <c r="F446" s="312"/>
      <c r="G446" s="312"/>
      <c r="H446" s="312"/>
      <c r="I446" s="312"/>
      <c r="J446" s="312"/>
      <c r="K446" s="312"/>
      <c r="L446" s="312"/>
      <c r="M446" s="312"/>
      <c r="N446" s="312"/>
      <c r="O446" s="312"/>
      <c r="Q446" s="294">
        <f t="shared" si="370"/>
        <v>0</v>
      </c>
    </row>
    <row r="447" spans="2:17" x14ac:dyDescent="0.25">
      <c r="B447" s="325" t="str">
        <f>IF(ISBLANK('1.1 Technical Description'!C120), "", '1.1 Technical Description'!C120)</f>
        <v/>
      </c>
      <c r="C447" s="239"/>
      <c r="D447" s="349">
        <f>SUM(D448:D457)</f>
        <v>0</v>
      </c>
      <c r="E447" s="349">
        <f t="shared" ref="E447:O447" si="371">SUM(E448:E457)</f>
        <v>0</v>
      </c>
      <c r="F447" s="349">
        <f t="shared" si="371"/>
        <v>0</v>
      </c>
      <c r="G447" s="349">
        <f t="shared" si="371"/>
        <v>0</v>
      </c>
      <c r="H447" s="349">
        <f t="shared" si="371"/>
        <v>0</v>
      </c>
      <c r="I447" s="349">
        <f t="shared" si="371"/>
        <v>0</v>
      </c>
      <c r="J447" s="349">
        <f t="shared" si="371"/>
        <v>0</v>
      </c>
      <c r="K447" s="349">
        <f t="shared" si="371"/>
        <v>0</v>
      </c>
      <c r="L447" s="349">
        <f t="shared" si="371"/>
        <v>0</v>
      </c>
      <c r="M447" s="349">
        <f t="shared" si="371"/>
        <v>0</v>
      </c>
      <c r="N447" s="349">
        <f t="shared" si="371"/>
        <v>0</v>
      </c>
      <c r="O447" s="349">
        <f t="shared" si="371"/>
        <v>0</v>
      </c>
      <c r="P447" s="263"/>
      <c r="Q447" s="327">
        <f t="shared" si="370"/>
        <v>0</v>
      </c>
    </row>
    <row r="448" spans="2:17" x14ac:dyDescent="0.25">
      <c r="B448" s="290" t="str">
        <f>IF(ISBLANK('1.1 Technical Description'!$D$6),"",'1.1 Technical Description'!$D$6)</f>
        <v/>
      </c>
      <c r="C448" s="297"/>
      <c r="D448" s="312"/>
      <c r="E448" s="312"/>
      <c r="F448" s="312"/>
      <c r="G448" s="312"/>
      <c r="H448" s="312"/>
      <c r="I448" s="312"/>
      <c r="J448" s="312"/>
      <c r="K448" s="312"/>
      <c r="L448" s="312"/>
      <c r="M448" s="312"/>
      <c r="N448" s="312"/>
      <c r="O448" s="312"/>
      <c r="Q448" s="294">
        <f>SUM(D448:O448)</f>
        <v>0</v>
      </c>
    </row>
    <row r="449" spans="2:17" x14ac:dyDescent="0.25">
      <c r="B449" s="290" t="str">
        <f>IF(ISBLANK('1.1 Technical Description'!$E$19),"",'1.1 Technical Description'!$E$19)</f>
        <v/>
      </c>
      <c r="C449" s="297"/>
      <c r="D449" s="312"/>
      <c r="E449" s="312"/>
      <c r="F449" s="312"/>
      <c r="G449" s="312"/>
      <c r="H449" s="312"/>
      <c r="I449" s="312"/>
      <c r="J449" s="312"/>
      <c r="K449" s="312"/>
      <c r="L449" s="312"/>
      <c r="M449" s="312"/>
      <c r="N449" s="312"/>
      <c r="O449" s="312"/>
      <c r="Q449" s="294">
        <f t="shared" ref="Q449:Q458" si="372">SUM(D449:O449)</f>
        <v>0</v>
      </c>
    </row>
    <row r="450" spans="2:17" x14ac:dyDescent="0.25">
      <c r="B450" s="290" t="str">
        <f>IF(ISBLANK('1.1 Technical Description'!$E$20),"",'1.1 Technical Description'!$E$20)</f>
        <v/>
      </c>
      <c r="C450" s="297"/>
      <c r="D450" s="312"/>
      <c r="E450" s="312"/>
      <c r="F450" s="312"/>
      <c r="G450" s="312"/>
      <c r="H450" s="312"/>
      <c r="I450" s="312"/>
      <c r="J450" s="312"/>
      <c r="K450" s="312"/>
      <c r="L450" s="312"/>
      <c r="M450" s="312"/>
      <c r="N450" s="312"/>
      <c r="O450" s="312"/>
      <c r="Q450" s="294">
        <f t="shared" si="372"/>
        <v>0</v>
      </c>
    </row>
    <row r="451" spans="2:17" x14ac:dyDescent="0.25">
      <c r="B451" s="290" t="str">
        <f>IF(ISBLANK('1.1 Technical Description'!$E$21),"",'1.1 Technical Description'!$E$21)</f>
        <v/>
      </c>
      <c r="C451" s="297"/>
      <c r="D451" s="312"/>
      <c r="E451" s="312"/>
      <c r="F451" s="312"/>
      <c r="G451" s="312"/>
      <c r="H451" s="312"/>
      <c r="I451" s="312"/>
      <c r="J451" s="312"/>
      <c r="K451" s="312"/>
      <c r="L451" s="312"/>
      <c r="M451" s="312"/>
      <c r="N451" s="312"/>
      <c r="O451" s="312"/>
      <c r="Q451" s="294">
        <f t="shared" si="372"/>
        <v>0</v>
      </c>
    </row>
    <row r="452" spans="2:17" x14ac:dyDescent="0.25">
      <c r="B452" s="290" t="str">
        <f>IF(ISBLANK('1.1 Technical Description'!$E$22),"",'1.1 Technical Description'!$E$22)</f>
        <v/>
      </c>
      <c r="C452" s="297"/>
      <c r="D452" s="312"/>
      <c r="E452" s="312"/>
      <c r="F452" s="312"/>
      <c r="G452" s="312"/>
      <c r="H452" s="312"/>
      <c r="I452" s="312"/>
      <c r="J452" s="312"/>
      <c r="K452" s="312"/>
      <c r="L452" s="312"/>
      <c r="M452" s="312"/>
      <c r="N452" s="312"/>
      <c r="O452" s="312"/>
      <c r="Q452" s="294">
        <f t="shared" si="372"/>
        <v>0</v>
      </c>
    </row>
    <row r="453" spans="2:17" x14ac:dyDescent="0.25">
      <c r="B453" s="290" t="str">
        <f>IF(ISBLANK('1.1 Technical Description'!$E$23),"",'1.1 Technical Description'!$E$23)</f>
        <v/>
      </c>
      <c r="C453" s="297"/>
      <c r="D453" s="312"/>
      <c r="E453" s="312"/>
      <c r="F453" s="312"/>
      <c r="G453" s="312"/>
      <c r="H453" s="312"/>
      <c r="I453" s="312"/>
      <c r="J453" s="312"/>
      <c r="K453" s="312"/>
      <c r="L453" s="312"/>
      <c r="M453" s="312"/>
      <c r="N453" s="312"/>
      <c r="O453" s="312"/>
      <c r="Q453" s="294">
        <f t="shared" si="372"/>
        <v>0</v>
      </c>
    </row>
    <row r="454" spans="2:17" x14ac:dyDescent="0.25">
      <c r="B454" s="290" t="str">
        <f>IF(ISBLANK('1.1 Technical Description'!$E$24),"",'1.1 Technical Description'!$E$24)</f>
        <v/>
      </c>
      <c r="C454" s="297"/>
      <c r="D454" s="312"/>
      <c r="E454" s="312"/>
      <c r="F454" s="312"/>
      <c r="G454" s="312"/>
      <c r="H454" s="312"/>
      <c r="I454" s="312"/>
      <c r="J454" s="312"/>
      <c r="K454" s="312"/>
      <c r="L454" s="312"/>
      <c r="M454" s="312"/>
      <c r="N454" s="312"/>
      <c r="O454" s="312"/>
      <c r="Q454" s="294">
        <f t="shared" si="372"/>
        <v>0</v>
      </c>
    </row>
    <row r="455" spans="2:17" x14ac:dyDescent="0.25">
      <c r="B455" s="290" t="str">
        <f>IF(ISBLANK('1.1 Technical Description'!$E$25),"",'1.1 Technical Description'!$E$25)</f>
        <v/>
      </c>
      <c r="C455" s="297"/>
      <c r="D455" s="312"/>
      <c r="E455" s="312"/>
      <c r="F455" s="312"/>
      <c r="G455" s="312"/>
      <c r="H455" s="312"/>
      <c r="I455" s="312"/>
      <c r="J455" s="312"/>
      <c r="K455" s="312"/>
      <c r="L455" s="312"/>
      <c r="M455" s="312"/>
      <c r="N455" s="312"/>
      <c r="O455" s="312"/>
      <c r="Q455" s="294">
        <f t="shared" si="372"/>
        <v>0</v>
      </c>
    </row>
    <row r="456" spans="2:17" x14ac:dyDescent="0.25">
      <c r="B456" s="290" t="str">
        <f>IF(ISBLANK('1.1 Technical Description'!$E$26),"",'1.1 Technical Description'!$E$26)</f>
        <v/>
      </c>
      <c r="C456" s="297"/>
      <c r="D456" s="312"/>
      <c r="E456" s="312"/>
      <c r="F456" s="312"/>
      <c r="G456" s="312"/>
      <c r="H456" s="312"/>
      <c r="I456" s="312"/>
      <c r="J456" s="312"/>
      <c r="K456" s="312"/>
      <c r="L456" s="312"/>
      <c r="M456" s="312"/>
      <c r="N456" s="312"/>
      <c r="O456" s="312"/>
      <c r="Q456" s="294">
        <f t="shared" si="372"/>
        <v>0</v>
      </c>
    </row>
    <row r="457" spans="2:17" x14ac:dyDescent="0.25">
      <c r="B457" s="290" t="str">
        <f>IF(ISBLANK('1.1 Technical Description'!$E$28),"",'1.1 Technical Description'!$E$28)</f>
        <v/>
      </c>
      <c r="C457" s="297"/>
      <c r="D457" s="312"/>
      <c r="E457" s="312"/>
      <c r="F457" s="312"/>
      <c r="G457" s="312"/>
      <c r="H457" s="312"/>
      <c r="I457" s="312"/>
      <c r="J457" s="312"/>
      <c r="K457" s="312"/>
      <c r="L457" s="312"/>
      <c r="M457" s="312"/>
      <c r="N457" s="312"/>
      <c r="O457" s="312"/>
      <c r="Q457" s="294">
        <f t="shared" si="372"/>
        <v>0</v>
      </c>
    </row>
    <row r="458" spans="2:17" x14ac:dyDescent="0.25">
      <c r="B458" s="325" t="str">
        <f>IF(ISBLANK('1.1 Technical Description'!C121), "", '1.1 Technical Description'!C121)</f>
        <v/>
      </c>
      <c r="C458" s="239"/>
      <c r="D458" s="349">
        <f>SUM(D459:D468)</f>
        <v>0</v>
      </c>
      <c r="E458" s="349">
        <f t="shared" ref="E458:O458" si="373">SUM(E459:E468)</f>
        <v>0</v>
      </c>
      <c r="F458" s="349">
        <f t="shared" si="373"/>
        <v>0</v>
      </c>
      <c r="G458" s="349">
        <f t="shared" si="373"/>
        <v>0</v>
      </c>
      <c r="H458" s="349">
        <f t="shared" si="373"/>
        <v>0</v>
      </c>
      <c r="I458" s="349">
        <f t="shared" si="373"/>
        <v>0</v>
      </c>
      <c r="J458" s="349">
        <f t="shared" si="373"/>
        <v>0</v>
      </c>
      <c r="K458" s="349">
        <f t="shared" si="373"/>
        <v>0</v>
      </c>
      <c r="L458" s="349">
        <f t="shared" si="373"/>
        <v>0</v>
      </c>
      <c r="M458" s="349">
        <f t="shared" si="373"/>
        <v>0</v>
      </c>
      <c r="N458" s="349">
        <f t="shared" si="373"/>
        <v>0</v>
      </c>
      <c r="O458" s="349">
        <f t="shared" si="373"/>
        <v>0</v>
      </c>
      <c r="P458" s="263"/>
      <c r="Q458" s="327">
        <f t="shared" si="372"/>
        <v>0</v>
      </c>
    </row>
    <row r="459" spans="2:17" x14ac:dyDescent="0.25">
      <c r="B459" s="290" t="str">
        <f>IF(ISBLANK('1.1 Technical Description'!$D$6),"",'1.1 Technical Description'!$D$6)</f>
        <v/>
      </c>
      <c r="C459" s="297"/>
      <c r="D459" s="312"/>
      <c r="E459" s="312"/>
      <c r="F459" s="312"/>
      <c r="G459" s="312"/>
      <c r="H459" s="312"/>
      <c r="I459" s="312"/>
      <c r="J459" s="312"/>
      <c r="K459" s="312"/>
      <c r="L459" s="312"/>
      <c r="M459" s="312"/>
      <c r="N459" s="312"/>
      <c r="O459" s="312"/>
      <c r="Q459" s="294">
        <f>SUM(D459:O459)</f>
        <v>0</v>
      </c>
    </row>
    <row r="460" spans="2:17" x14ac:dyDescent="0.25">
      <c r="B460" s="290" t="str">
        <f>IF(ISBLANK('1.1 Technical Description'!$E$19),"",'1.1 Technical Description'!$E$19)</f>
        <v/>
      </c>
      <c r="C460" s="297"/>
      <c r="D460" s="312"/>
      <c r="E460" s="312"/>
      <c r="F460" s="312"/>
      <c r="G460" s="312"/>
      <c r="H460" s="312"/>
      <c r="I460" s="312"/>
      <c r="J460" s="312"/>
      <c r="K460" s="312"/>
      <c r="L460" s="312"/>
      <c r="M460" s="312"/>
      <c r="N460" s="312"/>
      <c r="O460" s="312"/>
      <c r="Q460" s="294">
        <f t="shared" ref="Q460:Q469" si="374">SUM(D460:O460)</f>
        <v>0</v>
      </c>
    </row>
    <row r="461" spans="2:17" x14ac:dyDescent="0.25">
      <c r="B461" s="290" t="str">
        <f>IF(ISBLANK('1.1 Technical Description'!$E$20),"",'1.1 Technical Description'!$E$20)</f>
        <v/>
      </c>
      <c r="C461" s="297"/>
      <c r="D461" s="312"/>
      <c r="E461" s="312"/>
      <c r="F461" s="312"/>
      <c r="G461" s="312"/>
      <c r="H461" s="312"/>
      <c r="I461" s="312"/>
      <c r="J461" s="312"/>
      <c r="K461" s="312"/>
      <c r="L461" s="312"/>
      <c r="M461" s="312"/>
      <c r="N461" s="312"/>
      <c r="O461" s="312"/>
      <c r="Q461" s="294">
        <f t="shared" si="374"/>
        <v>0</v>
      </c>
    </row>
    <row r="462" spans="2:17" x14ac:dyDescent="0.25">
      <c r="B462" s="290" t="str">
        <f>IF(ISBLANK('1.1 Technical Description'!$E$21),"",'1.1 Technical Description'!$E$21)</f>
        <v/>
      </c>
      <c r="C462" s="297"/>
      <c r="D462" s="312"/>
      <c r="E462" s="312"/>
      <c r="F462" s="312"/>
      <c r="G462" s="312"/>
      <c r="H462" s="312"/>
      <c r="I462" s="312"/>
      <c r="J462" s="312"/>
      <c r="K462" s="312"/>
      <c r="L462" s="312"/>
      <c r="M462" s="312"/>
      <c r="N462" s="312"/>
      <c r="O462" s="312"/>
      <c r="Q462" s="294">
        <f t="shared" si="374"/>
        <v>0</v>
      </c>
    </row>
    <row r="463" spans="2:17" x14ac:dyDescent="0.25">
      <c r="B463" s="290" t="str">
        <f>IF(ISBLANK('1.1 Technical Description'!$E$22),"",'1.1 Technical Description'!$E$22)</f>
        <v/>
      </c>
      <c r="C463" s="297"/>
      <c r="D463" s="312"/>
      <c r="E463" s="312"/>
      <c r="F463" s="312"/>
      <c r="G463" s="312"/>
      <c r="H463" s="312"/>
      <c r="I463" s="312"/>
      <c r="J463" s="312"/>
      <c r="K463" s="312"/>
      <c r="L463" s="312"/>
      <c r="M463" s="312"/>
      <c r="N463" s="312"/>
      <c r="O463" s="312"/>
      <c r="Q463" s="294">
        <f t="shared" si="374"/>
        <v>0</v>
      </c>
    </row>
    <row r="464" spans="2:17" x14ac:dyDescent="0.25">
      <c r="B464" s="290" t="str">
        <f>IF(ISBLANK('1.1 Technical Description'!$E$23),"",'1.1 Technical Description'!$E$23)</f>
        <v/>
      </c>
      <c r="C464" s="297"/>
      <c r="D464" s="312"/>
      <c r="E464" s="312"/>
      <c r="F464" s="312"/>
      <c r="G464" s="312"/>
      <c r="H464" s="312"/>
      <c r="I464" s="312"/>
      <c r="J464" s="312"/>
      <c r="K464" s="312"/>
      <c r="L464" s="312"/>
      <c r="M464" s="312"/>
      <c r="N464" s="312"/>
      <c r="O464" s="312"/>
      <c r="Q464" s="294">
        <f t="shared" si="374"/>
        <v>0</v>
      </c>
    </row>
    <row r="465" spans="2:17" x14ac:dyDescent="0.25">
      <c r="B465" s="290" t="str">
        <f>IF(ISBLANK('1.1 Technical Description'!$E$24),"",'1.1 Technical Description'!$E$24)</f>
        <v/>
      </c>
      <c r="C465" s="297"/>
      <c r="D465" s="312"/>
      <c r="E465" s="312"/>
      <c r="F465" s="312"/>
      <c r="G465" s="312"/>
      <c r="H465" s="312"/>
      <c r="I465" s="312"/>
      <c r="J465" s="312"/>
      <c r="K465" s="312"/>
      <c r="L465" s="312"/>
      <c r="M465" s="312"/>
      <c r="N465" s="312"/>
      <c r="O465" s="312"/>
      <c r="Q465" s="294">
        <f t="shared" si="374"/>
        <v>0</v>
      </c>
    </row>
    <row r="466" spans="2:17" x14ac:dyDescent="0.25">
      <c r="B466" s="290" t="str">
        <f>IF(ISBLANK('1.1 Technical Description'!$E$25),"",'1.1 Technical Description'!$E$25)</f>
        <v/>
      </c>
      <c r="C466" s="297"/>
      <c r="D466" s="312"/>
      <c r="E466" s="312"/>
      <c r="F466" s="312"/>
      <c r="G466" s="312"/>
      <c r="H466" s="312"/>
      <c r="I466" s="312"/>
      <c r="J466" s="312"/>
      <c r="K466" s="312"/>
      <c r="L466" s="312"/>
      <c r="M466" s="312"/>
      <c r="N466" s="312"/>
      <c r="O466" s="312"/>
      <c r="Q466" s="294">
        <f t="shared" si="374"/>
        <v>0</v>
      </c>
    </row>
    <row r="467" spans="2:17" x14ac:dyDescent="0.25">
      <c r="B467" s="290" t="str">
        <f>IF(ISBLANK('1.1 Technical Description'!$E$26),"",'1.1 Technical Description'!$E$26)</f>
        <v/>
      </c>
      <c r="C467" s="297"/>
      <c r="D467" s="312"/>
      <c r="E467" s="312"/>
      <c r="F467" s="312"/>
      <c r="G467" s="312"/>
      <c r="H467" s="312"/>
      <c r="I467" s="312"/>
      <c r="J467" s="312"/>
      <c r="K467" s="312"/>
      <c r="L467" s="312"/>
      <c r="M467" s="312"/>
      <c r="N467" s="312"/>
      <c r="O467" s="312"/>
      <c r="Q467" s="294">
        <f t="shared" si="374"/>
        <v>0</v>
      </c>
    </row>
    <row r="468" spans="2:17" x14ac:dyDescent="0.25">
      <c r="B468" s="290" t="str">
        <f>IF(ISBLANK('1.1 Technical Description'!$E$28),"",'1.1 Technical Description'!$E$28)</f>
        <v/>
      </c>
      <c r="C468" s="297"/>
      <c r="D468" s="312"/>
      <c r="E468" s="312"/>
      <c r="F468" s="312"/>
      <c r="G468" s="312"/>
      <c r="H468" s="312"/>
      <c r="I468" s="312"/>
      <c r="J468" s="312"/>
      <c r="K468" s="312"/>
      <c r="L468" s="312"/>
      <c r="M468" s="312"/>
      <c r="N468" s="312"/>
      <c r="O468" s="312"/>
      <c r="Q468" s="294">
        <f t="shared" si="374"/>
        <v>0</v>
      </c>
    </row>
    <row r="469" spans="2:17" x14ac:dyDescent="0.25">
      <c r="B469" s="325" t="str">
        <f>IF(ISBLANK('1.1 Technical Description'!C122), "", '1.1 Technical Description'!C122)</f>
        <v/>
      </c>
      <c r="C469" s="239"/>
      <c r="D469" s="349">
        <f>SUM(D470:D479)</f>
        <v>0</v>
      </c>
      <c r="E469" s="349">
        <f t="shared" ref="E469:O469" si="375">SUM(E470:E479)</f>
        <v>0</v>
      </c>
      <c r="F469" s="349">
        <f t="shared" si="375"/>
        <v>0</v>
      </c>
      <c r="G469" s="349">
        <f t="shared" si="375"/>
        <v>0</v>
      </c>
      <c r="H469" s="349">
        <f t="shared" si="375"/>
        <v>0</v>
      </c>
      <c r="I469" s="349">
        <f t="shared" si="375"/>
        <v>0</v>
      </c>
      <c r="J469" s="349">
        <f t="shared" si="375"/>
        <v>0</v>
      </c>
      <c r="K469" s="349">
        <f t="shared" si="375"/>
        <v>0</v>
      </c>
      <c r="L469" s="349">
        <f t="shared" si="375"/>
        <v>0</v>
      </c>
      <c r="M469" s="349">
        <f t="shared" si="375"/>
        <v>0</v>
      </c>
      <c r="N469" s="349">
        <f t="shared" si="375"/>
        <v>0</v>
      </c>
      <c r="O469" s="349">
        <f t="shared" si="375"/>
        <v>0</v>
      </c>
      <c r="P469" s="263"/>
      <c r="Q469" s="327">
        <f t="shared" si="374"/>
        <v>0</v>
      </c>
    </row>
    <row r="470" spans="2:17" x14ac:dyDescent="0.25">
      <c r="B470" s="290" t="str">
        <f>IF(ISBLANK('1.1 Technical Description'!$D$6),"",'1.1 Technical Description'!$D$6)</f>
        <v/>
      </c>
      <c r="C470" s="297"/>
      <c r="D470" s="312"/>
      <c r="E470" s="312"/>
      <c r="F470" s="312"/>
      <c r="G470" s="312"/>
      <c r="H470" s="312"/>
      <c r="I470" s="312"/>
      <c r="J470" s="312"/>
      <c r="K470" s="312"/>
      <c r="L470" s="312"/>
      <c r="M470" s="312"/>
      <c r="N470" s="312"/>
      <c r="O470" s="312"/>
      <c r="Q470" s="294">
        <f>SUM(D470:O470)</f>
        <v>0</v>
      </c>
    </row>
    <row r="471" spans="2:17" x14ac:dyDescent="0.25">
      <c r="B471" s="290" t="str">
        <f>IF(ISBLANK('1.1 Technical Description'!$E$19),"",'1.1 Technical Description'!$E$19)</f>
        <v/>
      </c>
      <c r="C471" s="297"/>
      <c r="D471" s="312"/>
      <c r="E471" s="312"/>
      <c r="F471" s="312"/>
      <c r="G471" s="312"/>
      <c r="H471" s="312"/>
      <c r="I471" s="312"/>
      <c r="J471" s="312"/>
      <c r="K471" s="312"/>
      <c r="L471" s="312"/>
      <c r="M471" s="312"/>
      <c r="N471" s="312"/>
      <c r="O471" s="312"/>
      <c r="Q471" s="294">
        <f t="shared" ref="Q471:Q480" si="376">SUM(D471:O471)</f>
        <v>0</v>
      </c>
    </row>
    <row r="472" spans="2:17" x14ac:dyDescent="0.25">
      <c r="B472" s="290" t="str">
        <f>IF(ISBLANK('1.1 Technical Description'!$E$20),"",'1.1 Technical Description'!$E$20)</f>
        <v/>
      </c>
      <c r="C472" s="297"/>
      <c r="D472" s="312"/>
      <c r="E472" s="312"/>
      <c r="F472" s="312"/>
      <c r="G472" s="312"/>
      <c r="H472" s="312"/>
      <c r="I472" s="312"/>
      <c r="J472" s="312"/>
      <c r="K472" s="312"/>
      <c r="L472" s="312"/>
      <c r="M472" s="312"/>
      <c r="N472" s="312"/>
      <c r="O472" s="312"/>
      <c r="Q472" s="294">
        <f t="shared" si="376"/>
        <v>0</v>
      </c>
    </row>
    <row r="473" spans="2:17" x14ac:dyDescent="0.25">
      <c r="B473" s="290" t="str">
        <f>IF(ISBLANK('1.1 Technical Description'!$E$21),"",'1.1 Technical Description'!$E$21)</f>
        <v/>
      </c>
      <c r="C473" s="297"/>
      <c r="D473" s="312"/>
      <c r="E473" s="312"/>
      <c r="F473" s="312"/>
      <c r="G473" s="312"/>
      <c r="H473" s="312"/>
      <c r="I473" s="312"/>
      <c r="J473" s="312"/>
      <c r="K473" s="312"/>
      <c r="L473" s="312"/>
      <c r="M473" s="312"/>
      <c r="N473" s="312"/>
      <c r="O473" s="312"/>
      <c r="Q473" s="294">
        <f t="shared" si="376"/>
        <v>0</v>
      </c>
    </row>
    <row r="474" spans="2:17" x14ac:dyDescent="0.25">
      <c r="B474" s="290" t="str">
        <f>IF(ISBLANK('1.1 Technical Description'!$E$22),"",'1.1 Technical Description'!$E$22)</f>
        <v/>
      </c>
      <c r="C474" s="297"/>
      <c r="D474" s="312"/>
      <c r="E474" s="312"/>
      <c r="F474" s="312"/>
      <c r="G474" s="312"/>
      <c r="H474" s="312"/>
      <c r="I474" s="312"/>
      <c r="J474" s="312"/>
      <c r="K474" s="312"/>
      <c r="L474" s="312"/>
      <c r="M474" s="312"/>
      <c r="N474" s="312"/>
      <c r="O474" s="312"/>
      <c r="Q474" s="294">
        <f t="shared" si="376"/>
        <v>0</v>
      </c>
    </row>
    <row r="475" spans="2:17" x14ac:dyDescent="0.25">
      <c r="B475" s="290" t="str">
        <f>IF(ISBLANK('1.1 Technical Description'!$E$23),"",'1.1 Technical Description'!$E$23)</f>
        <v/>
      </c>
      <c r="C475" s="297"/>
      <c r="D475" s="312"/>
      <c r="E475" s="312"/>
      <c r="F475" s="312"/>
      <c r="G475" s="312"/>
      <c r="H475" s="312"/>
      <c r="I475" s="312"/>
      <c r="J475" s="312"/>
      <c r="K475" s="312"/>
      <c r="L475" s="312"/>
      <c r="M475" s="312"/>
      <c r="N475" s="312"/>
      <c r="O475" s="312"/>
      <c r="Q475" s="294">
        <f t="shared" si="376"/>
        <v>0</v>
      </c>
    </row>
    <row r="476" spans="2:17" x14ac:dyDescent="0.25">
      <c r="B476" s="290" t="str">
        <f>IF(ISBLANK('1.1 Technical Description'!$E$24),"",'1.1 Technical Description'!$E$24)</f>
        <v/>
      </c>
      <c r="C476" s="297"/>
      <c r="D476" s="312"/>
      <c r="E476" s="312"/>
      <c r="F476" s="312"/>
      <c r="G476" s="312"/>
      <c r="H476" s="312"/>
      <c r="I476" s="312"/>
      <c r="J476" s="312"/>
      <c r="K476" s="312"/>
      <c r="L476" s="312"/>
      <c r="M476" s="312"/>
      <c r="N476" s="312"/>
      <c r="O476" s="312"/>
      <c r="Q476" s="294">
        <f t="shared" si="376"/>
        <v>0</v>
      </c>
    </row>
    <row r="477" spans="2:17" x14ac:dyDescent="0.25">
      <c r="B477" s="290" t="str">
        <f>IF(ISBLANK('1.1 Technical Description'!$E$25),"",'1.1 Technical Description'!$E$25)</f>
        <v/>
      </c>
      <c r="C477" s="297"/>
      <c r="D477" s="312"/>
      <c r="E477" s="312"/>
      <c r="F477" s="312"/>
      <c r="G477" s="312"/>
      <c r="H477" s="312"/>
      <c r="I477" s="312"/>
      <c r="J477" s="312"/>
      <c r="K477" s="312"/>
      <c r="L477" s="312"/>
      <c r="M477" s="312"/>
      <c r="N477" s="312"/>
      <c r="O477" s="312"/>
      <c r="Q477" s="294">
        <f t="shared" si="376"/>
        <v>0</v>
      </c>
    </row>
    <row r="478" spans="2:17" x14ac:dyDescent="0.25">
      <c r="B478" s="290" t="str">
        <f>IF(ISBLANK('1.1 Technical Description'!$E$26),"",'1.1 Technical Description'!$E$26)</f>
        <v/>
      </c>
      <c r="C478" s="297"/>
      <c r="D478" s="312"/>
      <c r="E478" s="312"/>
      <c r="F478" s="312"/>
      <c r="G478" s="312"/>
      <c r="H478" s="312"/>
      <c r="I478" s="312"/>
      <c r="J478" s="312"/>
      <c r="K478" s="312"/>
      <c r="L478" s="312"/>
      <c r="M478" s="312"/>
      <c r="N478" s="312"/>
      <c r="O478" s="312"/>
      <c r="Q478" s="294">
        <f t="shared" si="376"/>
        <v>0</v>
      </c>
    </row>
    <row r="479" spans="2:17" x14ac:dyDescent="0.25">
      <c r="B479" s="290" t="str">
        <f>IF(ISBLANK('1.1 Technical Description'!$E$28),"",'1.1 Technical Description'!$E$28)</f>
        <v/>
      </c>
      <c r="C479" s="297"/>
      <c r="D479" s="312"/>
      <c r="E479" s="312"/>
      <c r="F479" s="312"/>
      <c r="G479" s="312"/>
      <c r="H479" s="312"/>
      <c r="I479" s="312"/>
      <c r="J479" s="312"/>
      <c r="K479" s="312"/>
      <c r="L479" s="312"/>
      <c r="M479" s="312"/>
      <c r="N479" s="312"/>
      <c r="O479" s="312"/>
      <c r="Q479" s="294">
        <f t="shared" si="376"/>
        <v>0</v>
      </c>
    </row>
    <row r="480" spans="2:17" x14ac:dyDescent="0.25">
      <c r="B480" s="325" t="str">
        <f>IF(ISBLANK('1.1 Technical Description'!C123), "", '1.1 Technical Description'!C123)</f>
        <v/>
      </c>
      <c r="C480" s="239"/>
      <c r="D480" s="349">
        <f>SUM(D481:D490)</f>
        <v>0</v>
      </c>
      <c r="E480" s="349">
        <f t="shared" ref="E480:O480" si="377">SUM(E481:E490)</f>
        <v>0</v>
      </c>
      <c r="F480" s="349">
        <f t="shared" si="377"/>
        <v>0</v>
      </c>
      <c r="G480" s="349">
        <f t="shared" si="377"/>
        <v>0</v>
      </c>
      <c r="H480" s="349">
        <f t="shared" si="377"/>
        <v>0</v>
      </c>
      <c r="I480" s="349">
        <f t="shared" si="377"/>
        <v>0</v>
      </c>
      <c r="J480" s="349">
        <f t="shared" si="377"/>
        <v>0</v>
      </c>
      <c r="K480" s="349">
        <f t="shared" si="377"/>
        <v>0</v>
      </c>
      <c r="L480" s="349">
        <f t="shared" si="377"/>
        <v>0</v>
      </c>
      <c r="M480" s="349">
        <f t="shared" si="377"/>
        <v>0</v>
      </c>
      <c r="N480" s="349">
        <f t="shared" si="377"/>
        <v>0</v>
      </c>
      <c r="O480" s="349">
        <f t="shared" si="377"/>
        <v>0</v>
      </c>
      <c r="P480" s="263"/>
      <c r="Q480" s="327">
        <f t="shared" si="376"/>
        <v>0</v>
      </c>
    </row>
    <row r="481" spans="2:17" x14ac:dyDescent="0.25">
      <c r="B481" s="290" t="str">
        <f>IF(ISBLANK('1.1 Technical Description'!$D$6),"",'1.1 Technical Description'!$D$6)</f>
        <v/>
      </c>
      <c r="C481" s="297"/>
      <c r="D481" s="312"/>
      <c r="E481" s="312"/>
      <c r="F481" s="312"/>
      <c r="G481" s="312"/>
      <c r="H481" s="312"/>
      <c r="I481" s="312"/>
      <c r="J481" s="312"/>
      <c r="K481" s="312"/>
      <c r="L481" s="312"/>
      <c r="M481" s="312"/>
      <c r="N481" s="312"/>
      <c r="O481" s="312"/>
      <c r="Q481" s="294">
        <f>SUM(D481:O481)</f>
        <v>0</v>
      </c>
    </row>
    <row r="482" spans="2:17" x14ac:dyDescent="0.25">
      <c r="B482" s="290" t="str">
        <f>IF(ISBLANK('1.1 Technical Description'!$E$19),"",'1.1 Technical Description'!$E$19)</f>
        <v/>
      </c>
      <c r="C482" s="297"/>
      <c r="D482" s="312"/>
      <c r="E482" s="312"/>
      <c r="F482" s="312"/>
      <c r="G482" s="312"/>
      <c r="H482" s="312"/>
      <c r="I482" s="312"/>
      <c r="J482" s="312"/>
      <c r="K482" s="312"/>
      <c r="L482" s="312"/>
      <c r="M482" s="312"/>
      <c r="N482" s="312"/>
      <c r="O482" s="312"/>
      <c r="Q482" s="294">
        <f t="shared" ref="Q482:Q491" si="378">SUM(D482:O482)</f>
        <v>0</v>
      </c>
    </row>
    <row r="483" spans="2:17" x14ac:dyDescent="0.25">
      <c r="B483" s="290" t="str">
        <f>IF(ISBLANK('1.1 Technical Description'!$E$20),"",'1.1 Technical Description'!$E$20)</f>
        <v/>
      </c>
      <c r="C483" s="297"/>
      <c r="D483" s="312"/>
      <c r="E483" s="312"/>
      <c r="F483" s="312"/>
      <c r="G483" s="312"/>
      <c r="H483" s="312"/>
      <c r="I483" s="312"/>
      <c r="J483" s="312"/>
      <c r="K483" s="312"/>
      <c r="L483" s="312"/>
      <c r="M483" s="312"/>
      <c r="N483" s="312"/>
      <c r="O483" s="312"/>
      <c r="Q483" s="294">
        <f t="shared" si="378"/>
        <v>0</v>
      </c>
    </row>
    <row r="484" spans="2:17" x14ac:dyDescent="0.25">
      <c r="B484" s="290" t="str">
        <f>IF(ISBLANK('1.1 Technical Description'!$E$21),"",'1.1 Technical Description'!$E$21)</f>
        <v/>
      </c>
      <c r="C484" s="297"/>
      <c r="D484" s="312"/>
      <c r="E484" s="312"/>
      <c r="F484" s="312"/>
      <c r="G484" s="312"/>
      <c r="H484" s="312"/>
      <c r="I484" s="312"/>
      <c r="J484" s="312"/>
      <c r="K484" s="312"/>
      <c r="L484" s="312"/>
      <c r="M484" s="312"/>
      <c r="N484" s="312"/>
      <c r="O484" s="312"/>
      <c r="Q484" s="294">
        <f t="shared" si="378"/>
        <v>0</v>
      </c>
    </row>
    <row r="485" spans="2:17" x14ac:dyDescent="0.25">
      <c r="B485" s="290" t="str">
        <f>IF(ISBLANK('1.1 Technical Description'!$E$22),"",'1.1 Technical Description'!$E$22)</f>
        <v/>
      </c>
      <c r="C485" s="297"/>
      <c r="D485" s="312"/>
      <c r="E485" s="312"/>
      <c r="F485" s="312"/>
      <c r="G485" s="312"/>
      <c r="H485" s="312"/>
      <c r="I485" s="312"/>
      <c r="J485" s="312"/>
      <c r="K485" s="312"/>
      <c r="L485" s="312"/>
      <c r="M485" s="312"/>
      <c r="N485" s="312"/>
      <c r="O485" s="312"/>
      <c r="Q485" s="294">
        <f t="shared" si="378"/>
        <v>0</v>
      </c>
    </row>
    <row r="486" spans="2:17" x14ac:dyDescent="0.25">
      <c r="B486" s="290" t="str">
        <f>IF(ISBLANK('1.1 Technical Description'!$E$23),"",'1.1 Technical Description'!$E$23)</f>
        <v/>
      </c>
      <c r="C486" s="297"/>
      <c r="D486" s="312"/>
      <c r="E486" s="312"/>
      <c r="F486" s="312"/>
      <c r="G486" s="312"/>
      <c r="H486" s="312"/>
      <c r="I486" s="312"/>
      <c r="J486" s="312"/>
      <c r="K486" s="312"/>
      <c r="L486" s="312"/>
      <c r="M486" s="312"/>
      <c r="N486" s="312"/>
      <c r="O486" s="312"/>
      <c r="Q486" s="294">
        <f t="shared" si="378"/>
        <v>0</v>
      </c>
    </row>
    <row r="487" spans="2:17" x14ac:dyDescent="0.25">
      <c r="B487" s="290" t="str">
        <f>IF(ISBLANK('1.1 Technical Description'!$E$24),"",'1.1 Technical Description'!$E$24)</f>
        <v/>
      </c>
      <c r="C487" s="297"/>
      <c r="D487" s="312"/>
      <c r="E487" s="312"/>
      <c r="F487" s="312"/>
      <c r="G487" s="312"/>
      <c r="H487" s="312"/>
      <c r="I487" s="312"/>
      <c r="J487" s="312"/>
      <c r="K487" s="312"/>
      <c r="L487" s="312"/>
      <c r="M487" s="312"/>
      <c r="N487" s="312"/>
      <c r="O487" s="312"/>
      <c r="Q487" s="294">
        <f t="shared" si="378"/>
        <v>0</v>
      </c>
    </row>
    <row r="488" spans="2:17" x14ac:dyDescent="0.25">
      <c r="B488" s="290" t="str">
        <f>IF(ISBLANK('1.1 Technical Description'!$E$25),"",'1.1 Technical Description'!$E$25)</f>
        <v/>
      </c>
      <c r="C488" s="297"/>
      <c r="D488" s="312"/>
      <c r="E488" s="312"/>
      <c r="F488" s="312"/>
      <c r="G488" s="312"/>
      <c r="H488" s="312"/>
      <c r="I488" s="312"/>
      <c r="J488" s="312"/>
      <c r="K488" s="312"/>
      <c r="L488" s="312"/>
      <c r="M488" s="312"/>
      <c r="N488" s="312"/>
      <c r="O488" s="312"/>
      <c r="Q488" s="294">
        <f t="shared" si="378"/>
        <v>0</v>
      </c>
    </row>
    <row r="489" spans="2:17" x14ac:dyDescent="0.25">
      <c r="B489" s="290" t="str">
        <f>IF(ISBLANK('1.1 Technical Description'!$E$26),"",'1.1 Technical Description'!$E$26)</f>
        <v/>
      </c>
      <c r="C489" s="297"/>
      <c r="D489" s="312"/>
      <c r="E489" s="312"/>
      <c r="F489" s="312"/>
      <c r="G489" s="312"/>
      <c r="H489" s="312"/>
      <c r="I489" s="312"/>
      <c r="J489" s="312"/>
      <c r="K489" s="312"/>
      <c r="L489" s="312"/>
      <c r="M489" s="312"/>
      <c r="N489" s="312"/>
      <c r="O489" s="312"/>
      <c r="Q489" s="294">
        <f t="shared" si="378"/>
        <v>0</v>
      </c>
    </row>
    <row r="490" spans="2:17" x14ac:dyDescent="0.25">
      <c r="B490" s="290" t="str">
        <f>IF(ISBLANK('1.1 Technical Description'!$E$28),"",'1.1 Technical Description'!$E$28)</f>
        <v/>
      </c>
      <c r="C490" s="297"/>
      <c r="D490" s="312"/>
      <c r="E490" s="312"/>
      <c r="F490" s="312"/>
      <c r="G490" s="312"/>
      <c r="H490" s="312"/>
      <c r="I490" s="312"/>
      <c r="J490" s="312"/>
      <c r="K490" s="312"/>
      <c r="L490" s="312"/>
      <c r="M490" s="312"/>
      <c r="N490" s="312"/>
      <c r="O490" s="312"/>
      <c r="Q490" s="294">
        <f t="shared" si="378"/>
        <v>0</v>
      </c>
    </row>
    <row r="491" spans="2:17" x14ac:dyDescent="0.25">
      <c r="B491" s="325" t="str">
        <f>IF(ISBLANK('1.1 Technical Description'!C124), "", '1.1 Technical Description'!C124)</f>
        <v/>
      </c>
      <c r="C491" s="239"/>
      <c r="D491" s="349">
        <f>SUM(D492:D501)</f>
        <v>0</v>
      </c>
      <c r="E491" s="349">
        <f t="shared" ref="E491:O491" si="379">SUM(E492:E501)</f>
        <v>0</v>
      </c>
      <c r="F491" s="349">
        <f t="shared" si="379"/>
        <v>0</v>
      </c>
      <c r="G491" s="349">
        <f t="shared" si="379"/>
        <v>0</v>
      </c>
      <c r="H491" s="349">
        <f t="shared" si="379"/>
        <v>0</v>
      </c>
      <c r="I491" s="349">
        <f t="shared" si="379"/>
        <v>0</v>
      </c>
      <c r="J491" s="349">
        <f t="shared" si="379"/>
        <v>0</v>
      </c>
      <c r="K491" s="349">
        <f t="shared" si="379"/>
        <v>0</v>
      </c>
      <c r="L491" s="349">
        <f t="shared" si="379"/>
        <v>0</v>
      </c>
      <c r="M491" s="349">
        <f t="shared" si="379"/>
        <v>0</v>
      </c>
      <c r="N491" s="349">
        <f t="shared" si="379"/>
        <v>0</v>
      </c>
      <c r="O491" s="349">
        <f t="shared" si="379"/>
        <v>0</v>
      </c>
      <c r="P491" s="263"/>
      <c r="Q491" s="327">
        <f t="shared" si="378"/>
        <v>0</v>
      </c>
    </row>
    <row r="492" spans="2:17" x14ac:dyDescent="0.25">
      <c r="B492" s="290" t="str">
        <f>IF(ISBLANK('1.1 Technical Description'!$D$6),"",'1.1 Technical Description'!$D$6)</f>
        <v/>
      </c>
      <c r="C492" s="297"/>
      <c r="D492" s="312"/>
      <c r="E492" s="312"/>
      <c r="F492" s="312"/>
      <c r="G492" s="312"/>
      <c r="H492" s="312"/>
      <c r="I492" s="312"/>
      <c r="J492" s="312"/>
      <c r="K492" s="312"/>
      <c r="L492" s="312"/>
      <c r="M492" s="312"/>
      <c r="N492" s="312"/>
      <c r="O492" s="312"/>
      <c r="Q492" s="294">
        <f>SUM(D492:O492)</f>
        <v>0</v>
      </c>
    </row>
    <row r="493" spans="2:17" x14ac:dyDescent="0.25">
      <c r="B493" s="290" t="str">
        <f>IF(ISBLANK('1.1 Technical Description'!$E$19),"",'1.1 Technical Description'!$E$19)</f>
        <v/>
      </c>
      <c r="C493" s="297"/>
      <c r="D493" s="312"/>
      <c r="E493" s="312"/>
      <c r="F493" s="312"/>
      <c r="G493" s="312"/>
      <c r="H493" s="312"/>
      <c r="I493" s="312"/>
      <c r="J493" s="312"/>
      <c r="K493" s="312"/>
      <c r="L493" s="312"/>
      <c r="M493" s="312"/>
      <c r="N493" s="312"/>
      <c r="O493" s="312"/>
      <c r="Q493" s="294">
        <f t="shared" ref="Q493:Q502" si="380">SUM(D493:O493)</f>
        <v>0</v>
      </c>
    </row>
    <row r="494" spans="2:17" x14ac:dyDescent="0.25">
      <c r="B494" s="290" t="str">
        <f>IF(ISBLANK('1.1 Technical Description'!$E$20),"",'1.1 Technical Description'!$E$20)</f>
        <v/>
      </c>
      <c r="C494" s="297"/>
      <c r="D494" s="312"/>
      <c r="E494" s="312"/>
      <c r="F494" s="312"/>
      <c r="G494" s="312"/>
      <c r="H494" s="312"/>
      <c r="I494" s="312"/>
      <c r="J494" s="312"/>
      <c r="K494" s="312"/>
      <c r="L494" s="312"/>
      <c r="M494" s="312"/>
      <c r="N494" s="312"/>
      <c r="O494" s="312"/>
      <c r="Q494" s="294">
        <f t="shared" si="380"/>
        <v>0</v>
      </c>
    </row>
    <row r="495" spans="2:17" x14ac:dyDescent="0.25">
      <c r="B495" s="290" t="str">
        <f>IF(ISBLANK('1.1 Technical Description'!$E$21),"",'1.1 Technical Description'!$E$21)</f>
        <v/>
      </c>
      <c r="C495" s="297"/>
      <c r="D495" s="312"/>
      <c r="E495" s="312"/>
      <c r="F495" s="312"/>
      <c r="G495" s="312"/>
      <c r="H495" s="312"/>
      <c r="I495" s="312"/>
      <c r="J495" s="312"/>
      <c r="K495" s="312"/>
      <c r="L495" s="312"/>
      <c r="M495" s="312"/>
      <c r="N495" s="312"/>
      <c r="O495" s="312"/>
      <c r="Q495" s="294">
        <f t="shared" si="380"/>
        <v>0</v>
      </c>
    </row>
    <row r="496" spans="2:17" x14ac:dyDescent="0.25">
      <c r="B496" s="290" t="str">
        <f>IF(ISBLANK('1.1 Technical Description'!$E$22),"",'1.1 Technical Description'!$E$22)</f>
        <v/>
      </c>
      <c r="C496" s="297"/>
      <c r="D496" s="312"/>
      <c r="E496" s="312"/>
      <c r="F496" s="312"/>
      <c r="G496" s="312"/>
      <c r="H496" s="312"/>
      <c r="I496" s="312"/>
      <c r="J496" s="312"/>
      <c r="K496" s="312"/>
      <c r="L496" s="312"/>
      <c r="M496" s="312"/>
      <c r="N496" s="312"/>
      <c r="O496" s="312"/>
      <c r="Q496" s="294">
        <f t="shared" si="380"/>
        <v>0</v>
      </c>
    </row>
    <row r="497" spans="2:17" x14ac:dyDescent="0.25">
      <c r="B497" s="290" t="str">
        <f>IF(ISBLANK('1.1 Technical Description'!$E$23),"",'1.1 Technical Description'!$E$23)</f>
        <v/>
      </c>
      <c r="C497" s="297"/>
      <c r="D497" s="312"/>
      <c r="E497" s="312"/>
      <c r="F497" s="312"/>
      <c r="G497" s="312"/>
      <c r="H497" s="312"/>
      <c r="I497" s="312"/>
      <c r="J497" s="312"/>
      <c r="K497" s="312"/>
      <c r="L497" s="312"/>
      <c r="M497" s="312"/>
      <c r="N497" s="312"/>
      <c r="O497" s="312"/>
      <c r="Q497" s="294">
        <f t="shared" si="380"/>
        <v>0</v>
      </c>
    </row>
    <row r="498" spans="2:17" x14ac:dyDescent="0.25">
      <c r="B498" s="290" t="str">
        <f>IF(ISBLANK('1.1 Technical Description'!$E$24),"",'1.1 Technical Description'!$E$24)</f>
        <v/>
      </c>
      <c r="C498" s="297"/>
      <c r="D498" s="312"/>
      <c r="E498" s="312"/>
      <c r="F498" s="312"/>
      <c r="G498" s="312"/>
      <c r="H498" s="312"/>
      <c r="I498" s="312"/>
      <c r="J498" s="312"/>
      <c r="K498" s="312"/>
      <c r="L498" s="312"/>
      <c r="M498" s="312"/>
      <c r="N498" s="312"/>
      <c r="O498" s="312"/>
      <c r="Q498" s="294">
        <f t="shared" si="380"/>
        <v>0</v>
      </c>
    </row>
    <row r="499" spans="2:17" x14ac:dyDescent="0.25">
      <c r="B499" s="290" t="str">
        <f>IF(ISBLANK('1.1 Technical Description'!$E$25),"",'1.1 Technical Description'!$E$25)</f>
        <v/>
      </c>
      <c r="C499" s="297"/>
      <c r="D499" s="312"/>
      <c r="E499" s="312"/>
      <c r="F499" s="312"/>
      <c r="G499" s="312"/>
      <c r="H499" s="312"/>
      <c r="I499" s="312"/>
      <c r="J499" s="312"/>
      <c r="K499" s="312"/>
      <c r="L499" s="312"/>
      <c r="M499" s="312"/>
      <c r="N499" s="312"/>
      <c r="O499" s="312"/>
      <c r="Q499" s="294">
        <f t="shared" si="380"/>
        <v>0</v>
      </c>
    </row>
    <row r="500" spans="2:17" x14ac:dyDescent="0.25">
      <c r="B500" s="290" t="str">
        <f>IF(ISBLANK('1.1 Technical Description'!$E$26),"",'1.1 Technical Description'!$E$26)</f>
        <v/>
      </c>
      <c r="C500" s="297"/>
      <c r="D500" s="312"/>
      <c r="E500" s="312"/>
      <c r="F500" s="312"/>
      <c r="G500" s="312"/>
      <c r="H500" s="312"/>
      <c r="I500" s="312"/>
      <c r="J500" s="312"/>
      <c r="K500" s="312"/>
      <c r="L500" s="312"/>
      <c r="M500" s="312"/>
      <c r="N500" s="312"/>
      <c r="O500" s="312"/>
      <c r="Q500" s="294">
        <f t="shared" si="380"/>
        <v>0</v>
      </c>
    </row>
    <row r="501" spans="2:17" x14ac:dyDescent="0.25">
      <c r="B501" s="290" t="str">
        <f>IF(ISBLANK('1.1 Technical Description'!$E$28),"",'1.1 Technical Description'!$E$28)</f>
        <v/>
      </c>
      <c r="C501" s="297"/>
      <c r="D501" s="312"/>
      <c r="E501" s="312"/>
      <c r="F501" s="312"/>
      <c r="G501" s="312"/>
      <c r="H501" s="312"/>
      <c r="I501" s="312"/>
      <c r="J501" s="312"/>
      <c r="K501" s="312"/>
      <c r="L501" s="312"/>
      <c r="M501" s="312"/>
      <c r="N501" s="312"/>
      <c r="O501" s="312"/>
      <c r="Q501" s="294">
        <f t="shared" si="380"/>
        <v>0</v>
      </c>
    </row>
    <row r="502" spans="2:17" x14ac:dyDescent="0.25">
      <c r="B502" s="325" t="str">
        <f>IF(ISBLANK('1.1 Technical Description'!C125), "", '1.1 Technical Description'!C125)</f>
        <v/>
      </c>
      <c r="C502" s="239"/>
      <c r="D502" s="349">
        <f>SUM(D503:D512)</f>
        <v>0</v>
      </c>
      <c r="E502" s="349">
        <f t="shared" ref="E502:O502" si="381">SUM(E503:E512)</f>
        <v>0</v>
      </c>
      <c r="F502" s="349">
        <f t="shared" si="381"/>
        <v>0</v>
      </c>
      <c r="G502" s="349">
        <f t="shared" si="381"/>
        <v>0</v>
      </c>
      <c r="H502" s="349">
        <f t="shared" si="381"/>
        <v>0</v>
      </c>
      <c r="I502" s="349">
        <f t="shared" si="381"/>
        <v>0</v>
      </c>
      <c r="J502" s="349">
        <f t="shared" si="381"/>
        <v>0</v>
      </c>
      <c r="K502" s="349">
        <f t="shared" si="381"/>
        <v>0</v>
      </c>
      <c r="L502" s="349">
        <f t="shared" si="381"/>
        <v>0</v>
      </c>
      <c r="M502" s="349">
        <f t="shared" si="381"/>
        <v>0</v>
      </c>
      <c r="N502" s="349">
        <f t="shared" si="381"/>
        <v>0</v>
      </c>
      <c r="O502" s="349">
        <f t="shared" si="381"/>
        <v>0</v>
      </c>
      <c r="P502" s="263"/>
      <c r="Q502" s="327">
        <f t="shared" si="380"/>
        <v>0</v>
      </c>
    </row>
    <row r="503" spans="2:17" x14ac:dyDescent="0.25">
      <c r="B503" s="290" t="str">
        <f>IF(ISBLANK('1.1 Technical Description'!$D$6),"",'1.1 Technical Description'!$D$6)</f>
        <v/>
      </c>
      <c r="C503" s="297"/>
      <c r="D503" s="312"/>
      <c r="E503" s="312"/>
      <c r="F503" s="312"/>
      <c r="G503" s="312"/>
      <c r="H503" s="312"/>
      <c r="I503" s="312"/>
      <c r="J503" s="312"/>
      <c r="K503" s="312"/>
      <c r="L503" s="312"/>
      <c r="M503" s="312"/>
      <c r="N503" s="312"/>
      <c r="O503" s="312"/>
      <c r="Q503" s="294">
        <f>SUM(D503:O503)</f>
        <v>0</v>
      </c>
    </row>
    <row r="504" spans="2:17" x14ac:dyDescent="0.25">
      <c r="B504" s="290" t="str">
        <f>IF(ISBLANK('1.1 Technical Description'!$E$19),"",'1.1 Technical Description'!$E$19)</f>
        <v/>
      </c>
      <c r="C504" s="297"/>
      <c r="D504" s="312"/>
      <c r="E504" s="312"/>
      <c r="F504" s="312"/>
      <c r="G504" s="312"/>
      <c r="H504" s="312"/>
      <c r="I504" s="312"/>
      <c r="J504" s="312"/>
      <c r="K504" s="312"/>
      <c r="L504" s="312"/>
      <c r="M504" s="312"/>
      <c r="N504" s="312"/>
      <c r="O504" s="312"/>
      <c r="Q504" s="294">
        <f t="shared" ref="Q504:Q513" si="382">SUM(D504:O504)</f>
        <v>0</v>
      </c>
    </row>
    <row r="505" spans="2:17" x14ac:dyDescent="0.25">
      <c r="B505" s="290" t="str">
        <f>IF(ISBLANK('1.1 Technical Description'!$E$20),"",'1.1 Technical Description'!$E$20)</f>
        <v/>
      </c>
      <c r="C505" s="297"/>
      <c r="D505" s="312"/>
      <c r="E505" s="312"/>
      <c r="F505" s="312"/>
      <c r="G505" s="312"/>
      <c r="H505" s="312"/>
      <c r="I505" s="312"/>
      <c r="J505" s="312"/>
      <c r="K505" s="312"/>
      <c r="L505" s="312"/>
      <c r="M505" s="312"/>
      <c r="N505" s="312"/>
      <c r="O505" s="312"/>
      <c r="Q505" s="294">
        <f t="shared" si="382"/>
        <v>0</v>
      </c>
    </row>
    <row r="506" spans="2:17" x14ac:dyDescent="0.25">
      <c r="B506" s="290" t="str">
        <f>IF(ISBLANK('1.1 Technical Description'!$E$21),"",'1.1 Technical Description'!$E$21)</f>
        <v/>
      </c>
      <c r="C506" s="297"/>
      <c r="D506" s="312"/>
      <c r="E506" s="312"/>
      <c r="F506" s="312"/>
      <c r="G506" s="312"/>
      <c r="H506" s="312"/>
      <c r="I506" s="312"/>
      <c r="J506" s="312"/>
      <c r="K506" s="312"/>
      <c r="L506" s="312"/>
      <c r="M506" s="312"/>
      <c r="N506" s="312"/>
      <c r="O506" s="312"/>
      <c r="Q506" s="294">
        <f t="shared" si="382"/>
        <v>0</v>
      </c>
    </row>
    <row r="507" spans="2:17" x14ac:dyDescent="0.25">
      <c r="B507" s="290" t="str">
        <f>IF(ISBLANK('1.1 Technical Description'!$E$22),"",'1.1 Technical Description'!$E$22)</f>
        <v/>
      </c>
      <c r="C507" s="297"/>
      <c r="D507" s="312"/>
      <c r="E507" s="312"/>
      <c r="F507" s="312"/>
      <c r="G507" s="312"/>
      <c r="H507" s="312"/>
      <c r="I507" s="312"/>
      <c r="J507" s="312"/>
      <c r="K507" s="312"/>
      <c r="L507" s="312"/>
      <c r="M507" s="312"/>
      <c r="N507" s="312"/>
      <c r="O507" s="312"/>
      <c r="Q507" s="294">
        <f t="shared" si="382"/>
        <v>0</v>
      </c>
    </row>
    <row r="508" spans="2:17" x14ac:dyDescent="0.25">
      <c r="B508" s="290" t="str">
        <f>IF(ISBLANK('1.1 Technical Description'!$E$23),"",'1.1 Technical Description'!$E$23)</f>
        <v/>
      </c>
      <c r="C508" s="297"/>
      <c r="D508" s="312"/>
      <c r="E508" s="312"/>
      <c r="F508" s="312"/>
      <c r="G508" s="312"/>
      <c r="H508" s="312"/>
      <c r="I508" s="312"/>
      <c r="J508" s="312"/>
      <c r="K508" s="312"/>
      <c r="L508" s="312"/>
      <c r="M508" s="312"/>
      <c r="N508" s="312"/>
      <c r="O508" s="312"/>
      <c r="Q508" s="294">
        <f t="shared" si="382"/>
        <v>0</v>
      </c>
    </row>
    <row r="509" spans="2:17" x14ac:dyDescent="0.25">
      <c r="B509" s="290" t="str">
        <f>IF(ISBLANK('1.1 Technical Description'!$E$24),"",'1.1 Technical Description'!$E$24)</f>
        <v/>
      </c>
      <c r="C509" s="297"/>
      <c r="D509" s="312"/>
      <c r="E509" s="312"/>
      <c r="F509" s="312"/>
      <c r="G509" s="312"/>
      <c r="H509" s="312"/>
      <c r="I509" s="312"/>
      <c r="J509" s="312"/>
      <c r="K509" s="312"/>
      <c r="L509" s="312"/>
      <c r="M509" s="312"/>
      <c r="N509" s="312"/>
      <c r="O509" s="312"/>
      <c r="Q509" s="294">
        <f t="shared" si="382"/>
        <v>0</v>
      </c>
    </row>
    <row r="510" spans="2:17" x14ac:dyDescent="0.25">
      <c r="B510" s="290" t="str">
        <f>IF(ISBLANK('1.1 Technical Description'!$E$25),"",'1.1 Technical Description'!$E$25)</f>
        <v/>
      </c>
      <c r="C510" s="297"/>
      <c r="D510" s="312"/>
      <c r="E510" s="312"/>
      <c r="F510" s="312"/>
      <c r="G510" s="312"/>
      <c r="H510" s="312"/>
      <c r="I510" s="312"/>
      <c r="J510" s="312"/>
      <c r="K510" s="312"/>
      <c r="L510" s="312"/>
      <c r="M510" s="312"/>
      <c r="N510" s="312"/>
      <c r="O510" s="312"/>
      <c r="Q510" s="294">
        <f t="shared" si="382"/>
        <v>0</v>
      </c>
    </row>
    <row r="511" spans="2:17" x14ac:dyDescent="0.25">
      <c r="B511" s="290" t="str">
        <f>IF(ISBLANK('1.1 Technical Description'!$E$26),"",'1.1 Technical Description'!$E$26)</f>
        <v/>
      </c>
      <c r="C511" s="297"/>
      <c r="D511" s="312"/>
      <c r="E511" s="312"/>
      <c r="F511" s="312"/>
      <c r="G511" s="312"/>
      <c r="H511" s="312"/>
      <c r="I511" s="312"/>
      <c r="J511" s="312"/>
      <c r="K511" s="312"/>
      <c r="L511" s="312"/>
      <c r="M511" s="312"/>
      <c r="N511" s="312"/>
      <c r="O511" s="312"/>
      <c r="Q511" s="294">
        <f t="shared" si="382"/>
        <v>0</v>
      </c>
    </row>
    <row r="512" spans="2:17" x14ac:dyDescent="0.25">
      <c r="B512" s="290" t="str">
        <f>IF(ISBLANK('1.1 Technical Description'!$E$28),"",'1.1 Technical Description'!$E$28)</f>
        <v/>
      </c>
      <c r="C512" s="297"/>
      <c r="D512" s="312"/>
      <c r="E512" s="312"/>
      <c r="F512" s="312"/>
      <c r="G512" s="312"/>
      <c r="H512" s="312"/>
      <c r="I512" s="312"/>
      <c r="J512" s="312"/>
      <c r="K512" s="312"/>
      <c r="L512" s="312"/>
      <c r="M512" s="312"/>
      <c r="N512" s="312"/>
      <c r="O512" s="312"/>
      <c r="Q512" s="294">
        <f t="shared" si="382"/>
        <v>0</v>
      </c>
    </row>
    <row r="513" spans="2:17" x14ac:dyDescent="0.25">
      <c r="B513" s="325" t="str">
        <f>IF(ISBLANK('1.1 Technical Description'!C126), "", '1.1 Technical Description'!C126)</f>
        <v/>
      </c>
      <c r="C513" s="239"/>
      <c r="D513" s="349">
        <f>SUM(D514:D523)</f>
        <v>0</v>
      </c>
      <c r="E513" s="349">
        <f t="shared" ref="E513:O513" si="383">SUM(E514:E523)</f>
        <v>0</v>
      </c>
      <c r="F513" s="349">
        <f t="shared" si="383"/>
        <v>0</v>
      </c>
      <c r="G513" s="349">
        <f t="shared" si="383"/>
        <v>0</v>
      </c>
      <c r="H513" s="349">
        <f t="shared" si="383"/>
        <v>0</v>
      </c>
      <c r="I513" s="349">
        <f t="shared" si="383"/>
        <v>0</v>
      </c>
      <c r="J513" s="349">
        <f t="shared" si="383"/>
        <v>0</v>
      </c>
      <c r="K513" s="349">
        <f t="shared" si="383"/>
        <v>0</v>
      </c>
      <c r="L513" s="349">
        <f t="shared" si="383"/>
        <v>0</v>
      </c>
      <c r="M513" s="349">
        <f t="shared" si="383"/>
        <v>0</v>
      </c>
      <c r="N513" s="349">
        <f t="shared" si="383"/>
        <v>0</v>
      </c>
      <c r="O513" s="349">
        <f t="shared" si="383"/>
        <v>0</v>
      </c>
      <c r="P513" s="263"/>
      <c r="Q513" s="327">
        <f t="shared" si="382"/>
        <v>0</v>
      </c>
    </row>
    <row r="514" spans="2:17" x14ac:dyDescent="0.25">
      <c r="B514" s="290" t="str">
        <f>IF(ISBLANK('1.1 Technical Description'!$D$6),"",'1.1 Technical Description'!$D$6)</f>
        <v/>
      </c>
      <c r="C514" s="297"/>
      <c r="D514" s="312"/>
      <c r="E514" s="312"/>
      <c r="F514" s="312"/>
      <c r="G514" s="312"/>
      <c r="H514" s="312"/>
      <c r="I514" s="312"/>
      <c r="J514" s="312"/>
      <c r="K514" s="312"/>
      <c r="L514" s="312"/>
      <c r="M514" s="312"/>
      <c r="N514" s="312"/>
      <c r="O514" s="312"/>
      <c r="Q514" s="294">
        <f>SUM(D514:O514)</f>
        <v>0</v>
      </c>
    </row>
    <row r="515" spans="2:17" x14ac:dyDescent="0.25">
      <c r="B515" s="290" t="str">
        <f>IF(ISBLANK('1.1 Technical Description'!$E$19),"",'1.1 Technical Description'!$E$19)</f>
        <v/>
      </c>
      <c r="C515" s="297"/>
      <c r="D515" s="312"/>
      <c r="E515" s="312"/>
      <c r="F515" s="312"/>
      <c r="G515" s="312"/>
      <c r="H515" s="312"/>
      <c r="I515" s="312"/>
      <c r="J515" s="312"/>
      <c r="K515" s="312"/>
      <c r="L515" s="312"/>
      <c r="M515" s="312"/>
      <c r="N515" s="312"/>
      <c r="O515" s="312"/>
      <c r="Q515" s="294">
        <f t="shared" ref="Q515:Q524" si="384">SUM(D515:O515)</f>
        <v>0</v>
      </c>
    </row>
    <row r="516" spans="2:17" x14ac:dyDescent="0.25">
      <c r="B516" s="290" t="str">
        <f>IF(ISBLANK('1.1 Technical Description'!$E$20),"",'1.1 Technical Description'!$E$20)</f>
        <v/>
      </c>
      <c r="C516" s="297"/>
      <c r="D516" s="312"/>
      <c r="E516" s="312"/>
      <c r="F516" s="312"/>
      <c r="G516" s="312"/>
      <c r="H516" s="312"/>
      <c r="I516" s="312"/>
      <c r="J516" s="312"/>
      <c r="K516" s="312"/>
      <c r="L516" s="312"/>
      <c r="M516" s="312"/>
      <c r="N516" s="312"/>
      <c r="O516" s="312"/>
      <c r="Q516" s="294">
        <f t="shared" si="384"/>
        <v>0</v>
      </c>
    </row>
    <row r="517" spans="2:17" x14ac:dyDescent="0.25">
      <c r="B517" s="290" t="str">
        <f>IF(ISBLANK('1.1 Technical Description'!$E$21),"",'1.1 Technical Description'!$E$21)</f>
        <v/>
      </c>
      <c r="C517" s="297"/>
      <c r="D517" s="312"/>
      <c r="E517" s="312"/>
      <c r="F517" s="312"/>
      <c r="G517" s="312"/>
      <c r="H517" s="312"/>
      <c r="I517" s="312"/>
      <c r="J517" s="312"/>
      <c r="K517" s="312"/>
      <c r="L517" s="312"/>
      <c r="M517" s="312"/>
      <c r="N517" s="312"/>
      <c r="O517" s="312"/>
      <c r="Q517" s="294">
        <f t="shared" si="384"/>
        <v>0</v>
      </c>
    </row>
    <row r="518" spans="2:17" x14ac:dyDescent="0.25">
      <c r="B518" s="290" t="str">
        <f>IF(ISBLANK('1.1 Technical Description'!$E$22),"",'1.1 Technical Description'!$E$22)</f>
        <v/>
      </c>
      <c r="C518" s="297"/>
      <c r="D518" s="312"/>
      <c r="E518" s="312"/>
      <c r="F518" s="312"/>
      <c r="G518" s="312"/>
      <c r="H518" s="312"/>
      <c r="I518" s="312"/>
      <c r="J518" s="312"/>
      <c r="K518" s="312"/>
      <c r="L518" s="312"/>
      <c r="M518" s="312"/>
      <c r="N518" s="312"/>
      <c r="O518" s="312"/>
      <c r="Q518" s="294">
        <f t="shared" si="384"/>
        <v>0</v>
      </c>
    </row>
    <row r="519" spans="2:17" x14ac:dyDescent="0.25">
      <c r="B519" s="290" t="str">
        <f>IF(ISBLANK('1.1 Technical Description'!$E$23),"",'1.1 Technical Description'!$E$23)</f>
        <v/>
      </c>
      <c r="C519" s="297"/>
      <c r="D519" s="312"/>
      <c r="E519" s="312"/>
      <c r="F519" s="312"/>
      <c r="G519" s="312"/>
      <c r="H519" s="312"/>
      <c r="I519" s="312"/>
      <c r="J519" s="312"/>
      <c r="K519" s="312"/>
      <c r="L519" s="312"/>
      <c r="M519" s="312"/>
      <c r="N519" s="312"/>
      <c r="O519" s="312"/>
      <c r="Q519" s="294">
        <f t="shared" si="384"/>
        <v>0</v>
      </c>
    </row>
    <row r="520" spans="2:17" x14ac:dyDescent="0.25">
      <c r="B520" s="290" t="str">
        <f>IF(ISBLANK('1.1 Technical Description'!$E$24),"",'1.1 Technical Description'!$E$24)</f>
        <v/>
      </c>
      <c r="C520" s="297"/>
      <c r="D520" s="312"/>
      <c r="E520" s="312"/>
      <c r="F520" s="312"/>
      <c r="G520" s="312"/>
      <c r="H520" s="312"/>
      <c r="I520" s="312"/>
      <c r="J520" s="312"/>
      <c r="K520" s="312"/>
      <c r="L520" s="312"/>
      <c r="M520" s="312"/>
      <c r="N520" s="312"/>
      <c r="O520" s="312"/>
      <c r="Q520" s="294">
        <f t="shared" si="384"/>
        <v>0</v>
      </c>
    </row>
    <row r="521" spans="2:17" x14ac:dyDescent="0.25">
      <c r="B521" s="290" t="str">
        <f>IF(ISBLANK('1.1 Technical Description'!$E$25),"",'1.1 Technical Description'!$E$25)</f>
        <v/>
      </c>
      <c r="C521" s="297"/>
      <c r="D521" s="312"/>
      <c r="E521" s="312"/>
      <c r="F521" s="312"/>
      <c r="G521" s="312"/>
      <c r="H521" s="312"/>
      <c r="I521" s="312"/>
      <c r="J521" s="312"/>
      <c r="K521" s="312"/>
      <c r="L521" s="312"/>
      <c r="M521" s="312"/>
      <c r="N521" s="312"/>
      <c r="O521" s="312"/>
      <c r="Q521" s="294">
        <f t="shared" si="384"/>
        <v>0</v>
      </c>
    </row>
    <row r="522" spans="2:17" x14ac:dyDescent="0.25">
      <c r="B522" s="290" t="str">
        <f>IF(ISBLANK('1.1 Technical Description'!$E$26),"",'1.1 Technical Description'!$E$26)</f>
        <v/>
      </c>
      <c r="C522" s="297"/>
      <c r="D522" s="312"/>
      <c r="E522" s="312"/>
      <c r="F522" s="312"/>
      <c r="G522" s="312"/>
      <c r="H522" s="312"/>
      <c r="I522" s="312"/>
      <c r="J522" s="312"/>
      <c r="K522" s="312"/>
      <c r="L522" s="312"/>
      <c r="M522" s="312"/>
      <c r="N522" s="312"/>
      <c r="O522" s="312"/>
      <c r="Q522" s="294">
        <f t="shared" si="384"/>
        <v>0</v>
      </c>
    </row>
    <row r="523" spans="2:17" x14ac:dyDescent="0.25">
      <c r="B523" s="290" t="str">
        <f>IF(ISBLANK('1.1 Technical Description'!$E$28),"",'1.1 Technical Description'!$E$28)</f>
        <v/>
      </c>
      <c r="C523" s="297"/>
      <c r="D523" s="312"/>
      <c r="E523" s="312"/>
      <c r="F523" s="312"/>
      <c r="G523" s="312"/>
      <c r="H523" s="312"/>
      <c r="I523" s="312"/>
      <c r="J523" s="312"/>
      <c r="K523" s="312"/>
      <c r="L523" s="312"/>
      <c r="M523" s="312"/>
      <c r="N523" s="312"/>
      <c r="O523" s="312"/>
      <c r="Q523" s="294">
        <f t="shared" si="384"/>
        <v>0</v>
      </c>
    </row>
    <row r="524" spans="2:17" x14ac:dyDescent="0.25">
      <c r="B524" s="325" t="str">
        <f>IF(ISBLANK('1.1 Technical Description'!C127), "", '1.1 Technical Description'!C127)</f>
        <v/>
      </c>
      <c r="C524" s="239"/>
      <c r="D524" s="349">
        <f>SUM(D525:D534)</f>
        <v>0</v>
      </c>
      <c r="E524" s="349">
        <f t="shared" ref="E524:O524" si="385">SUM(E525:E534)</f>
        <v>0</v>
      </c>
      <c r="F524" s="349">
        <f t="shared" si="385"/>
        <v>0</v>
      </c>
      <c r="G524" s="349">
        <f t="shared" si="385"/>
        <v>0</v>
      </c>
      <c r="H524" s="349">
        <f t="shared" si="385"/>
        <v>0</v>
      </c>
      <c r="I524" s="349">
        <f t="shared" si="385"/>
        <v>0</v>
      </c>
      <c r="J524" s="349">
        <f t="shared" si="385"/>
        <v>0</v>
      </c>
      <c r="K524" s="349">
        <f t="shared" si="385"/>
        <v>0</v>
      </c>
      <c r="L524" s="349">
        <f t="shared" si="385"/>
        <v>0</v>
      </c>
      <c r="M524" s="349">
        <f t="shared" si="385"/>
        <v>0</v>
      </c>
      <c r="N524" s="349">
        <f t="shared" si="385"/>
        <v>0</v>
      </c>
      <c r="O524" s="349">
        <f t="shared" si="385"/>
        <v>0</v>
      </c>
      <c r="P524" s="263"/>
      <c r="Q524" s="327">
        <f t="shared" si="384"/>
        <v>0</v>
      </c>
    </row>
    <row r="525" spans="2:17" x14ac:dyDescent="0.25">
      <c r="B525" s="290" t="str">
        <f>IF(ISBLANK('1.1 Technical Description'!$D$6),"",'1.1 Technical Description'!$D$6)</f>
        <v/>
      </c>
      <c r="C525" s="297"/>
      <c r="D525" s="312"/>
      <c r="E525" s="312"/>
      <c r="F525" s="312"/>
      <c r="G525" s="312"/>
      <c r="H525" s="312"/>
      <c r="I525" s="312"/>
      <c r="J525" s="312"/>
      <c r="K525" s="312"/>
      <c r="L525" s="312"/>
      <c r="M525" s="312"/>
      <c r="N525" s="312"/>
      <c r="O525" s="312"/>
      <c r="Q525" s="294">
        <f>SUM(D525:O525)</f>
        <v>0</v>
      </c>
    </row>
    <row r="526" spans="2:17" x14ac:dyDescent="0.25">
      <c r="B526" s="290" t="str">
        <f>IF(ISBLANK('1.1 Technical Description'!$E$19),"",'1.1 Technical Description'!$E$19)</f>
        <v/>
      </c>
      <c r="C526" s="297"/>
      <c r="D526" s="312"/>
      <c r="E526" s="312"/>
      <c r="F526" s="312"/>
      <c r="G526" s="312"/>
      <c r="H526" s="312"/>
      <c r="I526" s="312"/>
      <c r="J526" s="312"/>
      <c r="K526" s="312"/>
      <c r="L526" s="312"/>
      <c r="M526" s="312"/>
      <c r="N526" s="312"/>
      <c r="O526" s="312"/>
      <c r="Q526" s="294">
        <f t="shared" ref="Q526:Q535" si="386">SUM(D526:O526)</f>
        <v>0</v>
      </c>
    </row>
    <row r="527" spans="2:17" x14ac:dyDescent="0.25">
      <c r="B527" s="290" t="str">
        <f>IF(ISBLANK('1.1 Technical Description'!$E$20),"",'1.1 Technical Description'!$E$20)</f>
        <v/>
      </c>
      <c r="C527" s="297"/>
      <c r="D527" s="312"/>
      <c r="E527" s="312"/>
      <c r="F527" s="312"/>
      <c r="G527" s="312"/>
      <c r="H527" s="312"/>
      <c r="I527" s="312"/>
      <c r="J527" s="312"/>
      <c r="K527" s="312"/>
      <c r="L527" s="312"/>
      <c r="M527" s="312"/>
      <c r="N527" s="312"/>
      <c r="O527" s="312"/>
      <c r="Q527" s="294">
        <f t="shared" si="386"/>
        <v>0</v>
      </c>
    </row>
    <row r="528" spans="2:17" x14ac:dyDescent="0.25">
      <c r="B528" s="290" t="str">
        <f>IF(ISBLANK('1.1 Technical Description'!$E$21),"",'1.1 Technical Description'!$E$21)</f>
        <v/>
      </c>
      <c r="C528" s="297"/>
      <c r="D528" s="312"/>
      <c r="E528" s="312"/>
      <c r="F528" s="312"/>
      <c r="G528" s="312"/>
      <c r="H528" s="312"/>
      <c r="I528" s="312"/>
      <c r="J528" s="312"/>
      <c r="K528" s="312"/>
      <c r="L528" s="312"/>
      <c r="M528" s="312"/>
      <c r="N528" s="312"/>
      <c r="O528" s="312"/>
      <c r="Q528" s="294">
        <f t="shared" si="386"/>
        <v>0</v>
      </c>
    </row>
    <row r="529" spans="2:17" x14ac:dyDescent="0.25">
      <c r="B529" s="290" t="str">
        <f>IF(ISBLANK('1.1 Technical Description'!$E$22),"",'1.1 Technical Description'!$E$22)</f>
        <v/>
      </c>
      <c r="C529" s="297"/>
      <c r="D529" s="312"/>
      <c r="E529" s="312"/>
      <c r="F529" s="312"/>
      <c r="G529" s="312"/>
      <c r="H529" s="312"/>
      <c r="I529" s="312"/>
      <c r="J529" s="312"/>
      <c r="K529" s="312"/>
      <c r="L529" s="312"/>
      <c r="M529" s="312"/>
      <c r="N529" s="312"/>
      <c r="O529" s="312"/>
      <c r="Q529" s="294">
        <f t="shared" si="386"/>
        <v>0</v>
      </c>
    </row>
    <row r="530" spans="2:17" x14ac:dyDescent="0.25">
      <c r="B530" s="290" t="str">
        <f>IF(ISBLANK('1.1 Technical Description'!$E$23),"",'1.1 Technical Description'!$E$23)</f>
        <v/>
      </c>
      <c r="C530" s="297"/>
      <c r="D530" s="312"/>
      <c r="E530" s="312"/>
      <c r="F530" s="312"/>
      <c r="G530" s="312"/>
      <c r="H530" s="312"/>
      <c r="I530" s="312"/>
      <c r="J530" s="312"/>
      <c r="K530" s="312"/>
      <c r="L530" s="312"/>
      <c r="M530" s="312"/>
      <c r="N530" s="312"/>
      <c r="O530" s="312"/>
      <c r="Q530" s="294">
        <f t="shared" si="386"/>
        <v>0</v>
      </c>
    </row>
    <row r="531" spans="2:17" x14ac:dyDescent="0.25">
      <c r="B531" s="290" t="str">
        <f>IF(ISBLANK('1.1 Technical Description'!$E$24),"",'1.1 Technical Description'!$E$24)</f>
        <v/>
      </c>
      <c r="C531" s="297"/>
      <c r="D531" s="312"/>
      <c r="E531" s="312"/>
      <c r="F531" s="312"/>
      <c r="G531" s="312"/>
      <c r="H531" s="312"/>
      <c r="I531" s="312"/>
      <c r="J531" s="312"/>
      <c r="K531" s="312"/>
      <c r="L531" s="312"/>
      <c r="M531" s="312"/>
      <c r="N531" s="312"/>
      <c r="O531" s="312"/>
      <c r="Q531" s="294">
        <f t="shared" si="386"/>
        <v>0</v>
      </c>
    </row>
    <row r="532" spans="2:17" x14ac:dyDescent="0.25">
      <c r="B532" s="290" t="str">
        <f>IF(ISBLANK('1.1 Technical Description'!$E$25),"",'1.1 Technical Description'!$E$25)</f>
        <v/>
      </c>
      <c r="C532" s="297"/>
      <c r="D532" s="312"/>
      <c r="E532" s="312"/>
      <c r="F532" s="312"/>
      <c r="G532" s="312"/>
      <c r="H532" s="312"/>
      <c r="I532" s="312"/>
      <c r="J532" s="312"/>
      <c r="K532" s="312"/>
      <c r="L532" s="312"/>
      <c r="M532" s="312"/>
      <c r="N532" s="312"/>
      <c r="O532" s="312"/>
      <c r="Q532" s="294">
        <f t="shared" si="386"/>
        <v>0</v>
      </c>
    </row>
    <row r="533" spans="2:17" x14ac:dyDescent="0.25">
      <c r="B533" s="290" t="str">
        <f>IF(ISBLANK('1.1 Technical Description'!$E$26),"",'1.1 Technical Description'!$E$26)</f>
        <v/>
      </c>
      <c r="C533" s="297"/>
      <c r="D533" s="312"/>
      <c r="E533" s="312"/>
      <c r="F533" s="312"/>
      <c r="G533" s="312"/>
      <c r="H533" s="312"/>
      <c r="I533" s="312"/>
      <c r="J533" s="312"/>
      <c r="K533" s="312"/>
      <c r="L533" s="312"/>
      <c r="M533" s="312"/>
      <c r="N533" s="312"/>
      <c r="O533" s="312"/>
      <c r="Q533" s="294">
        <f t="shared" si="386"/>
        <v>0</v>
      </c>
    </row>
    <row r="534" spans="2:17" x14ac:dyDescent="0.25">
      <c r="B534" s="290" t="str">
        <f>IF(ISBLANK('1.1 Technical Description'!$E$28),"",'1.1 Technical Description'!$E$28)</f>
        <v/>
      </c>
      <c r="C534" s="297"/>
      <c r="D534" s="312"/>
      <c r="E534" s="312"/>
      <c r="F534" s="312"/>
      <c r="G534" s="312"/>
      <c r="H534" s="312"/>
      <c r="I534" s="312"/>
      <c r="J534" s="312"/>
      <c r="K534" s="312"/>
      <c r="L534" s="312"/>
      <c r="M534" s="312"/>
      <c r="N534" s="312"/>
      <c r="O534" s="312"/>
      <c r="Q534" s="294">
        <f t="shared" si="386"/>
        <v>0</v>
      </c>
    </row>
    <row r="535" spans="2:17" x14ac:dyDescent="0.25">
      <c r="B535" s="325" t="str">
        <f>IF(ISBLANK('1.1 Technical Description'!C128), "", '1.1 Technical Description'!C128)</f>
        <v/>
      </c>
      <c r="C535" s="239"/>
      <c r="D535" s="349">
        <f>SUM(D536:D545)</f>
        <v>0</v>
      </c>
      <c r="E535" s="349">
        <f t="shared" ref="E535:O535" si="387">SUM(E536:E545)</f>
        <v>0</v>
      </c>
      <c r="F535" s="349">
        <f t="shared" si="387"/>
        <v>0</v>
      </c>
      <c r="G535" s="349">
        <f t="shared" si="387"/>
        <v>0</v>
      </c>
      <c r="H535" s="349">
        <f t="shared" si="387"/>
        <v>0</v>
      </c>
      <c r="I535" s="349">
        <f t="shared" si="387"/>
        <v>0</v>
      </c>
      <c r="J535" s="349">
        <f t="shared" si="387"/>
        <v>0</v>
      </c>
      <c r="K535" s="349">
        <f t="shared" si="387"/>
        <v>0</v>
      </c>
      <c r="L535" s="349">
        <f t="shared" si="387"/>
        <v>0</v>
      </c>
      <c r="M535" s="349">
        <f t="shared" si="387"/>
        <v>0</v>
      </c>
      <c r="N535" s="349">
        <f t="shared" si="387"/>
        <v>0</v>
      </c>
      <c r="O535" s="349">
        <f t="shared" si="387"/>
        <v>0</v>
      </c>
      <c r="P535" s="263"/>
      <c r="Q535" s="327">
        <f t="shared" si="386"/>
        <v>0</v>
      </c>
    </row>
    <row r="536" spans="2:17" x14ac:dyDescent="0.25">
      <c r="B536" s="290" t="str">
        <f>IF(ISBLANK('1.1 Technical Description'!$D$6),"",'1.1 Technical Description'!$D$6)</f>
        <v/>
      </c>
      <c r="C536" s="297"/>
      <c r="D536" s="312"/>
      <c r="E536" s="312"/>
      <c r="F536" s="312"/>
      <c r="G536" s="312"/>
      <c r="H536" s="312"/>
      <c r="I536" s="312"/>
      <c r="J536" s="312"/>
      <c r="K536" s="312"/>
      <c r="L536" s="312"/>
      <c r="M536" s="312"/>
      <c r="N536" s="312"/>
      <c r="O536" s="312"/>
      <c r="Q536" s="294">
        <f>SUM(D536:O536)</f>
        <v>0</v>
      </c>
    </row>
    <row r="537" spans="2:17" x14ac:dyDescent="0.25">
      <c r="B537" s="290" t="str">
        <f>IF(ISBLANK('1.1 Technical Description'!$E$19),"",'1.1 Technical Description'!$E$19)</f>
        <v/>
      </c>
      <c r="C537" s="297"/>
      <c r="D537" s="312"/>
      <c r="E537" s="312"/>
      <c r="F537" s="312"/>
      <c r="G537" s="312"/>
      <c r="H537" s="312"/>
      <c r="I537" s="312"/>
      <c r="J537" s="312"/>
      <c r="K537" s="312"/>
      <c r="L537" s="312"/>
      <c r="M537" s="312"/>
      <c r="N537" s="312"/>
      <c r="O537" s="312"/>
      <c r="Q537" s="294">
        <f t="shared" ref="Q537:Q546" si="388">SUM(D537:O537)</f>
        <v>0</v>
      </c>
    </row>
    <row r="538" spans="2:17" x14ac:dyDescent="0.25">
      <c r="B538" s="290" t="str">
        <f>IF(ISBLANK('1.1 Technical Description'!$E$20),"",'1.1 Technical Description'!$E$20)</f>
        <v/>
      </c>
      <c r="C538" s="297"/>
      <c r="D538" s="312"/>
      <c r="E538" s="312"/>
      <c r="F538" s="312"/>
      <c r="G538" s="312"/>
      <c r="H538" s="312"/>
      <c r="I538" s="312"/>
      <c r="J538" s="312"/>
      <c r="K538" s="312"/>
      <c r="L538" s="312"/>
      <c r="M538" s="312"/>
      <c r="N538" s="312"/>
      <c r="O538" s="312"/>
      <c r="Q538" s="294">
        <f t="shared" si="388"/>
        <v>0</v>
      </c>
    </row>
    <row r="539" spans="2:17" x14ac:dyDescent="0.25">
      <c r="B539" s="290" t="str">
        <f>IF(ISBLANK('1.1 Technical Description'!$E$21),"",'1.1 Technical Description'!$E$21)</f>
        <v/>
      </c>
      <c r="C539" s="297"/>
      <c r="D539" s="312"/>
      <c r="E539" s="312"/>
      <c r="F539" s="312"/>
      <c r="G539" s="312"/>
      <c r="H539" s="312"/>
      <c r="I539" s="312"/>
      <c r="J539" s="312"/>
      <c r="K539" s="312"/>
      <c r="L539" s="312"/>
      <c r="M539" s="312"/>
      <c r="N539" s="312"/>
      <c r="O539" s="312"/>
      <c r="Q539" s="294">
        <f t="shared" si="388"/>
        <v>0</v>
      </c>
    </row>
    <row r="540" spans="2:17" x14ac:dyDescent="0.25">
      <c r="B540" s="290" t="str">
        <f>IF(ISBLANK('1.1 Technical Description'!$E$22),"",'1.1 Technical Description'!$E$22)</f>
        <v/>
      </c>
      <c r="C540" s="297"/>
      <c r="D540" s="312"/>
      <c r="E540" s="312"/>
      <c r="F540" s="312"/>
      <c r="G540" s="312"/>
      <c r="H540" s="312"/>
      <c r="I540" s="312"/>
      <c r="J540" s="312"/>
      <c r="K540" s="312"/>
      <c r="L540" s="312"/>
      <c r="M540" s="312"/>
      <c r="N540" s="312"/>
      <c r="O540" s="312"/>
      <c r="Q540" s="294">
        <f t="shared" si="388"/>
        <v>0</v>
      </c>
    </row>
    <row r="541" spans="2:17" x14ac:dyDescent="0.25">
      <c r="B541" s="290" t="str">
        <f>IF(ISBLANK('1.1 Technical Description'!$E$23),"",'1.1 Technical Description'!$E$23)</f>
        <v/>
      </c>
      <c r="C541" s="297"/>
      <c r="D541" s="312"/>
      <c r="E541" s="312"/>
      <c r="F541" s="312"/>
      <c r="G541" s="312"/>
      <c r="H541" s="312"/>
      <c r="I541" s="312"/>
      <c r="J541" s="312"/>
      <c r="K541" s="312"/>
      <c r="L541" s="312"/>
      <c r="M541" s="312"/>
      <c r="N541" s="312"/>
      <c r="O541" s="312"/>
      <c r="Q541" s="294">
        <f t="shared" si="388"/>
        <v>0</v>
      </c>
    </row>
    <row r="542" spans="2:17" x14ac:dyDescent="0.25">
      <c r="B542" s="290" t="str">
        <f>IF(ISBLANK('1.1 Technical Description'!$E$24),"",'1.1 Technical Description'!$E$24)</f>
        <v/>
      </c>
      <c r="C542" s="297"/>
      <c r="D542" s="312"/>
      <c r="E542" s="312"/>
      <c r="F542" s="312"/>
      <c r="G542" s="312"/>
      <c r="H542" s="312"/>
      <c r="I542" s="312"/>
      <c r="J542" s="312"/>
      <c r="K542" s="312"/>
      <c r="L542" s="312"/>
      <c r="M542" s="312"/>
      <c r="N542" s="312"/>
      <c r="O542" s="312"/>
      <c r="Q542" s="294">
        <f t="shared" si="388"/>
        <v>0</v>
      </c>
    </row>
    <row r="543" spans="2:17" x14ac:dyDescent="0.25">
      <c r="B543" s="290" t="str">
        <f>IF(ISBLANK('1.1 Technical Description'!$E$25),"",'1.1 Technical Description'!$E$25)</f>
        <v/>
      </c>
      <c r="C543" s="297"/>
      <c r="D543" s="312"/>
      <c r="E543" s="312"/>
      <c r="F543" s="312"/>
      <c r="G543" s="312"/>
      <c r="H543" s="312"/>
      <c r="I543" s="312"/>
      <c r="J543" s="312"/>
      <c r="K543" s="312"/>
      <c r="L543" s="312"/>
      <c r="M543" s="312"/>
      <c r="N543" s="312"/>
      <c r="O543" s="312"/>
      <c r="Q543" s="294">
        <f t="shared" si="388"/>
        <v>0</v>
      </c>
    </row>
    <row r="544" spans="2:17" x14ac:dyDescent="0.25">
      <c r="B544" s="290" t="str">
        <f>IF(ISBLANK('1.1 Technical Description'!$E$26),"",'1.1 Technical Description'!$E$26)</f>
        <v/>
      </c>
      <c r="C544" s="297"/>
      <c r="D544" s="312"/>
      <c r="E544" s="312"/>
      <c r="F544" s="312"/>
      <c r="G544" s="312"/>
      <c r="H544" s="312"/>
      <c r="I544" s="312"/>
      <c r="J544" s="312"/>
      <c r="K544" s="312"/>
      <c r="L544" s="312"/>
      <c r="M544" s="312"/>
      <c r="N544" s="312"/>
      <c r="O544" s="312"/>
      <c r="Q544" s="294">
        <f t="shared" si="388"/>
        <v>0</v>
      </c>
    </row>
    <row r="545" spans="2:17" x14ac:dyDescent="0.25">
      <c r="B545" s="290" t="str">
        <f>IF(ISBLANK('1.1 Technical Description'!$E$28),"",'1.1 Technical Description'!$E$28)</f>
        <v/>
      </c>
      <c r="C545" s="297"/>
      <c r="D545" s="312"/>
      <c r="E545" s="312"/>
      <c r="F545" s="312"/>
      <c r="G545" s="312"/>
      <c r="H545" s="312"/>
      <c r="I545" s="312"/>
      <c r="J545" s="312"/>
      <c r="K545" s="312"/>
      <c r="L545" s="312"/>
      <c r="M545" s="312"/>
      <c r="N545" s="312"/>
      <c r="O545" s="312"/>
      <c r="Q545" s="294">
        <f t="shared" si="388"/>
        <v>0</v>
      </c>
    </row>
    <row r="546" spans="2:17" x14ac:dyDescent="0.25">
      <c r="B546" s="325" t="str">
        <f>IF(ISBLANK('1.1 Technical Description'!C129), "", '1.1 Technical Description'!C129)</f>
        <v/>
      </c>
      <c r="C546" s="239"/>
      <c r="D546" s="349">
        <f>SUM(D547:D556)</f>
        <v>0</v>
      </c>
      <c r="E546" s="349">
        <f t="shared" ref="E546:O546" si="389">SUM(E547:E556)</f>
        <v>0</v>
      </c>
      <c r="F546" s="349">
        <f t="shared" si="389"/>
        <v>0</v>
      </c>
      <c r="G546" s="349">
        <f t="shared" si="389"/>
        <v>0</v>
      </c>
      <c r="H546" s="349">
        <f t="shared" si="389"/>
        <v>0</v>
      </c>
      <c r="I546" s="349">
        <f t="shared" si="389"/>
        <v>0</v>
      </c>
      <c r="J546" s="349">
        <f t="shared" si="389"/>
        <v>0</v>
      </c>
      <c r="K546" s="349">
        <f t="shared" si="389"/>
        <v>0</v>
      </c>
      <c r="L546" s="349">
        <f t="shared" si="389"/>
        <v>0</v>
      </c>
      <c r="M546" s="349">
        <f t="shared" si="389"/>
        <v>0</v>
      </c>
      <c r="N546" s="349">
        <f t="shared" si="389"/>
        <v>0</v>
      </c>
      <c r="O546" s="349">
        <f t="shared" si="389"/>
        <v>0</v>
      </c>
      <c r="P546" s="263"/>
      <c r="Q546" s="327">
        <f t="shared" si="388"/>
        <v>0</v>
      </c>
    </row>
    <row r="547" spans="2:17" x14ac:dyDescent="0.25">
      <c r="B547" s="290" t="str">
        <f>IF(ISBLANK('1.1 Technical Description'!$D$6),"",'1.1 Technical Description'!$D$6)</f>
        <v/>
      </c>
      <c r="C547" s="297"/>
      <c r="D547" s="312"/>
      <c r="E547" s="312"/>
      <c r="F547" s="312"/>
      <c r="G547" s="312"/>
      <c r="H547" s="312"/>
      <c r="I547" s="312"/>
      <c r="J547" s="312"/>
      <c r="K547" s="312"/>
      <c r="L547" s="312"/>
      <c r="M547" s="312"/>
      <c r="N547" s="312"/>
      <c r="O547" s="312"/>
      <c r="Q547" s="294">
        <f>SUM(D547:O547)</f>
        <v>0</v>
      </c>
    </row>
    <row r="548" spans="2:17" x14ac:dyDescent="0.25">
      <c r="B548" s="290" t="str">
        <f>IF(ISBLANK('1.1 Technical Description'!$E$19),"",'1.1 Technical Description'!$E$19)</f>
        <v/>
      </c>
      <c r="C548" s="297"/>
      <c r="D548" s="312"/>
      <c r="E548" s="312"/>
      <c r="F548" s="312"/>
      <c r="G548" s="312"/>
      <c r="H548" s="312"/>
      <c r="I548" s="312"/>
      <c r="J548" s="312"/>
      <c r="K548" s="312"/>
      <c r="L548" s="312"/>
      <c r="M548" s="312"/>
      <c r="N548" s="312"/>
      <c r="O548" s="312"/>
      <c r="Q548" s="294">
        <f t="shared" ref="Q548:Q556" si="390">SUM(D548:O548)</f>
        <v>0</v>
      </c>
    </row>
    <row r="549" spans="2:17" x14ac:dyDescent="0.25">
      <c r="B549" s="290" t="str">
        <f>IF(ISBLANK('1.1 Technical Description'!$E$20),"",'1.1 Technical Description'!$E$20)</f>
        <v/>
      </c>
      <c r="C549" s="297"/>
      <c r="D549" s="312"/>
      <c r="E549" s="312"/>
      <c r="F549" s="312"/>
      <c r="G549" s="312"/>
      <c r="H549" s="312"/>
      <c r="I549" s="312"/>
      <c r="J549" s="312"/>
      <c r="K549" s="312"/>
      <c r="L549" s="312"/>
      <c r="M549" s="312"/>
      <c r="N549" s="312"/>
      <c r="O549" s="312"/>
      <c r="Q549" s="294">
        <f t="shared" si="390"/>
        <v>0</v>
      </c>
    </row>
    <row r="550" spans="2:17" x14ac:dyDescent="0.25">
      <c r="B550" s="290" t="str">
        <f>IF(ISBLANK('1.1 Technical Description'!$E$21),"",'1.1 Technical Description'!$E$21)</f>
        <v/>
      </c>
      <c r="C550" s="297"/>
      <c r="D550" s="312"/>
      <c r="E550" s="312"/>
      <c r="F550" s="312"/>
      <c r="G550" s="312"/>
      <c r="H550" s="312"/>
      <c r="I550" s="312"/>
      <c r="J550" s="312"/>
      <c r="K550" s="312"/>
      <c r="L550" s="312"/>
      <c r="M550" s="312"/>
      <c r="N550" s="312"/>
      <c r="O550" s="312"/>
      <c r="Q550" s="294">
        <f t="shared" si="390"/>
        <v>0</v>
      </c>
    </row>
    <row r="551" spans="2:17" x14ac:dyDescent="0.25">
      <c r="B551" s="290" t="str">
        <f>IF(ISBLANK('1.1 Technical Description'!$E$22),"",'1.1 Technical Description'!$E$22)</f>
        <v/>
      </c>
      <c r="C551" s="297"/>
      <c r="D551" s="312"/>
      <c r="E551" s="312"/>
      <c r="F551" s="312"/>
      <c r="G551" s="312"/>
      <c r="H551" s="312"/>
      <c r="I551" s="312"/>
      <c r="J551" s="312"/>
      <c r="K551" s="312"/>
      <c r="L551" s="312"/>
      <c r="M551" s="312"/>
      <c r="N551" s="312"/>
      <c r="O551" s="312"/>
      <c r="Q551" s="294">
        <f t="shared" si="390"/>
        <v>0</v>
      </c>
    </row>
    <row r="552" spans="2:17" x14ac:dyDescent="0.25">
      <c r="B552" s="290" t="str">
        <f>IF(ISBLANK('1.1 Technical Description'!$E$23),"",'1.1 Technical Description'!$E$23)</f>
        <v/>
      </c>
      <c r="C552" s="297"/>
      <c r="D552" s="312"/>
      <c r="E552" s="312"/>
      <c r="F552" s="312"/>
      <c r="G552" s="312"/>
      <c r="H552" s="312"/>
      <c r="I552" s="312"/>
      <c r="J552" s="312"/>
      <c r="K552" s="312"/>
      <c r="L552" s="312"/>
      <c r="M552" s="312"/>
      <c r="N552" s="312"/>
      <c r="O552" s="312"/>
      <c r="Q552" s="294">
        <f t="shared" si="390"/>
        <v>0</v>
      </c>
    </row>
    <row r="553" spans="2:17" x14ac:dyDescent="0.25">
      <c r="B553" s="290" t="str">
        <f>IF(ISBLANK('1.1 Technical Description'!$E$24),"",'1.1 Technical Description'!$E$24)</f>
        <v/>
      </c>
      <c r="C553" s="297"/>
      <c r="D553" s="312"/>
      <c r="E553" s="312"/>
      <c r="F553" s="312"/>
      <c r="G553" s="312"/>
      <c r="H553" s="312"/>
      <c r="I553" s="312"/>
      <c r="J553" s="312"/>
      <c r="K553" s="312"/>
      <c r="L553" s="312"/>
      <c r="M553" s="312"/>
      <c r="N553" s="312"/>
      <c r="O553" s="312"/>
      <c r="Q553" s="294">
        <f t="shared" si="390"/>
        <v>0</v>
      </c>
    </row>
    <row r="554" spans="2:17" x14ac:dyDescent="0.25">
      <c r="B554" s="290" t="str">
        <f>IF(ISBLANK('1.1 Technical Description'!$E$25),"",'1.1 Technical Description'!$E$25)</f>
        <v/>
      </c>
      <c r="C554" s="297"/>
      <c r="D554" s="312"/>
      <c r="E554" s="312"/>
      <c r="F554" s="312"/>
      <c r="G554" s="312"/>
      <c r="H554" s="312"/>
      <c r="I554" s="312"/>
      <c r="J554" s="312"/>
      <c r="K554" s="312"/>
      <c r="L554" s="312"/>
      <c r="M554" s="312"/>
      <c r="N554" s="312"/>
      <c r="O554" s="312"/>
      <c r="Q554" s="294">
        <f t="shared" si="390"/>
        <v>0</v>
      </c>
    </row>
    <row r="555" spans="2:17" x14ac:dyDescent="0.25">
      <c r="B555" s="290" t="str">
        <f>IF(ISBLANK('1.1 Technical Description'!$E$26),"",'1.1 Technical Description'!$E$26)</f>
        <v/>
      </c>
      <c r="C555" s="297"/>
      <c r="D555" s="312"/>
      <c r="E555" s="312"/>
      <c r="F555" s="312"/>
      <c r="G555" s="312"/>
      <c r="H555" s="312"/>
      <c r="I555" s="312"/>
      <c r="J555" s="312"/>
      <c r="K555" s="312"/>
      <c r="L555" s="312"/>
      <c r="M555" s="312"/>
      <c r="N555" s="312"/>
      <c r="O555" s="312"/>
      <c r="Q555" s="294">
        <f t="shared" si="390"/>
        <v>0</v>
      </c>
    </row>
    <row r="556" spans="2:17" x14ac:dyDescent="0.25">
      <c r="B556" s="290" t="str">
        <f>IF(ISBLANK('1.1 Technical Description'!$E$28),"",'1.1 Technical Description'!$E$28)</f>
        <v/>
      </c>
      <c r="C556" s="297"/>
      <c r="D556" s="312"/>
      <c r="E556" s="312"/>
      <c r="F556" s="312"/>
      <c r="G556" s="312"/>
      <c r="H556" s="312"/>
      <c r="I556" s="312"/>
      <c r="J556" s="312"/>
      <c r="K556" s="312"/>
      <c r="L556" s="312"/>
      <c r="M556" s="312"/>
      <c r="N556" s="312"/>
      <c r="O556" s="312"/>
      <c r="Q556" s="294">
        <f t="shared" si="390"/>
        <v>0</v>
      </c>
    </row>
    <row r="557" spans="2:17" ht="15" customHeight="1" x14ac:dyDescent="0.25">
      <c r="D557" s="215"/>
      <c r="E557" s="215"/>
      <c r="F557" s="215"/>
      <c r="G557" s="215"/>
      <c r="H557" s="215"/>
      <c r="I557" s="215"/>
      <c r="J557" s="215"/>
      <c r="K557" s="215"/>
      <c r="L557" s="215"/>
      <c r="M557" s="215"/>
      <c r="N557" s="215"/>
      <c r="O557" s="215"/>
      <c r="Q557" s="217"/>
    </row>
    <row r="558" spans="2:17" x14ac:dyDescent="0.25">
      <c r="C558" s="218" t="s">
        <v>542</v>
      </c>
      <c r="D558" s="313">
        <f>D7+D18+D29+D40+D51+D62+D73+D84+D95+D106+D117+D128+D139+D150+D161+D172+D183+D194+D205+D216+D227+D238+D249+D260+D271+D282+D293+D304+D315+D326+D337+D348+D359+D370+D381+D392+D403+D414+D425+D436+D447+D458+D469+D480+D491+D502+D513+D524+D535+D546</f>
        <v>0</v>
      </c>
      <c r="E558" s="313">
        <f t="shared" ref="E558:Q558" si="391">E7+E18+E29+E40+E51+E62+E73+E84+E95+E106+E117+E128+E139+E150+E161+E172+E183+E194+E205+E216+E227+E238+E249+E260+E271+E282+E293+E304+E315+E326+E337+E348+E359+E370+E381+E392+E403+E414+E425+E436+E447+E458+E469+E480+E491+E502+E513+E524+E535+E546</f>
        <v>0</v>
      </c>
      <c r="F558" s="313">
        <f t="shared" si="391"/>
        <v>0</v>
      </c>
      <c r="G558" s="313">
        <f t="shared" si="391"/>
        <v>0</v>
      </c>
      <c r="H558" s="313">
        <f t="shared" si="391"/>
        <v>0</v>
      </c>
      <c r="I558" s="313">
        <f t="shared" si="391"/>
        <v>0</v>
      </c>
      <c r="J558" s="313">
        <f t="shared" si="391"/>
        <v>0</v>
      </c>
      <c r="K558" s="313">
        <f t="shared" si="391"/>
        <v>0</v>
      </c>
      <c r="L558" s="313">
        <f t="shared" si="391"/>
        <v>0</v>
      </c>
      <c r="M558" s="313">
        <f t="shared" si="391"/>
        <v>0</v>
      </c>
      <c r="N558" s="313">
        <f t="shared" si="391"/>
        <v>0</v>
      </c>
      <c r="O558" s="313">
        <f t="shared" si="391"/>
        <v>0</v>
      </c>
      <c r="Q558" s="357">
        <f t="shared" si="391"/>
        <v>0</v>
      </c>
    </row>
    <row r="559" spans="2:17" x14ac:dyDescent="0.25"/>
    <row r="560" spans="2:17" ht="15" customHeight="1" x14ac:dyDescent="0.25"/>
    <row r="561" spans="2:17" x14ac:dyDescent="0.25">
      <c r="C561" s="314" t="s">
        <v>546</v>
      </c>
      <c r="D561" s="663" t="s">
        <v>547</v>
      </c>
      <c r="E561" s="663"/>
      <c r="F561" s="663"/>
      <c r="G561" s="663"/>
      <c r="H561" s="663"/>
      <c r="I561" s="663"/>
      <c r="J561" s="663"/>
      <c r="K561" s="663"/>
      <c r="L561" s="663"/>
      <c r="M561" s="663"/>
      <c r="N561" s="663"/>
      <c r="O561" s="663"/>
    </row>
    <row r="562" spans="2:17" ht="15" customHeight="1" x14ac:dyDescent="0.25">
      <c r="B562" s="300" t="s">
        <v>601</v>
      </c>
      <c r="C562" s="300" t="s">
        <v>14</v>
      </c>
      <c r="D562" s="311">
        <v>2014</v>
      </c>
      <c r="E562" s="311">
        <v>2015</v>
      </c>
      <c r="F562" s="311">
        <v>2016</v>
      </c>
      <c r="G562" s="311">
        <v>2017</v>
      </c>
      <c r="H562" s="311">
        <v>2018</v>
      </c>
      <c r="I562" s="311">
        <v>2019</v>
      </c>
      <c r="J562" s="311">
        <v>2020</v>
      </c>
      <c r="K562" s="311">
        <v>2021</v>
      </c>
      <c r="L562" s="311">
        <v>2022</v>
      </c>
      <c r="M562" s="311">
        <v>2023</v>
      </c>
      <c r="N562" s="311">
        <v>2024</v>
      </c>
      <c r="O562" s="311">
        <v>2025</v>
      </c>
      <c r="Q562" s="315" t="s">
        <v>542</v>
      </c>
    </row>
    <row r="563" spans="2:17" ht="15" customHeight="1" x14ac:dyDescent="0.25">
      <c r="B563" s="368" t="str">
        <f>IF(ISBLANK('1.1 Technical Description'!$D$6),"",'1.1 Technical Description'!$D$6)</f>
        <v/>
      </c>
      <c r="C563" s="369"/>
      <c r="D563" s="309">
        <f>D8+D19+D30+D41+D52+D63+D74+D85+D96+D107+D118+D129+D140+D151+D162+D173+D184+D195+D206+D217+D228+D239+D250+D261+D272+D283+D294+D305+D316+D327+D338+D349+D360+D371+D382+D393+D404+D415+D426+D437+D448+D459+D470+D481+D492+D503+D514+D525+D536+D547</f>
        <v>0</v>
      </c>
      <c r="E563" s="309">
        <f t="shared" ref="E563:O563" si="392">E8+E19+E30+E41+E52+E63+E74+E85+E96+E107+E118+E129+E140+E151+E162+E173+E184+E195+E206+E217+E228+E239+E250+E261+E272+E283+E294+E305+E316+E327+E338+E349+E360+E371+E382+E393+E404+E415+E426+E437+E448+E459+E470+E481+E492+E503+E514+E525+E536+E547</f>
        <v>0</v>
      </c>
      <c r="F563" s="309">
        <f t="shared" si="392"/>
        <v>0</v>
      </c>
      <c r="G563" s="309">
        <f t="shared" si="392"/>
        <v>0</v>
      </c>
      <c r="H563" s="309">
        <f t="shared" si="392"/>
        <v>0</v>
      </c>
      <c r="I563" s="309">
        <f t="shared" si="392"/>
        <v>0</v>
      </c>
      <c r="J563" s="309">
        <f t="shared" si="392"/>
        <v>0</v>
      </c>
      <c r="K563" s="309">
        <f t="shared" si="392"/>
        <v>0</v>
      </c>
      <c r="L563" s="309">
        <f t="shared" si="392"/>
        <v>0</v>
      </c>
      <c r="M563" s="309">
        <f t="shared" si="392"/>
        <v>0</v>
      </c>
      <c r="N563" s="309">
        <f t="shared" si="392"/>
        <v>0</v>
      </c>
      <c r="O563" s="309">
        <f t="shared" si="392"/>
        <v>0</v>
      </c>
      <c r="P563" s="310"/>
      <c r="Q563" s="294">
        <f t="shared" ref="Q563:Q572" si="393">SUM(D563:O563)</f>
        <v>0</v>
      </c>
    </row>
    <row r="564" spans="2:17" ht="15" customHeight="1" x14ac:dyDescent="0.25">
      <c r="B564" s="368" t="str">
        <f>IF(ISBLANK('1.1 Technical Description'!$E$19),"",'1.1 Technical Description'!$E$19)</f>
        <v/>
      </c>
      <c r="C564" s="369"/>
      <c r="D564" s="309">
        <f t="shared" ref="D564:O572" si="394">D9+D20+D31+D42+D53+D64+D75+D86+D97+D108+D119+D130+D141+D152+D163+D174+D185+D196+D207+D218+D229+D240+D251+D262+D273+D284+D295+D306+D317+D328+D339+D350+D361+D372+D383+D394+D405+D416+D427+D438+D449+D460+D471+D482+D493+D504+D515+D526+D537+D548</f>
        <v>0</v>
      </c>
      <c r="E564" s="309">
        <f t="shared" si="394"/>
        <v>0</v>
      </c>
      <c r="F564" s="309">
        <f t="shared" si="394"/>
        <v>0</v>
      </c>
      <c r="G564" s="309">
        <f t="shared" si="394"/>
        <v>0</v>
      </c>
      <c r="H564" s="309">
        <f t="shared" si="394"/>
        <v>0</v>
      </c>
      <c r="I564" s="309">
        <f t="shared" si="394"/>
        <v>0</v>
      </c>
      <c r="J564" s="309">
        <f t="shared" si="394"/>
        <v>0</v>
      </c>
      <c r="K564" s="309">
        <f t="shared" si="394"/>
        <v>0</v>
      </c>
      <c r="L564" s="309">
        <f t="shared" si="394"/>
        <v>0</v>
      </c>
      <c r="M564" s="309">
        <f t="shared" si="394"/>
        <v>0</v>
      </c>
      <c r="N564" s="309">
        <f t="shared" si="394"/>
        <v>0</v>
      </c>
      <c r="O564" s="309">
        <f t="shared" si="394"/>
        <v>0</v>
      </c>
      <c r="P564" s="310"/>
      <c r="Q564" s="294">
        <f t="shared" si="393"/>
        <v>0</v>
      </c>
    </row>
    <row r="565" spans="2:17" ht="15" customHeight="1" x14ac:dyDescent="0.25">
      <c r="B565" s="368" t="str">
        <f>IF(ISBLANK('1.1 Technical Description'!$E$20),"",'1.1 Technical Description'!$E$20)</f>
        <v/>
      </c>
      <c r="C565" s="369"/>
      <c r="D565" s="309">
        <f t="shared" si="394"/>
        <v>0</v>
      </c>
      <c r="E565" s="309">
        <f t="shared" si="394"/>
        <v>0</v>
      </c>
      <c r="F565" s="309">
        <f t="shared" si="394"/>
        <v>0</v>
      </c>
      <c r="G565" s="309">
        <f t="shared" si="394"/>
        <v>0</v>
      </c>
      <c r="H565" s="309">
        <f t="shared" si="394"/>
        <v>0</v>
      </c>
      <c r="I565" s="309">
        <f t="shared" si="394"/>
        <v>0</v>
      </c>
      <c r="J565" s="309">
        <f t="shared" si="394"/>
        <v>0</v>
      </c>
      <c r="K565" s="309">
        <f t="shared" si="394"/>
        <v>0</v>
      </c>
      <c r="L565" s="309">
        <f t="shared" si="394"/>
        <v>0</v>
      </c>
      <c r="M565" s="309">
        <f t="shared" si="394"/>
        <v>0</v>
      </c>
      <c r="N565" s="309">
        <f t="shared" si="394"/>
        <v>0</v>
      </c>
      <c r="O565" s="309">
        <f t="shared" si="394"/>
        <v>0</v>
      </c>
      <c r="P565" s="310"/>
      <c r="Q565" s="294">
        <f t="shared" si="393"/>
        <v>0</v>
      </c>
    </row>
    <row r="566" spans="2:17" ht="15" customHeight="1" x14ac:dyDescent="0.25">
      <c r="B566" s="368" t="str">
        <f>IF(ISBLANK('1.1 Technical Description'!$E$21),"",'1.1 Technical Description'!$E$21)</f>
        <v/>
      </c>
      <c r="C566" s="369"/>
      <c r="D566" s="309">
        <f t="shared" si="394"/>
        <v>0</v>
      </c>
      <c r="E566" s="309">
        <f t="shared" si="394"/>
        <v>0</v>
      </c>
      <c r="F566" s="309">
        <f t="shared" si="394"/>
        <v>0</v>
      </c>
      <c r="G566" s="309">
        <f t="shared" si="394"/>
        <v>0</v>
      </c>
      <c r="H566" s="309">
        <f t="shared" si="394"/>
        <v>0</v>
      </c>
      <c r="I566" s="309">
        <f t="shared" si="394"/>
        <v>0</v>
      </c>
      <c r="J566" s="309">
        <f t="shared" si="394"/>
        <v>0</v>
      </c>
      <c r="K566" s="309">
        <f t="shared" si="394"/>
        <v>0</v>
      </c>
      <c r="L566" s="309">
        <f t="shared" si="394"/>
        <v>0</v>
      </c>
      <c r="M566" s="309">
        <f t="shared" si="394"/>
        <v>0</v>
      </c>
      <c r="N566" s="309">
        <f t="shared" si="394"/>
        <v>0</v>
      </c>
      <c r="O566" s="309">
        <f t="shared" si="394"/>
        <v>0</v>
      </c>
      <c r="P566" s="310"/>
      <c r="Q566" s="294">
        <f t="shared" si="393"/>
        <v>0</v>
      </c>
    </row>
    <row r="567" spans="2:17" ht="15" customHeight="1" x14ac:dyDescent="0.25">
      <c r="B567" s="368" t="str">
        <f>IF(ISBLANK('1.1 Technical Description'!$E$22),"",'1.1 Technical Description'!$E$22)</f>
        <v/>
      </c>
      <c r="C567" s="369"/>
      <c r="D567" s="309">
        <f t="shared" si="394"/>
        <v>0</v>
      </c>
      <c r="E567" s="309">
        <f t="shared" si="394"/>
        <v>0</v>
      </c>
      <c r="F567" s="309">
        <f t="shared" si="394"/>
        <v>0</v>
      </c>
      <c r="G567" s="309">
        <f t="shared" si="394"/>
        <v>0</v>
      </c>
      <c r="H567" s="309">
        <f t="shared" si="394"/>
        <v>0</v>
      </c>
      <c r="I567" s="309">
        <f t="shared" si="394"/>
        <v>0</v>
      </c>
      <c r="J567" s="309">
        <f t="shared" si="394"/>
        <v>0</v>
      </c>
      <c r="K567" s="309">
        <f t="shared" si="394"/>
        <v>0</v>
      </c>
      <c r="L567" s="309">
        <f t="shared" si="394"/>
        <v>0</v>
      </c>
      <c r="M567" s="309">
        <f t="shared" si="394"/>
        <v>0</v>
      </c>
      <c r="N567" s="309">
        <f t="shared" si="394"/>
        <v>0</v>
      </c>
      <c r="O567" s="309">
        <f t="shared" si="394"/>
        <v>0</v>
      </c>
      <c r="P567" s="310"/>
      <c r="Q567" s="294">
        <f t="shared" si="393"/>
        <v>0</v>
      </c>
    </row>
    <row r="568" spans="2:17" ht="15" customHeight="1" x14ac:dyDescent="0.25">
      <c r="B568" s="368" t="str">
        <f>IF(ISBLANK('1.1 Technical Description'!$E$23),"",'1.1 Technical Description'!$E$23)</f>
        <v/>
      </c>
      <c r="C568" s="369"/>
      <c r="D568" s="309">
        <f t="shared" si="394"/>
        <v>0</v>
      </c>
      <c r="E568" s="309">
        <f t="shared" si="394"/>
        <v>0</v>
      </c>
      <c r="F568" s="309">
        <f t="shared" si="394"/>
        <v>0</v>
      </c>
      <c r="G568" s="309">
        <f t="shared" si="394"/>
        <v>0</v>
      </c>
      <c r="H568" s="309">
        <f t="shared" si="394"/>
        <v>0</v>
      </c>
      <c r="I568" s="309">
        <f t="shared" si="394"/>
        <v>0</v>
      </c>
      <c r="J568" s="309">
        <f t="shared" si="394"/>
        <v>0</v>
      </c>
      <c r="K568" s="309">
        <f t="shared" si="394"/>
        <v>0</v>
      </c>
      <c r="L568" s="309">
        <f t="shared" si="394"/>
        <v>0</v>
      </c>
      <c r="M568" s="309">
        <f t="shared" si="394"/>
        <v>0</v>
      </c>
      <c r="N568" s="309">
        <f t="shared" si="394"/>
        <v>0</v>
      </c>
      <c r="O568" s="309">
        <f t="shared" si="394"/>
        <v>0</v>
      </c>
      <c r="P568" s="310"/>
      <c r="Q568" s="294">
        <f t="shared" si="393"/>
        <v>0</v>
      </c>
    </row>
    <row r="569" spans="2:17" ht="15" customHeight="1" x14ac:dyDescent="0.25">
      <c r="B569" s="368" t="str">
        <f>IF(ISBLANK('1.1 Technical Description'!$E$24),"",'1.1 Technical Description'!$E$24)</f>
        <v/>
      </c>
      <c r="C569" s="369"/>
      <c r="D569" s="309">
        <f t="shared" si="394"/>
        <v>0</v>
      </c>
      <c r="E569" s="309">
        <f t="shared" si="394"/>
        <v>0</v>
      </c>
      <c r="F569" s="309">
        <f t="shared" si="394"/>
        <v>0</v>
      </c>
      <c r="G569" s="309">
        <f t="shared" si="394"/>
        <v>0</v>
      </c>
      <c r="H569" s="309">
        <f t="shared" si="394"/>
        <v>0</v>
      </c>
      <c r="I569" s="309">
        <f t="shared" si="394"/>
        <v>0</v>
      </c>
      <c r="J569" s="309">
        <f t="shared" si="394"/>
        <v>0</v>
      </c>
      <c r="K569" s="309">
        <f t="shared" si="394"/>
        <v>0</v>
      </c>
      <c r="L569" s="309">
        <f t="shared" si="394"/>
        <v>0</v>
      </c>
      <c r="M569" s="309">
        <f t="shared" si="394"/>
        <v>0</v>
      </c>
      <c r="N569" s="309">
        <f t="shared" si="394"/>
        <v>0</v>
      </c>
      <c r="O569" s="309">
        <f t="shared" si="394"/>
        <v>0</v>
      </c>
      <c r="P569" s="310"/>
      <c r="Q569" s="294">
        <f t="shared" si="393"/>
        <v>0</v>
      </c>
    </row>
    <row r="570" spans="2:17" ht="15" customHeight="1" x14ac:dyDescent="0.25">
      <c r="B570" s="368" t="str">
        <f>IF(ISBLANK('1.1 Technical Description'!$E$25),"",'1.1 Technical Description'!$E$25)</f>
        <v/>
      </c>
      <c r="C570" s="369"/>
      <c r="D570" s="309">
        <f t="shared" si="394"/>
        <v>0</v>
      </c>
      <c r="E570" s="309">
        <f t="shared" si="394"/>
        <v>0</v>
      </c>
      <c r="F570" s="309">
        <f t="shared" si="394"/>
        <v>0</v>
      </c>
      <c r="G570" s="309">
        <f t="shared" si="394"/>
        <v>0</v>
      </c>
      <c r="H570" s="309">
        <f t="shared" si="394"/>
        <v>0</v>
      </c>
      <c r="I570" s="309">
        <f t="shared" si="394"/>
        <v>0</v>
      </c>
      <c r="J570" s="309">
        <f t="shared" si="394"/>
        <v>0</v>
      </c>
      <c r="K570" s="309">
        <f t="shared" si="394"/>
        <v>0</v>
      </c>
      <c r="L570" s="309">
        <f t="shared" si="394"/>
        <v>0</v>
      </c>
      <c r="M570" s="309">
        <f t="shared" si="394"/>
        <v>0</v>
      </c>
      <c r="N570" s="309">
        <f t="shared" si="394"/>
        <v>0</v>
      </c>
      <c r="O570" s="309">
        <f t="shared" si="394"/>
        <v>0</v>
      </c>
      <c r="P570" s="310"/>
      <c r="Q570" s="294">
        <f t="shared" si="393"/>
        <v>0</v>
      </c>
    </row>
    <row r="571" spans="2:17" ht="15" customHeight="1" x14ac:dyDescent="0.25">
      <c r="B571" s="368" t="str">
        <f>IF(ISBLANK('1.1 Technical Description'!$E$26),"",'1.1 Technical Description'!$E$26)</f>
        <v/>
      </c>
      <c r="C571" s="369"/>
      <c r="D571" s="309">
        <f t="shared" si="394"/>
        <v>0</v>
      </c>
      <c r="E571" s="309">
        <f t="shared" si="394"/>
        <v>0</v>
      </c>
      <c r="F571" s="309">
        <f t="shared" si="394"/>
        <v>0</v>
      </c>
      <c r="G571" s="309">
        <f t="shared" si="394"/>
        <v>0</v>
      </c>
      <c r="H571" s="309">
        <f t="shared" si="394"/>
        <v>0</v>
      </c>
      <c r="I571" s="309">
        <f t="shared" si="394"/>
        <v>0</v>
      </c>
      <c r="J571" s="309">
        <f t="shared" si="394"/>
        <v>0</v>
      </c>
      <c r="K571" s="309">
        <f t="shared" si="394"/>
        <v>0</v>
      </c>
      <c r="L571" s="309">
        <f t="shared" si="394"/>
        <v>0</v>
      </c>
      <c r="M571" s="309">
        <f t="shared" si="394"/>
        <v>0</v>
      </c>
      <c r="N571" s="309">
        <f t="shared" si="394"/>
        <v>0</v>
      </c>
      <c r="O571" s="309">
        <f t="shared" si="394"/>
        <v>0</v>
      </c>
      <c r="P571" s="310"/>
      <c r="Q571" s="294">
        <f t="shared" si="393"/>
        <v>0</v>
      </c>
    </row>
    <row r="572" spans="2:17" ht="15" customHeight="1" x14ac:dyDescent="0.25">
      <c r="B572" s="368" t="str">
        <f>IF(ISBLANK('1.1 Technical Description'!$E$28),"",'1.1 Technical Description'!$E$28)</f>
        <v/>
      </c>
      <c r="C572" s="369"/>
      <c r="D572" s="309">
        <f t="shared" si="394"/>
        <v>0</v>
      </c>
      <c r="E572" s="309">
        <f t="shared" si="394"/>
        <v>0</v>
      </c>
      <c r="F572" s="309">
        <f t="shared" si="394"/>
        <v>0</v>
      </c>
      <c r="G572" s="309">
        <f t="shared" si="394"/>
        <v>0</v>
      </c>
      <c r="H572" s="309">
        <f t="shared" si="394"/>
        <v>0</v>
      </c>
      <c r="I572" s="309">
        <f t="shared" si="394"/>
        <v>0</v>
      </c>
      <c r="J572" s="309">
        <f t="shared" si="394"/>
        <v>0</v>
      </c>
      <c r="K572" s="309">
        <f t="shared" si="394"/>
        <v>0</v>
      </c>
      <c r="L572" s="309">
        <f t="shared" si="394"/>
        <v>0</v>
      </c>
      <c r="M572" s="309">
        <f t="shared" si="394"/>
        <v>0</v>
      </c>
      <c r="N572" s="309">
        <f t="shared" si="394"/>
        <v>0</v>
      </c>
      <c r="O572" s="309">
        <f t="shared" si="394"/>
        <v>0</v>
      </c>
      <c r="P572" s="310"/>
      <c r="Q572" s="294">
        <f t="shared" si="393"/>
        <v>0</v>
      </c>
    </row>
    <row r="573" spans="2:17" ht="15" customHeight="1" x14ac:dyDescent="0.25"/>
    <row r="574" spans="2:17" ht="15" customHeight="1" x14ac:dyDescent="0.25"/>
    <row r="575" spans="2:17" ht="15" hidden="1" customHeight="1" x14ac:dyDescent="0.25"/>
    <row r="576" spans="2:17"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sheetData>
  <sheetProtection algorithmName="SHA-512" hashValue="tVDXaC5ZeB+aVlrjgvL3RmjwLIelTwD3B6gLMl/+HAEXjT1n7OqVWDbGsZB27eh4USjOFGvo3cy4zEX1TAaEzg==" saltValue="fJo/eD15F+qQMa4XL2G8Vw==" spinCount="100000" sheet="1" objects="1" scenarios="1" formatCells="0" formatColumns="0" formatRows="0"/>
  <mergeCells count="3">
    <mergeCell ref="C3:J3"/>
    <mergeCell ref="D5:O5"/>
    <mergeCell ref="D561:O561"/>
  </mergeCells>
  <pageMargins left="0.7" right="0.7" top="0.75" bottom="0.75" header="0.3" footer="0.3"/>
  <pageSetup paperSize="9" orientation="portrait" r:id="rId1"/>
  <ignoredErrors>
    <ignoredError sqref="D7 E7:O7 D18:D326 E18:E326 F18:F326 G18 H18 I18 J18 K18:K326 L18:L326 M18:M326 N18:N326 O18:O326 G22:G29 H22:H29 I22:I29 J22:J29 G33:G326 H33:H326 I33:I326 J33:J326"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H574"/>
  <sheetViews>
    <sheetView showGridLines="0" zoomScale="80" zoomScaleNormal="80" workbookViewId="0"/>
  </sheetViews>
  <sheetFormatPr defaultColWidth="17.7109375" defaultRowHeight="0" customHeight="1" zeroHeight="1" x14ac:dyDescent="0.25"/>
  <cols>
    <col min="1" max="1" width="2.7109375" style="52" customWidth="1"/>
    <col min="2" max="2" width="32.7109375" style="52" customWidth="1"/>
    <col min="3" max="8" width="17.7109375" style="52" customWidth="1"/>
    <col min="9" max="9" width="0.7109375" style="52" customWidth="1"/>
    <col min="10" max="13" width="17.5703125" style="52" hidden="1" customWidth="1"/>
    <col min="14" max="14" width="0.7109375" style="52" hidden="1" customWidth="1"/>
    <col min="15" max="18" width="17.5703125" style="52" hidden="1" customWidth="1"/>
    <col min="19" max="19" width="0.7109375" style="52" hidden="1" customWidth="1"/>
    <col min="20" max="22" width="17.5703125" style="52" hidden="1" customWidth="1"/>
    <col min="23" max="23" width="17.7109375" style="52" hidden="1" customWidth="1"/>
    <col min="24" max="24" width="0.7109375" style="52" hidden="1" customWidth="1"/>
    <col min="25" max="25" width="17.7109375" style="52" customWidth="1" collapsed="1"/>
    <col min="26" max="28" width="17.7109375" style="52" customWidth="1"/>
    <col min="29" max="29" width="0.7109375" style="52" customWidth="1"/>
    <col min="30" max="33" width="17.7109375" style="52" customWidth="1"/>
    <col min="34" max="34" width="0.7109375" style="52" customWidth="1"/>
    <col min="35" max="38" width="17.7109375" style="52" customWidth="1"/>
    <col min="39" max="39" width="0.7109375" style="52" customWidth="1"/>
    <col min="40" max="43" width="17.7109375" style="52" customWidth="1"/>
    <col min="44" max="44" width="0.7109375" style="52" customWidth="1"/>
    <col min="45" max="45" width="17.7109375" style="52" customWidth="1" collapsed="1"/>
    <col min="46" max="48" width="17.7109375" style="52" customWidth="1"/>
    <col min="49" max="49" width="0.7109375" style="52" customWidth="1"/>
    <col min="50" max="53" width="17.7109375" style="52" customWidth="1"/>
    <col min="54" max="54" width="0.7109375" style="52" customWidth="1"/>
    <col min="55" max="58" width="17.7109375" style="52" customWidth="1"/>
    <col min="59" max="59" width="0.7109375" style="52" customWidth="1"/>
    <col min="60" max="63" width="17.7109375" style="52" hidden="1" customWidth="1"/>
    <col min="64" max="64" width="0.7109375" style="52" hidden="1" customWidth="1"/>
    <col min="65" max="68" width="17.7109375" style="52" hidden="1" customWidth="1"/>
    <col min="69" max="164" width="17.7109375" style="52" customWidth="1"/>
    <col min="165" max="16384" width="17.7109375" style="52"/>
  </cols>
  <sheetData>
    <row r="1" spans="2:68" ht="15" x14ac:dyDescent="0.25"/>
    <row r="2" spans="2:68" ht="21" x14ac:dyDescent="0.35">
      <c r="B2" s="211" t="s">
        <v>514</v>
      </c>
      <c r="K2" s="211"/>
      <c r="L2" s="211"/>
      <c r="M2" s="211"/>
      <c r="O2" s="211"/>
      <c r="P2" s="211"/>
      <c r="R2" s="211"/>
    </row>
    <row r="3" spans="2:68" ht="21" customHeight="1" x14ac:dyDescent="0.3">
      <c r="B3" s="429" t="s">
        <v>564</v>
      </c>
      <c r="K3" s="429"/>
      <c r="L3" s="429"/>
      <c r="M3" s="228">
        <v>0</v>
      </c>
      <c r="O3" s="228">
        <v>0.2</v>
      </c>
      <c r="P3" s="228">
        <v>0.5</v>
      </c>
      <c r="R3" s="429"/>
    </row>
    <row r="4" spans="2:68" ht="21" customHeight="1" x14ac:dyDescent="0.3">
      <c r="B4" s="429"/>
      <c r="K4" s="429"/>
      <c r="L4" s="429"/>
      <c r="M4" s="228"/>
      <c r="O4" s="228"/>
      <c r="P4" s="228"/>
      <c r="R4" s="429"/>
    </row>
    <row r="5" spans="2:68" ht="18" customHeight="1" x14ac:dyDescent="0.25">
      <c r="B5" s="668" t="s">
        <v>821</v>
      </c>
      <c r="C5" s="668"/>
      <c r="D5" s="668"/>
      <c r="E5" s="668"/>
      <c r="F5" s="668"/>
      <c r="G5" s="668"/>
      <c r="H5" s="668"/>
      <c r="J5" s="664">
        <v>2014</v>
      </c>
      <c r="K5" s="665"/>
      <c r="L5" s="665"/>
      <c r="M5" s="666"/>
      <c r="O5" s="664">
        <v>2015</v>
      </c>
      <c r="P5" s="665"/>
      <c r="Q5" s="665"/>
      <c r="R5" s="666"/>
      <c r="T5" s="664">
        <v>2016</v>
      </c>
      <c r="U5" s="665"/>
      <c r="V5" s="665"/>
      <c r="W5" s="666"/>
      <c r="Y5" s="664">
        <v>2017</v>
      </c>
      <c r="Z5" s="665"/>
      <c r="AA5" s="665"/>
      <c r="AB5" s="666"/>
      <c r="AD5" s="664">
        <v>2018</v>
      </c>
      <c r="AE5" s="665"/>
      <c r="AF5" s="665"/>
      <c r="AG5" s="666"/>
      <c r="AI5" s="664">
        <v>2019</v>
      </c>
      <c r="AJ5" s="665"/>
      <c r="AK5" s="665"/>
      <c r="AL5" s="666"/>
      <c r="AN5" s="664">
        <v>2020</v>
      </c>
      <c r="AO5" s="665"/>
      <c r="AP5" s="665"/>
      <c r="AQ5" s="666"/>
      <c r="AS5" s="664">
        <v>2021</v>
      </c>
      <c r="AT5" s="665"/>
      <c r="AU5" s="665"/>
      <c r="AV5" s="666"/>
      <c r="AX5" s="664">
        <v>2022</v>
      </c>
      <c r="AY5" s="665"/>
      <c r="AZ5" s="665"/>
      <c r="BA5" s="666"/>
      <c r="BC5" s="664">
        <v>2023</v>
      </c>
      <c r="BD5" s="665"/>
      <c r="BE5" s="665"/>
      <c r="BF5" s="666"/>
      <c r="BH5" s="664">
        <v>2024</v>
      </c>
      <c r="BI5" s="665"/>
      <c r="BJ5" s="665"/>
      <c r="BK5" s="666"/>
      <c r="BM5" s="664">
        <v>2025</v>
      </c>
      <c r="BN5" s="665"/>
      <c r="BO5" s="665"/>
      <c r="BP5" s="666"/>
    </row>
    <row r="6" spans="2:68" ht="45" x14ac:dyDescent="0.25">
      <c r="B6" s="229" t="s">
        <v>487</v>
      </c>
      <c r="C6" s="435" t="s">
        <v>565</v>
      </c>
      <c r="D6" s="435" t="s">
        <v>566</v>
      </c>
      <c r="E6" s="435" t="s">
        <v>567</v>
      </c>
      <c r="F6" s="417" t="s">
        <v>568</v>
      </c>
      <c r="G6" s="435" t="s">
        <v>622</v>
      </c>
      <c r="H6" s="428" t="s">
        <v>569</v>
      </c>
      <c r="J6" s="229" t="s">
        <v>565</v>
      </c>
      <c r="K6" s="229" t="s">
        <v>566</v>
      </c>
      <c r="L6" s="229" t="s">
        <v>567</v>
      </c>
      <c r="M6" s="415" t="s">
        <v>766</v>
      </c>
      <c r="O6" s="229" t="s">
        <v>565</v>
      </c>
      <c r="P6" s="229" t="s">
        <v>566</v>
      </c>
      <c r="Q6" s="229" t="s">
        <v>567</v>
      </c>
      <c r="R6" s="415" t="s">
        <v>767</v>
      </c>
      <c r="T6" s="229" t="s">
        <v>565</v>
      </c>
      <c r="U6" s="229" t="s">
        <v>566</v>
      </c>
      <c r="V6" s="229" t="s">
        <v>567</v>
      </c>
      <c r="W6" s="415" t="s">
        <v>768</v>
      </c>
      <c r="Y6" s="229" t="s">
        <v>565</v>
      </c>
      <c r="Z6" s="229" t="s">
        <v>566</v>
      </c>
      <c r="AA6" s="229" t="s">
        <v>567</v>
      </c>
      <c r="AB6" s="415" t="s">
        <v>769</v>
      </c>
      <c r="AD6" s="229" t="s">
        <v>565</v>
      </c>
      <c r="AE6" s="229" t="s">
        <v>566</v>
      </c>
      <c r="AF6" s="229" t="s">
        <v>567</v>
      </c>
      <c r="AG6" s="415" t="s">
        <v>770</v>
      </c>
      <c r="AI6" s="229" t="s">
        <v>565</v>
      </c>
      <c r="AJ6" s="229" t="s">
        <v>566</v>
      </c>
      <c r="AK6" s="229" t="s">
        <v>567</v>
      </c>
      <c r="AL6" s="415" t="s">
        <v>771</v>
      </c>
      <c r="AN6" s="229" t="s">
        <v>565</v>
      </c>
      <c r="AO6" s="229" t="s">
        <v>566</v>
      </c>
      <c r="AP6" s="229" t="s">
        <v>567</v>
      </c>
      <c r="AQ6" s="415" t="s">
        <v>772</v>
      </c>
      <c r="AS6" s="229" t="s">
        <v>565</v>
      </c>
      <c r="AT6" s="229" t="s">
        <v>566</v>
      </c>
      <c r="AU6" s="229" t="s">
        <v>567</v>
      </c>
      <c r="AV6" s="415" t="s">
        <v>773</v>
      </c>
      <c r="AX6" s="229" t="s">
        <v>565</v>
      </c>
      <c r="AY6" s="229" t="s">
        <v>566</v>
      </c>
      <c r="AZ6" s="229" t="s">
        <v>567</v>
      </c>
      <c r="BA6" s="415" t="s">
        <v>774</v>
      </c>
      <c r="BC6" s="229" t="s">
        <v>565</v>
      </c>
      <c r="BD6" s="229" t="s">
        <v>566</v>
      </c>
      <c r="BE6" s="229" t="s">
        <v>567</v>
      </c>
      <c r="BF6" s="415" t="s">
        <v>775</v>
      </c>
      <c r="BH6" s="229" t="s">
        <v>565</v>
      </c>
      <c r="BI6" s="229" t="s">
        <v>566</v>
      </c>
      <c r="BJ6" s="229" t="s">
        <v>567</v>
      </c>
      <c r="BK6" s="415" t="s">
        <v>776</v>
      </c>
      <c r="BM6" s="229" t="s">
        <v>565</v>
      </c>
      <c r="BN6" s="229" t="s">
        <v>566</v>
      </c>
      <c r="BO6" s="229" t="s">
        <v>567</v>
      </c>
      <c r="BP6" s="415" t="s">
        <v>777</v>
      </c>
    </row>
    <row r="7" spans="2:68" ht="15" x14ac:dyDescent="0.25">
      <c r="B7" s="367" t="str">
        <f>IF(ISBLANK('1.1 Technical Description'!$C80), "", '1.1 Technical Description'!$C80)</f>
        <v/>
      </c>
      <c r="C7" s="230">
        <f t="shared" ref="C7:C38" si="0">+SUM(J7,O7,T7,Y7,AD7,AI7,AN7,AS7,AX7,BC7,BH7,BM7)</f>
        <v>0</v>
      </c>
      <c r="D7" s="230">
        <f t="shared" ref="D7:D38" si="1">+SUM(K7,P7,U7,Z7,AE7,AJ7,AO7,AT7,AY7,BD7,BI7,BN7)</f>
        <v>0</v>
      </c>
      <c r="E7" s="230">
        <f t="shared" ref="E7:E38" si="2">+SUM(L7,Q7,V7,AA7,AF7,AK7,AP7,AU7,AZ7,BE7,BJ7,BO7)</f>
        <v>0</v>
      </c>
      <c r="F7" s="231">
        <f t="shared" ref="F7:F38" si="3">+SUM(M7,R7,W7,AB7,AG7,AL7,AQ7,AV7,BA7,BF7,BK7,BP7)</f>
        <v>0</v>
      </c>
      <c r="G7" s="240">
        <v>0</v>
      </c>
      <c r="H7" s="436">
        <f>F7*G7</f>
        <v>0</v>
      </c>
      <c r="I7" s="263"/>
      <c r="J7" s="230">
        <f>'2.1 HR Costs and Travel Costs'!$K8</f>
        <v>0</v>
      </c>
      <c r="K7" s="230">
        <f>'2.2 Procurement-Investment Cost'!$M8</f>
        <v>0</v>
      </c>
      <c r="L7" s="230">
        <f>'2.3 Other Costs'!$D7</f>
        <v>0</v>
      </c>
      <c r="M7" s="416">
        <f>+SUM(J7:L7)</f>
        <v>0</v>
      </c>
      <c r="N7" s="263"/>
      <c r="O7" s="230">
        <f>'2.1 HR Costs and Travel Costs'!$S8</f>
        <v>0</v>
      </c>
      <c r="P7" s="230">
        <f>'2.2 Procurement-Investment Cost'!$S8</f>
        <v>0</v>
      </c>
      <c r="Q7" s="230">
        <f>'2.3 Other Costs'!$E7</f>
        <v>0</v>
      </c>
      <c r="R7" s="416">
        <f>+SUM(O7:Q7)</f>
        <v>0</v>
      </c>
      <c r="S7" s="263"/>
      <c r="T7" s="230">
        <f>'2.1 HR Costs and Travel Costs'!$AA8</f>
        <v>0</v>
      </c>
      <c r="U7" s="230">
        <f>'2.2 Procurement-Investment Cost'!$Y8</f>
        <v>0</v>
      </c>
      <c r="V7" s="230">
        <f>'2.3 Other Costs'!$F7</f>
        <v>0</v>
      </c>
      <c r="W7" s="416">
        <f>+SUM(T7:V7)</f>
        <v>0</v>
      </c>
      <c r="X7" s="263"/>
      <c r="Y7" s="230">
        <f>'2.1 HR Costs and Travel Costs'!$AI8</f>
        <v>0</v>
      </c>
      <c r="Z7" s="230">
        <f>'2.2 Procurement-Investment Cost'!$AE8</f>
        <v>0</v>
      </c>
      <c r="AA7" s="230">
        <f>'2.3 Other Costs'!$G7</f>
        <v>0</v>
      </c>
      <c r="AB7" s="416">
        <f>+SUM(Y7:AA7)</f>
        <v>0</v>
      </c>
      <c r="AC7" s="263"/>
      <c r="AD7" s="230">
        <f>'2.1 HR Costs and Travel Costs'!$AQ8</f>
        <v>0</v>
      </c>
      <c r="AE7" s="230">
        <f>'2.2 Procurement-Investment Cost'!$AK8</f>
        <v>0</v>
      </c>
      <c r="AF7" s="230">
        <f>'2.3 Other Costs'!$H7</f>
        <v>0</v>
      </c>
      <c r="AG7" s="416">
        <f>+SUM(AD7:AF7)</f>
        <v>0</v>
      </c>
      <c r="AH7" s="263"/>
      <c r="AI7" s="230">
        <f>'2.1 HR Costs and Travel Costs'!$AY8</f>
        <v>0</v>
      </c>
      <c r="AJ7" s="230">
        <f>'2.2 Procurement-Investment Cost'!$AQ8</f>
        <v>0</v>
      </c>
      <c r="AK7" s="230">
        <f>'2.3 Other Costs'!$I7</f>
        <v>0</v>
      </c>
      <c r="AL7" s="416">
        <f>+SUM(AI7:AK7)</f>
        <v>0</v>
      </c>
      <c r="AM7" s="263"/>
      <c r="AN7" s="230">
        <f>'2.1 HR Costs and Travel Costs'!$BG8</f>
        <v>0</v>
      </c>
      <c r="AO7" s="230">
        <f>'2.2 Procurement-Investment Cost'!$AW8</f>
        <v>0</v>
      </c>
      <c r="AP7" s="230">
        <f>'2.3 Other Costs'!$J7</f>
        <v>0</v>
      </c>
      <c r="AQ7" s="416">
        <f>+SUM(AN7:AP7)</f>
        <v>0</v>
      </c>
      <c r="AR7" s="263"/>
      <c r="AS7" s="230">
        <f>'2.1 HR Costs and Travel Costs'!$BO8</f>
        <v>0</v>
      </c>
      <c r="AT7" s="230">
        <f>'2.2 Procurement-Investment Cost'!$BC8</f>
        <v>0</v>
      </c>
      <c r="AU7" s="230">
        <f>'2.3 Other Costs'!$K7</f>
        <v>0</v>
      </c>
      <c r="AV7" s="416">
        <f>+SUM(AS7:AU7)</f>
        <v>0</v>
      </c>
      <c r="AW7" s="263"/>
      <c r="AX7" s="230">
        <f>'2.1 HR Costs and Travel Costs'!$BW8</f>
        <v>0</v>
      </c>
      <c r="AY7" s="230">
        <f>'2.2 Procurement-Investment Cost'!$BI8</f>
        <v>0</v>
      </c>
      <c r="AZ7" s="230">
        <f>'2.3 Other Costs'!$L7</f>
        <v>0</v>
      </c>
      <c r="BA7" s="416">
        <f>+SUM(AX7:AZ7)</f>
        <v>0</v>
      </c>
      <c r="BB7" s="263"/>
      <c r="BC7" s="230">
        <f>'2.1 HR Costs and Travel Costs'!$CE8</f>
        <v>0</v>
      </c>
      <c r="BD7" s="230">
        <f>'2.2 Procurement-Investment Cost'!$BO8</f>
        <v>0</v>
      </c>
      <c r="BE7" s="230">
        <f>'2.3 Other Costs'!$M7</f>
        <v>0</v>
      </c>
      <c r="BF7" s="416">
        <f>+SUM(BC7:BE7)</f>
        <v>0</v>
      </c>
      <c r="BG7" s="263"/>
      <c r="BH7" s="230">
        <f>'2.1 HR Costs and Travel Costs'!$CM8</f>
        <v>0</v>
      </c>
      <c r="BI7" s="230">
        <f>'2.2 Procurement-Investment Cost'!$BU8</f>
        <v>0</v>
      </c>
      <c r="BJ7" s="230">
        <f>'2.3 Other Costs'!$N7</f>
        <v>0</v>
      </c>
      <c r="BK7" s="416">
        <f>+SUM(BH7:BJ7)</f>
        <v>0</v>
      </c>
      <c r="BL7" s="263"/>
      <c r="BM7" s="230">
        <f>'2.1 HR Costs and Travel Costs'!$CU8</f>
        <v>0</v>
      </c>
      <c r="BN7" s="230">
        <f>'2.2 Procurement-Investment Cost'!$CA8</f>
        <v>0</v>
      </c>
      <c r="BO7" s="230">
        <f>'2.3 Other Costs'!$O7</f>
        <v>0</v>
      </c>
      <c r="BP7" s="416">
        <f>+SUM(BM7:BO7)</f>
        <v>0</v>
      </c>
    </row>
    <row r="8" spans="2:68" ht="15" x14ac:dyDescent="0.25">
      <c r="B8" s="367" t="str">
        <f>IF(ISBLANK('1.1 Technical Description'!$C81), "", '1.1 Technical Description'!$C81)</f>
        <v/>
      </c>
      <c r="C8" s="230">
        <f t="shared" si="0"/>
        <v>0</v>
      </c>
      <c r="D8" s="230">
        <f t="shared" si="1"/>
        <v>0</v>
      </c>
      <c r="E8" s="230">
        <f t="shared" si="2"/>
        <v>0</v>
      </c>
      <c r="F8" s="231">
        <f t="shared" si="3"/>
        <v>0</v>
      </c>
      <c r="G8" s="240">
        <v>0</v>
      </c>
      <c r="H8" s="436">
        <f>F8*G8</f>
        <v>0</v>
      </c>
      <c r="J8" s="230">
        <f>'2.1 HR Costs and Travel Costs'!$K19</f>
        <v>0</v>
      </c>
      <c r="K8" s="230">
        <f>'2.2 Procurement-Investment Cost'!$M19</f>
        <v>0</v>
      </c>
      <c r="L8" s="230">
        <f>'2.3 Other Costs'!$D18</f>
        <v>0</v>
      </c>
      <c r="M8" s="416">
        <f t="shared" ref="M8:M56" si="4">+SUM(J8:L8)</f>
        <v>0</v>
      </c>
      <c r="O8" s="230">
        <f>'2.1 HR Costs and Travel Costs'!$S19</f>
        <v>0</v>
      </c>
      <c r="P8" s="230">
        <f>'2.2 Procurement-Investment Cost'!$S19</f>
        <v>0</v>
      </c>
      <c r="Q8" s="230">
        <f>'2.3 Other Costs'!$E18</f>
        <v>0</v>
      </c>
      <c r="R8" s="416">
        <f t="shared" ref="R8:R56" si="5">+SUM(O8:Q8)</f>
        <v>0</v>
      </c>
      <c r="T8" s="230">
        <f>'2.1 HR Costs and Travel Costs'!$AA19</f>
        <v>0</v>
      </c>
      <c r="U8" s="230">
        <f>'2.2 Procurement-Investment Cost'!$Y19</f>
        <v>0</v>
      </c>
      <c r="V8" s="230">
        <f>'2.3 Other Costs'!$F18</f>
        <v>0</v>
      </c>
      <c r="W8" s="416">
        <f t="shared" ref="W8:W56" si="6">+SUM(T8:V8)</f>
        <v>0</v>
      </c>
      <c r="Y8" s="230">
        <f>'2.1 HR Costs and Travel Costs'!$AI19</f>
        <v>0</v>
      </c>
      <c r="Z8" s="230">
        <f>'2.2 Procurement-Investment Cost'!$AE19</f>
        <v>0</v>
      </c>
      <c r="AA8" s="230">
        <f>'2.3 Other Costs'!$G18</f>
        <v>0</v>
      </c>
      <c r="AB8" s="416">
        <f t="shared" ref="AB8:AB56" si="7">+SUM(Y8:AA8)</f>
        <v>0</v>
      </c>
      <c r="AD8" s="230">
        <f>'2.1 HR Costs and Travel Costs'!$AQ19</f>
        <v>0</v>
      </c>
      <c r="AE8" s="230">
        <f>'2.2 Procurement-Investment Cost'!$AK19</f>
        <v>0</v>
      </c>
      <c r="AF8" s="230">
        <f>'2.3 Other Costs'!$H18</f>
        <v>0</v>
      </c>
      <c r="AG8" s="416">
        <f t="shared" ref="AG8:AG56" si="8">+SUM(AD8:AF8)</f>
        <v>0</v>
      </c>
      <c r="AI8" s="230">
        <f>'2.1 HR Costs and Travel Costs'!$AY19</f>
        <v>0</v>
      </c>
      <c r="AJ8" s="230">
        <f>'2.2 Procurement-Investment Cost'!$AQ19</f>
        <v>0</v>
      </c>
      <c r="AK8" s="230">
        <f>'2.3 Other Costs'!$I18</f>
        <v>0</v>
      </c>
      <c r="AL8" s="416">
        <f t="shared" ref="AL8:AL56" si="9">+SUM(AI8:AK8)</f>
        <v>0</v>
      </c>
      <c r="AN8" s="230">
        <f>'2.1 HR Costs and Travel Costs'!$BG19</f>
        <v>0</v>
      </c>
      <c r="AO8" s="230">
        <f>'2.2 Procurement-Investment Cost'!$AW19</f>
        <v>0</v>
      </c>
      <c r="AP8" s="230">
        <f>'2.3 Other Costs'!$J18</f>
        <v>0</v>
      </c>
      <c r="AQ8" s="416">
        <f t="shared" ref="AQ8:AQ56" si="10">+SUM(AN8:AP8)</f>
        <v>0</v>
      </c>
      <c r="AS8" s="230">
        <f>'2.1 HR Costs and Travel Costs'!$BO19</f>
        <v>0</v>
      </c>
      <c r="AT8" s="230">
        <f>'2.2 Procurement-Investment Cost'!$BC19</f>
        <v>0</v>
      </c>
      <c r="AU8" s="230">
        <f>'2.3 Other Costs'!$K18</f>
        <v>0</v>
      </c>
      <c r="AV8" s="416">
        <f t="shared" ref="AV8:AV56" si="11">+SUM(AS8:AU8)</f>
        <v>0</v>
      </c>
      <c r="AX8" s="230">
        <f>'2.1 HR Costs and Travel Costs'!$BW19</f>
        <v>0</v>
      </c>
      <c r="AY8" s="230">
        <f>'2.2 Procurement-Investment Cost'!$BI19</f>
        <v>0</v>
      </c>
      <c r="AZ8" s="230">
        <f>'2.3 Other Costs'!$L18</f>
        <v>0</v>
      </c>
      <c r="BA8" s="416">
        <f t="shared" ref="BA8:BA56" si="12">+SUM(AX8:AZ8)</f>
        <v>0</v>
      </c>
      <c r="BC8" s="230">
        <f>'2.1 HR Costs and Travel Costs'!$CE19</f>
        <v>0</v>
      </c>
      <c r="BD8" s="230">
        <f>'2.2 Procurement-Investment Cost'!$BO19</f>
        <v>0</v>
      </c>
      <c r="BE8" s="230">
        <f>'2.3 Other Costs'!$M18</f>
        <v>0</v>
      </c>
      <c r="BF8" s="416">
        <f t="shared" ref="BF8:BF56" si="13">+SUM(BC8:BE8)</f>
        <v>0</v>
      </c>
      <c r="BH8" s="230">
        <f>'2.1 HR Costs and Travel Costs'!$CM19</f>
        <v>0</v>
      </c>
      <c r="BI8" s="230">
        <f>'2.2 Procurement-Investment Cost'!$BU19</f>
        <v>0</v>
      </c>
      <c r="BJ8" s="230">
        <f>'2.3 Other Costs'!$N18</f>
        <v>0</v>
      </c>
      <c r="BK8" s="416">
        <f t="shared" ref="BK8:BK56" si="14">+SUM(BH8:BJ8)</f>
        <v>0</v>
      </c>
      <c r="BM8" s="230">
        <f>'2.1 HR Costs and Travel Costs'!$CU19</f>
        <v>0</v>
      </c>
      <c r="BN8" s="230">
        <f>'2.2 Procurement-Investment Cost'!$CA19</f>
        <v>0</v>
      </c>
      <c r="BO8" s="230">
        <f>'2.3 Other Costs'!$O18</f>
        <v>0</v>
      </c>
      <c r="BP8" s="416">
        <f t="shared" ref="BP8:BP56" si="15">+SUM(BM8:BO8)</f>
        <v>0</v>
      </c>
    </row>
    <row r="9" spans="2:68" ht="15" x14ac:dyDescent="0.25">
      <c r="B9" s="367" t="str">
        <f>IF(ISBLANK('1.1 Technical Description'!$C82), "", '1.1 Technical Description'!$C82)</f>
        <v/>
      </c>
      <c r="C9" s="230">
        <f t="shared" si="0"/>
        <v>0</v>
      </c>
      <c r="D9" s="230">
        <f t="shared" si="1"/>
        <v>0</v>
      </c>
      <c r="E9" s="230">
        <f t="shared" si="2"/>
        <v>0</v>
      </c>
      <c r="F9" s="231">
        <f t="shared" si="3"/>
        <v>0</v>
      </c>
      <c r="G9" s="240">
        <v>0</v>
      </c>
      <c r="H9" s="436">
        <f>F9*G9</f>
        <v>0</v>
      </c>
      <c r="J9" s="230">
        <f>'2.1 HR Costs and Travel Costs'!$K30</f>
        <v>0</v>
      </c>
      <c r="K9" s="230">
        <f>'2.2 Procurement-Investment Cost'!$M30</f>
        <v>0</v>
      </c>
      <c r="L9" s="230">
        <f>'2.3 Other Costs'!$D29</f>
        <v>0</v>
      </c>
      <c r="M9" s="416">
        <f t="shared" si="4"/>
        <v>0</v>
      </c>
      <c r="O9" s="230">
        <f>'2.1 HR Costs and Travel Costs'!$S30</f>
        <v>0</v>
      </c>
      <c r="P9" s="230">
        <f>'2.2 Procurement-Investment Cost'!$S30</f>
        <v>0</v>
      </c>
      <c r="Q9" s="230">
        <f>'2.3 Other Costs'!$E29</f>
        <v>0</v>
      </c>
      <c r="R9" s="416">
        <f t="shared" si="5"/>
        <v>0</v>
      </c>
      <c r="T9" s="230">
        <f>'2.1 HR Costs and Travel Costs'!$AA30</f>
        <v>0</v>
      </c>
      <c r="U9" s="230">
        <f>'2.2 Procurement-Investment Cost'!$Y30</f>
        <v>0</v>
      </c>
      <c r="V9" s="230">
        <f>'2.3 Other Costs'!$F29</f>
        <v>0</v>
      </c>
      <c r="W9" s="416">
        <f t="shared" si="6"/>
        <v>0</v>
      </c>
      <c r="Y9" s="230">
        <f>'2.1 HR Costs and Travel Costs'!$AI30</f>
        <v>0</v>
      </c>
      <c r="Z9" s="230">
        <f>'2.2 Procurement-Investment Cost'!$AE30</f>
        <v>0</v>
      </c>
      <c r="AA9" s="230">
        <f>'2.3 Other Costs'!$G29</f>
        <v>0</v>
      </c>
      <c r="AB9" s="416">
        <f t="shared" si="7"/>
        <v>0</v>
      </c>
      <c r="AD9" s="230">
        <f>'2.1 HR Costs and Travel Costs'!$AQ30</f>
        <v>0</v>
      </c>
      <c r="AE9" s="230">
        <f>'2.2 Procurement-Investment Cost'!$AK30</f>
        <v>0</v>
      </c>
      <c r="AF9" s="230">
        <f>'2.3 Other Costs'!$H29</f>
        <v>0</v>
      </c>
      <c r="AG9" s="416">
        <f t="shared" si="8"/>
        <v>0</v>
      </c>
      <c r="AI9" s="230">
        <f>'2.1 HR Costs and Travel Costs'!$AY30</f>
        <v>0</v>
      </c>
      <c r="AJ9" s="230">
        <f>'2.2 Procurement-Investment Cost'!$AQ30</f>
        <v>0</v>
      </c>
      <c r="AK9" s="230">
        <f>'2.3 Other Costs'!$I29</f>
        <v>0</v>
      </c>
      <c r="AL9" s="416">
        <f t="shared" si="9"/>
        <v>0</v>
      </c>
      <c r="AN9" s="230">
        <f>'2.1 HR Costs and Travel Costs'!$BG30</f>
        <v>0</v>
      </c>
      <c r="AO9" s="230">
        <f>'2.2 Procurement-Investment Cost'!$AW30</f>
        <v>0</v>
      </c>
      <c r="AP9" s="230">
        <f>'2.3 Other Costs'!$J29</f>
        <v>0</v>
      </c>
      <c r="AQ9" s="416">
        <f t="shared" si="10"/>
        <v>0</v>
      </c>
      <c r="AS9" s="230">
        <f>'2.1 HR Costs and Travel Costs'!$BO30</f>
        <v>0</v>
      </c>
      <c r="AT9" s="230">
        <f>'2.2 Procurement-Investment Cost'!$BC30</f>
        <v>0</v>
      </c>
      <c r="AU9" s="230">
        <f>'2.3 Other Costs'!$K29</f>
        <v>0</v>
      </c>
      <c r="AV9" s="416">
        <f t="shared" si="11"/>
        <v>0</v>
      </c>
      <c r="AX9" s="230">
        <f>'2.1 HR Costs and Travel Costs'!$BW30</f>
        <v>0</v>
      </c>
      <c r="AY9" s="230">
        <f>'2.2 Procurement-Investment Cost'!$BI30</f>
        <v>0</v>
      </c>
      <c r="AZ9" s="230">
        <f>'2.3 Other Costs'!$L29</f>
        <v>0</v>
      </c>
      <c r="BA9" s="416">
        <f t="shared" si="12"/>
        <v>0</v>
      </c>
      <c r="BC9" s="230">
        <f>'2.1 HR Costs and Travel Costs'!$CE30</f>
        <v>0</v>
      </c>
      <c r="BD9" s="230">
        <f>'2.2 Procurement-Investment Cost'!$BO30</f>
        <v>0</v>
      </c>
      <c r="BE9" s="230">
        <f>'2.3 Other Costs'!$M29</f>
        <v>0</v>
      </c>
      <c r="BF9" s="416">
        <f t="shared" si="13"/>
        <v>0</v>
      </c>
      <c r="BH9" s="230">
        <f>'2.1 HR Costs and Travel Costs'!$CM30</f>
        <v>0</v>
      </c>
      <c r="BI9" s="230">
        <f>'2.2 Procurement-Investment Cost'!$BU30</f>
        <v>0</v>
      </c>
      <c r="BJ9" s="230">
        <f>'2.3 Other Costs'!$N29</f>
        <v>0</v>
      </c>
      <c r="BK9" s="416">
        <f t="shared" si="14"/>
        <v>0</v>
      </c>
      <c r="BM9" s="230">
        <f>'2.1 HR Costs and Travel Costs'!$CU30</f>
        <v>0</v>
      </c>
      <c r="BN9" s="230">
        <f>'2.2 Procurement-Investment Cost'!$CA30</f>
        <v>0</v>
      </c>
      <c r="BO9" s="230">
        <f>'2.3 Other Costs'!$O29</f>
        <v>0</v>
      </c>
      <c r="BP9" s="416">
        <f t="shared" si="15"/>
        <v>0</v>
      </c>
    </row>
    <row r="10" spans="2:68" ht="15" x14ac:dyDescent="0.25">
      <c r="B10" s="367" t="str">
        <f>IF(ISBLANK('1.1 Technical Description'!$C83), "", '1.1 Technical Description'!$C83)</f>
        <v/>
      </c>
      <c r="C10" s="230">
        <f t="shared" si="0"/>
        <v>0</v>
      </c>
      <c r="D10" s="230">
        <f t="shared" si="1"/>
        <v>0</v>
      </c>
      <c r="E10" s="230">
        <f t="shared" si="2"/>
        <v>0</v>
      </c>
      <c r="F10" s="231">
        <f t="shared" si="3"/>
        <v>0</v>
      </c>
      <c r="G10" s="240">
        <v>0</v>
      </c>
      <c r="H10" s="436">
        <f>F10*G10</f>
        <v>0</v>
      </c>
      <c r="J10" s="230">
        <f>'2.1 HR Costs and Travel Costs'!$K41</f>
        <v>0</v>
      </c>
      <c r="K10" s="230">
        <f>'2.2 Procurement-Investment Cost'!$M41</f>
        <v>0</v>
      </c>
      <c r="L10" s="230">
        <f>'2.3 Other Costs'!$D40</f>
        <v>0</v>
      </c>
      <c r="M10" s="416">
        <f t="shared" si="4"/>
        <v>0</v>
      </c>
      <c r="O10" s="230">
        <f>'2.1 HR Costs and Travel Costs'!$S41</f>
        <v>0</v>
      </c>
      <c r="P10" s="230">
        <f>'2.2 Procurement-Investment Cost'!$S41</f>
        <v>0</v>
      </c>
      <c r="Q10" s="230">
        <f>'2.3 Other Costs'!$E40</f>
        <v>0</v>
      </c>
      <c r="R10" s="416">
        <f t="shared" si="5"/>
        <v>0</v>
      </c>
      <c r="T10" s="230">
        <f>'2.1 HR Costs and Travel Costs'!$AA41</f>
        <v>0</v>
      </c>
      <c r="U10" s="230">
        <f>'2.2 Procurement-Investment Cost'!$Y41</f>
        <v>0</v>
      </c>
      <c r="V10" s="230">
        <f>'2.3 Other Costs'!$F40</f>
        <v>0</v>
      </c>
      <c r="W10" s="416">
        <f t="shared" si="6"/>
        <v>0</v>
      </c>
      <c r="Y10" s="230">
        <f>'2.1 HR Costs and Travel Costs'!$AI41</f>
        <v>0</v>
      </c>
      <c r="Z10" s="230">
        <f>'2.2 Procurement-Investment Cost'!$AE41</f>
        <v>0</v>
      </c>
      <c r="AA10" s="230">
        <f>'2.3 Other Costs'!$G40</f>
        <v>0</v>
      </c>
      <c r="AB10" s="416">
        <f t="shared" si="7"/>
        <v>0</v>
      </c>
      <c r="AD10" s="230">
        <f>'2.1 HR Costs and Travel Costs'!$AQ41</f>
        <v>0</v>
      </c>
      <c r="AE10" s="230">
        <f>'2.2 Procurement-Investment Cost'!$AK41</f>
        <v>0</v>
      </c>
      <c r="AF10" s="230">
        <f>'2.3 Other Costs'!$H40</f>
        <v>0</v>
      </c>
      <c r="AG10" s="416">
        <f t="shared" si="8"/>
        <v>0</v>
      </c>
      <c r="AI10" s="230">
        <f>'2.1 HR Costs and Travel Costs'!$AY41</f>
        <v>0</v>
      </c>
      <c r="AJ10" s="230">
        <f>'2.2 Procurement-Investment Cost'!$AQ41</f>
        <v>0</v>
      </c>
      <c r="AK10" s="230">
        <f>'2.3 Other Costs'!$I40</f>
        <v>0</v>
      </c>
      <c r="AL10" s="416">
        <f t="shared" si="9"/>
        <v>0</v>
      </c>
      <c r="AN10" s="230">
        <f>'2.1 HR Costs and Travel Costs'!$BG41</f>
        <v>0</v>
      </c>
      <c r="AO10" s="230">
        <f>'2.2 Procurement-Investment Cost'!$AW41</f>
        <v>0</v>
      </c>
      <c r="AP10" s="230">
        <f>'2.3 Other Costs'!$J40</f>
        <v>0</v>
      </c>
      <c r="AQ10" s="416">
        <f t="shared" si="10"/>
        <v>0</v>
      </c>
      <c r="AS10" s="230">
        <f>'2.1 HR Costs and Travel Costs'!$BO41</f>
        <v>0</v>
      </c>
      <c r="AT10" s="230">
        <f>'2.2 Procurement-Investment Cost'!$BC41</f>
        <v>0</v>
      </c>
      <c r="AU10" s="230">
        <f>'2.3 Other Costs'!$K40</f>
        <v>0</v>
      </c>
      <c r="AV10" s="416">
        <f t="shared" si="11"/>
        <v>0</v>
      </c>
      <c r="AX10" s="230">
        <f>'2.1 HR Costs and Travel Costs'!$BW41</f>
        <v>0</v>
      </c>
      <c r="AY10" s="230">
        <f>'2.2 Procurement-Investment Cost'!$BI41</f>
        <v>0</v>
      </c>
      <c r="AZ10" s="230">
        <f>'2.3 Other Costs'!$L40</f>
        <v>0</v>
      </c>
      <c r="BA10" s="416">
        <f t="shared" si="12"/>
        <v>0</v>
      </c>
      <c r="BC10" s="230">
        <f>'2.1 HR Costs and Travel Costs'!$CE41</f>
        <v>0</v>
      </c>
      <c r="BD10" s="230">
        <f>'2.2 Procurement-Investment Cost'!$BO41</f>
        <v>0</v>
      </c>
      <c r="BE10" s="230">
        <f>'2.3 Other Costs'!$M40</f>
        <v>0</v>
      </c>
      <c r="BF10" s="416">
        <f t="shared" si="13"/>
        <v>0</v>
      </c>
      <c r="BH10" s="230">
        <f>'2.1 HR Costs and Travel Costs'!$CM41</f>
        <v>0</v>
      </c>
      <c r="BI10" s="230">
        <f>'2.2 Procurement-Investment Cost'!$BU41</f>
        <v>0</v>
      </c>
      <c r="BJ10" s="230">
        <f>'2.3 Other Costs'!$N40</f>
        <v>0</v>
      </c>
      <c r="BK10" s="416">
        <f t="shared" si="14"/>
        <v>0</v>
      </c>
      <c r="BM10" s="230">
        <f>'2.1 HR Costs and Travel Costs'!$CU41</f>
        <v>0</v>
      </c>
      <c r="BN10" s="230">
        <f>'2.2 Procurement-Investment Cost'!$CA41</f>
        <v>0</v>
      </c>
      <c r="BO10" s="230">
        <f>'2.3 Other Costs'!$O40</f>
        <v>0</v>
      </c>
      <c r="BP10" s="416">
        <f t="shared" si="15"/>
        <v>0</v>
      </c>
    </row>
    <row r="11" spans="2:68" ht="15" x14ac:dyDescent="0.25">
      <c r="B11" s="367" t="str">
        <f>IF(ISBLANK('1.1 Technical Description'!$C84), "", '1.1 Technical Description'!$C84)</f>
        <v/>
      </c>
      <c r="C11" s="230">
        <f t="shared" si="0"/>
        <v>0</v>
      </c>
      <c r="D11" s="230">
        <f t="shared" si="1"/>
        <v>0</v>
      </c>
      <c r="E11" s="230">
        <f t="shared" si="2"/>
        <v>0</v>
      </c>
      <c r="F11" s="231">
        <f t="shared" si="3"/>
        <v>0</v>
      </c>
      <c r="G11" s="240">
        <v>0</v>
      </c>
      <c r="H11" s="436">
        <f t="shared" ref="H11:H56" si="16">F11*G11</f>
        <v>0</v>
      </c>
      <c r="J11" s="230">
        <f>'2.1 HR Costs and Travel Costs'!$K52</f>
        <v>0</v>
      </c>
      <c r="K11" s="230">
        <f>'2.2 Procurement-Investment Cost'!$M52</f>
        <v>0</v>
      </c>
      <c r="L11" s="230">
        <f>'2.3 Other Costs'!$D51</f>
        <v>0</v>
      </c>
      <c r="M11" s="416">
        <f t="shared" si="4"/>
        <v>0</v>
      </c>
      <c r="O11" s="230">
        <f>'2.1 HR Costs and Travel Costs'!$S52</f>
        <v>0</v>
      </c>
      <c r="P11" s="230">
        <f>'2.2 Procurement-Investment Cost'!$S52</f>
        <v>0</v>
      </c>
      <c r="Q11" s="230">
        <f>'2.3 Other Costs'!$E51</f>
        <v>0</v>
      </c>
      <c r="R11" s="416">
        <f t="shared" si="5"/>
        <v>0</v>
      </c>
      <c r="T11" s="230">
        <f>'2.1 HR Costs and Travel Costs'!$AA52</f>
        <v>0</v>
      </c>
      <c r="U11" s="230">
        <f>'2.2 Procurement-Investment Cost'!$Y52</f>
        <v>0</v>
      </c>
      <c r="V11" s="230">
        <f>'2.3 Other Costs'!$F51</f>
        <v>0</v>
      </c>
      <c r="W11" s="416">
        <f t="shared" si="6"/>
        <v>0</v>
      </c>
      <c r="Y11" s="230">
        <f>'2.1 HR Costs and Travel Costs'!$AI52</f>
        <v>0</v>
      </c>
      <c r="Z11" s="230">
        <f>'2.2 Procurement-Investment Cost'!$AE52</f>
        <v>0</v>
      </c>
      <c r="AA11" s="230">
        <f>'2.3 Other Costs'!$G51</f>
        <v>0</v>
      </c>
      <c r="AB11" s="416">
        <f t="shared" si="7"/>
        <v>0</v>
      </c>
      <c r="AD11" s="230">
        <f>'2.1 HR Costs and Travel Costs'!$AQ52</f>
        <v>0</v>
      </c>
      <c r="AE11" s="230">
        <f>'2.2 Procurement-Investment Cost'!$AK52</f>
        <v>0</v>
      </c>
      <c r="AF11" s="230">
        <f>'2.3 Other Costs'!$H51</f>
        <v>0</v>
      </c>
      <c r="AG11" s="416">
        <f t="shared" si="8"/>
        <v>0</v>
      </c>
      <c r="AI11" s="230">
        <f>'2.1 HR Costs and Travel Costs'!$AY52</f>
        <v>0</v>
      </c>
      <c r="AJ11" s="230">
        <f>'2.2 Procurement-Investment Cost'!$AQ52</f>
        <v>0</v>
      </c>
      <c r="AK11" s="230">
        <f>'2.3 Other Costs'!$I51</f>
        <v>0</v>
      </c>
      <c r="AL11" s="416">
        <f t="shared" si="9"/>
        <v>0</v>
      </c>
      <c r="AN11" s="230">
        <f>'2.1 HR Costs and Travel Costs'!$BG52</f>
        <v>0</v>
      </c>
      <c r="AO11" s="230">
        <f>'2.2 Procurement-Investment Cost'!$AW52</f>
        <v>0</v>
      </c>
      <c r="AP11" s="230">
        <f>'2.3 Other Costs'!$J51</f>
        <v>0</v>
      </c>
      <c r="AQ11" s="416">
        <f t="shared" si="10"/>
        <v>0</v>
      </c>
      <c r="AS11" s="230">
        <f>'2.1 HR Costs and Travel Costs'!$BO52</f>
        <v>0</v>
      </c>
      <c r="AT11" s="230">
        <f>'2.2 Procurement-Investment Cost'!$BC52</f>
        <v>0</v>
      </c>
      <c r="AU11" s="230">
        <f>'2.3 Other Costs'!$K51</f>
        <v>0</v>
      </c>
      <c r="AV11" s="416">
        <f t="shared" si="11"/>
        <v>0</v>
      </c>
      <c r="AX11" s="230">
        <f>'2.1 HR Costs and Travel Costs'!$BW52</f>
        <v>0</v>
      </c>
      <c r="AY11" s="230">
        <f>'2.2 Procurement-Investment Cost'!$BI52</f>
        <v>0</v>
      </c>
      <c r="AZ11" s="230">
        <f>'2.3 Other Costs'!$L51</f>
        <v>0</v>
      </c>
      <c r="BA11" s="416">
        <f t="shared" si="12"/>
        <v>0</v>
      </c>
      <c r="BC11" s="230">
        <f>'2.1 HR Costs and Travel Costs'!$CE52</f>
        <v>0</v>
      </c>
      <c r="BD11" s="230">
        <f>'2.2 Procurement-Investment Cost'!$BO52</f>
        <v>0</v>
      </c>
      <c r="BE11" s="230">
        <f>'2.3 Other Costs'!$M51</f>
        <v>0</v>
      </c>
      <c r="BF11" s="416">
        <f t="shared" si="13"/>
        <v>0</v>
      </c>
      <c r="BH11" s="230">
        <f>'2.1 HR Costs and Travel Costs'!$CM52</f>
        <v>0</v>
      </c>
      <c r="BI11" s="230">
        <f>'2.2 Procurement-Investment Cost'!$BU52</f>
        <v>0</v>
      </c>
      <c r="BJ11" s="230">
        <f>'2.3 Other Costs'!$N51</f>
        <v>0</v>
      </c>
      <c r="BK11" s="416">
        <f t="shared" si="14"/>
        <v>0</v>
      </c>
      <c r="BM11" s="230">
        <f>'2.1 HR Costs and Travel Costs'!$CU52</f>
        <v>0</v>
      </c>
      <c r="BN11" s="230">
        <f>'2.2 Procurement-Investment Cost'!$CA52</f>
        <v>0</v>
      </c>
      <c r="BO11" s="230">
        <f>'2.3 Other Costs'!$O51</f>
        <v>0</v>
      </c>
      <c r="BP11" s="416">
        <f t="shared" si="15"/>
        <v>0</v>
      </c>
    </row>
    <row r="12" spans="2:68" ht="15" x14ac:dyDescent="0.25">
      <c r="B12" s="367" t="str">
        <f>IF(ISBLANK('1.1 Technical Description'!$C85), "", '1.1 Technical Description'!$C85)</f>
        <v/>
      </c>
      <c r="C12" s="230">
        <f t="shared" si="0"/>
        <v>0</v>
      </c>
      <c r="D12" s="230">
        <f t="shared" si="1"/>
        <v>0</v>
      </c>
      <c r="E12" s="230">
        <f t="shared" si="2"/>
        <v>0</v>
      </c>
      <c r="F12" s="231">
        <f t="shared" si="3"/>
        <v>0</v>
      </c>
      <c r="G12" s="240">
        <v>0</v>
      </c>
      <c r="H12" s="436">
        <f t="shared" si="16"/>
        <v>0</v>
      </c>
      <c r="J12" s="230">
        <f>'2.1 HR Costs and Travel Costs'!$K63</f>
        <v>0</v>
      </c>
      <c r="K12" s="230">
        <f>'2.2 Procurement-Investment Cost'!$M63</f>
        <v>0</v>
      </c>
      <c r="L12" s="230">
        <f>'2.3 Other Costs'!$D62</f>
        <v>0</v>
      </c>
      <c r="M12" s="416">
        <f t="shared" si="4"/>
        <v>0</v>
      </c>
      <c r="O12" s="230">
        <f>'2.1 HR Costs and Travel Costs'!$S63</f>
        <v>0</v>
      </c>
      <c r="P12" s="230">
        <f>'2.2 Procurement-Investment Cost'!$S63</f>
        <v>0</v>
      </c>
      <c r="Q12" s="230">
        <f>'2.3 Other Costs'!$E62</f>
        <v>0</v>
      </c>
      <c r="R12" s="416">
        <f t="shared" si="5"/>
        <v>0</v>
      </c>
      <c r="T12" s="230">
        <f>'2.1 HR Costs and Travel Costs'!$AA63</f>
        <v>0</v>
      </c>
      <c r="U12" s="230">
        <f>'2.2 Procurement-Investment Cost'!$Y63</f>
        <v>0</v>
      </c>
      <c r="V12" s="230">
        <f>'2.3 Other Costs'!$F62</f>
        <v>0</v>
      </c>
      <c r="W12" s="416">
        <f t="shared" si="6"/>
        <v>0</v>
      </c>
      <c r="Y12" s="230">
        <f>'2.1 HR Costs and Travel Costs'!$AI63</f>
        <v>0</v>
      </c>
      <c r="Z12" s="230">
        <f>'2.2 Procurement-Investment Cost'!$AE63</f>
        <v>0</v>
      </c>
      <c r="AA12" s="230">
        <f>'2.3 Other Costs'!$G62</f>
        <v>0</v>
      </c>
      <c r="AB12" s="416">
        <f t="shared" si="7"/>
        <v>0</v>
      </c>
      <c r="AD12" s="230">
        <f>'2.1 HR Costs and Travel Costs'!$AQ63</f>
        <v>0</v>
      </c>
      <c r="AE12" s="230">
        <f>'2.2 Procurement-Investment Cost'!$AK63</f>
        <v>0</v>
      </c>
      <c r="AF12" s="230">
        <f>'2.3 Other Costs'!$H62</f>
        <v>0</v>
      </c>
      <c r="AG12" s="416">
        <f t="shared" si="8"/>
        <v>0</v>
      </c>
      <c r="AI12" s="230">
        <f>'2.1 HR Costs and Travel Costs'!$AY63</f>
        <v>0</v>
      </c>
      <c r="AJ12" s="230">
        <f>'2.2 Procurement-Investment Cost'!$AQ63</f>
        <v>0</v>
      </c>
      <c r="AK12" s="230">
        <f>'2.3 Other Costs'!$I62</f>
        <v>0</v>
      </c>
      <c r="AL12" s="416">
        <f t="shared" si="9"/>
        <v>0</v>
      </c>
      <c r="AN12" s="230">
        <f>'2.1 HR Costs and Travel Costs'!$BG63</f>
        <v>0</v>
      </c>
      <c r="AO12" s="230">
        <f>'2.2 Procurement-Investment Cost'!$AW63</f>
        <v>0</v>
      </c>
      <c r="AP12" s="230">
        <f>'2.3 Other Costs'!$J62</f>
        <v>0</v>
      </c>
      <c r="AQ12" s="416">
        <f t="shared" si="10"/>
        <v>0</v>
      </c>
      <c r="AS12" s="230">
        <f>'2.1 HR Costs and Travel Costs'!$BO63</f>
        <v>0</v>
      </c>
      <c r="AT12" s="230">
        <f>'2.2 Procurement-Investment Cost'!$BC63</f>
        <v>0</v>
      </c>
      <c r="AU12" s="230">
        <f>'2.3 Other Costs'!$K62</f>
        <v>0</v>
      </c>
      <c r="AV12" s="416">
        <f t="shared" si="11"/>
        <v>0</v>
      </c>
      <c r="AX12" s="230">
        <f>'2.1 HR Costs and Travel Costs'!$BW63</f>
        <v>0</v>
      </c>
      <c r="AY12" s="230">
        <f>'2.2 Procurement-Investment Cost'!$BI63</f>
        <v>0</v>
      </c>
      <c r="AZ12" s="230">
        <f>'2.3 Other Costs'!$L62</f>
        <v>0</v>
      </c>
      <c r="BA12" s="416">
        <f t="shared" si="12"/>
        <v>0</v>
      </c>
      <c r="BC12" s="230">
        <f>'2.1 HR Costs and Travel Costs'!$CE63</f>
        <v>0</v>
      </c>
      <c r="BD12" s="230">
        <f>'2.2 Procurement-Investment Cost'!$BO63</f>
        <v>0</v>
      </c>
      <c r="BE12" s="230">
        <f>'2.3 Other Costs'!$M62</f>
        <v>0</v>
      </c>
      <c r="BF12" s="416">
        <f t="shared" si="13"/>
        <v>0</v>
      </c>
      <c r="BH12" s="230">
        <f>'2.1 HR Costs and Travel Costs'!$CM63</f>
        <v>0</v>
      </c>
      <c r="BI12" s="230">
        <f>'2.2 Procurement-Investment Cost'!$BU63</f>
        <v>0</v>
      </c>
      <c r="BJ12" s="230">
        <f>'2.3 Other Costs'!$N62</f>
        <v>0</v>
      </c>
      <c r="BK12" s="416">
        <f t="shared" si="14"/>
        <v>0</v>
      </c>
      <c r="BM12" s="230">
        <f>'2.1 HR Costs and Travel Costs'!$CU63</f>
        <v>0</v>
      </c>
      <c r="BN12" s="230">
        <f>'2.2 Procurement-Investment Cost'!$CA63</f>
        <v>0</v>
      </c>
      <c r="BO12" s="230">
        <f>'2.3 Other Costs'!$O62</f>
        <v>0</v>
      </c>
      <c r="BP12" s="416">
        <f t="shared" si="15"/>
        <v>0</v>
      </c>
    </row>
    <row r="13" spans="2:68" ht="15" x14ac:dyDescent="0.25">
      <c r="B13" s="367" t="str">
        <f>IF(ISBLANK('1.1 Technical Description'!$C86), "", '1.1 Technical Description'!$C86)</f>
        <v/>
      </c>
      <c r="C13" s="230">
        <f t="shared" si="0"/>
        <v>0</v>
      </c>
      <c r="D13" s="230">
        <f t="shared" si="1"/>
        <v>0</v>
      </c>
      <c r="E13" s="230">
        <f t="shared" si="2"/>
        <v>0</v>
      </c>
      <c r="F13" s="231">
        <f t="shared" si="3"/>
        <v>0</v>
      </c>
      <c r="G13" s="240">
        <v>0</v>
      </c>
      <c r="H13" s="436">
        <f t="shared" si="16"/>
        <v>0</v>
      </c>
      <c r="J13" s="230">
        <f>'2.1 HR Costs and Travel Costs'!$K74</f>
        <v>0</v>
      </c>
      <c r="K13" s="230">
        <f>'2.2 Procurement-Investment Cost'!$M74</f>
        <v>0</v>
      </c>
      <c r="L13" s="230">
        <f>'2.3 Other Costs'!$D73</f>
        <v>0</v>
      </c>
      <c r="M13" s="416">
        <f t="shared" si="4"/>
        <v>0</v>
      </c>
      <c r="O13" s="230">
        <f>'2.1 HR Costs and Travel Costs'!$S74</f>
        <v>0</v>
      </c>
      <c r="P13" s="230">
        <f>'2.2 Procurement-Investment Cost'!$S74</f>
        <v>0</v>
      </c>
      <c r="Q13" s="230">
        <f>'2.3 Other Costs'!$E73</f>
        <v>0</v>
      </c>
      <c r="R13" s="416">
        <f t="shared" si="5"/>
        <v>0</v>
      </c>
      <c r="T13" s="230">
        <f>'2.1 HR Costs and Travel Costs'!$AA74</f>
        <v>0</v>
      </c>
      <c r="U13" s="230">
        <f>'2.2 Procurement-Investment Cost'!$Y74</f>
        <v>0</v>
      </c>
      <c r="V13" s="230">
        <f>'2.3 Other Costs'!$F73</f>
        <v>0</v>
      </c>
      <c r="W13" s="416">
        <f t="shared" si="6"/>
        <v>0</v>
      </c>
      <c r="Y13" s="230">
        <f>'2.1 HR Costs and Travel Costs'!$AI74</f>
        <v>0</v>
      </c>
      <c r="Z13" s="230">
        <f>'2.2 Procurement-Investment Cost'!$AE74</f>
        <v>0</v>
      </c>
      <c r="AA13" s="230">
        <f>'2.3 Other Costs'!$G73</f>
        <v>0</v>
      </c>
      <c r="AB13" s="416">
        <f t="shared" si="7"/>
        <v>0</v>
      </c>
      <c r="AD13" s="230">
        <f>'2.1 HR Costs and Travel Costs'!$AQ74</f>
        <v>0</v>
      </c>
      <c r="AE13" s="230">
        <f>'2.2 Procurement-Investment Cost'!$AK74</f>
        <v>0</v>
      </c>
      <c r="AF13" s="230">
        <f>'2.3 Other Costs'!$H73</f>
        <v>0</v>
      </c>
      <c r="AG13" s="416">
        <f t="shared" si="8"/>
        <v>0</v>
      </c>
      <c r="AI13" s="230">
        <f>'2.1 HR Costs and Travel Costs'!$AY74</f>
        <v>0</v>
      </c>
      <c r="AJ13" s="230">
        <f>'2.2 Procurement-Investment Cost'!$AQ74</f>
        <v>0</v>
      </c>
      <c r="AK13" s="230">
        <f>'2.3 Other Costs'!$I73</f>
        <v>0</v>
      </c>
      <c r="AL13" s="416">
        <f t="shared" si="9"/>
        <v>0</v>
      </c>
      <c r="AN13" s="230">
        <f>'2.1 HR Costs and Travel Costs'!$BG74</f>
        <v>0</v>
      </c>
      <c r="AO13" s="230">
        <f>'2.2 Procurement-Investment Cost'!$AW74</f>
        <v>0</v>
      </c>
      <c r="AP13" s="230">
        <f>'2.3 Other Costs'!$J73</f>
        <v>0</v>
      </c>
      <c r="AQ13" s="416">
        <f t="shared" si="10"/>
        <v>0</v>
      </c>
      <c r="AS13" s="230">
        <f>'2.1 HR Costs and Travel Costs'!$BO74</f>
        <v>0</v>
      </c>
      <c r="AT13" s="230">
        <f>'2.2 Procurement-Investment Cost'!$BC74</f>
        <v>0</v>
      </c>
      <c r="AU13" s="230">
        <f>'2.3 Other Costs'!$K73</f>
        <v>0</v>
      </c>
      <c r="AV13" s="416">
        <f t="shared" si="11"/>
        <v>0</v>
      </c>
      <c r="AX13" s="230">
        <f>'2.1 HR Costs and Travel Costs'!$BW74</f>
        <v>0</v>
      </c>
      <c r="AY13" s="230">
        <f>'2.2 Procurement-Investment Cost'!$BI74</f>
        <v>0</v>
      </c>
      <c r="AZ13" s="230">
        <f>'2.3 Other Costs'!$L73</f>
        <v>0</v>
      </c>
      <c r="BA13" s="416">
        <f t="shared" si="12"/>
        <v>0</v>
      </c>
      <c r="BC13" s="230">
        <f>'2.1 HR Costs and Travel Costs'!$CE74</f>
        <v>0</v>
      </c>
      <c r="BD13" s="230">
        <f>'2.2 Procurement-Investment Cost'!$BO74</f>
        <v>0</v>
      </c>
      <c r="BE13" s="230">
        <f>'2.3 Other Costs'!$M73</f>
        <v>0</v>
      </c>
      <c r="BF13" s="416">
        <f t="shared" si="13"/>
        <v>0</v>
      </c>
      <c r="BH13" s="230">
        <f>'2.1 HR Costs and Travel Costs'!$CM74</f>
        <v>0</v>
      </c>
      <c r="BI13" s="230">
        <f>'2.2 Procurement-Investment Cost'!$BU74</f>
        <v>0</v>
      </c>
      <c r="BJ13" s="230">
        <f>'2.3 Other Costs'!$N73</f>
        <v>0</v>
      </c>
      <c r="BK13" s="416">
        <f t="shared" si="14"/>
        <v>0</v>
      </c>
      <c r="BM13" s="230">
        <f>'2.1 HR Costs and Travel Costs'!$CU74</f>
        <v>0</v>
      </c>
      <c r="BN13" s="230">
        <f>'2.2 Procurement-Investment Cost'!$CA74</f>
        <v>0</v>
      </c>
      <c r="BO13" s="230">
        <f>'2.3 Other Costs'!$O73</f>
        <v>0</v>
      </c>
      <c r="BP13" s="416">
        <f t="shared" si="15"/>
        <v>0</v>
      </c>
    </row>
    <row r="14" spans="2:68" ht="15" x14ac:dyDescent="0.25">
      <c r="B14" s="367" t="str">
        <f>IF(ISBLANK('1.1 Technical Description'!$C87), "", '1.1 Technical Description'!$C87)</f>
        <v/>
      </c>
      <c r="C14" s="230">
        <f t="shared" si="0"/>
        <v>0</v>
      </c>
      <c r="D14" s="230">
        <f t="shared" si="1"/>
        <v>0</v>
      </c>
      <c r="E14" s="230">
        <f t="shared" si="2"/>
        <v>0</v>
      </c>
      <c r="F14" s="231">
        <f t="shared" si="3"/>
        <v>0</v>
      </c>
      <c r="G14" s="240">
        <v>0</v>
      </c>
      <c r="H14" s="436">
        <f t="shared" si="16"/>
        <v>0</v>
      </c>
      <c r="J14" s="230">
        <f>'2.1 HR Costs and Travel Costs'!$K85</f>
        <v>0</v>
      </c>
      <c r="K14" s="230">
        <f>'2.2 Procurement-Investment Cost'!$M85</f>
        <v>0</v>
      </c>
      <c r="L14" s="230">
        <f>'2.3 Other Costs'!$D84</f>
        <v>0</v>
      </c>
      <c r="M14" s="416">
        <f t="shared" si="4"/>
        <v>0</v>
      </c>
      <c r="O14" s="230">
        <f>'2.1 HR Costs and Travel Costs'!$S85</f>
        <v>0</v>
      </c>
      <c r="P14" s="230">
        <f>'2.2 Procurement-Investment Cost'!$S85</f>
        <v>0</v>
      </c>
      <c r="Q14" s="230">
        <f>'2.3 Other Costs'!$E84</f>
        <v>0</v>
      </c>
      <c r="R14" s="416">
        <f t="shared" si="5"/>
        <v>0</v>
      </c>
      <c r="T14" s="230">
        <f>'2.1 HR Costs and Travel Costs'!$AA85</f>
        <v>0</v>
      </c>
      <c r="U14" s="230">
        <f>'2.2 Procurement-Investment Cost'!$Y85</f>
        <v>0</v>
      </c>
      <c r="V14" s="230">
        <f>'2.3 Other Costs'!$F84</f>
        <v>0</v>
      </c>
      <c r="W14" s="416">
        <f t="shared" si="6"/>
        <v>0</v>
      </c>
      <c r="Y14" s="230">
        <f>'2.1 HR Costs and Travel Costs'!$AI85</f>
        <v>0</v>
      </c>
      <c r="Z14" s="230">
        <f>'2.2 Procurement-Investment Cost'!$AE85</f>
        <v>0</v>
      </c>
      <c r="AA14" s="230">
        <f>'2.3 Other Costs'!$G84</f>
        <v>0</v>
      </c>
      <c r="AB14" s="416">
        <f t="shared" si="7"/>
        <v>0</v>
      </c>
      <c r="AD14" s="230">
        <f>'2.1 HR Costs and Travel Costs'!$AQ85</f>
        <v>0</v>
      </c>
      <c r="AE14" s="230">
        <f>'2.2 Procurement-Investment Cost'!$AK85</f>
        <v>0</v>
      </c>
      <c r="AF14" s="230">
        <f>'2.3 Other Costs'!$H84</f>
        <v>0</v>
      </c>
      <c r="AG14" s="416">
        <f t="shared" si="8"/>
        <v>0</v>
      </c>
      <c r="AI14" s="230">
        <f>'2.1 HR Costs and Travel Costs'!$AY85</f>
        <v>0</v>
      </c>
      <c r="AJ14" s="230">
        <f>'2.2 Procurement-Investment Cost'!$AQ85</f>
        <v>0</v>
      </c>
      <c r="AK14" s="230">
        <f>'2.3 Other Costs'!$I84</f>
        <v>0</v>
      </c>
      <c r="AL14" s="416">
        <f t="shared" si="9"/>
        <v>0</v>
      </c>
      <c r="AN14" s="230">
        <f>'2.1 HR Costs and Travel Costs'!$BG85</f>
        <v>0</v>
      </c>
      <c r="AO14" s="230">
        <f>'2.2 Procurement-Investment Cost'!$AW85</f>
        <v>0</v>
      </c>
      <c r="AP14" s="230">
        <f>'2.3 Other Costs'!$J84</f>
        <v>0</v>
      </c>
      <c r="AQ14" s="416">
        <f t="shared" si="10"/>
        <v>0</v>
      </c>
      <c r="AS14" s="230">
        <f>'2.1 HR Costs and Travel Costs'!$BO85</f>
        <v>0</v>
      </c>
      <c r="AT14" s="230">
        <f>'2.2 Procurement-Investment Cost'!$BC85</f>
        <v>0</v>
      </c>
      <c r="AU14" s="230">
        <f>'2.3 Other Costs'!$K84</f>
        <v>0</v>
      </c>
      <c r="AV14" s="416">
        <f t="shared" si="11"/>
        <v>0</v>
      </c>
      <c r="AX14" s="230">
        <f>'2.1 HR Costs and Travel Costs'!$BW85</f>
        <v>0</v>
      </c>
      <c r="AY14" s="230">
        <f>'2.2 Procurement-Investment Cost'!$BI85</f>
        <v>0</v>
      </c>
      <c r="AZ14" s="230">
        <f>'2.3 Other Costs'!$L84</f>
        <v>0</v>
      </c>
      <c r="BA14" s="416">
        <f t="shared" si="12"/>
        <v>0</v>
      </c>
      <c r="BC14" s="230">
        <f>'2.1 HR Costs and Travel Costs'!$CE85</f>
        <v>0</v>
      </c>
      <c r="BD14" s="230">
        <f>'2.2 Procurement-Investment Cost'!$BO85</f>
        <v>0</v>
      </c>
      <c r="BE14" s="230">
        <f>'2.3 Other Costs'!$M84</f>
        <v>0</v>
      </c>
      <c r="BF14" s="416">
        <f t="shared" si="13"/>
        <v>0</v>
      </c>
      <c r="BH14" s="230">
        <f>'2.1 HR Costs and Travel Costs'!$CM85</f>
        <v>0</v>
      </c>
      <c r="BI14" s="230">
        <f>'2.2 Procurement-Investment Cost'!$BU85</f>
        <v>0</v>
      </c>
      <c r="BJ14" s="230">
        <f>'2.3 Other Costs'!$N84</f>
        <v>0</v>
      </c>
      <c r="BK14" s="416">
        <f t="shared" si="14"/>
        <v>0</v>
      </c>
      <c r="BM14" s="230">
        <f>'2.1 HR Costs and Travel Costs'!$CU85</f>
        <v>0</v>
      </c>
      <c r="BN14" s="230">
        <f>'2.2 Procurement-Investment Cost'!$CA85</f>
        <v>0</v>
      </c>
      <c r="BO14" s="230">
        <f>'2.3 Other Costs'!$O84</f>
        <v>0</v>
      </c>
      <c r="BP14" s="416">
        <f t="shared" si="15"/>
        <v>0</v>
      </c>
    </row>
    <row r="15" spans="2:68" ht="15" x14ac:dyDescent="0.25">
      <c r="B15" s="367" t="str">
        <f>IF(ISBLANK('1.1 Technical Description'!$C88), "", '1.1 Technical Description'!$C88)</f>
        <v/>
      </c>
      <c r="C15" s="230">
        <f t="shared" si="0"/>
        <v>0</v>
      </c>
      <c r="D15" s="230">
        <f t="shared" si="1"/>
        <v>0</v>
      </c>
      <c r="E15" s="230">
        <f t="shared" si="2"/>
        <v>0</v>
      </c>
      <c r="F15" s="231">
        <f t="shared" si="3"/>
        <v>0</v>
      </c>
      <c r="G15" s="240">
        <v>0</v>
      </c>
      <c r="H15" s="436">
        <f t="shared" si="16"/>
        <v>0</v>
      </c>
      <c r="J15" s="230">
        <f>'2.1 HR Costs and Travel Costs'!$K96</f>
        <v>0</v>
      </c>
      <c r="K15" s="230">
        <f>'2.2 Procurement-Investment Cost'!$M96</f>
        <v>0</v>
      </c>
      <c r="L15" s="230">
        <f>'2.3 Other Costs'!$D95</f>
        <v>0</v>
      </c>
      <c r="M15" s="416">
        <f t="shared" si="4"/>
        <v>0</v>
      </c>
      <c r="O15" s="230">
        <f>'2.1 HR Costs and Travel Costs'!$S96</f>
        <v>0</v>
      </c>
      <c r="P15" s="230">
        <f>'2.2 Procurement-Investment Cost'!$S96</f>
        <v>0</v>
      </c>
      <c r="Q15" s="230">
        <f>'2.3 Other Costs'!$E95</f>
        <v>0</v>
      </c>
      <c r="R15" s="416">
        <f t="shared" si="5"/>
        <v>0</v>
      </c>
      <c r="T15" s="230">
        <f>'2.1 HR Costs and Travel Costs'!$AA96</f>
        <v>0</v>
      </c>
      <c r="U15" s="230">
        <f>'2.2 Procurement-Investment Cost'!$Y96</f>
        <v>0</v>
      </c>
      <c r="V15" s="230">
        <f>'2.3 Other Costs'!$F95</f>
        <v>0</v>
      </c>
      <c r="W15" s="416">
        <f t="shared" si="6"/>
        <v>0</v>
      </c>
      <c r="Y15" s="230">
        <f>'2.1 HR Costs and Travel Costs'!$AI96</f>
        <v>0</v>
      </c>
      <c r="Z15" s="230">
        <f>'2.2 Procurement-Investment Cost'!$AE96</f>
        <v>0</v>
      </c>
      <c r="AA15" s="230">
        <f>'2.3 Other Costs'!$G95</f>
        <v>0</v>
      </c>
      <c r="AB15" s="416">
        <f t="shared" si="7"/>
        <v>0</v>
      </c>
      <c r="AD15" s="230">
        <f>'2.1 HR Costs and Travel Costs'!$AQ96</f>
        <v>0</v>
      </c>
      <c r="AE15" s="230">
        <f>'2.2 Procurement-Investment Cost'!$AK96</f>
        <v>0</v>
      </c>
      <c r="AF15" s="230">
        <f>'2.3 Other Costs'!$H95</f>
        <v>0</v>
      </c>
      <c r="AG15" s="416">
        <f t="shared" si="8"/>
        <v>0</v>
      </c>
      <c r="AI15" s="230">
        <f>'2.1 HR Costs and Travel Costs'!$AY96</f>
        <v>0</v>
      </c>
      <c r="AJ15" s="230">
        <f>'2.2 Procurement-Investment Cost'!$AQ96</f>
        <v>0</v>
      </c>
      <c r="AK15" s="230">
        <f>'2.3 Other Costs'!$I95</f>
        <v>0</v>
      </c>
      <c r="AL15" s="416">
        <f t="shared" si="9"/>
        <v>0</v>
      </c>
      <c r="AN15" s="230">
        <f>'2.1 HR Costs and Travel Costs'!$BG96</f>
        <v>0</v>
      </c>
      <c r="AO15" s="230">
        <f>'2.2 Procurement-Investment Cost'!$AW96</f>
        <v>0</v>
      </c>
      <c r="AP15" s="230">
        <f>'2.3 Other Costs'!$J95</f>
        <v>0</v>
      </c>
      <c r="AQ15" s="416">
        <f t="shared" si="10"/>
        <v>0</v>
      </c>
      <c r="AS15" s="230">
        <f>'2.1 HR Costs and Travel Costs'!$BO96</f>
        <v>0</v>
      </c>
      <c r="AT15" s="230">
        <f>'2.2 Procurement-Investment Cost'!$BC96</f>
        <v>0</v>
      </c>
      <c r="AU15" s="230">
        <f>'2.3 Other Costs'!$K95</f>
        <v>0</v>
      </c>
      <c r="AV15" s="416">
        <f t="shared" si="11"/>
        <v>0</v>
      </c>
      <c r="AX15" s="230">
        <f>'2.1 HR Costs and Travel Costs'!$BW96</f>
        <v>0</v>
      </c>
      <c r="AY15" s="230">
        <f>'2.2 Procurement-Investment Cost'!$BI96</f>
        <v>0</v>
      </c>
      <c r="AZ15" s="230">
        <f>'2.3 Other Costs'!$L95</f>
        <v>0</v>
      </c>
      <c r="BA15" s="416">
        <f t="shared" si="12"/>
        <v>0</v>
      </c>
      <c r="BC15" s="230">
        <f>'2.1 HR Costs and Travel Costs'!$CE96</f>
        <v>0</v>
      </c>
      <c r="BD15" s="230">
        <f>'2.2 Procurement-Investment Cost'!$BO96</f>
        <v>0</v>
      </c>
      <c r="BE15" s="230">
        <f>'2.3 Other Costs'!$M95</f>
        <v>0</v>
      </c>
      <c r="BF15" s="416">
        <f t="shared" si="13"/>
        <v>0</v>
      </c>
      <c r="BH15" s="230">
        <f>'2.1 HR Costs and Travel Costs'!$CM96</f>
        <v>0</v>
      </c>
      <c r="BI15" s="230">
        <f>'2.2 Procurement-Investment Cost'!$BU96</f>
        <v>0</v>
      </c>
      <c r="BJ15" s="230">
        <f>'2.3 Other Costs'!$N95</f>
        <v>0</v>
      </c>
      <c r="BK15" s="416">
        <f t="shared" si="14"/>
        <v>0</v>
      </c>
      <c r="BM15" s="230">
        <f>'2.1 HR Costs and Travel Costs'!$CU96</f>
        <v>0</v>
      </c>
      <c r="BN15" s="230">
        <f>'2.2 Procurement-Investment Cost'!$CA96</f>
        <v>0</v>
      </c>
      <c r="BO15" s="230">
        <f>'2.3 Other Costs'!$O95</f>
        <v>0</v>
      </c>
      <c r="BP15" s="416">
        <f t="shared" si="15"/>
        <v>0</v>
      </c>
    </row>
    <row r="16" spans="2:68" ht="15" x14ac:dyDescent="0.25">
      <c r="B16" s="367" t="str">
        <f>IF(ISBLANK('1.1 Technical Description'!$C89), "", '1.1 Technical Description'!$C89)</f>
        <v/>
      </c>
      <c r="C16" s="230">
        <f t="shared" si="0"/>
        <v>0</v>
      </c>
      <c r="D16" s="230">
        <f t="shared" si="1"/>
        <v>0</v>
      </c>
      <c r="E16" s="230">
        <f t="shared" si="2"/>
        <v>0</v>
      </c>
      <c r="F16" s="231">
        <f t="shared" si="3"/>
        <v>0</v>
      </c>
      <c r="G16" s="240">
        <v>0</v>
      </c>
      <c r="H16" s="436">
        <f t="shared" si="16"/>
        <v>0</v>
      </c>
      <c r="J16" s="230">
        <f>'2.1 HR Costs and Travel Costs'!$K107</f>
        <v>0</v>
      </c>
      <c r="K16" s="230">
        <f>'2.2 Procurement-Investment Cost'!$M107</f>
        <v>0</v>
      </c>
      <c r="L16" s="230">
        <f>'2.3 Other Costs'!$D106</f>
        <v>0</v>
      </c>
      <c r="M16" s="416">
        <f t="shared" si="4"/>
        <v>0</v>
      </c>
      <c r="O16" s="230">
        <f>'2.1 HR Costs and Travel Costs'!$S107</f>
        <v>0</v>
      </c>
      <c r="P16" s="230">
        <f>'2.2 Procurement-Investment Cost'!$S107</f>
        <v>0</v>
      </c>
      <c r="Q16" s="230">
        <f>'2.3 Other Costs'!$E106</f>
        <v>0</v>
      </c>
      <c r="R16" s="416">
        <f t="shared" si="5"/>
        <v>0</v>
      </c>
      <c r="T16" s="230">
        <f>'2.1 HR Costs and Travel Costs'!$AA107</f>
        <v>0</v>
      </c>
      <c r="U16" s="230">
        <f>'2.2 Procurement-Investment Cost'!$Y107</f>
        <v>0</v>
      </c>
      <c r="V16" s="230">
        <f>'2.3 Other Costs'!$F106</f>
        <v>0</v>
      </c>
      <c r="W16" s="416">
        <f t="shared" si="6"/>
        <v>0</v>
      </c>
      <c r="Y16" s="230">
        <f>'2.1 HR Costs and Travel Costs'!$AI107</f>
        <v>0</v>
      </c>
      <c r="Z16" s="230">
        <f>'2.2 Procurement-Investment Cost'!$AE107</f>
        <v>0</v>
      </c>
      <c r="AA16" s="230">
        <f>'2.3 Other Costs'!$G106</f>
        <v>0</v>
      </c>
      <c r="AB16" s="416">
        <f t="shared" si="7"/>
        <v>0</v>
      </c>
      <c r="AD16" s="230">
        <f>'2.1 HR Costs and Travel Costs'!$AQ107</f>
        <v>0</v>
      </c>
      <c r="AE16" s="230">
        <f>'2.2 Procurement-Investment Cost'!$AK107</f>
        <v>0</v>
      </c>
      <c r="AF16" s="230">
        <f>'2.3 Other Costs'!$H106</f>
        <v>0</v>
      </c>
      <c r="AG16" s="416">
        <f t="shared" si="8"/>
        <v>0</v>
      </c>
      <c r="AI16" s="230">
        <f>'2.1 HR Costs and Travel Costs'!$AY107</f>
        <v>0</v>
      </c>
      <c r="AJ16" s="230">
        <f>'2.2 Procurement-Investment Cost'!$AQ107</f>
        <v>0</v>
      </c>
      <c r="AK16" s="230">
        <f>'2.3 Other Costs'!$I106</f>
        <v>0</v>
      </c>
      <c r="AL16" s="416">
        <f t="shared" si="9"/>
        <v>0</v>
      </c>
      <c r="AN16" s="230">
        <f>'2.1 HR Costs and Travel Costs'!$BG107</f>
        <v>0</v>
      </c>
      <c r="AO16" s="230">
        <f>'2.2 Procurement-Investment Cost'!$AW107</f>
        <v>0</v>
      </c>
      <c r="AP16" s="230">
        <f>'2.3 Other Costs'!$J106</f>
        <v>0</v>
      </c>
      <c r="AQ16" s="416">
        <f t="shared" si="10"/>
        <v>0</v>
      </c>
      <c r="AS16" s="230">
        <f>'2.1 HR Costs and Travel Costs'!$BO107</f>
        <v>0</v>
      </c>
      <c r="AT16" s="230">
        <f>'2.2 Procurement-Investment Cost'!$BC107</f>
        <v>0</v>
      </c>
      <c r="AU16" s="230">
        <f>'2.3 Other Costs'!$K106</f>
        <v>0</v>
      </c>
      <c r="AV16" s="416">
        <f t="shared" si="11"/>
        <v>0</v>
      </c>
      <c r="AX16" s="230">
        <f>'2.1 HR Costs and Travel Costs'!$BW107</f>
        <v>0</v>
      </c>
      <c r="AY16" s="230">
        <f>'2.2 Procurement-Investment Cost'!$BI107</f>
        <v>0</v>
      </c>
      <c r="AZ16" s="230">
        <f>'2.3 Other Costs'!$L106</f>
        <v>0</v>
      </c>
      <c r="BA16" s="416">
        <f t="shared" si="12"/>
        <v>0</v>
      </c>
      <c r="BC16" s="230">
        <f>'2.1 HR Costs and Travel Costs'!$CE107</f>
        <v>0</v>
      </c>
      <c r="BD16" s="230">
        <f>'2.2 Procurement-Investment Cost'!$BO107</f>
        <v>0</v>
      </c>
      <c r="BE16" s="230">
        <f>'2.3 Other Costs'!$M106</f>
        <v>0</v>
      </c>
      <c r="BF16" s="416">
        <f t="shared" si="13"/>
        <v>0</v>
      </c>
      <c r="BH16" s="230">
        <f>'2.1 HR Costs and Travel Costs'!$CM107</f>
        <v>0</v>
      </c>
      <c r="BI16" s="230">
        <f>'2.2 Procurement-Investment Cost'!$BU107</f>
        <v>0</v>
      </c>
      <c r="BJ16" s="230">
        <f>'2.3 Other Costs'!$N106</f>
        <v>0</v>
      </c>
      <c r="BK16" s="416">
        <f t="shared" si="14"/>
        <v>0</v>
      </c>
      <c r="BM16" s="230">
        <f>'2.1 HR Costs and Travel Costs'!$CU107</f>
        <v>0</v>
      </c>
      <c r="BN16" s="230">
        <f>'2.2 Procurement-Investment Cost'!$CA107</f>
        <v>0</v>
      </c>
      <c r="BO16" s="230">
        <f>'2.3 Other Costs'!$O106</f>
        <v>0</v>
      </c>
      <c r="BP16" s="416">
        <f t="shared" si="15"/>
        <v>0</v>
      </c>
    </row>
    <row r="17" spans="2:68" ht="15" x14ac:dyDescent="0.25">
      <c r="B17" s="367" t="str">
        <f>IF(ISBLANK('1.1 Technical Description'!$C90), "", '1.1 Technical Description'!$C90)</f>
        <v/>
      </c>
      <c r="C17" s="230">
        <f t="shared" si="0"/>
        <v>0</v>
      </c>
      <c r="D17" s="230">
        <f t="shared" si="1"/>
        <v>0</v>
      </c>
      <c r="E17" s="230">
        <f t="shared" si="2"/>
        <v>0</v>
      </c>
      <c r="F17" s="231">
        <f t="shared" si="3"/>
        <v>0</v>
      </c>
      <c r="G17" s="240">
        <v>0</v>
      </c>
      <c r="H17" s="436">
        <f t="shared" si="16"/>
        <v>0</v>
      </c>
      <c r="J17" s="230">
        <f>'2.1 HR Costs and Travel Costs'!$K118</f>
        <v>0</v>
      </c>
      <c r="K17" s="230">
        <f>'2.2 Procurement-Investment Cost'!$M118</f>
        <v>0</v>
      </c>
      <c r="L17" s="230">
        <f>'2.3 Other Costs'!$D117</f>
        <v>0</v>
      </c>
      <c r="M17" s="416">
        <f t="shared" si="4"/>
        <v>0</v>
      </c>
      <c r="O17" s="230">
        <f>'2.1 HR Costs and Travel Costs'!$S118</f>
        <v>0</v>
      </c>
      <c r="P17" s="230">
        <f>'2.2 Procurement-Investment Cost'!$S118</f>
        <v>0</v>
      </c>
      <c r="Q17" s="230">
        <f>'2.3 Other Costs'!$E117</f>
        <v>0</v>
      </c>
      <c r="R17" s="416">
        <f t="shared" si="5"/>
        <v>0</v>
      </c>
      <c r="T17" s="230">
        <f>'2.1 HR Costs and Travel Costs'!$AA118</f>
        <v>0</v>
      </c>
      <c r="U17" s="230">
        <f>'2.2 Procurement-Investment Cost'!$Y118</f>
        <v>0</v>
      </c>
      <c r="V17" s="230">
        <f>'2.3 Other Costs'!$F117</f>
        <v>0</v>
      </c>
      <c r="W17" s="416">
        <f t="shared" si="6"/>
        <v>0</v>
      </c>
      <c r="Y17" s="230">
        <f>'2.1 HR Costs and Travel Costs'!$AI118</f>
        <v>0</v>
      </c>
      <c r="Z17" s="230">
        <f>'2.2 Procurement-Investment Cost'!$AE118</f>
        <v>0</v>
      </c>
      <c r="AA17" s="230">
        <f>'2.3 Other Costs'!$G117</f>
        <v>0</v>
      </c>
      <c r="AB17" s="416">
        <f t="shared" si="7"/>
        <v>0</v>
      </c>
      <c r="AD17" s="230">
        <f>'2.1 HR Costs and Travel Costs'!$AQ118</f>
        <v>0</v>
      </c>
      <c r="AE17" s="230">
        <f>'2.2 Procurement-Investment Cost'!$AK118</f>
        <v>0</v>
      </c>
      <c r="AF17" s="230">
        <f>'2.3 Other Costs'!$H117</f>
        <v>0</v>
      </c>
      <c r="AG17" s="416">
        <f t="shared" si="8"/>
        <v>0</v>
      </c>
      <c r="AI17" s="230">
        <f>'2.1 HR Costs and Travel Costs'!$AY118</f>
        <v>0</v>
      </c>
      <c r="AJ17" s="230">
        <f>'2.2 Procurement-Investment Cost'!$AQ118</f>
        <v>0</v>
      </c>
      <c r="AK17" s="230">
        <f>'2.3 Other Costs'!$I117</f>
        <v>0</v>
      </c>
      <c r="AL17" s="416">
        <f t="shared" si="9"/>
        <v>0</v>
      </c>
      <c r="AN17" s="230">
        <f>'2.1 HR Costs and Travel Costs'!$BG118</f>
        <v>0</v>
      </c>
      <c r="AO17" s="230">
        <f>'2.2 Procurement-Investment Cost'!$AW118</f>
        <v>0</v>
      </c>
      <c r="AP17" s="230">
        <f>'2.3 Other Costs'!$J117</f>
        <v>0</v>
      </c>
      <c r="AQ17" s="416">
        <f t="shared" si="10"/>
        <v>0</v>
      </c>
      <c r="AS17" s="230">
        <f>'2.1 HR Costs and Travel Costs'!$BO118</f>
        <v>0</v>
      </c>
      <c r="AT17" s="230">
        <f>'2.2 Procurement-Investment Cost'!$BC118</f>
        <v>0</v>
      </c>
      <c r="AU17" s="230">
        <f>'2.3 Other Costs'!$K117</f>
        <v>0</v>
      </c>
      <c r="AV17" s="416">
        <f t="shared" si="11"/>
        <v>0</v>
      </c>
      <c r="AX17" s="230">
        <f>'2.1 HR Costs and Travel Costs'!$BW118</f>
        <v>0</v>
      </c>
      <c r="AY17" s="230">
        <f>'2.2 Procurement-Investment Cost'!$BI118</f>
        <v>0</v>
      </c>
      <c r="AZ17" s="230">
        <f>'2.3 Other Costs'!$L117</f>
        <v>0</v>
      </c>
      <c r="BA17" s="416">
        <f t="shared" si="12"/>
        <v>0</v>
      </c>
      <c r="BC17" s="230">
        <f>'2.1 HR Costs and Travel Costs'!$CE118</f>
        <v>0</v>
      </c>
      <c r="BD17" s="230">
        <f>'2.2 Procurement-Investment Cost'!$BO118</f>
        <v>0</v>
      </c>
      <c r="BE17" s="230">
        <f>'2.3 Other Costs'!$M117</f>
        <v>0</v>
      </c>
      <c r="BF17" s="416">
        <f t="shared" si="13"/>
        <v>0</v>
      </c>
      <c r="BH17" s="230">
        <f>'2.1 HR Costs and Travel Costs'!$CM118</f>
        <v>0</v>
      </c>
      <c r="BI17" s="230">
        <f>'2.2 Procurement-Investment Cost'!$BU118</f>
        <v>0</v>
      </c>
      <c r="BJ17" s="230">
        <f>'2.3 Other Costs'!$N117</f>
        <v>0</v>
      </c>
      <c r="BK17" s="416">
        <f t="shared" si="14"/>
        <v>0</v>
      </c>
      <c r="BM17" s="230">
        <f>'2.1 HR Costs and Travel Costs'!$CU118</f>
        <v>0</v>
      </c>
      <c r="BN17" s="230">
        <f>'2.2 Procurement-Investment Cost'!$CA118</f>
        <v>0</v>
      </c>
      <c r="BO17" s="230">
        <f>'2.3 Other Costs'!$O117</f>
        <v>0</v>
      </c>
      <c r="BP17" s="416">
        <f t="shared" si="15"/>
        <v>0</v>
      </c>
    </row>
    <row r="18" spans="2:68" ht="15" x14ac:dyDescent="0.25">
      <c r="B18" s="367" t="str">
        <f>IF(ISBLANK('1.1 Technical Description'!$C91), "", '1.1 Technical Description'!$C91)</f>
        <v/>
      </c>
      <c r="C18" s="230">
        <f t="shared" si="0"/>
        <v>0</v>
      </c>
      <c r="D18" s="230">
        <f t="shared" si="1"/>
        <v>0</v>
      </c>
      <c r="E18" s="230">
        <f t="shared" si="2"/>
        <v>0</v>
      </c>
      <c r="F18" s="231">
        <f t="shared" si="3"/>
        <v>0</v>
      </c>
      <c r="G18" s="240">
        <v>0</v>
      </c>
      <c r="H18" s="436">
        <f t="shared" si="16"/>
        <v>0</v>
      </c>
      <c r="I18" s="263"/>
      <c r="J18" s="230">
        <f>'2.1 HR Costs and Travel Costs'!$K129</f>
        <v>0</v>
      </c>
      <c r="K18" s="230">
        <f>'2.2 Procurement-Investment Cost'!$M129</f>
        <v>0</v>
      </c>
      <c r="L18" s="230">
        <f>'2.3 Other Costs'!$D128</f>
        <v>0</v>
      </c>
      <c r="M18" s="416">
        <f t="shared" si="4"/>
        <v>0</v>
      </c>
      <c r="N18" s="263"/>
      <c r="O18" s="230">
        <f>'2.1 HR Costs and Travel Costs'!$S129</f>
        <v>0</v>
      </c>
      <c r="P18" s="230">
        <f>'2.2 Procurement-Investment Cost'!$S129</f>
        <v>0</v>
      </c>
      <c r="Q18" s="230">
        <f>'2.3 Other Costs'!$E128</f>
        <v>0</v>
      </c>
      <c r="R18" s="416">
        <f t="shared" si="5"/>
        <v>0</v>
      </c>
      <c r="S18" s="263"/>
      <c r="T18" s="230">
        <f>'2.1 HR Costs and Travel Costs'!$AA129</f>
        <v>0</v>
      </c>
      <c r="U18" s="230">
        <f>'2.2 Procurement-Investment Cost'!$Y129</f>
        <v>0</v>
      </c>
      <c r="V18" s="230">
        <f>'2.3 Other Costs'!$F128</f>
        <v>0</v>
      </c>
      <c r="W18" s="416">
        <f t="shared" si="6"/>
        <v>0</v>
      </c>
      <c r="X18" s="263"/>
      <c r="Y18" s="230">
        <f>'2.1 HR Costs and Travel Costs'!$AI129</f>
        <v>0</v>
      </c>
      <c r="Z18" s="230">
        <f>'2.2 Procurement-Investment Cost'!$AE129</f>
        <v>0</v>
      </c>
      <c r="AA18" s="230">
        <f>'2.3 Other Costs'!$G128</f>
        <v>0</v>
      </c>
      <c r="AB18" s="416">
        <f t="shared" si="7"/>
        <v>0</v>
      </c>
      <c r="AC18" s="263"/>
      <c r="AD18" s="230">
        <f>'2.1 HR Costs and Travel Costs'!$AQ129</f>
        <v>0</v>
      </c>
      <c r="AE18" s="230">
        <f>'2.2 Procurement-Investment Cost'!$AK129</f>
        <v>0</v>
      </c>
      <c r="AF18" s="230">
        <f>'2.3 Other Costs'!$H128</f>
        <v>0</v>
      </c>
      <c r="AG18" s="416">
        <f t="shared" si="8"/>
        <v>0</v>
      </c>
      <c r="AH18" s="263"/>
      <c r="AI18" s="230">
        <f>'2.1 HR Costs and Travel Costs'!$AY129</f>
        <v>0</v>
      </c>
      <c r="AJ18" s="230">
        <f>'2.2 Procurement-Investment Cost'!$AQ129</f>
        <v>0</v>
      </c>
      <c r="AK18" s="230">
        <f>'2.3 Other Costs'!$I128</f>
        <v>0</v>
      </c>
      <c r="AL18" s="416">
        <f t="shared" si="9"/>
        <v>0</v>
      </c>
      <c r="AM18" s="263"/>
      <c r="AN18" s="230">
        <f>'2.1 HR Costs and Travel Costs'!$BG129</f>
        <v>0</v>
      </c>
      <c r="AO18" s="230">
        <f>'2.2 Procurement-Investment Cost'!$AW129</f>
        <v>0</v>
      </c>
      <c r="AP18" s="230">
        <f>'2.3 Other Costs'!$J128</f>
        <v>0</v>
      </c>
      <c r="AQ18" s="416">
        <f t="shared" si="10"/>
        <v>0</v>
      </c>
      <c r="AR18" s="263"/>
      <c r="AS18" s="230">
        <f>'2.1 HR Costs and Travel Costs'!$BO129</f>
        <v>0</v>
      </c>
      <c r="AT18" s="230">
        <f>'2.2 Procurement-Investment Cost'!$BC129</f>
        <v>0</v>
      </c>
      <c r="AU18" s="230">
        <f>'2.3 Other Costs'!$K128</f>
        <v>0</v>
      </c>
      <c r="AV18" s="416">
        <f t="shared" si="11"/>
        <v>0</v>
      </c>
      <c r="AW18" s="263"/>
      <c r="AX18" s="230">
        <f>'2.1 HR Costs and Travel Costs'!$BW129</f>
        <v>0</v>
      </c>
      <c r="AY18" s="230">
        <f>'2.2 Procurement-Investment Cost'!$BI129</f>
        <v>0</v>
      </c>
      <c r="AZ18" s="230">
        <f>'2.3 Other Costs'!$L128</f>
        <v>0</v>
      </c>
      <c r="BA18" s="416">
        <f t="shared" si="12"/>
        <v>0</v>
      </c>
      <c r="BB18" s="263"/>
      <c r="BC18" s="230">
        <f>'2.1 HR Costs and Travel Costs'!$CE129</f>
        <v>0</v>
      </c>
      <c r="BD18" s="230">
        <f>'2.2 Procurement-Investment Cost'!$BO129</f>
        <v>0</v>
      </c>
      <c r="BE18" s="230">
        <f>'2.3 Other Costs'!$M128</f>
        <v>0</v>
      </c>
      <c r="BF18" s="416">
        <f t="shared" si="13"/>
        <v>0</v>
      </c>
      <c r="BG18" s="263"/>
      <c r="BH18" s="230">
        <f>'2.1 HR Costs and Travel Costs'!$CM129</f>
        <v>0</v>
      </c>
      <c r="BI18" s="230">
        <f>'2.2 Procurement-Investment Cost'!$BU129</f>
        <v>0</v>
      </c>
      <c r="BJ18" s="230">
        <f>'2.3 Other Costs'!$N128</f>
        <v>0</v>
      </c>
      <c r="BK18" s="416">
        <f t="shared" si="14"/>
        <v>0</v>
      </c>
      <c r="BL18" s="263"/>
      <c r="BM18" s="230">
        <f>'2.1 HR Costs and Travel Costs'!$CU129</f>
        <v>0</v>
      </c>
      <c r="BN18" s="230">
        <f>'2.2 Procurement-Investment Cost'!$CA129</f>
        <v>0</v>
      </c>
      <c r="BO18" s="230">
        <f>'2.3 Other Costs'!$O128</f>
        <v>0</v>
      </c>
      <c r="BP18" s="416">
        <f t="shared" si="15"/>
        <v>0</v>
      </c>
    </row>
    <row r="19" spans="2:68" ht="15" x14ac:dyDescent="0.25">
      <c r="B19" s="367" t="str">
        <f>IF(ISBLANK('1.1 Technical Description'!$C92), "", '1.1 Technical Description'!$C92)</f>
        <v/>
      </c>
      <c r="C19" s="230">
        <f t="shared" si="0"/>
        <v>0</v>
      </c>
      <c r="D19" s="230">
        <f t="shared" si="1"/>
        <v>0</v>
      </c>
      <c r="E19" s="230">
        <f t="shared" si="2"/>
        <v>0</v>
      </c>
      <c r="F19" s="231">
        <f t="shared" si="3"/>
        <v>0</v>
      </c>
      <c r="G19" s="240">
        <v>0</v>
      </c>
      <c r="H19" s="436">
        <f t="shared" si="16"/>
        <v>0</v>
      </c>
      <c r="J19" s="230">
        <f>'2.1 HR Costs and Travel Costs'!$K140</f>
        <v>0</v>
      </c>
      <c r="K19" s="230">
        <f>'2.2 Procurement-Investment Cost'!$M140</f>
        <v>0</v>
      </c>
      <c r="L19" s="230">
        <f>'2.3 Other Costs'!$D139</f>
        <v>0</v>
      </c>
      <c r="M19" s="416">
        <f t="shared" si="4"/>
        <v>0</v>
      </c>
      <c r="O19" s="230">
        <f>'2.1 HR Costs and Travel Costs'!$S140</f>
        <v>0</v>
      </c>
      <c r="P19" s="230">
        <f>'2.2 Procurement-Investment Cost'!$S140</f>
        <v>0</v>
      </c>
      <c r="Q19" s="230">
        <f>'2.3 Other Costs'!$E139</f>
        <v>0</v>
      </c>
      <c r="R19" s="416">
        <f t="shared" si="5"/>
        <v>0</v>
      </c>
      <c r="T19" s="230">
        <f>'2.1 HR Costs and Travel Costs'!$AA140</f>
        <v>0</v>
      </c>
      <c r="U19" s="230">
        <f>'2.2 Procurement-Investment Cost'!$Y140</f>
        <v>0</v>
      </c>
      <c r="V19" s="230">
        <f>'2.3 Other Costs'!$F139</f>
        <v>0</v>
      </c>
      <c r="W19" s="416">
        <f t="shared" si="6"/>
        <v>0</v>
      </c>
      <c r="Y19" s="230">
        <f>'2.1 HR Costs and Travel Costs'!$AI140</f>
        <v>0</v>
      </c>
      <c r="Z19" s="230">
        <f>'2.2 Procurement-Investment Cost'!$AE140</f>
        <v>0</v>
      </c>
      <c r="AA19" s="230">
        <f>'2.3 Other Costs'!$G139</f>
        <v>0</v>
      </c>
      <c r="AB19" s="416">
        <f t="shared" si="7"/>
        <v>0</v>
      </c>
      <c r="AD19" s="230">
        <f>'2.1 HR Costs and Travel Costs'!$AQ140</f>
        <v>0</v>
      </c>
      <c r="AE19" s="230">
        <f>'2.2 Procurement-Investment Cost'!$AK140</f>
        <v>0</v>
      </c>
      <c r="AF19" s="230">
        <f>'2.3 Other Costs'!$H139</f>
        <v>0</v>
      </c>
      <c r="AG19" s="416">
        <f t="shared" si="8"/>
        <v>0</v>
      </c>
      <c r="AI19" s="230">
        <f>'2.1 HR Costs and Travel Costs'!$AY140</f>
        <v>0</v>
      </c>
      <c r="AJ19" s="230">
        <f>'2.2 Procurement-Investment Cost'!$AQ140</f>
        <v>0</v>
      </c>
      <c r="AK19" s="230">
        <f>'2.3 Other Costs'!$I139</f>
        <v>0</v>
      </c>
      <c r="AL19" s="416">
        <f t="shared" si="9"/>
        <v>0</v>
      </c>
      <c r="AN19" s="230">
        <f>'2.1 HR Costs and Travel Costs'!$BG140</f>
        <v>0</v>
      </c>
      <c r="AO19" s="230">
        <f>'2.2 Procurement-Investment Cost'!$AW140</f>
        <v>0</v>
      </c>
      <c r="AP19" s="230">
        <f>'2.3 Other Costs'!$J139</f>
        <v>0</v>
      </c>
      <c r="AQ19" s="416">
        <f t="shared" si="10"/>
        <v>0</v>
      </c>
      <c r="AS19" s="230">
        <f>'2.1 HR Costs and Travel Costs'!$BO140</f>
        <v>0</v>
      </c>
      <c r="AT19" s="230">
        <f>'2.2 Procurement-Investment Cost'!$BC140</f>
        <v>0</v>
      </c>
      <c r="AU19" s="230">
        <f>'2.3 Other Costs'!$K139</f>
        <v>0</v>
      </c>
      <c r="AV19" s="416">
        <f t="shared" si="11"/>
        <v>0</v>
      </c>
      <c r="AX19" s="230">
        <f>'2.1 HR Costs and Travel Costs'!$BW140</f>
        <v>0</v>
      </c>
      <c r="AY19" s="230">
        <f>'2.2 Procurement-Investment Cost'!$BI140</f>
        <v>0</v>
      </c>
      <c r="AZ19" s="230">
        <f>'2.3 Other Costs'!$L139</f>
        <v>0</v>
      </c>
      <c r="BA19" s="416">
        <f t="shared" si="12"/>
        <v>0</v>
      </c>
      <c r="BC19" s="230">
        <f>'2.1 HR Costs and Travel Costs'!$CE140</f>
        <v>0</v>
      </c>
      <c r="BD19" s="230">
        <f>'2.2 Procurement-Investment Cost'!$BO140</f>
        <v>0</v>
      </c>
      <c r="BE19" s="230">
        <f>'2.3 Other Costs'!$M139</f>
        <v>0</v>
      </c>
      <c r="BF19" s="416">
        <f t="shared" si="13"/>
        <v>0</v>
      </c>
      <c r="BH19" s="230">
        <f>'2.1 HR Costs and Travel Costs'!$CM140</f>
        <v>0</v>
      </c>
      <c r="BI19" s="230">
        <f>'2.2 Procurement-Investment Cost'!$BU140</f>
        <v>0</v>
      </c>
      <c r="BJ19" s="230">
        <f>'2.3 Other Costs'!$N139</f>
        <v>0</v>
      </c>
      <c r="BK19" s="416">
        <f t="shared" si="14"/>
        <v>0</v>
      </c>
      <c r="BM19" s="230">
        <f>'2.1 HR Costs and Travel Costs'!$CU140</f>
        <v>0</v>
      </c>
      <c r="BN19" s="230">
        <f>'2.2 Procurement-Investment Cost'!$CA140</f>
        <v>0</v>
      </c>
      <c r="BO19" s="230">
        <f>'2.3 Other Costs'!$O139</f>
        <v>0</v>
      </c>
      <c r="BP19" s="416">
        <f t="shared" si="15"/>
        <v>0</v>
      </c>
    </row>
    <row r="20" spans="2:68" ht="15" x14ac:dyDescent="0.25">
      <c r="B20" s="367" t="str">
        <f>IF(ISBLANK('1.1 Technical Description'!$C93), "", '1.1 Technical Description'!$C93)</f>
        <v/>
      </c>
      <c r="C20" s="230">
        <f t="shared" si="0"/>
        <v>0</v>
      </c>
      <c r="D20" s="230">
        <f t="shared" si="1"/>
        <v>0</v>
      </c>
      <c r="E20" s="230">
        <f t="shared" si="2"/>
        <v>0</v>
      </c>
      <c r="F20" s="231">
        <f t="shared" si="3"/>
        <v>0</v>
      </c>
      <c r="G20" s="240">
        <v>0</v>
      </c>
      <c r="H20" s="436">
        <f t="shared" si="16"/>
        <v>0</v>
      </c>
      <c r="J20" s="230">
        <f>'2.1 HR Costs and Travel Costs'!$K151</f>
        <v>0</v>
      </c>
      <c r="K20" s="230">
        <f>'2.2 Procurement-Investment Cost'!$M151</f>
        <v>0</v>
      </c>
      <c r="L20" s="230">
        <f>'2.3 Other Costs'!$D150</f>
        <v>0</v>
      </c>
      <c r="M20" s="416">
        <f t="shared" si="4"/>
        <v>0</v>
      </c>
      <c r="O20" s="230">
        <f>'2.1 HR Costs and Travel Costs'!$S151</f>
        <v>0</v>
      </c>
      <c r="P20" s="230">
        <f>'2.2 Procurement-Investment Cost'!$S151</f>
        <v>0</v>
      </c>
      <c r="Q20" s="230">
        <f>'2.3 Other Costs'!$E150</f>
        <v>0</v>
      </c>
      <c r="R20" s="416">
        <f t="shared" si="5"/>
        <v>0</v>
      </c>
      <c r="T20" s="230">
        <f>'2.1 HR Costs and Travel Costs'!$AA151</f>
        <v>0</v>
      </c>
      <c r="U20" s="230">
        <f>'2.2 Procurement-Investment Cost'!$Y151</f>
        <v>0</v>
      </c>
      <c r="V20" s="230">
        <f>'2.3 Other Costs'!$F150</f>
        <v>0</v>
      </c>
      <c r="W20" s="416">
        <f t="shared" si="6"/>
        <v>0</v>
      </c>
      <c r="Y20" s="230">
        <f>'2.1 HR Costs and Travel Costs'!$AI151</f>
        <v>0</v>
      </c>
      <c r="Z20" s="230">
        <f>'2.2 Procurement-Investment Cost'!$AE151</f>
        <v>0</v>
      </c>
      <c r="AA20" s="230">
        <f>'2.3 Other Costs'!$G150</f>
        <v>0</v>
      </c>
      <c r="AB20" s="416">
        <f t="shared" si="7"/>
        <v>0</v>
      </c>
      <c r="AD20" s="230">
        <f>'2.1 HR Costs and Travel Costs'!$AQ151</f>
        <v>0</v>
      </c>
      <c r="AE20" s="230">
        <f>'2.2 Procurement-Investment Cost'!$AK151</f>
        <v>0</v>
      </c>
      <c r="AF20" s="230">
        <f>'2.3 Other Costs'!$H150</f>
        <v>0</v>
      </c>
      <c r="AG20" s="416">
        <f t="shared" si="8"/>
        <v>0</v>
      </c>
      <c r="AI20" s="230">
        <f>'2.1 HR Costs and Travel Costs'!$AY151</f>
        <v>0</v>
      </c>
      <c r="AJ20" s="230">
        <f>'2.2 Procurement-Investment Cost'!$AQ151</f>
        <v>0</v>
      </c>
      <c r="AK20" s="230">
        <f>'2.3 Other Costs'!$I150</f>
        <v>0</v>
      </c>
      <c r="AL20" s="416">
        <f t="shared" si="9"/>
        <v>0</v>
      </c>
      <c r="AN20" s="230">
        <f>'2.1 HR Costs and Travel Costs'!$BG151</f>
        <v>0</v>
      </c>
      <c r="AO20" s="230">
        <f>'2.2 Procurement-Investment Cost'!$AW151</f>
        <v>0</v>
      </c>
      <c r="AP20" s="230">
        <f>'2.3 Other Costs'!$J150</f>
        <v>0</v>
      </c>
      <c r="AQ20" s="416">
        <f t="shared" si="10"/>
        <v>0</v>
      </c>
      <c r="AS20" s="230">
        <f>'2.1 HR Costs and Travel Costs'!$BO151</f>
        <v>0</v>
      </c>
      <c r="AT20" s="230">
        <f>'2.2 Procurement-Investment Cost'!$BC151</f>
        <v>0</v>
      </c>
      <c r="AU20" s="230">
        <f>'2.3 Other Costs'!$K150</f>
        <v>0</v>
      </c>
      <c r="AV20" s="416">
        <f t="shared" si="11"/>
        <v>0</v>
      </c>
      <c r="AX20" s="230">
        <f>'2.1 HR Costs and Travel Costs'!$BW151</f>
        <v>0</v>
      </c>
      <c r="AY20" s="230">
        <f>'2.2 Procurement-Investment Cost'!$BI151</f>
        <v>0</v>
      </c>
      <c r="AZ20" s="230">
        <f>'2.3 Other Costs'!$L150</f>
        <v>0</v>
      </c>
      <c r="BA20" s="416">
        <f t="shared" si="12"/>
        <v>0</v>
      </c>
      <c r="BC20" s="230">
        <f>'2.1 HR Costs and Travel Costs'!$CE151</f>
        <v>0</v>
      </c>
      <c r="BD20" s="230">
        <f>'2.2 Procurement-Investment Cost'!$BO151</f>
        <v>0</v>
      </c>
      <c r="BE20" s="230">
        <f>'2.3 Other Costs'!$M150</f>
        <v>0</v>
      </c>
      <c r="BF20" s="416">
        <f t="shared" si="13"/>
        <v>0</v>
      </c>
      <c r="BH20" s="230">
        <f>'2.1 HR Costs and Travel Costs'!$CM151</f>
        <v>0</v>
      </c>
      <c r="BI20" s="230">
        <f>'2.2 Procurement-Investment Cost'!$BU151</f>
        <v>0</v>
      </c>
      <c r="BJ20" s="230">
        <f>'2.3 Other Costs'!$N150</f>
        <v>0</v>
      </c>
      <c r="BK20" s="416">
        <f t="shared" si="14"/>
        <v>0</v>
      </c>
      <c r="BM20" s="230">
        <f>'2.1 HR Costs and Travel Costs'!$CU151</f>
        <v>0</v>
      </c>
      <c r="BN20" s="230">
        <f>'2.2 Procurement-Investment Cost'!$CA151</f>
        <v>0</v>
      </c>
      <c r="BO20" s="230">
        <f>'2.3 Other Costs'!$O150</f>
        <v>0</v>
      </c>
      <c r="BP20" s="416">
        <f t="shared" si="15"/>
        <v>0</v>
      </c>
    </row>
    <row r="21" spans="2:68" ht="15" x14ac:dyDescent="0.25">
      <c r="B21" s="367" t="str">
        <f>IF(ISBLANK('1.1 Technical Description'!$C94), "", '1.1 Technical Description'!$C94)</f>
        <v/>
      </c>
      <c r="C21" s="230">
        <f t="shared" si="0"/>
        <v>0</v>
      </c>
      <c r="D21" s="230">
        <f t="shared" si="1"/>
        <v>0</v>
      </c>
      <c r="E21" s="230">
        <f t="shared" si="2"/>
        <v>0</v>
      </c>
      <c r="F21" s="231">
        <f t="shared" si="3"/>
        <v>0</v>
      </c>
      <c r="G21" s="240">
        <v>0</v>
      </c>
      <c r="H21" s="436">
        <f t="shared" si="16"/>
        <v>0</v>
      </c>
      <c r="J21" s="230">
        <f>'2.1 HR Costs and Travel Costs'!$K162</f>
        <v>0</v>
      </c>
      <c r="K21" s="230">
        <f>'2.2 Procurement-Investment Cost'!$M162</f>
        <v>0</v>
      </c>
      <c r="L21" s="230">
        <f>'2.3 Other Costs'!$D161</f>
        <v>0</v>
      </c>
      <c r="M21" s="416">
        <f t="shared" si="4"/>
        <v>0</v>
      </c>
      <c r="O21" s="230">
        <f>'2.1 HR Costs and Travel Costs'!$S162</f>
        <v>0</v>
      </c>
      <c r="P21" s="230">
        <f>'2.2 Procurement-Investment Cost'!$S162</f>
        <v>0</v>
      </c>
      <c r="Q21" s="230">
        <f>'2.3 Other Costs'!$E161</f>
        <v>0</v>
      </c>
      <c r="R21" s="416">
        <f t="shared" si="5"/>
        <v>0</v>
      </c>
      <c r="T21" s="230">
        <f>'2.1 HR Costs and Travel Costs'!$AA162</f>
        <v>0</v>
      </c>
      <c r="U21" s="230">
        <f>'2.2 Procurement-Investment Cost'!$Y162</f>
        <v>0</v>
      </c>
      <c r="V21" s="230">
        <f>'2.3 Other Costs'!$F161</f>
        <v>0</v>
      </c>
      <c r="W21" s="416">
        <f t="shared" si="6"/>
        <v>0</v>
      </c>
      <c r="Y21" s="230">
        <f>'2.1 HR Costs and Travel Costs'!$AI162</f>
        <v>0</v>
      </c>
      <c r="Z21" s="230">
        <f>'2.2 Procurement-Investment Cost'!$AE162</f>
        <v>0</v>
      </c>
      <c r="AA21" s="230">
        <f>'2.3 Other Costs'!$G161</f>
        <v>0</v>
      </c>
      <c r="AB21" s="416">
        <f t="shared" si="7"/>
        <v>0</v>
      </c>
      <c r="AD21" s="230">
        <f>'2.1 HR Costs and Travel Costs'!$AQ162</f>
        <v>0</v>
      </c>
      <c r="AE21" s="230">
        <f>'2.2 Procurement-Investment Cost'!$AK162</f>
        <v>0</v>
      </c>
      <c r="AF21" s="230">
        <f>'2.3 Other Costs'!$H161</f>
        <v>0</v>
      </c>
      <c r="AG21" s="416">
        <f t="shared" si="8"/>
        <v>0</v>
      </c>
      <c r="AI21" s="230">
        <f>'2.1 HR Costs and Travel Costs'!$AY162</f>
        <v>0</v>
      </c>
      <c r="AJ21" s="230">
        <f>'2.2 Procurement-Investment Cost'!$AQ162</f>
        <v>0</v>
      </c>
      <c r="AK21" s="230">
        <f>'2.3 Other Costs'!$I161</f>
        <v>0</v>
      </c>
      <c r="AL21" s="416">
        <f t="shared" si="9"/>
        <v>0</v>
      </c>
      <c r="AN21" s="230">
        <f>'2.1 HR Costs and Travel Costs'!$BG162</f>
        <v>0</v>
      </c>
      <c r="AO21" s="230">
        <f>'2.2 Procurement-Investment Cost'!$AW162</f>
        <v>0</v>
      </c>
      <c r="AP21" s="230">
        <f>'2.3 Other Costs'!$J161</f>
        <v>0</v>
      </c>
      <c r="AQ21" s="416">
        <f t="shared" si="10"/>
        <v>0</v>
      </c>
      <c r="AS21" s="230">
        <f>'2.1 HR Costs and Travel Costs'!$BO162</f>
        <v>0</v>
      </c>
      <c r="AT21" s="230">
        <f>'2.2 Procurement-Investment Cost'!$BC162</f>
        <v>0</v>
      </c>
      <c r="AU21" s="230">
        <f>'2.3 Other Costs'!$K161</f>
        <v>0</v>
      </c>
      <c r="AV21" s="416">
        <f t="shared" si="11"/>
        <v>0</v>
      </c>
      <c r="AX21" s="230">
        <f>'2.1 HR Costs and Travel Costs'!$BW162</f>
        <v>0</v>
      </c>
      <c r="AY21" s="230">
        <f>'2.2 Procurement-Investment Cost'!$BI162</f>
        <v>0</v>
      </c>
      <c r="AZ21" s="230">
        <f>'2.3 Other Costs'!$L161</f>
        <v>0</v>
      </c>
      <c r="BA21" s="416">
        <f t="shared" si="12"/>
        <v>0</v>
      </c>
      <c r="BC21" s="230">
        <f>'2.1 HR Costs and Travel Costs'!$CE162</f>
        <v>0</v>
      </c>
      <c r="BD21" s="230">
        <f>'2.2 Procurement-Investment Cost'!$BO162</f>
        <v>0</v>
      </c>
      <c r="BE21" s="230">
        <f>'2.3 Other Costs'!$M161</f>
        <v>0</v>
      </c>
      <c r="BF21" s="416">
        <f t="shared" si="13"/>
        <v>0</v>
      </c>
      <c r="BH21" s="230">
        <f>'2.1 HR Costs and Travel Costs'!$CM162</f>
        <v>0</v>
      </c>
      <c r="BI21" s="230">
        <f>'2.2 Procurement-Investment Cost'!$BU162</f>
        <v>0</v>
      </c>
      <c r="BJ21" s="230">
        <f>'2.3 Other Costs'!$N161</f>
        <v>0</v>
      </c>
      <c r="BK21" s="416">
        <f t="shared" si="14"/>
        <v>0</v>
      </c>
      <c r="BM21" s="230">
        <f>'2.1 HR Costs and Travel Costs'!$CU162</f>
        <v>0</v>
      </c>
      <c r="BN21" s="230">
        <f>'2.2 Procurement-Investment Cost'!$CA162</f>
        <v>0</v>
      </c>
      <c r="BO21" s="230">
        <f>'2.3 Other Costs'!$O161</f>
        <v>0</v>
      </c>
      <c r="BP21" s="416">
        <f t="shared" si="15"/>
        <v>0</v>
      </c>
    </row>
    <row r="22" spans="2:68" ht="15" x14ac:dyDescent="0.25">
      <c r="B22" s="367" t="str">
        <f>IF(ISBLANK('1.1 Technical Description'!$C95), "", '1.1 Technical Description'!$C95)</f>
        <v/>
      </c>
      <c r="C22" s="230">
        <f t="shared" si="0"/>
        <v>0</v>
      </c>
      <c r="D22" s="230">
        <f t="shared" si="1"/>
        <v>0</v>
      </c>
      <c r="E22" s="230">
        <f t="shared" si="2"/>
        <v>0</v>
      </c>
      <c r="F22" s="231">
        <f t="shared" si="3"/>
        <v>0</v>
      </c>
      <c r="G22" s="240">
        <v>0</v>
      </c>
      <c r="H22" s="436">
        <f t="shared" si="16"/>
        <v>0</v>
      </c>
      <c r="J22" s="230">
        <f>'2.1 HR Costs and Travel Costs'!$K173</f>
        <v>0</v>
      </c>
      <c r="K22" s="230">
        <f>'2.2 Procurement-Investment Cost'!$M173</f>
        <v>0</v>
      </c>
      <c r="L22" s="230">
        <f>'2.3 Other Costs'!$D172</f>
        <v>0</v>
      </c>
      <c r="M22" s="416">
        <f t="shared" si="4"/>
        <v>0</v>
      </c>
      <c r="O22" s="230">
        <f>'2.1 HR Costs and Travel Costs'!$S173</f>
        <v>0</v>
      </c>
      <c r="P22" s="230">
        <f>'2.2 Procurement-Investment Cost'!$S173</f>
        <v>0</v>
      </c>
      <c r="Q22" s="230">
        <f>'2.3 Other Costs'!$E172</f>
        <v>0</v>
      </c>
      <c r="R22" s="416">
        <f t="shared" si="5"/>
        <v>0</v>
      </c>
      <c r="T22" s="230">
        <f>'2.1 HR Costs and Travel Costs'!$AA173</f>
        <v>0</v>
      </c>
      <c r="U22" s="230">
        <f>'2.2 Procurement-Investment Cost'!$Y173</f>
        <v>0</v>
      </c>
      <c r="V22" s="230">
        <f>'2.3 Other Costs'!$F172</f>
        <v>0</v>
      </c>
      <c r="W22" s="416">
        <f t="shared" si="6"/>
        <v>0</v>
      </c>
      <c r="Y22" s="230">
        <f>'2.1 HR Costs and Travel Costs'!$AI173</f>
        <v>0</v>
      </c>
      <c r="Z22" s="230">
        <f>'2.2 Procurement-Investment Cost'!$AE173</f>
        <v>0</v>
      </c>
      <c r="AA22" s="230">
        <f>'2.3 Other Costs'!$G172</f>
        <v>0</v>
      </c>
      <c r="AB22" s="416">
        <f t="shared" si="7"/>
        <v>0</v>
      </c>
      <c r="AD22" s="230">
        <f>'2.1 HR Costs and Travel Costs'!$AQ173</f>
        <v>0</v>
      </c>
      <c r="AE22" s="230">
        <f>'2.2 Procurement-Investment Cost'!$AK173</f>
        <v>0</v>
      </c>
      <c r="AF22" s="230">
        <f>'2.3 Other Costs'!$H172</f>
        <v>0</v>
      </c>
      <c r="AG22" s="416">
        <f t="shared" si="8"/>
        <v>0</v>
      </c>
      <c r="AI22" s="230">
        <f>'2.1 HR Costs and Travel Costs'!$AY173</f>
        <v>0</v>
      </c>
      <c r="AJ22" s="230">
        <f>'2.2 Procurement-Investment Cost'!$AQ173</f>
        <v>0</v>
      </c>
      <c r="AK22" s="230">
        <f>'2.3 Other Costs'!$I172</f>
        <v>0</v>
      </c>
      <c r="AL22" s="416">
        <f t="shared" si="9"/>
        <v>0</v>
      </c>
      <c r="AN22" s="230">
        <f>'2.1 HR Costs and Travel Costs'!$BG173</f>
        <v>0</v>
      </c>
      <c r="AO22" s="230">
        <f>'2.2 Procurement-Investment Cost'!$AW173</f>
        <v>0</v>
      </c>
      <c r="AP22" s="230">
        <f>'2.3 Other Costs'!$J172</f>
        <v>0</v>
      </c>
      <c r="AQ22" s="416">
        <f t="shared" si="10"/>
        <v>0</v>
      </c>
      <c r="AS22" s="230">
        <f>'2.1 HR Costs and Travel Costs'!$BO173</f>
        <v>0</v>
      </c>
      <c r="AT22" s="230">
        <f>'2.2 Procurement-Investment Cost'!$BC173</f>
        <v>0</v>
      </c>
      <c r="AU22" s="230">
        <f>'2.3 Other Costs'!$K172</f>
        <v>0</v>
      </c>
      <c r="AV22" s="416">
        <f t="shared" si="11"/>
        <v>0</v>
      </c>
      <c r="AX22" s="230">
        <f>'2.1 HR Costs and Travel Costs'!$BW173</f>
        <v>0</v>
      </c>
      <c r="AY22" s="230">
        <f>'2.2 Procurement-Investment Cost'!$BI173</f>
        <v>0</v>
      </c>
      <c r="AZ22" s="230">
        <f>'2.3 Other Costs'!$L172</f>
        <v>0</v>
      </c>
      <c r="BA22" s="416">
        <f t="shared" si="12"/>
        <v>0</v>
      </c>
      <c r="BC22" s="230">
        <f>'2.1 HR Costs and Travel Costs'!$CE173</f>
        <v>0</v>
      </c>
      <c r="BD22" s="230">
        <f>'2.2 Procurement-Investment Cost'!$BO173</f>
        <v>0</v>
      </c>
      <c r="BE22" s="230">
        <f>'2.3 Other Costs'!$M172</f>
        <v>0</v>
      </c>
      <c r="BF22" s="416">
        <f t="shared" si="13"/>
        <v>0</v>
      </c>
      <c r="BH22" s="230">
        <f>'2.1 HR Costs and Travel Costs'!$CM173</f>
        <v>0</v>
      </c>
      <c r="BI22" s="230">
        <f>'2.2 Procurement-Investment Cost'!$BU173</f>
        <v>0</v>
      </c>
      <c r="BJ22" s="230">
        <f>'2.3 Other Costs'!$N172</f>
        <v>0</v>
      </c>
      <c r="BK22" s="416">
        <f t="shared" si="14"/>
        <v>0</v>
      </c>
      <c r="BM22" s="230">
        <f>'2.1 HR Costs and Travel Costs'!$CU173</f>
        <v>0</v>
      </c>
      <c r="BN22" s="230">
        <f>'2.2 Procurement-Investment Cost'!$CA173</f>
        <v>0</v>
      </c>
      <c r="BO22" s="230">
        <f>'2.3 Other Costs'!$O172</f>
        <v>0</v>
      </c>
      <c r="BP22" s="416">
        <f t="shared" si="15"/>
        <v>0</v>
      </c>
    </row>
    <row r="23" spans="2:68" ht="15" x14ac:dyDescent="0.25">
      <c r="B23" s="367" t="str">
        <f>IF(ISBLANK('1.1 Technical Description'!$C96), "", '1.1 Technical Description'!$C96)</f>
        <v/>
      </c>
      <c r="C23" s="230">
        <f t="shared" si="0"/>
        <v>0</v>
      </c>
      <c r="D23" s="230">
        <f t="shared" si="1"/>
        <v>0</v>
      </c>
      <c r="E23" s="230">
        <f t="shared" si="2"/>
        <v>0</v>
      </c>
      <c r="F23" s="231">
        <f t="shared" si="3"/>
        <v>0</v>
      </c>
      <c r="G23" s="240">
        <v>0</v>
      </c>
      <c r="H23" s="436">
        <f t="shared" si="16"/>
        <v>0</v>
      </c>
      <c r="J23" s="230">
        <f>'2.1 HR Costs and Travel Costs'!$K184</f>
        <v>0</v>
      </c>
      <c r="K23" s="230">
        <f>'2.2 Procurement-Investment Cost'!$M184</f>
        <v>0</v>
      </c>
      <c r="L23" s="230">
        <f>'2.3 Other Costs'!$D183</f>
        <v>0</v>
      </c>
      <c r="M23" s="416">
        <f t="shared" si="4"/>
        <v>0</v>
      </c>
      <c r="O23" s="230">
        <f>'2.1 HR Costs and Travel Costs'!$S184</f>
        <v>0</v>
      </c>
      <c r="P23" s="230">
        <f>'2.2 Procurement-Investment Cost'!$S184</f>
        <v>0</v>
      </c>
      <c r="Q23" s="230">
        <f>'2.3 Other Costs'!$E183</f>
        <v>0</v>
      </c>
      <c r="R23" s="416">
        <f t="shared" si="5"/>
        <v>0</v>
      </c>
      <c r="T23" s="230">
        <f>'2.1 HR Costs and Travel Costs'!$AA184</f>
        <v>0</v>
      </c>
      <c r="U23" s="230">
        <f>'2.2 Procurement-Investment Cost'!$Y184</f>
        <v>0</v>
      </c>
      <c r="V23" s="230">
        <f>'2.3 Other Costs'!$F183</f>
        <v>0</v>
      </c>
      <c r="W23" s="416">
        <f t="shared" si="6"/>
        <v>0</v>
      </c>
      <c r="Y23" s="230">
        <f>'2.1 HR Costs and Travel Costs'!$AI184</f>
        <v>0</v>
      </c>
      <c r="Z23" s="230">
        <f>'2.2 Procurement-Investment Cost'!$AE184</f>
        <v>0</v>
      </c>
      <c r="AA23" s="230">
        <f>'2.3 Other Costs'!$G183</f>
        <v>0</v>
      </c>
      <c r="AB23" s="416">
        <f t="shared" si="7"/>
        <v>0</v>
      </c>
      <c r="AD23" s="230">
        <f>'2.1 HR Costs and Travel Costs'!$AQ184</f>
        <v>0</v>
      </c>
      <c r="AE23" s="230">
        <f>'2.2 Procurement-Investment Cost'!$AK184</f>
        <v>0</v>
      </c>
      <c r="AF23" s="230">
        <f>'2.3 Other Costs'!$H183</f>
        <v>0</v>
      </c>
      <c r="AG23" s="416">
        <f t="shared" si="8"/>
        <v>0</v>
      </c>
      <c r="AI23" s="230">
        <f>'2.1 HR Costs and Travel Costs'!$AY184</f>
        <v>0</v>
      </c>
      <c r="AJ23" s="230">
        <f>'2.2 Procurement-Investment Cost'!$AQ184</f>
        <v>0</v>
      </c>
      <c r="AK23" s="230">
        <f>'2.3 Other Costs'!$I183</f>
        <v>0</v>
      </c>
      <c r="AL23" s="416">
        <f t="shared" si="9"/>
        <v>0</v>
      </c>
      <c r="AN23" s="230">
        <f>'2.1 HR Costs and Travel Costs'!$BG184</f>
        <v>0</v>
      </c>
      <c r="AO23" s="230">
        <f>'2.2 Procurement-Investment Cost'!$AW184</f>
        <v>0</v>
      </c>
      <c r="AP23" s="230">
        <f>'2.3 Other Costs'!$J183</f>
        <v>0</v>
      </c>
      <c r="AQ23" s="416">
        <f t="shared" si="10"/>
        <v>0</v>
      </c>
      <c r="AS23" s="230">
        <f>'2.1 HR Costs and Travel Costs'!$BO184</f>
        <v>0</v>
      </c>
      <c r="AT23" s="230">
        <f>'2.2 Procurement-Investment Cost'!$BC184</f>
        <v>0</v>
      </c>
      <c r="AU23" s="230">
        <f>'2.3 Other Costs'!$K183</f>
        <v>0</v>
      </c>
      <c r="AV23" s="416">
        <f t="shared" si="11"/>
        <v>0</v>
      </c>
      <c r="AX23" s="230">
        <f>'2.1 HR Costs and Travel Costs'!$BW184</f>
        <v>0</v>
      </c>
      <c r="AY23" s="230">
        <f>'2.2 Procurement-Investment Cost'!$BI184</f>
        <v>0</v>
      </c>
      <c r="AZ23" s="230">
        <f>'2.3 Other Costs'!$L183</f>
        <v>0</v>
      </c>
      <c r="BA23" s="416">
        <f t="shared" si="12"/>
        <v>0</v>
      </c>
      <c r="BC23" s="230">
        <f>'2.1 HR Costs and Travel Costs'!$CE184</f>
        <v>0</v>
      </c>
      <c r="BD23" s="230">
        <f>'2.2 Procurement-Investment Cost'!$BO184</f>
        <v>0</v>
      </c>
      <c r="BE23" s="230">
        <f>'2.3 Other Costs'!$M183</f>
        <v>0</v>
      </c>
      <c r="BF23" s="416">
        <f t="shared" si="13"/>
        <v>0</v>
      </c>
      <c r="BH23" s="230">
        <f>'2.1 HR Costs and Travel Costs'!$CM184</f>
        <v>0</v>
      </c>
      <c r="BI23" s="230">
        <f>'2.2 Procurement-Investment Cost'!$BU184</f>
        <v>0</v>
      </c>
      <c r="BJ23" s="230">
        <f>'2.3 Other Costs'!$N183</f>
        <v>0</v>
      </c>
      <c r="BK23" s="416">
        <f t="shared" si="14"/>
        <v>0</v>
      </c>
      <c r="BM23" s="230">
        <f>'2.1 HR Costs and Travel Costs'!$CU184</f>
        <v>0</v>
      </c>
      <c r="BN23" s="230">
        <f>'2.2 Procurement-Investment Cost'!$CA184</f>
        <v>0</v>
      </c>
      <c r="BO23" s="230">
        <f>'2.3 Other Costs'!$O183</f>
        <v>0</v>
      </c>
      <c r="BP23" s="416">
        <f t="shared" si="15"/>
        <v>0</v>
      </c>
    </row>
    <row r="24" spans="2:68" ht="15" x14ac:dyDescent="0.25">
      <c r="B24" s="367" t="str">
        <f>IF(ISBLANK('1.1 Technical Description'!$C97), "", '1.1 Technical Description'!$C97)</f>
        <v/>
      </c>
      <c r="C24" s="230">
        <f t="shared" si="0"/>
        <v>0</v>
      </c>
      <c r="D24" s="230">
        <f t="shared" si="1"/>
        <v>0</v>
      </c>
      <c r="E24" s="230">
        <f t="shared" si="2"/>
        <v>0</v>
      </c>
      <c r="F24" s="231">
        <f t="shared" si="3"/>
        <v>0</v>
      </c>
      <c r="G24" s="240">
        <v>0</v>
      </c>
      <c r="H24" s="436">
        <f t="shared" si="16"/>
        <v>0</v>
      </c>
      <c r="J24" s="230">
        <f>'2.1 HR Costs and Travel Costs'!$K195</f>
        <v>0</v>
      </c>
      <c r="K24" s="230">
        <f>'2.2 Procurement-Investment Cost'!$M195</f>
        <v>0</v>
      </c>
      <c r="L24" s="230">
        <f>'2.3 Other Costs'!$D194</f>
        <v>0</v>
      </c>
      <c r="M24" s="416">
        <f t="shared" si="4"/>
        <v>0</v>
      </c>
      <c r="O24" s="230">
        <f>'2.1 HR Costs and Travel Costs'!$S195</f>
        <v>0</v>
      </c>
      <c r="P24" s="230">
        <f>'2.2 Procurement-Investment Cost'!$S195</f>
        <v>0</v>
      </c>
      <c r="Q24" s="230">
        <f>'2.3 Other Costs'!$E194</f>
        <v>0</v>
      </c>
      <c r="R24" s="416">
        <f t="shared" si="5"/>
        <v>0</v>
      </c>
      <c r="T24" s="230">
        <f>'2.1 HR Costs and Travel Costs'!$AA195</f>
        <v>0</v>
      </c>
      <c r="U24" s="230">
        <f>'2.2 Procurement-Investment Cost'!$Y195</f>
        <v>0</v>
      </c>
      <c r="V24" s="230">
        <f>'2.3 Other Costs'!$F194</f>
        <v>0</v>
      </c>
      <c r="W24" s="416">
        <f t="shared" si="6"/>
        <v>0</v>
      </c>
      <c r="Y24" s="230">
        <f>'2.1 HR Costs and Travel Costs'!$AI195</f>
        <v>0</v>
      </c>
      <c r="Z24" s="230">
        <f>'2.2 Procurement-Investment Cost'!$AE195</f>
        <v>0</v>
      </c>
      <c r="AA24" s="230">
        <f>'2.3 Other Costs'!$G194</f>
        <v>0</v>
      </c>
      <c r="AB24" s="416">
        <f t="shared" si="7"/>
        <v>0</v>
      </c>
      <c r="AD24" s="230">
        <f>'2.1 HR Costs and Travel Costs'!$AQ195</f>
        <v>0</v>
      </c>
      <c r="AE24" s="230">
        <f>'2.2 Procurement-Investment Cost'!$AK195</f>
        <v>0</v>
      </c>
      <c r="AF24" s="230">
        <f>'2.3 Other Costs'!$H194</f>
        <v>0</v>
      </c>
      <c r="AG24" s="416">
        <f t="shared" si="8"/>
        <v>0</v>
      </c>
      <c r="AI24" s="230">
        <f>'2.1 HR Costs and Travel Costs'!$AY195</f>
        <v>0</v>
      </c>
      <c r="AJ24" s="230">
        <f>'2.2 Procurement-Investment Cost'!$AQ195</f>
        <v>0</v>
      </c>
      <c r="AK24" s="230">
        <f>'2.3 Other Costs'!$I194</f>
        <v>0</v>
      </c>
      <c r="AL24" s="416">
        <f t="shared" si="9"/>
        <v>0</v>
      </c>
      <c r="AN24" s="230">
        <f>'2.1 HR Costs and Travel Costs'!$BG195</f>
        <v>0</v>
      </c>
      <c r="AO24" s="230">
        <f>'2.2 Procurement-Investment Cost'!$AW195</f>
        <v>0</v>
      </c>
      <c r="AP24" s="230">
        <f>'2.3 Other Costs'!$J194</f>
        <v>0</v>
      </c>
      <c r="AQ24" s="416">
        <f t="shared" si="10"/>
        <v>0</v>
      </c>
      <c r="AS24" s="230">
        <f>'2.1 HR Costs and Travel Costs'!$BO195</f>
        <v>0</v>
      </c>
      <c r="AT24" s="230">
        <f>'2.2 Procurement-Investment Cost'!$BC195</f>
        <v>0</v>
      </c>
      <c r="AU24" s="230">
        <f>'2.3 Other Costs'!$K194</f>
        <v>0</v>
      </c>
      <c r="AV24" s="416">
        <f t="shared" si="11"/>
        <v>0</v>
      </c>
      <c r="AX24" s="230">
        <f>'2.1 HR Costs and Travel Costs'!$BW195</f>
        <v>0</v>
      </c>
      <c r="AY24" s="230">
        <f>'2.2 Procurement-Investment Cost'!$BI195</f>
        <v>0</v>
      </c>
      <c r="AZ24" s="230">
        <f>'2.3 Other Costs'!$L194</f>
        <v>0</v>
      </c>
      <c r="BA24" s="416">
        <f t="shared" si="12"/>
        <v>0</v>
      </c>
      <c r="BC24" s="230">
        <f>'2.1 HR Costs and Travel Costs'!$CE195</f>
        <v>0</v>
      </c>
      <c r="BD24" s="230">
        <f>'2.2 Procurement-Investment Cost'!$BO195</f>
        <v>0</v>
      </c>
      <c r="BE24" s="230">
        <f>'2.3 Other Costs'!$M194</f>
        <v>0</v>
      </c>
      <c r="BF24" s="416">
        <f t="shared" si="13"/>
        <v>0</v>
      </c>
      <c r="BH24" s="230">
        <f>'2.1 HR Costs and Travel Costs'!$CM195</f>
        <v>0</v>
      </c>
      <c r="BI24" s="230">
        <f>'2.2 Procurement-Investment Cost'!$BU195</f>
        <v>0</v>
      </c>
      <c r="BJ24" s="230">
        <f>'2.3 Other Costs'!$N194</f>
        <v>0</v>
      </c>
      <c r="BK24" s="416">
        <f t="shared" si="14"/>
        <v>0</v>
      </c>
      <c r="BM24" s="230">
        <f>'2.1 HR Costs and Travel Costs'!$CU195</f>
        <v>0</v>
      </c>
      <c r="BN24" s="230">
        <f>'2.2 Procurement-Investment Cost'!$CA195</f>
        <v>0</v>
      </c>
      <c r="BO24" s="230">
        <f>'2.3 Other Costs'!$O194</f>
        <v>0</v>
      </c>
      <c r="BP24" s="416">
        <f t="shared" si="15"/>
        <v>0</v>
      </c>
    </row>
    <row r="25" spans="2:68" ht="15" x14ac:dyDescent="0.25">
      <c r="B25" s="367" t="str">
        <f>IF(ISBLANK('1.1 Technical Description'!$C98), "", '1.1 Technical Description'!$C98)</f>
        <v/>
      </c>
      <c r="C25" s="230">
        <f t="shared" si="0"/>
        <v>0</v>
      </c>
      <c r="D25" s="230">
        <f t="shared" si="1"/>
        <v>0</v>
      </c>
      <c r="E25" s="230">
        <f t="shared" si="2"/>
        <v>0</v>
      </c>
      <c r="F25" s="231">
        <f t="shared" si="3"/>
        <v>0</v>
      </c>
      <c r="G25" s="240">
        <v>0</v>
      </c>
      <c r="H25" s="436">
        <f t="shared" si="16"/>
        <v>0</v>
      </c>
      <c r="J25" s="230">
        <f>'2.1 HR Costs and Travel Costs'!$K206</f>
        <v>0</v>
      </c>
      <c r="K25" s="230">
        <f>'2.2 Procurement-Investment Cost'!$M206</f>
        <v>0</v>
      </c>
      <c r="L25" s="230">
        <f>'2.3 Other Costs'!$D205</f>
        <v>0</v>
      </c>
      <c r="M25" s="416">
        <f t="shared" si="4"/>
        <v>0</v>
      </c>
      <c r="O25" s="230">
        <f>'2.1 HR Costs and Travel Costs'!$S206</f>
        <v>0</v>
      </c>
      <c r="P25" s="230">
        <f>'2.2 Procurement-Investment Cost'!$S206</f>
        <v>0</v>
      </c>
      <c r="Q25" s="230">
        <f>'2.3 Other Costs'!$E205</f>
        <v>0</v>
      </c>
      <c r="R25" s="416">
        <f t="shared" si="5"/>
        <v>0</v>
      </c>
      <c r="T25" s="230">
        <f>'2.1 HR Costs and Travel Costs'!$AA206</f>
        <v>0</v>
      </c>
      <c r="U25" s="230">
        <f>'2.2 Procurement-Investment Cost'!$Y206</f>
        <v>0</v>
      </c>
      <c r="V25" s="230">
        <f>'2.3 Other Costs'!$F205</f>
        <v>0</v>
      </c>
      <c r="W25" s="416">
        <f t="shared" si="6"/>
        <v>0</v>
      </c>
      <c r="Y25" s="230">
        <f>'2.1 HR Costs and Travel Costs'!$AI206</f>
        <v>0</v>
      </c>
      <c r="Z25" s="230">
        <f>'2.2 Procurement-Investment Cost'!$AE206</f>
        <v>0</v>
      </c>
      <c r="AA25" s="230">
        <f>'2.3 Other Costs'!$G205</f>
        <v>0</v>
      </c>
      <c r="AB25" s="416">
        <f t="shared" si="7"/>
        <v>0</v>
      </c>
      <c r="AD25" s="230">
        <f>'2.1 HR Costs and Travel Costs'!$AQ206</f>
        <v>0</v>
      </c>
      <c r="AE25" s="230">
        <f>'2.2 Procurement-Investment Cost'!$AK206</f>
        <v>0</v>
      </c>
      <c r="AF25" s="230">
        <f>'2.3 Other Costs'!$H205</f>
        <v>0</v>
      </c>
      <c r="AG25" s="416">
        <f t="shared" si="8"/>
        <v>0</v>
      </c>
      <c r="AI25" s="230">
        <f>'2.1 HR Costs and Travel Costs'!$AY206</f>
        <v>0</v>
      </c>
      <c r="AJ25" s="230">
        <f>'2.2 Procurement-Investment Cost'!$AQ206</f>
        <v>0</v>
      </c>
      <c r="AK25" s="230">
        <f>'2.3 Other Costs'!$I205</f>
        <v>0</v>
      </c>
      <c r="AL25" s="416">
        <f t="shared" si="9"/>
        <v>0</v>
      </c>
      <c r="AN25" s="230">
        <f>'2.1 HR Costs and Travel Costs'!$BG206</f>
        <v>0</v>
      </c>
      <c r="AO25" s="230">
        <f>'2.2 Procurement-Investment Cost'!$AW206</f>
        <v>0</v>
      </c>
      <c r="AP25" s="230">
        <f>'2.3 Other Costs'!$J205</f>
        <v>0</v>
      </c>
      <c r="AQ25" s="416">
        <f t="shared" si="10"/>
        <v>0</v>
      </c>
      <c r="AS25" s="230">
        <f>'2.1 HR Costs and Travel Costs'!$BO206</f>
        <v>0</v>
      </c>
      <c r="AT25" s="230">
        <f>'2.2 Procurement-Investment Cost'!$BC206</f>
        <v>0</v>
      </c>
      <c r="AU25" s="230">
        <f>'2.3 Other Costs'!$K205</f>
        <v>0</v>
      </c>
      <c r="AV25" s="416">
        <f t="shared" si="11"/>
        <v>0</v>
      </c>
      <c r="AX25" s="230">
        <f>'2.1 HR Costs and Travel Costs'!$BW206</f>
        <v>0</v>
      </c>
      <c r="AY25" s="230">
        <f>'2.2 Procurement-Investment Cost'!$BI206</f>
        <v>0</v>
      </c>
      <c r="AZ25" s="230">
        <f>'2.3 Other Costs'!$L205</f>
        <v>0</v>
      </c>
      <c r="BA25" s="416">
        <f t="shared" si="12"/>
        <v>0</v>
      </c>
      <c r="BC25" s="230">
        <f>'2.1 HR Costs and Travel Costs'!$CE206</f>
        <v>0</v>
      </c>
      <c r="BD25" s="230">
        <f>'2.2 Procurement-Investment Cost'!$BO206</f>
        <v>0</v>
      </c>
      <c r="BE25" s="230">
        <f>'2.3 Other Costs'!$M205</f>
        <v>0</v>
      </c>
      <c r="BF25" s="416">
        <f t="shared" si="13"/>
        <v>0</v>
      </c>
      <c r="BH25" s="230">
        <f>'2.1 HR Costs and Travel Costs'!$CM206</f>
        <v>0</v>
      </c>
      <c r="BI25" s="230">
        <f>'2.2 Procurement-Investment Cost'!$BU206</f>
        <v>0</v>
      </c>
      <c r="BJ25" s="230">
        <f>'2.3 Other Costs'!$N205</f>
        <v>0</v>
      </c>
      <c r="BK25" s="416">
        <f t="shared" si="14"/>
        <v>0</v>
      </c>
      <c r="BM25" s="230">
        <f>'2.1 HR Costs and Travel Costs'!$CU206</f>
        <v>0</v>
      </c>
      <c r="BN25" s="230">
        <f>'2.2 Procurement-Investment Cost'!$CA206</f>
        <v>0</v>
      </c>
      <c r="BO25" s="230">
        <f>'2.3 Other Costs'!$O205</f>
        <v>0</v>
      </c>
      <c r="BP25" s="416">
        <f t="shared" si="15"/>
        <v>0</v>
      </c>
    </row>
    <row r="26" spans="2:68" ht="15" x14ac:dyDescent="0.25">
      <c r="B26" s="367" t="str">
        <f>IF(ISBLANK('1.1 Technical Description'!$C99), "", '1.1 Technical Description'!$C99)</f>
        <v/>
      </c>
      <c r="C26" s="230">
        <f t="shared" si="0"/>
        <v>0</v>
      </c>
      <c r="D26" s="230">
        <f t="shared" si="1"/>
        <v>0</v>
      </c>
      <c r="E26" s="230">
        <f t="shared" si="2"/>
        <v>0</v>
      </c>
      <c r="F26" s="231">
        <f t="shared" si="3"/>
        <v>0</v>
      </c>
      <c r="G26" s="240">
        <v>0</v>
      </c>
      <c r="H26" s="436">
        <f t="shared" si="16"/>
        <v>0</v>
      </c>
      <c r="J26" s="230">
        <f>'2.1 HR Costs and Travel Costs'!$K217</f>
        <v>0</v>
      </c>
      <c r="K26" s="230">
        <f>'2.2 Procurement-Investment Cost'!$M217</f>
        <v>0</v>
      </c>
      <c r="L26" s="230">
        <f>'2.3 Other Costs'!$D216</f>
        <v>0</v>
      </c>
      <c r="M26" s="416">
        <f t="shared" si="4"/>
        <v>0</v>
      </c>
      <c r="O26" s="230">
        <f>'2.1 HR Costs and Travel Costs'!$S217</f>
        <v>0</v>
      </c>
      <c r="P26" s="230">
        <f>'2.2 Procurement-Investment Cost'!$S217</f>
        <v>0</v>
      </c>
      <c r="Q26" s="230">
        <f>'2.3 Other Costs'!$E216</f>
        <v>0</v>
      </c>
      <c r="R26" s="416">
        <f t="shared" si="5"/>
        <v>0</v>
      </c>
      <c r="T26" s="230">
        <f>'2.1 HR Costs and Travel Costs'!$AA217</f>
        <v>0</v>
      </c>
      <c r="U26" s="230">
        <f>'2.2 Procurement-Investment Cost'!$Y217</f>
        <v>0</v>
      </c>
      <c r="V26" s="230">
        <f>'2.3 Other Costs'!$F216</f>
        <v>0</v>
      </c>
      <c r="W26" s="416">
        <f t="shared" si="6"/>
        <v>0</v>
      </c>
      <c r="Y26" s="230">
        <f>'2.1 HR Costs and Travel Costs'!$AI217</f>
        <v>0</v>
      </c>
      <c r="Z26" s="230">
        <f>'2.2 Procurement-Investment Cost'!$AE217</f>
        <v>0</v>
      </c>
      <c r="AA26" s="230">
        <f>'2.3 Other Costs'!$G216</f>
        <v>0</v>
      </c>
      <c r="AB26" s="416">
        <f t="shared" si="7"/>
        <v>0</v>
      </c>
      <c r="AD26" s="230">
        <f>'2.1 HR Costs and Travel Costs'!$AQ217</f>
        <v>0</v>
      </c>
      <c r="AE26" s="230">
        <f>'2.2 Procurement-Investment Cost'!$AK217</f>
        <v>0</v>
      </c>
      <c r="AF26" s="230">
        <f>'2.3 Other Costs'!$H216</f>
        <v>0</v>
      </c>
      <c r="AG26" s="416">
        <f t="shared" si="8"/>
        <v>0</v>
      </c>
      <c r="AI26" s="230">
        <f>'2.1 HR Costs and Travel Costs'!$AY217</f>
        <v>0</v>
      </c>
      <c r="AJ26" s="230">
        <f>'2.2 Procurement-Investment Cost'!$AQ217</f>
        <v>0</v>
      </c>
      <c r="AK26" s="230">
        <f>'2.3 Other Costs'!$I216</f>
        <v>0</v>
      </c>
      <c r="AL26" s="416">
        <f t="shared" si="9"/>
        <v>0</v>
      </c>
      <c r="AN26" s="230">
        <f>'2.1 HR Costs and Travel Costs'!$BG217</f>
        <v>0</v>
      </c>
      <c r="AO26" s="230">
        <f>'2.2 Procurement-Investment Cost'!$AW217</f>
        <v>0</v>
      </c>
      <c r="AP26" s="230">
        <f>'2.3 Other Costs'!$J216</f>
        <v>0</v>
      </c>
      <c r="AQ26" s="416">
        <f t="shared" si="10"/>
        <v>0</v>
      </c>
      <c r="AS26" s="230">
        <f>'2.1 HR Costs and Travel Costs'!$BO217</f>
        <v>0</v>
      </c>
      <c r="AT26" s="230">
        <f>'2.2 Procurement-Investment Cost'!$BC217</f>
        <v>0</v>
      </c>
      <c r="AU26" s="230">
        <f>'2.3 Other Costs'!$K216</f>
        <v>0</v>
      </c>
      <c r="AV26" s="416">
        <f t="shared" si="11"/>
        <v>0</v>
      </c>
      <c r="AX26" s="230">
        <f>'2.1 HR Costs and Travel Costs'!$BW217</f>
        <v>0</v>
      </c>
      <c r="AY26" s="230">
        <f>'2.2 Procurement-Investment Cost'!$BI217</f>
        <v>0</v>
      </c>
      <c r="AZ26" s="230">
        <f>'2.3 Other Costs'!$L216</f>
        <v>0</v>
      </c>
      <c r="BA26" s="416">
        <f t="shared" si="12"/>
        <v>0</v>
      </c>
      <c r="BC26" s="230">
        <f>'2.1 HR Costs and Travel Costs'!$CE217</f>
        <v>0</v>
      </c>
      <c r="BD26" s="230">
        <f>'2.2 Procurement-Investment Cost'!$BO217</f>
        <v>0</v>
      </c>
      <c r="BE26" s="230">
        <f>'2.3 Other Costs'!$M216</f>
        <v>0</v>
      </c>
      <c r="BF26" s="416">
        <f t="shared" si="13"/>
        <v>0</v>
      </c>
      <c r="BH26" s="230">
        <f>'2.1 HR Costs and Travel Costs'!$CM217</f>
        <v>0</v>
      </c>
      <c r="BI26" s="230">
        <f>'2.2 Procurement-Investment Cost'!$BU217</f>
        <v>0</v>
      </c>
      <c r="BJ26" s="230">
        <f>'2.3 Other Costs'!$N216</f>
        <v>0</v>
      </c>
      <c r="BK26" s="416">
        <f t="shared" si="14"/>
        <v>0</v>
      </c>
      <c r="BM26" s="230">
        <f>'2.1 HR Costs and Travel Costs'!$CU217</f>
        <v>0</v>
      </c>
      <c r="BN26" s="230">
        <f>'2.2 Procurement-Investment Cost'!$CA217</f>
        <v>0</v>
      </c>
      <c r="BO26" s="230">
        <f>'2.3 Other Costs'!$O216</f>
        <v>0</v>
      </c>
      <c r="BP26" s="416">
        <f t="shared" si="15"/>
        <v>0</v>
      </c>
    </row>
    <row r="27" spans="2:68" ht="15" x14ac:dyDescent="0.25">
      <c r="B27" s="367" t="str">
        <f>IF(ISBLANK('1.1 Technical Description'!$C100), "", '1.1 Technical Description'!$C100)</f>
        <v/>
      </c>
      <c r="C27" s="230">
        <f t="shared" si="0"/>
        <v>0</v>
      </c>
      <c r="D27" s="230">
        <f t="shared" si="1"/>
        <v>0</v>
      </c>
      <c r="E27" s="230">
        <f t="shared" si="2"/>
        <v>0</v>
      </c>
      <c r="F27" s="231">
        <f t="shared" si="3"/>
        <v>0</v>
      </c>
      <c r="G27" s="240">
        <v>0</v>
      </c>
      <c r="H27" s="436">
        <f t="shared" si="16"/>
        <v>0</v>
      </c>
      <c r="J27" s="230">
        <f>'2.1 HR Costs and Travel Costs'!$K228</f>
        <v>0</v>
      </c>
      <c r="K27" s="230">
        <f>'2.2 Procurement-Investment Cost'!$M228</f>
        <v>0</v>
      </c>
      <c r="L27" s="230">
        <f>'2.3 Other Costs'!$D227</f>
        <v>0</v>
      </c>
      <c r="M27" s="416">
        <f t="shared" si="4"/>
        <v>0</v>
      </c>
      <c r="O27" s="230">
        <f>'2.1 HR Costs and Travel Costs'!$S228</f>
        <v>0</v>
      </c>
      <c r="P27" s="230">
        <f>'2.2 Procurement-Investment Cost'!$S228</f>
        <v>0</v>
      </c>
      <c r="Q27" s="230">
        <f>'2.3 Other Costs'!$E227</f>
        <v>0</v>
      </c>
      <c r="R27" s="416">
        <f t="shared" si="5"/>
        <v>0</v>
      </c>
      <c r="T27" s="230">
        <f>'2.1 HR Costs and Travel Costs'!$AA228</f>
        <v>0</v>
      </c>
      <c r="U27" s="230">
        <f>'2.2 Procurement-Investment Cost'!$Y228</f>
        <v>0</v>
      </c>
      <c r="V27" s="230">
        <f>'2.3 Other Costs'!$F227</f>
        <v>0</v>
      </c>
      <c r="W27" s="416">
        <f t="shared" si="6"/>
        <v>0</v>
      </c>
      <c r="Y27" s="230">
        <f>'2.1 HR Costs and Travel Costs'!$AI228</f>
        <v>0</v>
      </c>
      <c r="Z27" s="230">
        <f>'2.2 Procurement-Investment Cost'!$AE228</f>
        <v>0</v>
      </c>
      <c r="AA27" s="230">
        <f>'2.3 Other Costs'!$G227</f>
        <v>0</v>
      </c>
      <c r="AB27" s="416">
        <f t="shared" si="7"/>
        <v>0</v>
      </c>
      <c r="AD27" s="230">
        <f>'2.1 HR Costs and Travel Costs'!$AQ228</f>
        <v>0</v>
      </c>
      <c r="AE27" s="230">
        <f>'2.2 Procurement-Investment Cost'!$AK228</f>
        <v>0</v>
      </c>
      <c r="AF27" s="230">
        <f>'2.3 Other Costs'!$H227</f>
        <v>0</v>
      </c>
      <c r="AG27" s="416">
        <f t="shared" si="8"/>
        <v>0</v>
      </c>
      <c r="AI27" s="230">
        <f>'2.1 HR Costs and Travel Costs'!$AY228</f>
        <v>0</v>
      </c>
      <c r="AJ27" s="230">
        <f>'2.2 Procurement-Investment Cost'!$AQ228</f>
        <v>0</v>
      </c>
      <c r="AK27" s="230">
        <f>'2.3 Other Costs'!$I227</f>
        <v>0</v>
      </c>
      <c r="AL27" s="416">
        <f t="shared" si="9"/>
        <v>0</v>
      </c>
      <c r="AN27" s="230">
        <f>'2.1 HR Costs and Travel Costs'!$BG228</f>
        <v>0</v>
      </c>
      <c r="AO27" s="230">
        <f>'2.2 Procurement-Investment Cost'!$AW228</f>
        <v>0</v>
      </c>
      <c r="AP27" s="230">
        <f>'2.3 Other Costs'!$J227</f>
        <v>0</v>
      </c>
      <c r="AQ27" s="416">
        <f t="shared" si="10"/>
        <v>0</v>
      </c>
      <c r="AS27" s="230">
        <f>'2.1 HR Costs and Travel Costs'!$BO228</f>
        <v>0</v>
      </c>
      <c r="AT27" s="230">
        <f>'2.2 Procurement-Investment Cost'!$BC228</f>
        <v>0</v>
      </c>
      <c r="AU27" s="230">
        <f>'2.3 Other Costs'!$K227</f>
        <v>0</v>
      </c>
      <c r="AV27" s="416">
        <f t="shared" si="11"/>
        <v>0</v>
      </c>
      <c r="AX27" s="230">
        <f>'2.1 HR Costs and Travel Costs'!$BW228</f>
        <v>0</v>
      </c>
      <c r="AY27" s="230">
        <f>'2.2 Procurement-Investment Cost'!$BI228</f>
        <v>0</v>
      </c>
      <c r="AZ27" s="230">
        <f>'2.3 Other Costs'!$L227</f>
        <v>0</v>
      </c>
      <c r="BA27" s="416">
        <f t="shared" si="12"/>
        <v>0</v>
      </c>
      <c r="BC27" s="230">
        <f>'2.1 HR Costs and Travel Costs'!$CE228</f>
        <v>0</v>
      </c>
      <c r="BD27" s="230">
        <f>'2.2 Procurement-Investment Cost'!$BO228</f>
        <v>0</v>
      </c>
      <c r="BE27" s="230">
        <f>'2.3 Other Costs'!$M227</f>
        <v>0</v>
      </c>
      <c r="BF27" s="416">
        <f t="shared" si="13"/>
        <v>0</v>
      </c>
      <c r="BH27" s="230">
        <f>'2.1 HR Costs and Travel Costs'!$CM228</f>
        <v>0</v>
      </c>
      <c r="BI27" s="230">
        <f>'2.2 Procurement-Investment Cost'!$BU228</f>
        <v>0</v>
      </c>
      <c r="BJ27" s="230">
        <f>'2.3 Other Costs'!$N227</f>
        <v>0</v>
      </c>
      <c r="BK27" s="416">
        <f t="shared" si="14"/>
        <v>0</v>
      </c>
      <c r="BM27" s="230">
        <f>'2.1 HR Costs and Travel Costs'!$CU228</f>
        <v>0</v>
      </c>
      <c r="BN27" s="230">
        <f>'2.2 Procurement-Investment Cost'!$CA228</f>
        <v>0</v>
      </c>
      <c r="BO27" s="230">
        <f>'2.3 Other Costs'!$O227</f>
        <v>0</v>
      </c>
      <c r="BP27" s="416">
        <f t="shared" si="15"/>
        <v>0</v>
      </c>
    </row>
    <row r="28" spans="2:68" ht="15" x14ac:dyDescent="0.25">
      <c r="B28" s="367" t="str">
        <f>IF(ISBLANK('1.1 Technical Description'!$C101), "", '1.1 Technical Description'!$C101)</f>
        <v/>
      </c>
      <c r="C28" s="230">
        <f t="shared" si="0"/>
        <v>0</v>
      </c>
      <c r="D28" s="230">
        <f t="shared" si="1"/>
        <v>0</v>
      </c>
      <c r="E28" s="230">
        <f t="shared" si="2"/>
        <v>0</v>
      </c>
      <c r="F28" s="231">
        <f t="shared" si="3"/>
        <v>0</v>
      </c>
      <c r="G28" s="240">
        <v>0</v>
      </c>
      <c r="H28" s="436">
        <f t="shared" si="16"/>
        <v>0</v>
      </c>
      <c r="J28" s="230">
        <f>'2.1 HR Costs and Travel Costs'!$K239</f>
        <v>0</v>
      </c>
      <c r="K28" s="230">
        <f>'2.2 Procurement-Investment Cost'!$M239</f>
        <v>0</v>
      </c>
      <c r="L28" s="230">
        <f>'2.3 Other Costs'!$D238</f>
        <v>0</v>
      </c>
      <c r="M28" s="416">
        <f t="shared" si="4"/>
        <v>0</v>
      </c>
      <c r="O28" s="230">
        <f>'2.1 HR Costs and Travel Costs'!$S239</f>
        <v>0</v>
      </c>
      <c r="P28" s="230">
        <f>'2.2 Procurement-Investment Cost'!$S239</f>
        <v>0</v>
      </c>
      <c r="Q28" s="230">
        <f>'2.3 Other Costs'!$E238</f>
        <v>0</v>
      </c>
      <c r="R28" s="416">
        <f t="shared" si="5"/>
        <v>0</v>
      </c>
      <c r="T28" s="230">
        <f>'2.1 HR Costs and Travel Costs'!$AA239</f>
        <v>0</v>
      </c>
      <c r="U28" s="230">
        <f>'2.2 Procurement-Investment Cost'!$Y239</f>
        <v>0</v>
      </c>
      <c r="V28" s="230">
        <f>'2.3 Other Costs'!$F238</f>
        <v>0</v>
      </c>
      <c r="W28" s="416">
        <f t="shared" si="6"/>
        <v>0</v>
      </c>
      <c r="Y28" s="230">
        <f>'2.1 HR Costs and Travel Costs'!$AI239</f>
        <v>0</v>
      </c>
      <c r="Z28" s="230">
        <f>'2.2 Procurement-Investment Cost'!$AE239</f>
        <v>0</v>
      </c>
      <c r="AA28" s="230">
        <f>'2.3 Other Costs'!$G238</f>
        <v>0</v>
      </c>
      <c r="AB28" s="416">
        <f t="shared" si="7"/>
        <v>0</v>
      </c>
      <c r="AD28" s="230">
        <f>'2.1 HR Costs and Travel Costs'!$AQ239</f>
        <v>0</v>
      </c>
      <c r="AE28" s="230">
        <f>'2.2 Procurement-Investment Cost'!$AK239</f>
        <v>0</v>
      </c>
      <c r="AF28" s="230">
        <f>'2.3 Other Costs'!$H238</f>
        <v>0</v>
      </c>
      <c r="AG28" s="416">
        <f t="shared" si="8"/>
        <v>0</v>
      </c>
      <c r="AI28" s="230">
        <f>'2.1 HR Costs and Travel Costs'!$AY239</f>
        <v>0</v>
      </c>
      <c r="AJ28" s="230">
        <f>'2.2 Procurement-Investment Cost'!$AQ239</f>
        <v>0</v>
      </c>
      <c r="AK28" s="230">
        <f>'2.3 Other Costs'!$I238</f>
        <v>0</v>
      </c>
      <c r="AL28" s="416">
        <f t="shared" si="9"/>
        <v>0</v>
      </c>
      <c r="AN28" s="230">
        <f>'2.1 HR Costs and Travel Costs'!$BG239</f>
        <v>0</v>
      </c>
      <c r="AO28" s="230">
        <f>'2.2 Procurement-Investment Cost'!$AW239</f>
        <v>0</v>
      </c>
      <c r="AP28" s="230">
        <f>'2.3 Other Costs'!$J238</f>
        <v>0</v>
      </c>
      <c r="AQ28" s="416">
        <f t="shared" si="10"/>
        <v>0</v>
      </c>
      <c r="AS28" s="230">
        <f>'2.1 HR Costs and Travel Costs'!$BO239</f>
        <v>0</v>
      </c>
      <c r="AT28" s="230">
        <f>'2.2 Procurement-Investment Cost'!$BC239</f>
        <v>0</v>
      </c>
      <c r="AU28" s="230">
        <f>'2.3 Other Costs'!$K238</f>
        <v>0</v>
      </c>
      <c r="AV28" s="416">
        <f t="shared" si="11"/>
        <v>0</v>
      </c>
      <c r="AX28" s="230">
        <f>'2.1 HR Costs and Travel Costs'!$BW239</f>
        <v>0</v>
      </c>
      <c r="AY28" s="230">
        <f>'2.2 Procurement-Investment Cost'!$BI239</f>
        <v>0</v>
      </c>
      <c r="AZ28" s="230">
        <f>'2.3 Other Costs'!$L238</f>
        <v>0</v>
      </c>
      <c r="BA28" s="416">
        <f t="shared" si="12"/>
        <v>0</v>
      </c>
      <c r="BC28" s="230">
        <f>'2.1 HR Costs and Travel Costs'!$CE239</f>
        <v>0</v>
      </c>
      <c r="BD28" s="230">
        <f>'2.2 Procurement-Investment Cost'!$BO239</f>
        <v>0</v>
      </c>
      <c r="BE28" s="230">
        <f>'2.3 Other Costs'!$M238</f>
        <v>0</v>
      </c>
      <c r="BF28" s="416">
        <f t="shared" si="13"/>
        <v>0</v>
      </c>
      <c r="BH28" s="230">
        <f>'2.1 HR Costs and Travel Costs'!$CM239</f>
        <v>0</v>
      </c>
      <c r="BI28" s="230">
        <f>'2.2 Procurement-Investment Cost'!$BU239</f>
        <v>0</v>
      </c>
      <c r="BJ28" s="230">
        <f>'2.3 Other Costs'!$N238</f>
        <v>0</v>
      </c>
      <c r="BK28" s="416">
        <f t="shared" si="14"/>
        <v>0</v>
      </c>
      <c r="BM28" s="230">
        <f>'2.1 HR Costs and Travel Costs'!$CU239</f>
        <v>0</v>
      </c>
      <c r="BN28" s="230">
        <f>'2.2 Procurement-Investment Cost'!$CA239</f>
        <v>0</v>
      </c>
      <c r="BO28" s="230">
        <f>'2.3 Other Costs'!$O238</f>
        <v>0</v>
      </c>
      <c r="BP28" s="416">
        <f t="shared" si="15"/>
        <v>0</v>
      </c>
    </row>
    <row r="29" spans="2:68" ht="15" x14ac:dyDescent="0.25">
      <c r="B29" s="367" t="str">
        <f>IF(ISBLANK('1.1 Technical Description'!$C102), "", '1.1 Technical Description'!$C102)</f>
        <v/>
      </c>
      <c r="C29" s="230">
        <f t="shared" si="0"/>
        <v>0</v>
      </c>
      <c r="D29" s="230">
        <f t="shared" si="1"/>
        <v>0</v>
      </c>
      <c r="E29" s="230">
        <f t="shared" si="2"/>
        <v>0</v>
      </c>
      <c r="F29" s="231">
        <f t="shared" si="3"/>
        <v>0</v>
      </c>
      <c r="G29" s="240">
        <v>0</v>
      </c>
      <c r="H29" s="436">
        <f t="shared" si="16"/>
        <v>0</v>
      </c>
      <c r="I29" s="263"/>
      <c r="J29" s="230">
        <f>'2.1 HR Costs and Travel Costs'!$K250</f>
        <v>0</v>
      </c>
      <c r="K29" s="230">
        <f>'2.2 Procurement-Investment Cost'!$M250</f>
        <v>0</v>
      </c>
      <c r="L29" s="230">
        <f>'2.3 Other Costs'!$D249</f>
        <v>0</v>
      </c>
      <c r="M29" s="416">
        <f t="shared" si="4"/>
        <v>0</v>
      </c>
      <c r="N29" s="263"/>
      <c r="O29" s="230">
        <f>'2.1 HR Costs and Travel Costs'!$S250</f>
        <v>0</v>
      </c>
      <c r="P29" s="230">
        <f>'2.2 Procurement-Investment Cost'!$S250</f>
        <v>0</v>
      </c>
      <c r="Q29" s="230">
        <f>'2.3 Other Costs'!$E249</f>
        <v>0</v>
      </c>
      <c r="R29" s="416">
        <f t="shared" si="5"/>
        <v>0</v>
      </c>
      <c r="S29" s="263"/>
      <c r="T29" s="230">
        <f>'2.1 HR Costs and Travel Costs'!$AA250</f>
        <v>0</v>
      </c>
      <c r="U29" s="230">
        <f>'2.2 Procurement-Investment Cost'!$Y250</f>
        <v>0</v>
      </c>
      <c r="V29" s="230">
        <f>'2.3 Other Costs'!$F249</f>
        <v>0</v>
      </c>
      <c r="W29" s="416">
        <f t="shared" si="6"/>
        <v>0</v>
      </c>
      <c r="X29" s="263"/>
      <c r="Y29" s="230">
        <f>'2.1 HR Costs and Travel Costs'!$AI250</f>
        <v>0</v>
      </c>
      <c r="Z29" s="230">
        <f>'2.2 Procurement-Investment Cost'!$AE250</f>
        <v>0</v>
      </c>
      <c r="AA29" s="230">
        <f>'2.3 Other Costs'!$G249</f>
        <v>0</v>
      </c>
      <c r="AB29" s="416">
        <f t="shared" si="7"/>
        <v>0</v>
      </c>
      <c r="AC29" s="263"/>
      <c r="AD29" s="230">
        <f>'2.1 HR Costs and Travel Costs'!$AQ250</f>
        <v>0</v>
      </c>
      <c r="AE29" s="230">
        <f>'2.2 Procurement-Investment Cost'!$AK250</f>
        <v>0</v>
      </c>
      <c r="AF29" s="230">
        <f>'2.3 Other Costs'!$H249</f>
        <v>0</v>
      </c>
      <c r="AG29" s="416">
        <f t="shared" si="8"/>
        <v>0</v>
      </c>
      <c r="AH29" s="263"/>
      <c r="AI29" s="230">
        <f>'2.1 HR Costs and Travel Costs'!$AY250</f>
        <v>0</v>
      </c>
      <c r="AJ29" s="230">
        <f>'2.2 Procurement-Investment Cost'!$AQ250</f>
        <v>0</v>
      </c>
      <c r="AK29" s="230">
        <f>'2.3 Other Costs'!$I249</f>
        <v>0</v>
      </c>
      <c r="AL29" s="416">
        <f t="shared" si="9"/>
        <v>0</v>
      </c>
      <c r="AM29" s="263"/>
      <c r="AN29" s="230">
        <f>'2.1 HR Costs and Travel Costs'!$BG250</f>
        <v>0</v>
      </c>
      <c r="AO29" s="230">
        <f>'2.2 Procurement-Investment Cost'!$AW250</f>
        <v>0</v>
      </c>
      <c r="AP29" s="230">
        <f>'2.3 Other Costs'!$J249</f>
        <v>0</v>
      </c>
      <c r="AQ29" s="416">
        <f t="shared" si="10"/>
        <v>0</v>
      </c>
      <c r="AR29" s="263"/>
      <c r="AS29" s="230">
        <f>'2.1 HR Costs and Travel Costs'!$BO250</f>
        <v>0</v>
      </c>
      <c r="AT29" s="230">
        <f>'2.2 Procurement-Investment Cost'!$BC250</f>
        <v>0</v>
      </c>
      <c r="AU29" s="230">
        <f>'2.3 Other Costs'!$K249</f>
        <v>0</v>
      </c>
      <c r="AV29" s="416">
        <f t="shared" si="11"/>
        <v>0</v>
      </c>
      <c r="AW29" s="263"/>
      <c r="AX29" s="230">
        <f>'2.1 HR Costs and Travel Costs'!$BW250</f>
        <v>0</v>
      </c>
      <c r="AY29" s="230">
        <f>'2.2 Procurement-Investment Cost'!$BI250</f>
        <v>0</v>
      </c>
      <c r="AZ29" s="230">
        <f>'2.3 Other Costs'!$L249</f>
        <v>0</v>
      </c>
      <c r="BA29" s="416">
        <f t="shared" si="12"/>
        <v>0</v>
      </c>
      <c r="BB29" s="263"/>
      <c r="BC29" s="230">
        <f>'2.1 HR Costs and Travel Costs'!$CE250</f>
        <v>0</v>
      </c>
      <c r="BD29" s="230">
        <f>'2.2 Procurement-Investment Cost'!$BO250</f>
        <v>0</v>
      </c>
      <c r="BE29" s="230">
        <f>'2.3 Other Costs'!$M249</f>
        <v>0</v>
      </c>
      <c r="BF29" s="416">
        <f t="shared" si="13"/>
        <v>0</v>
      </c>
      <c r="BG29" s="263"/>
      <c r="BH29" s="230">
        <f>'2.1 HR Costs and Travel Costs'!$CM250</f>
        <v>0</v>
      </c>
      <c r="BI29" s="230">
        <f>'2.2 Procurement-Investment Cost'!$BU250</f>
        <v>0</v>
      </c>
      <c r="BJ29" s="230">
        <f>'2.3 Other Costs'!$N249</f>
        <v>0</v>
      </c>
      <c r="BK29" s="416">
        <f t="shared" si="14"/>
        <v>0</v>
      </c>
      <c r="BL29" s="263"/>
      <c r="BM29" s="230">
        <f>'2.1 HR Costs and Travel Costs'!$CU250</f>
        <v>0</v>
      </c>
      <c r="BN29" s="230">
        <f>'2.2 Procurement-Investment Cost'!$CA250</f>
        <v>0</v>
      </c>
      <c r="BO29" s="230">
        <f>'2.3 Other Costs'!$O249</f>
        <v>0</v>
      </c>
      <c r="BP29" s="416">
        <f t="shared" si="15"/>
        <v>0</v>
      </c>
    </row>
    <row r="30" spans="2:68" ht="15" x14ac:dyDescent="0.25">
      <c r="B30" s="367" t="str">
        <f>IF(ISBLANK('1.1 Technical Description'!$C103), "", '1.1 Technical Description'!$C103)</f>
        <v/>
      </c>
      <c r="C30" s="230">
        <f t="shared" si="0"/>
        <v>0</v>
      </c>
      <c r="D30" s="230">
        <f t="shared" si="1"/>
        <v>0</v>
      </c>
      <c r="E30" s="230">
        <f t="shared" si="2"/>
        <v>0</v>
      </c>
      <c r="F30" s="231">
        <f t="shared" si="3"/>
        <v>0</v>
      </c>
      <c r="G30" s="240">
        <v>0</v>
      </c>
      <c r="H30" s="436">
        <f t="shared" si="16"/>
        <v>0</v>
      </c>
      <c r="J30" s="230">
        <f>'2.1 HR Costs and Travel Costs'!$K261</f>
        <v>0</v>
      </c>
      <c r="K30" s="230">
        <f>'2.2 Procurement-Investment Cost'!$M261</f>
        <v>0</v>
      </c>
      <c r="L30" s="230">
        <f>'2.3 Other Costs'!$D260</f>
        <v>0</v>
      </c>
      <c r="M30" s="416">
        <f t="shared" si="4"/>
        <v>0</v>
      </c>
      <c r="O30" s="230">
        <f>'2.1 HR Costs and Travel Costs'!$S261</f>
        <v>0</v>
      </c>
      <c r="P30" s="230">
        <f>'2.2 Procurement-Investment Cost'!$S261</f>
        <v>0</v>
      </c>
      <c r="Q30" s="230">
        <f>'2.3 Other Costs'!$E260</f>
        <v>0</v>
      </c>
      <c r="R30" s="416">
        <f t="shared" si="5"/>
        <v>0</v>
      </c>
      <c r="T30" s="230">
        <f>'2.1 HR Costs and Travel Costs'!$AA261</f>
        <v>0</v>
      </c>
      <c r="U30" s="230">
        <f>'2.2 Procurement-Investment Cost'!$Y261</f>
        <v>0</v>
      </c>
      <c r="V30" s="230">
        <f>'2.3 Other Costs'!$F260</f>
        <v>0</v>
      </c>
      <c r="W30" s="416">
        <f t="shared" si="6"/>
        <v>0</v>
      </c>
      <c r="Y30" s="230">
        <f>'2.1 HR Costs and Travel Costs'!$AI261</f>
        <v>0</v>
      </c>
      <c r="Z30" s="230">
        <f>'2.2 Procurement-Investment Cost'!$AE261</f>
        <v>0</v>
      </c>
      <c r="AA30" s="230">
        <f>'2.3 Other Costs'!$G260</f>
        <v>0</v>
      </c>
      <c r="AB30" s="416">
        <f t="shared" si="7"/>
        <v>0</v>
      </c>
      <c r="AD30" s="230">
        <f>'2.1 HR Costs and Travel Costs'!$AQ261</f>
        <v>0</v>
      </c>
      <c r="AE30" s="230">
        <f>'2.2 Procurement-Investment Cost'!$AK261</f>
        <v>0</v>
      </c>
      <c r="AF30" s="230">
        <f>'2.3 Other Costs'!$H260</f>
        <v>0</v>
      </c>
      <c r="AG30" s="416">
        <f t="shared" si="8"/>
        <v>0</v>
      </c>
      <c r="AI30" s="230">
        <f>'2.1 HR Costs and Travel Costs'!$AY261</f>
        <v>0</v>
      </c>
      <c r="AJ30" s="230">
        <f>'2.2 Procurement-Investment Cost'!$AQ261</f>
        <v>0</v>
      </c>
      <c r="AK30" s="230">
        <f>'2.3 Other Costs'!$I260</f>
        <v>0</v>
      </c>
      <c r="AL30" s="416">
        <f t="shared" si="9"/>
        <v>0</v>
      </c>
      <c r="AN30" s="230">
        <f>'2.1 HR Costs and Travel Costs'!$BG261</f>
        <v>0</v>
      </c>
      <c r="AO30" s="230">
        <f>'2.2 Procurement-Investment Cost'!$AW261</f>
        <v>0</v>
      </c>
      <c r="AP30" s="230">
        <f>'2.3 Other Costs'!$J260</f>
        <v>0</v>
      </c>
      <c r="AQ30" s="416">
        <f t="shared" si="10"/>
        <v>0</v>
      </c>
      <c r="AS30" s="230">
        <f>'2.1 HR Costs and Travel Costs'!$BO261</f>
        <v>0</v>
      </c>
      <c r="AT30" s="230">
        <f>'2.2 Procurement-Investment Cost'!$BC261</f>
        <v>0</v>
      </c>
      <c r="AU30" s="230">
        <f>'2.3 Other Costs'!$K260</f>
        <v>0</v>
      </c>
      <c r="AV30" s="416">
        <f t="shared" si="11"/>
        <v>0</v>
      </c>
      <c r="AX30" s="230">
        <f>'2.1 HR Costs and Travel Costs'!$BW261</f>
        <v>0</v>
      </c>
      <c r="AY30" s="230">
        <f>'2.2 Procurement-Investment Cost'!$BI261</f>
        <v>0</v>
      </c>
      <c r="AZ30" s="230">
        <f>'2.3 Other Costs'!$L260</f>
        <v>0</v>
      </c>
      <c r="BA30" s="416">
        <f t="shared" si="12"/>
        <v>0</v>
      </c>
      <c r="BC30" s="230">
        <f>'2.1 HR Costs and Travel Costs'!$CE261</f>
        <v>0</v>
      </c>
      <c r="BD30" s="230">
        <f>'2.2 Procurement-Investment Cost'!$BO261</f>
        <v>0</v>
      </c>
      <c r="BE30" s="230">
        <f>'2.3 Other Costs'!$M260</f>
        <v>0</v>
      </c>
      <c r="BF30" s="416">
        <f t="shared" si="13"/>
        <v>0</v>
      </c>
      <c r="BH30" s="230">
        <f>'2.1 HR Costs and Travel Costs'!$CM261</f>
        <v>0</v>
      </c>
      <c r="BI30" s="230">
        <f>'2.2 Procurement-Investment Cost'!$BU261</f>
        <v>0</v>
      </c>
      <c r="BJ30" s="230">
        <f>'2.3 Other Costs'!$N260</f>
        <v>0</v>
      </c>
      <c r="BK30" s="416">
        <f t="shared" si="14"/>
        <v>0</v>
      </c>
      <c r="BM30" s="230">
        <f>'2.1 HR Costs and Travel Costs'!$CU261</f>
        <v>0</v>
      </c>
      <c r="BN30" s="230">
        <f>'2.2 Procurement-Investment Cost'!$CA261</f>
        <v>0</v>
      </c>
      <c r="BO30" s="230">
        <f>'2.3 Other Costs'!$O260</f>
        <v>0</v>
      </c>
      <c r="BP30" s="416">
        <f t="shared" si="15"/>
        <v>0</v>
      </c>
    </row>
    <row r="31" spans="2:68" ht="15" x14ac:dyDescent="0.25">
      <c r="B31" s="367" t="str">
        <f>IF(ISBLANK('1.1 Technical Description'!$C104), "", '1.1 Technical Description'!$C104)</f>
        <v/>
      </c>
      <c r="C31" s="230">
        <f t="shared" si="0"/>
        <v>0</v>
      </c>
      <c r="D31" s="230">
        <f t="shared" si="1"/>
        <v>0</v>
      </c>
      <c r="E31" s="230">
        <f t="shared" si="2"/>
        <v>0</v>
      </c>
      <c r="F31" s="231">
        <f t="shared" si="3"/>
        <v>0</v>
      </c>
      <c r="G31" s="240">
        <v>0</v>
      </c>
      <c r="H31" s="436">
        <f t="shared" si="16"/>
        <v>0</v>
      </c>
      <c r="J31" s="230">
        <f>'2.1 HR Costs and Travel Costs'!$K272</f>
        <v>0</v>
      </c>
      <c r="K31" s="230">
        <f>'2.2 Procurement-Investment Cost'!$M272</f>
        <v>0</v>
      </c>
      <c r="L31" s="230">
        <f>'2.3 Other Costs'!$D271</f>
        <v>0</v>
      </c>
      <c r="M31" s="416">
        <f t="shared" si="4"/>
        <v>0</v>
      </c>
      <c r="O31" s="230">
        <f>'2.1 HR Costs and Travel Costs'!$S272</f>
        <v>0</v>
      </c>
      <c r="P31" s="230">
        <f>'2.2 Procurement-Investment Cost'!$S272</f>
        <v>0</v>
      </c>
      <c r="Q31" s="230">
        <f>'2.3 Other Costs'!$E271</f>
        <v>0</v>
      </c>
      <c r="R31" s="416">
        <f t="shared" si="5"/>
        <v>0</v>
      </c>
      <c r="T31" s="230">
        <f>'2.1 HR Costs and Travel Costs'!$AA272</f>
        <v>0</v>
      </c>
      <c r="U31" s="230">
        <f>'2.2 Procurement-Investment Cost'!$Y272</f>
        <v>0</v>
      </c>
      <c r="V31" s="230">
        <f>'2.3 Other Costs'!$F271</f>
        <v>0</v>
      </c>
      <c r="W31" s="416">
        <f t="shared" si="6"/>
        <v>0</v>
      </c>
      <c r="Y31" s="230">
        <f>'2.1 HR Costs and Travel Costs'!$AI272</f>
        <v>0</v>
      </c>
      <c r="Z31" s="230">
        <f>'2.2 Procurement-Investment Cost'!$AE272</f>
        <v>0</v>
      </c>
      <c r="AA31" s="230">
        <f>'2.3 Other Costs'!$G271</f>
        <v>0</v>
      </c>
      <c r="AB31" s="416">
        <f t="shared" si="7"/>
        <v>0</v>
      </c>
      <c r="AD31" s="230">
        <f>'2.1 HR Costs and Travel Costs'!$AQ272</f>
        <v>0</v>
      </c>
      <c r="AE31" s="230">
        <f>'2.2 Procurement-Investment Cost'!$AK272</f>
        <v>0</v>
      </c>
      <c r="AF31" s="230">
        <f>'2.3 Other Costs'!$H271</f>
        <v>0</v>
      </c>
      <c r="AG31" s="416">
        <f t="shared" si="8"/>
        <v>0</v>
      </c>
      <c r="AI31" s="230">
        <f>'2.1 HR Costs and Travel Costs'!$AY272</f>
        <v>0</v>
      </c>
      <c r="AJ31" s="230">
        <f>'2.2 Procurement-Investment Cost'!$AQ272</f>
        <v>0</v>
      </c>
      <c r="AK31" s="230">
        <f>'2.3 Other Costs'!$I271</f>
        <v>0</v>
      </c>
      <c r="AL31" s="416">
        <f t="shared" si="9"/>
        <v>0</v>
      </c>
      <c r="AN31" s="230">
        <f>'2.1 HR Costs and Travel Costs'!$BG272</f>
        <v>0</v>
      </c>
      <c r="AO31" s="230">
        <f>'2.2 Procurement-Investment Cost'!$AW272</f>
        <v>0</v>
      </c>
      <c r="AP31" s="230">
        <f>'2.3 Other Costs'!$J271</f>
        <v>0</v>
      </c>
      <c r="AQ31" s="416">
        <f t="shared" si="10"/>
        <v>0</v>
      </c>
      <c r="AS31" s="230">
        <f>'2.1 HR Costs and Travel Costs'!$BO272</f>
        <v>0</v>
      </c>
      <c r="AT31" s="230">
        <f>'2.2 Procurement-Investment Cost'!$BC272</f>
        <v>0</v>
      </c>
      <c r="AU31" s="230">
        <f>'2.3 Other Costs'!$K271</f>
        <v>0</v>
      </c>
      <c r="AV31" s="416">
        <f t="shared" si="11"/>
        <v>0</v>
      </c>
      <c r="AX31" s="230">
        <f>'2.1 HR Costs and Travel Costs'!$BW272</f>
        <v>0</v>
      </c>
      <c r="AY31" s="230">
        <f>'2.2 Procurement-Investment Cost'!$BI272</f>
        <v>0</v>
      </c>
      <c r="AZ31" s="230">
        <f>'2.3 Other Costs'!$L271</f>
        <v>0</v>
      </c>
      <c r="BA31" s="416">
        <f t="shared" si="12"/>
        <v>0</v>
      </c>
      <c r="BC31" s="230">
        <f>'2.1 HR Costs and Travel Costs'!$CE272</f>
        <v>0</v>
      </c>
      <c r="BD31" s="230">
        <f>'2.2 Procurement-Investment Cost'!$BO272</f>
        <v>0</v>
      </c>
      <c r="BE31" s="230">
        <f>'2.3 Other Costs'!$M271</f>
        <v>0</v>
      </c>
      <c r="BF31" s="416">
        <f t="shared" si="13"/>
        <v>0</v>
      </c>
      <c r="BH31" s="230">
        <f>'2.1 HR Costs and Travel Costs'!$CM272</f>
        <v>0</v>
      </c>
      <c r="BI31" s="230">
        <f>'2.2 Procurement-Investment Cost'!$BU272</f>
        <v>0</v>
      </c>
      <c r="BJ31" s="230">
        <f>'2.3 Other Costs'!$N271</f>
        <v>0</v>
      </c>
      <c r="BK31" s="416">
        <f t="shared" si="14"/>
        <v>0</v>
      </c>
      <c r="BM31" s="230">
        <f>'2.1 HR Costs and Travel Costs'!$CU272</f>
        <v>0</v>
      </c>
      <c r="BN31" s="230">
        <f>'2.2 Procurement-Investment Cost'!$CA272</f>
        <v>0</v>
      </c>
      <c r="BO31" s="230">
        <f>'2.3 Other Costs'!$O271</f>
        <v>0</v>
      </c>
      <c r="BP31" s="416">
        <f t="shared" si="15"/>
        <v>0</v>
      </c>
    </row>
    <row r="32" spans="2:68" ht="15" x14ac:dyDescent="0.25">
      <c r="B32" s="367" t="str">
        <f>IF(ISBLANK('1.1 Technical Description'!$C105), "", '1.1 Technical Description'!$C105)</f>
        <v/>
      </c>
      <c r="C32" s="230">
        <f t="shared" si="0"/>
        <v>0</v>
      </c>
      <c r="D32" s="230">
        <f t="shared" si="1"/>
        <v>0</v>
      </c>
      <c r="E32" s="230">
        <f t="shared" si="2"/>
        <v>0</v>
      </c>
      <c r="F32" s="231">
        <f t="shared" si="3"/>
        <v>0</v>
      </c>
      <c r="G32" s="240">
        <v>0</v>
      </c>
      <c r="H32" s="436">
        <f t="shared" si="16"/>
        <v>0</v>
      </c>
      <c r="J32" s="230">
        <f>'2.1 HR Costs and Travel Costs'!$K283</f>
        <v>0</v>
      </c>
      <c r="K32" s="230">
        <f>'2.2 Procurement-Investment Cost'!$M283</f>
        <v>0</v>
      </c>
      <c r="L32" s="230">
        <f>'2.3 Other Costs'!$D282</f>
        <v>0</v>
      </c>
      <c r="M32" s="416">
        <f t="shared" si="4"/>
        <v>0</v>
      </c>
      <c r="O32" s="230">
        <f>'2.1 HR Costs and Travel Costs'!$S283</f>
        <v>0</v>
      </c>
      <c r="P32" s="230">
        <f>'2.2 Procurement-Investment Cost'!$S283</f>
        <v>0</v>
      </c>
      <c r="Q32" s="230">
        <f>'2.3 Other Costs'!$E282</f>
        <v>0</v>
      </c>
      <c r="R32" s="416">
        <f t="shared" si="5"/>
        <v>0</v>
      </c>
      <c r="T32" s="230">
        <f>'2.1 HR Costs and Travel Costs'!$AA283</f>
        <v>0</v>
      </c>
      <c r="U32" s="230">
        <f>'2.2 Procurement-Investment Cost'!$Y283</f>
        <v>0</v>
      </c>
      <c r="V32" s="230">
        <f>'2.3 Other Costs'!$F282</f>
        <v>0</v>
      </c>
      <c r="W32" s="416">
        <f t="shared" si="6"/>
        <v>0</v>
      </c>
      <c r="Y32" s="230">
        <f>'2.1 HR Costs and Travel Costs'!$AI283</f>
        <v>0</v>
      </c>
      <c r="Z32" s="230">
        <f>'2.2 Procurement-Investment Cost'!$AE283</f>
        <v>0</v>
      </c>
      <c r="AA32" s="230">
        <f>'2.3 Other Costs'!$G282</f>
        <v>0</v>
      </c>
      <c r="AB32" s="416">
        <f t="shared" si="7"/>
        <v>0</v>
      </c>
      <c r="AD32" s="230">
        <f>'2.1 HR Costs and Travel Costs'!$AQ283</f>
        <v>0</v>
      </c>
      <c r="AE32" s="230">
        <f>'2.2 Procurement-Investment Cost'!$AK283</f>
        <v>0</v>
      </c>
      <c r="AF32" s="230">
        <f>'2.3 Other Costs'!$H282</f>
        <v>0</v>
      </c>
      <c r="AG32" s="416">
        <f t="shared" si="8"/>
        <v>0</v>
      </c>
      <c r="AI32" s="230">
        <f>'2.1 HR Costs and Travel Costs'!$AY283</f>
        <v>0</v>
      </c>
      <c r="AJ32" s="230">
        <f>'2.2 Procurement-Investment Cost'!$AQ283</f>
        <v>0</v>
      </c>
      <c r="AK32" s="230">
        <f>'2.3 Other Costs'!$I282</f>
        <v>0</v>
      </c>
      <c r="AL32" s="416">
        <f t="shared" si="9"/>
        <v>0</v>
      </c>
      <c r="AN32" s="230">
        <f>'2.1 HR Costs and Travel Costs'!$BG283</f>
        <v>0</v>
      </c>
      <c r="AO32" s="230">
        <f>'2.2 Procurement-Investment Cost'!$AW283</f>
        <v>0</v>
      </c>
      <c r="AP32" s="230">
        <f>'2.3 Other Costs'!$J282</f>
        <v>0</v>
      </c>
      <c r="AQ32" s="416">
        <f t="shared" si="10"/>
        <v>0</v>
      </c>
      <c r="AS32" s="230">
        <f>'2.1 HR Costs and Travel Costs'!$BO283</f>
        <v>0</v>
      </c>
      <c r="AT32" s="230">
        <f>'2.2 Procurement-Investment Cost'!$BC283</f>
        <v>0</v>
      </c>
      <c r="AU32" s="230">
        <f>'2.3 Other Costs'!$K282</f>
        <v>0</v>
      </c>
      <c r="AV32" s="416">
        <f t="shared" si="11"/>
        <v>0</v>
      </c>
      <c r="AX32" s="230">
        <f>'2.1 HR Costs and Travel Costs'!$BW283</f>
        <v>0</v>
      </c>
      <c r="AY32" s="230">
        <f>'2.2 Procurement-Investment Cost'!$BI283</f>
        <v>0</v>
      </c>
      <c r="AZ32" s="230">
        <f>'2.3 Other Costs'!$L282</f>
        <v>0</v>
      </c>
      <c r="BA32" s="416">
        <f t="shared" si="12"/>
        <v>0</v>
      </c>
      <c r="BC32" s="230">
        <f>'2.1 HR Costs and Travel Costs'!$CE283</f>
        <v>0</v>
      </c>
      <c r="BD32" s="230">
        <f>'2.2 Procurement-Investment Cost'!$BO283</f>
        <v>0</v>
      </c>
      <c r="BE32" s="230">
        <f>'2.3 Other Costs'!$M282</f>
        <v>0</v>
      </c>
      <c r="BF32" s="416">
        <f t="shared" si="13"/>
        <v>0</v>
      </c>
      <c r="BH32" s="230">
        <f>'2.1 HR Costs and Travel Costs'!$CM283</f>
        <v>0</v>
      </c>
      <c r="BI32" s="230">
        <f>'2.2 Procurement-Investment Cost'!$BU283</f>
        <v>0</v>
      </c>
      <c r="BJ32" s="230">
        <f>'2.3 Other Costs'!$N282</f>
        <v>0</v>
      </c>
      <c r="BK32" s="416">
        <f t="shared" si="14"/>
        <v>0</v>
      </c>
      <c r="BM32" s="230">
        <f>'2.1 HR Costs and Travel Costs'!$CU283</f>
        <v>0</v>
      </c>
      <c r="BN32" s="230">
        <f>'2.2 Procurement-Investment Cost'!$CA283</f>
        <v>0</v>
      </c>
      <c r="BO32" s="230">
        <f>'2.3 Other Costs'!$O282</f>
        <v>0</v>
      </c>
      <c r="BP32" s="416">
        <f t="shared" si="15"/>
        <v>0</v>
      </c>
    </row>
    <row r="33" spans="2:68" ht="15" x14ac:dyDescent="0.25">
      <c r="B33" s="367" t="str">
        <f>IF(ISBLANK('1.1 Technical Description'!$C106), "", '1.1 Technical Description'!$C106)</f>
        <v/>
      </c>
      <c r="C33" s="230">
        <f t="shared" si="0"/>
        <v>0</v>
      </c>
      <c r="D33" s="230">
        <f t="shared" si="1"/>
        <v>0</v>
      </c>
      <c r="E33" s="230">
        <f t="shared" si="2"/>
        <v>0</v>
      </c>
      <c r="F33" s="231">
        <f t="shared" si="3"/>
        <v>0</v>
      </c>
      <c r="G33" s="240">
        <v>0</v>
      </c>
      <c r="H33" s="436">
        <f t="shared" si="16"/>
        <v>0</v>
      </c>
      <c r="J33" s="230">
        <f>'2.1 HR Costs and Travel Costs'!$K294</f>
        <v>0</v>
      </c>
      <c r="K33" s="230">
        <f>'2.2 Procurement-Investment Cost'!$M294</f>
        <v>0</v>
      </c>
      <c r="L33" s="230">
        <f>'2.3 Other Costs'!$D293</f>
        <v>0</v>
      </c>
      <c r="M33" s="416">
        <f t="shared" si="4"/>
        <v>0</v>
      </c>
      <c r="O33" s="230">
        <f>'2.1 HR Costs and Travel Costs'!$S294</f>
        <v>0</v>
      </c>
      <c r="P33" s="230">
        <f>'2.2 Procurement-Investment Cost'!$S294</f>
        <v>0</v>
      </c>
      <c r="Q33" s="230">
        <f>'2.3 Other Costs'!$E293</f>
        <v>0</v>
      </c>
      <c r="R33" s="416">
        <f t="shared" si="5"/>
        <v>0</v>
      </c>
      <c r="T33" s="230">
        <f>'2.1 HR Costs and Travel Costs'!$AA294</f>
        <v>0</v>
      </c>
      <c r="U33" s="230">
        <f>'2.2 Procurement-Investment Cost'!$Y294</f>
        <v>0</v>
      </c>
      <c r="V33" s="230">
        <f>'2.3 Other Costs'!$F293</f>
        <v>0</v>
      </c>
      <c r="W33" s="416">
        <f t="shared" si="6"/>
        <v>0</v>
      </c>
      <c r="Y33" s="230">
        <f>'2.1 HR Costs and Travel Costs'!$AI294</f>
        <v>0</v>
      </c>
      <c r="Z33" s="230">
        <f>'2.2 Procurement-Investment Cost'!$AE294</f>
        <v>0</v>
      </c>
      <c r="AA33" s="230">
        <f>'2.3 Other Costs'!$G293</f>
        <v>0</v>
      </c>
      <c r="AB33" s="416">
        <f t="shared" si="7"/>
        <v>0</v>
      </c>
      <c r="AD33" s="230">
        <f>'2.1 HR Costs and Travel Costs'!$AQ294</f>
        <v>0</v>
      </c>
      <c r="AE33" s="230">
        <f>'2.2 Procurement-Investment Cost'!$AK294</f>
        <v>0</v>
      </c>
      <c r="AF33" s="230">
        <f>'2.3 Other Costs'!$H293</f>
        <v>0</v>
      </c>
      <c r="AG33" s="416">
        <f t="shared" si="8"/>
        <v>0</v>
      </c>
      <c r="AI33" s="230">
        <f>'2.1 HR Costs and Travel Costs'!$AY294</f>
        <v>0</v>
      </c>
      <c r="AJ33" s="230">
        <f>'2.2 Procurement-Investment Cost'!$AQ294</f>
        <v>0</v>
      </c>
      <c r="AK33" s="230">
        <f>'2.3 Other Costs'!$I293</f>
        <v>0</v>
      </c>
      <c r="AL33" s="416">
        <f t="shared" si="9"/>
        <v>0</v>
      </c>
      <c r="AN33" s="230">
        <f>'2.1 HR Costs and Travel Costs'!$BG294</f>
        <v>0</v>
      </c>
      <c r="AO33" s="230">
        <f>'2.2 Procurement-Investment Cost'!$AW294</f>
        <v>0</v>
      </c>
      <c r="AP33" s="230">
        <f>'2.3 Other Costs'!$J293</f>
        <v>0</v>
      </c>
      <c r="AQ33" s="416">
        <f t="shared" si="10"/>
        <v>0</v>
      </c>
      <c r="AS33" s="230">
        <f>'2.1 HR Costs and Travel Costs'!$BO294</f>
        <v>0</v>
      </c>
      <c r="AT33" s="230">
        <f>'2.2 Procurement-Investment Cost'!$BC294</f>
        <v>0</v>
      </c>
      <c r="AU33" s="230">
        <f>'2.3 Other Costs'!$K293</f>
        <v>0</v>
      </c>
      <c r="AV33" s="416">
        <f t="shared" si="11"/>
        <v>0</v>
      </c>
      <c r="AX33" s="230">
        <f>'2.1 HR Costs and Travel Costs'!$BW294</f>
        <v>0</v>
      </c>
      <c r="AY33" s="230">
        <f>'2.2 Procurement-Investment Cost'!$BI294</f>
        <v>0</v>
      </c>
      <c r="AZ33" s="230">
        <f>'2.3 Other Costs'!$L293</f>
        <v>0</v>
      </c>
      <c r="BA33" s="416">
        <f t="shared" si="12"/>
        <v>0</v>
      </c>
      <c r="BC33" s="230">
        <f>'2.1 HR Costs and Travel Costs'!$CE294</f>
        <v>0</v>
      </c>
      <c r="BD33" s="230">
        <f>'2.2 Procurement-Investment Cost'!$BO294</f>
        <v>0</v>
      </c>
      <c r="BE33" s="230">
        <f>'2.3 Other Costs'!$M293</f>
        <v>0</v>
      </c>
      <c r="BF33" s="416">
        <f t="shared" si="13"/>
        <v>0</v>
      </c>
      <c r="BH33" s="230">
        <f>'2.1 HR Costs and Travel Costs'!$CM294</f>
        <v>0</v>
      </c>
      <c r="BI33" s="230">
        <f>'2.2 Procurement-Investment Cost'!$BU294</f>
        <v>0</v>
      </c>
      <c r="BJ33" s="230">
        <f>'2.3 Other Costs'!$N293</f>
        <v>0</v>
      </c>
      <c r="BK33" s="416">
        <f t="shared" si="14"/>
        <v>0</v>
      </c>
      <c r="BM33" s="230">
        <f>'2.1 HR Costs and Travel Costs'!$CU294</f>
        <v>0</v>
      </c>
      <c r="BN33" s="230">
        <f>'2.2 Procurement-Investment Cost'!$CA294</f>
        <v>0</v>
      </c>
      <c r="BO33" s="230">
        <f>'2.3 Other Costs'!$O293</f>
        <v>0</v>
      </c>
      <c r="BP33" s="416">
        <f t="shared" si="15"/>
        <v>0</v>
      </c>
    </row>
    <row r="34" spans="2:68" ht="15" x14ac:dyDescent="0.25">
      <c r="B34" s="367" t="str">
        <f>IF(ISBLANK('1.1 Technical Description'!$C107), "", '1.1 Technical Description'!$C107)</f>
        <v/>
      </c>
      <c r="C34" s="230">
        <f t="shared" si="0"/>
        <v>0</v>
      </c>
      <c r="D34" s="230">
        <f t="shared" si="1"/>
        <v>0</v>
      </c>
      <c r="E34" s="230">
        <f t="shared" si="2"/>
        <v>0</v>
      </c>
      <c r="F34" s="231">
        <f t="shared" si="3"/>
        <v>0</v>
      </c>
      <c r="G34" s="240">
        <v>0</v>
      </c>
      <c r="H34" s="436">
        <f t="shared" si="16"/>
        <v>0</v>
      </c>
      <c r="J34" s="230">
        <f>'2.1 HR Costs and Travel Costs'!$K305</f>
        <v>0</v>
      </c>
      <c r="K34" s="230">
        <f>'2.2 Procurement-Investment Cost'!$M305</f>
        <v>0</v>
      </c>
      <c r="L34" s="230">
        <f>'2.3 Other Costs'!$D304</f>
        <v>0</v>
      </c>
      <c r="M34" s="416">
        <f t="shared" si="4"/>
        <v>0</v>
      </c>
      <c r="O34" s="230">
        <f>'2.1 HR Costs and Travel Costs'!$S305</f>
        <v>0</v>
      </c>
      <c r="P34" s="230">
        <f>'2.2 Procurement-Investment Cost'!$S305</f>
        <v>0</v>
      </c>
      <c r="Q34" s="230">
        <f>'2.3 Other Costs'!$E304</f>
        <v>0</v>
      </c>
      <c r="R34" s="416">
        <f t="shared" si="5"/>
        <v>0</v>
      </c>
      <c r="T34" s="230">
        <f>'2.1 HR Costs and Travel Costs'!$AA305</f>
        <v>0</v>
      </c>
      <c r="U34" s="230">
        <f>'2.2 Procurement-Investment Cost'!$Y305</f>
        <v>0</v>
      </c>
      <c r="V34" s="230">
        <f>'2.3 Other Costs'!$F304</f>
        <v>0</v>
      </c>
      <c r="W34" s="416">
        <f t="shared" si="6"/>
        <v>0</v>
      </c>
      <c r="Y34" s="230">
        <f>'2.1 HR Costs and Travel Costs'!$AI305</f>
        <v>0</v>
      </c>
      <c r="Z34" s="230">
        <f>'2.2 Procurement-Investment Cost'!$AE305</f>
        <v>0</v>
      </c>
      <c r="AA34" s="230">
        <f>'2.3 Other Costs'!$G304</f>
        <v>0</v>
      </c>
      <c r="AB34" s="416">
        <f t="shared" si="7"/>
        <v>0</v>
      </c>
      <c r="AD34" s="230">
        <f>'2.1 HR Costs and Travel Costs'!$AQ305</f>
        <v>0</v>
      </c>
      <c r="AE34" s="230">
        <f>'2.2 Procurement-Investment Cost'!$AK305</f>
        <v>0</v>
      </c>
      <c r="AF34" s="230">
        <f>'2.3 Other Costs'!$H304</f>
        <v>0</v>
      </c>
      <c r="AG34" s="416">
        <f t="shared" si="8"/>
        <v>0</v>
      </c>
      <c r="AI34" s="230">
        <f>'2.1 HR Costs and Travel Costs'!$AY305</f>
        <v>0</v>
      </c>
      <c r="AJ34" s="230">
        <f>'2.2 Procurement-Investment Cost'!$AQ305</f>
        <v>0</v>
      </c>
      <c r="AK34" s="230">
        <f>'2.3 Other Costs'!$I304</f>
        <v>0</v>
      </c>
      <c r="AL34" s="416">
        <f t="shared" si="9"/>
        <v>0</v>
      </c>
      <c r="AN34" s="230">
        <f>'2.1 HR Costs and Travel Costs'!$BG305</f>
        <v>0</v>
      </c>
      <c r="AO34" s="230">
        <f>'2.2 Procurement-Investment Cost'!$AW305</f>
        <v>0</v>
      </c>
      <c r="AP34" s="230">
        <f>'2.3 Other Costs'!$J304</f>
        <v>0</v>
      </c>
      <c r="AQ34" s="416">
        <f t="shared" si="10"/>
        <v>0</v>
      </c>
      <c r="AS34" s="230">
        <f>'2.1 HR Costs and Travel Costs'!$BO305</f>
        <v>0</v>
      </c>
      <c r="AT34" s="230">
        <f>'2.2 Procurement-Investment Cost'!$BC305</f>
        <v>0</v>
      </c>
      <c r="AU34" s="230">
        <f>'2.3 Other Costs'!$K304</f>
        <v>0</v>
      </c>
      <c r="AV34" s="416">
        <f t="shared" si="11"/>
        <v>0</v>
      </c>
      <c r="AX34" s="230">
        <f>'2.1 HR Costs and Travel Costs'!$BW305</f>
        <v>0</v>
      </c>
      <c r="AY34" s="230">
        <f>'2.2 Procurement-Investment Cost'!$BI305</f>
        <v>0</v>
      </c>
      <c r="AZ34" s="230">
        <f>'2.3 Other Costs'!$L304</f>
        <v>0</v>
      </c>
      <c r="BA34" s="416">
        <f t="shared" si="12"/>
        <v>0</v>
      </c>
      <c r="BC34" s="230">
        <f>'2.1 HR Costs and Travel Costs'!$CE305</f>
        <v>0</v>
      </c>
      <c r="BD34" s="230">
        <f>'2.2 Procurement-Investment Cost'!$BO305</f>
        <v>0</v>
      </c>
      <c r="BE34" s="230">
        <f>'2.3 Other Costs'!$M304</f>
        <v>0</v>
      </c>
      <c r="BF34" s="416">
        <f t="shared" si="13"/>
        <v>0</v>
      </c>
      <c r="BH34" s="230">
        <f>'2.1 HR Costs and Travel Costs'!$CM305</f>
        <v>0</v>
      </c>
      <c r="BI34" s="230">
        <f>'2.2 Procurement-Investment Cost'!$BU305</f>
        <v>0</v>
      </c>
      <c r="BJ34" s="230">
        <f>'2.3 Other Costs'!$N304</f>
        <v>0</v>
      </c>
      <c r="BK34" s="416">
        <f t="shared" si="14"/>
        <v>0</v>
      </c>
      <c r="BM34" s="230">
        <f>'2.1 HR Costs and Travel Costs'!$CU305</f>
        <v>0</v>
      </c>
      <c r="BN34" s="230">
        <f>'2.2 Procurement-Investment Cost'!$CA305</f>
        <v>0</v>
      </c>
      <c r="BO34" s="230">
        <f>'2.3 Other Costs'!$O304</f>
        <v>0</v>
      </c>
      <c r="BP34" s="416">
        <f t="shared" si="15"/>
        <v>0</v>
      </c>
    </row>
    <row r="35" spans="2:68" ht="15" x14ac:dyDescent="0.25">
      <c r="B35" s="367" t="str">
        <f>IF(ISBLANK('1.1 Technical Description'!$C108), "", '1.1 Technical Description'!$C108)</f>
        <v/>
      </c>
      <c r="C35" s="230">
        <f t="shared" si="0"/>
        <v>0</v>
      </c>
      <c r="D35" s="230">
        <f t="shared" si="1"/>
        <v>0</v>
      </c>
      <c r="E35" s="230">
        <f t="shared" si="2"/>
        <v>0</v>
      </c>
      <c r="F35" s="231">
        <f t="shared" si="3"/>
        <v>0</v>
      </c>
      <c r="G35" s="240">
        <v>0</v>
      </c>
      <c r="H35" s="436">
        <f t="shared" si="16"/>
        <v>0</v>
      </c>
      <c r="J35" s="230">
        <f>'2.1 HR Costs and Travel Costs'!$K316</f>
        <v>0</v>
      </c>
      <c r="K35" s="230">
        <f>'2.2 Procurement-Investment Cost'!$M316</f>
        <v>0</v>
      </c>
      <c r="L35" s="230">
        <f>'2.3 Other Costs'!$D315</f>
        <v>0</v>
      </c>
      <c r="M35" s="416">
        <f t="shared" si="4"/>
        <v>0</v>
      </c>
      <c r="O35" s="230">
        <f>'2.1 HR Costs and Travel Costs'!$S316</f>
        <v>0</v>
      </c>
      <c r="P35" s="230">
        <f>'2.2 Procurement-Investment Cost'!$S316</f>
        <v>0</v>
      </c>
      <c r="Q35" s="230">
        <f>'2.3 Other Costs'!$E315</f>
        <v>0</v>
      </c>
      <c r="R35" s="416">
        <f t="shared" si="5"/>
        <v>0</v>
      </c>
      <c r="T35" s="230">
        <f>'2.1 HR Costs and Travel Costs'!$AA316</f>
        <v>0</v>
      </c>
      <c r="U35" s="230">
        <f>'2.2 Procurement-Investment Cost'!$Y316</f>
        <v>0</v>
      </c>
      <c r="V35" s="230">
        <f>'2.3 Other Costs'!$F315</f>
        <v>0</v>
      </c>
      <c r="W35" s="416">
        <f t="shared" si="6"/>
        <v>0</v>
      </c>
      <c r="Y35" s="230">
        <f>'2.1 HR Costs and Travel Costs'!$AI316</f>
        <v>0</v>
      </c>
      <c r="Z35" s="230">
        <f>'2.2 Procurement-Investment Cost'!$AE316</f>
        <v>0</v>
      </c>
      <c r="AA35" s="230">
        <f>'2.3 Other Costs'!$G315</f>
        <v>0</v>
      </c>
      <c r="AB35" s="416">
        <f t="shared" si="7"/>
        <v>0</v>
      </c>
      <c r="AD35" s="230">
        <f>'2.1 HR Costs and Travel Costs'!$AQ316</f>
        <v>0</v>
      </c>
      <c r="AE35" s="230">
        <f>'2.2 Procurement-Investment Cost'!$AK316</f>
        <v>0</v>
      </c>
      <c r="AF35" s="230">
        <f>'2.3 Other Costs'!$H315</f>
        <v>0</v>
      </c>
      <c r="AG35" s="416">
        <f t="shared" si="8"/>
        <v>0</v>
      </c>
      <c r="AI35" s="230">
        <f>'2.1 HR Costs and Travel Costs'!$AY316</f>
        <v>0</v>
      </c>
      <c r="AJ35" s="230">
        <f>'2.2 Procurement-Investment Cost'!$AQ316</f>
        <v>0</v>
      </c>
      <c r="AK35" s="230">
        <f>'2.3 Other Costs'!$I315</f>
        <v>0</v>
      </c>
      <c r="AL35" s="416">
        <f t="shared" si="9"/>
        <v>0</v>
      </c>
      <c r="AN35" s="230">
        <f>'2.1 HR Costs and Travel Costs'!$BG316</f>
        <v>0</v>
      </c>
      <c r="AO35" s="230">
        <f>'2.2 Procurement-Investment Cost'!$AW316</f>
        <v>0</v>
      </c>
      <c r="AP35" s="230">
        <f>'2.3 Other Costs'!$J315</f>
        <v>0</v>
      </c>
      <c r="AQ35" s="416">
        <f t="shared" si="10"/>
        <v>0</v>
      </c>
      <c r="AS35" s="230">
        <f>'2.1 HR Costs and Travel Costs'!$BO316</f>
        <v>0</v>
      </c>
      <c r="AT35" s="230">
        <f>'2.2 Procurement-Investment Cost'!$BC316</f>
        <v>0</v>
      </c>
      <c r="AU35" s="230">
        <f>'2.3 Other Costs'!$K315</f>
        <v>0</v>
      </c>
      <c r="AV35" s="416">
        <f t="shared" si="11"/>
        <v>0</v>
      </c>
      <c r="AX35" s="230">
        <f>'2.1 HR Costs and Travel Costs'!$BW316</f>
        <v>0</v>
      </c>
      <c r="AY35" s="230">
        <f>'2.2 Procurement-Investment Cost'!$BI316</f>
        <v>0</v>
      </c>
      <c r="AZ35" s="230">
        <f>'2.3 Other Costs'!$L315</f>
        <v>0</v>
      </c>
      <c r="BA35" s="416">
        <f t="shared" si="12"/>
        <v>0</v>
      </c>
      <c r="BC35" s="230">
        <f>'2.1 HR Costs and Travel Costs'!$CE316</f>
        <v>0</v>
      </c>
      <c r="BD35" s="230">
        <f>'2.2 Procurement-Investment Cost'!$BO316</f>
        <v>0</v>
      </c>
      <c r="BE35" s="230">
        <f>'2.3 Other Costs'!$M315</f>
        <v>0</v>
      </c>
      <c r="BF35" s="416">
        <f t="shared" si="13"/>
        <v>0</v>
      </c>
      <c r="BH35" s="230">
        <f>'2.1 HR Costs and Travel Costs'!$CM316</f>
        <v>0</v>
      </c>
      <c r="BI35" s="230">
        <f>'2.2 Procurement-Investment Cost'!$BU316</f>
        <v>0</v>
      </c>
      <c r="BJ35" s="230">
        <f>'2.3 Other Costs'!$N315</f>
        <v>0</v>
      </c>
      <c r="BK35" s="416">
        <f t="shared" si="14"/>
        <v>0</v>
      </c>
      <c r="BM35" s="230">
        <f>'2.1 HR Costs and Travel Costs'!$CU316</f>
        <v>0</v>
      </c>
      <c r="BN35" s="230">
        <f>'2.2 Procurement-Investment Cost'!$CA316</f>
        <v>0</v>
      </c>
      <c r="BO35" s="230">
        <f>'2.3 Other Costs'!$O315</f>
        <v>0</v>
      </c>
      <c r="BP35" s="416">
        <f t="shared" si="15"/>
        <v>0</v>
      </c>
    </row>
    <row r="36" spans="2:68" ht="15" x14ac:dyDescent="0.25">
      <c r="B36" s="367" t="str">
        <f>IF(ISBLANK('1.1 Technical Description'!$C109), "", '1.1 Technical Description'!$C109)</f>
        <v/>
      </c>
      <c r="C36" s="230">
        <f t="shared" si="0"/>
        <v>0</v>
      </c>
      <c r="D36" s="230">
        <f t="shared" si="1"/>
        <v>0</v>
      </c>
      <c r="E36" s="230">
        <f t="shared" si="2"/>
        <v>0</v>
      </c>
      <c r="F36" s="231">
        <f t="shared" si="3"/>
        <v>0</v>
      </c>
      <c r="G36" s="240">
        <v>0</v>
      </c>
      <c r="H36" s="436">
        <f t="shared" si="16"/>
        <v>0</v>
      </c>
      <c r="J36" s="230">
        <f>'2.1 HR Costs and Travel Costs'!$K327</f>
        <v>0</v>
      </c>
      <c r="K36" s="230">
        <f>'2.2 Procurement-Investment Cost'!$M327</f>
        <v>0</v>
      </c>
      <c r="L36" s="230">
        <f>'2.3 Other Costs'!$D326</f>
        <v>0</v>
      </c>
      <c r="M36" s="416">
        <f t="shared" si="4"/>
        <v>0</v>
      </c>
      <c r="O36" s="230">
        <f>'2.1 HR Costs and Travel Costs'!$S327</f>
        <v>0</v>
      </c>
      <c r="P36" s="230">
        <f>'2.2 Procurement-Investment Cost'!$S327</f>
        <v>0</v>
      </c>
      <c r="Q36" s="230">
        <f>'2.3 Other Costs'!$E326</f>
        <v>0</v>
      </c>
      <c r="R36" s="416">
        <f t="shared" si="5"/>
        <v>0</v>
      </c>
      <c r="T36" s="230">
        <f>'2.1 HR Costs and Travel Costs'!$AA327</f>
        <v>0</v>
      </c>
      <c r="U36" s="230">
        <f>'2.2 Procurement-Investment Cost'!$Y327</f>
        <v>0</v>
      </c>
      <c r="V36" s="230">
        <f>'2.3 Other Costs'!$F326</f>
        <v>0</v>
      </c>
      <c r="W36" s="416">
        <f t="shared" si="6"/>
        <v>0</v>
      </c>
      <c r="Y36" s="230">
        <f>'2.1 HR Costs and Travel Costs'!$AI327</f>
        <v>0</v>
      </c>
      <c r="Z36" s="230">
        <f>'2.2 Procurement-Investment Cost'!$AE327</f>
        <v>0</v>
      </c>
      <c r="AA36" s="230">
        <f>'2.3 Other Costs'!$G326</f>
        <v>0</v>
      </c>
      <c r="AB36" s="416">
        <f t="shared" si="7"/>
        <v>0</v>
      </c>
      <c r="AD36" s="230">
        <f>'2.1 HR Costs and Travel Costs'!$AQ327</f>
        <v>0</v>
      </c>
      <c r="AE36" s="230">
        <f>'2.2 Procurement-Investment Cost'!$AK327</f>
        <v>0</v>
      </c>
      <c r="AF36" s="230">
        <f>'2.3 Other Costs'!$H326</f>
        <v>0</v>
      </c>
      <c r="AG36" s="416">
        <f t="shared" si="8"/>
        <v>0</v>
      </c>
      <c r="AI36" s="230">
        <f>'2.1 HR Costs and Travel Costs'!$AY327</f>
        <v>0</v>
      </c>
      <c r="AJ36" s="230">
        <f>'2.2 Procurement-Investment Cost'!$AQ327</f>
        <v>0</v>
      </c>
      <c r="AK36" s="230">
        <f>'2.3 Other Costs'!$I326</f>
        <v>0</v>
      </c>
      <c r="AL36" s="416">
        <f t="shared" si="9"/>
        <v>0</v>
      </c>
      <c r="AN36" s="230">
        <f>'2.1 HR Costs and Travel Costs'!$BG327</f>
        <v>0</v>
      </c>
      <c r="AO36" s="230">
        <f>'2.2 Procurement-Investment Cost'!$AW327</f>
        <v>0</v>
      </c>
      <c r="AP36" s="230">
        <f>'2.3 Other Costs'!$J326</f>
        <v>0</v>
      </c>
      <c r="AQ36" s="416">
        <f t="shared" si="10"/>
        <v>0</v>
      </c>
      <c r="AS36" s="230">
        <f>'2.1 HR Costs and Travel Costs'!$BO327</f>
        <v>0</v>
      </c>
      <c r="AT36" s="230">
        <f>'2.2 Procurement-Investment Cost'!$BC327</f>
        <v>0</v>
      </c>
      <c r="AU36" s="230">
        <f>'2.3 Other Costs'!$K326</f>
        <v>0</v>
      </c>
      <c r="AV36" s="416">
        <f t="shared" si="11"/>
        <v>0</v>
      </c>
      <c r="AX36" s="230">
        <f>'2.1 HR Costs and Travel Costs'!$BW327</f>
        <v>0</v>
      </c>
      <c r="AY36" s="230">
        <f>'2.2 Procurement-Investment Cost'!$BI327</f>
        <v>0</v>
      </c>
      <c r="AZ36" s="230">
        <f>'2.3 Other Costs'!$L326</f>
        <v>0</v>
      </c>
      <c r="BA36" s="416">
        <f t="shared" si="12"/>
        <v>0</v>
      </c>
      <c r="BC36" s="230">
        <f>'2.1 HR Costs and Travel Costs'!$CE327</f>
        <v>0</v>
      </c>
      <c r="BD36" s="230">
        <f>'2.2 Procurement-Investment Cost'!$BO327</f>
        <v>0</v>
      </c>
      <c r="BE36" s="230">
        <f>'2.3 Other Costs'!$M326</f>
        <v>0</v>
      </c>
      <c r="BF36" s="416">
        <f t="shared" si="13"/>
        <v>0</v>
      </c>
      <c r="BH36" s="230">
        <f>'2.1 HR Costs and Travel Costs'!$CM327</f>
        <v>0</v>
      </c>
      <c r="BI36" s="230">
        <f>'2.2 Procurement-Investment Cost'!$BU327</f>
        <v>0</v>
      </c>
      <c r="BJ36" s="230">
        <f>'2.3 Other Costs'!$N326</f>
        <v>0</v>
      </c>
      <c r="BK36" s="416">
        <f t="shared" si="14"/>
        <v>0</v>
      </c>
      <c r="BM36" s="230">
        <f>'2.1 HR Costs and Travel Costs'!$CU327</f>
        <v>0</v>
      </c>
      <c r="BN36" s="230">
        <f>'2.2 Procurement-Investment Cost'!$CA327</f>
        <v>0</v>
      </c>
      <c r="BO36" s="230">
        <f>'2.3 Other Costs'!$O326</f>
        <v>0</v>
      </c>
      <c r="BP36" s="416">
        <f t="shared" si="15"/>
        <v>0</v>
      </c>
    </row>
    <row r="37" spans="2:68" ht="15" x14ac:dyDescent="0.25">
      <c r="B37" s="367" t="str">
        <f>IF(ISBLANK('1.1 Technical Description'!$C110), "", '1.1 Technical Description'!$C110)</f>
        <v/>
      </c>
      <c r="C37" s="230">
        <f t="shared" si="0"/>
        <v>0</v>
      </c>
      <c r="D37" s="230">
        <f t="shared" si="1"/>
        <v>0</v>
      </c>
      <c r="E37" s="230">
        <f t="shared" si="2"/>
        <v>0</v>
      </c>
      <c r="F37" s="231">
        <f t="shared" si="3"/>
        <v>0</v>
      </c>
      <c r="G37" s="240">
        <v>0</v>
      </c>
      <c r="H37" s="436">
        <f t="shared" si="16"/>
        <v>0</v>
      </c>
      <c r="J37" s="230">
        <f>'2.1 HR Costs and Travel Costs'!$K338</f>
        <v>0</v>
      </c>
      <c r="K37" s="230">
        <f>'2.2 Procurement-Investment Cost'!$M338</f>
        <v>0</v>
      </c>
      <c r="L37" s="230">
        <f>'2.3 Other Costs'!$D337</f>
        <v>0</v>
      </c>
      <c r="M37" s="416">
        <f t="shared" si="4"/>
        <v>0</v>
      </c>
      <c r="O37" s="230">
        <f>'2.1 HR Costs and Travel Costs'!$S338</f>
        <v>0</v>
      </c>
      <c r="P37" s="230">
        <f>'2.2 Procurement-Investment Cost'!$S338</f>
        <v>0</v>
      </c>
      <c r="Q37" s="230">
        <f>'2.3 Other Costs'!$E337</f>
        <v>0</v>
      </c>
      <c r="R37" s="416">
        <f t="shared" si="5"/>
        <v>0</v>
      </c>
      <c r="T37" s="230">
        <f>'2.1 HR Costs and Travel Costs'!$AA338</f>
        <v>0</v>
      </c>
      <c r="U37" s="230">
        <f>'2.2 Procurement-Investment Cost'!$Y338</f>
        <v>0</v>
      </c>
      <c r="V37" s="230">
        <f>'2.3 Other Costs'!$F337</f>
        <v>0</v>
      </c>
      <c r="W37" s="416">
        <f t="shared" si="6"/>
        <v>0</v>
      </c>
      <c r="Y37" s="230">
        <f>'2.1 HR Costs and Travel Costs'!$AI338</f>
        <v>0</v>
      </c>
      <c r="Z37" s="230">
        <f>'2.2 Procurement-Investment Cost'!$AE338</f>
        <v>0</v>
      </c>
      <c r="AA37" s="230">
        <f>'2.3 Other Costs'!$G337</f>
        <v>0</v>
      </c>
      <c r="AB37" s="416">
        <f t="shared" si="7"/>
        <v>0</v>
      </c>
      <c r="AD37" s="230">
        <f>'2.1 HR Costs and Travel Costs'!$AQ338</f>
        <v>0</v>
      </c>
      <c r="AE37" s="230">
        <f>'2.2 Procurement-Investment Cost'!$AK338</f>
        <v>0</v>
      </c>
      <c r="AF37" s="230">
        <f>'2.3 Other Costs'!$H337</f>
        <v>0</v>
      </c>
      <c r="AG37" s="416">
        <f t="shared" si="8"/>
        <v>0</v>
      </c>
      <c r="AI37" s="230">
        <f>'2.1 HR Costs and Travel Costs'!$AY338</f>
        <v>0</v>
      </c>
      <c r="AJ37" s="230">
        <f>'2.2 Procurement-Investment Cost'!$AQ338</f>
        <v>0</v>
      </c>
      <c r="AK37" s="230">
        <f>'2.3 Other Costs'!$I337</f>
        <v>0</v>
      </c>
      <c r="AL37" s="416">
        <f t="shared" si="9"/>
        <v>0</v>
      </c>
      <c r="AN37" s="230">
        <f>'2.1 HR Costs and Travel Costs'!$BG338</f>
        <v>0</v>
      </c>
      <c r="AO37" s="230">
        <f>'2.2 Procurement-Investment Cost'!$AW338</f>
        <v>0</v>
      </c>
      <c r="AP37" s="230">
        <f>'2.3 Other Costs'!$J337</f>
        <v>0</v>
      </c>
      <c r="AQ37" s="416">
        <f t="shared" si="10"/>
        <v>0</v>
      </c>
      <c r="AS37" s="230">
        <f>'2.1 HR Costs and Travel Costs'!$BO338</f>
        <v>0</v>
      </c>
      <c r="AT37" s="230">
        <f>'2.2 Procurement-Investment Cost'!$BC338</f>
        <v>0</v>
      </c>
      <c r="AU37" s="230">
        <f>'2.3 Other Costs'!$K337</f>
        <v>0</v>
      </c>
      <c r="AV37" s="416">
        <f t="shared" si="11"/>
        <v>0</v>
      </c>
      <c r="AX37" s="230">
        <f>'2.1 HR Costs and Travel Costs'!$BW338</f>
        <v>0</v>
      </c>
      <c r="AY37" s="230">
        <f>'2.2 Procurement-Investment Cost'!$BI338</f>
        <v>0</v>
      </c>
      <c r="AZ37" s="230">
        <f>'2.3 Other Costs'!$L337</f>
        <v>0</v>
      </c>
      <c r="BA37" s="416">
        <f t="shared" si="12"/>
        <v>0</v>
      </c>
      <c r="BC37" s="230">
        <f>'2.1 HR Costs and Travel Costs'!$CE338</f>
        <v>0</v>
      </c>
      <c r="BD37" s="230">
        <f>'2.2 Procurement-Investment Cost'!$BO338</f>
        <v>0</v>
      </c>
      <c r="BE37" s="230">
        <f>'2.3 Other Costs'!$M337</f>
        <v>0</v>
      </c>
      <c r="BF37" s="416">
        <f t="shared" si="13"/>
        <v>0</v>
      </c>
      <c r="BH37" s="230">
        <f>'2.1 HR Costs and Travel Costs'!$CM338</f>
        <v>0</v>
      </c>
      <c r="BI37" s="230">
        <f>'2.2 Procurement-Investment Cost'!$BU338</f>
        <v>0</v>
      </c>
      <c r="BJ37" s="230">
        <f>'2.3 Other Costs'!$N337</f>
        <v>0</v>
      </c>
      <c r="BK37" s="416">
        <f t="shared" si="14"/>
        <v>0</v>
      </c>
      <c r="BM37" s="230">
        <f>'2.1 HR Costs and Travel Costs'!$CU338</f>
        <v>0</v>
      </c>
      <c r="BN37" s="230">
        <f>'2.2 Procurement-Investment Cost'!$CA338</f>
        <v>0</v>
      </c>
      <c r="BO37" s="230">
        <f>'2.3 Other Costs'!$O337</f>
        <v>0</v>
      </c>
      <c r="BP37" s="416">
        <f t="shared" si="15"/>
        <v>0</v>
      </c>
    </row>
    <row r="38" spans="2:68" ht="15" x14ac:dyDescent="0.25">
      <c r="B38" s="367" t="str">
        <f>IF(ISBLANK('1.1 Technical Description'!$C111), "", '1.1 Technical Description'!$C111)</f>
        <v/>
      </c>
      <c r="C38" s="230">
        <f t="shared" si="0"/>
        <v>0</v>
      </c>
      <c r="D38" s="230">
        <f t="shared" si="1"/>
        <v>0</v>
      </c>
      <c r="E38" s="230">
        <f t="shared" si="2"/>
        <v>0</v>
      </c>
      <c r="F38" s="231">
        <f t="shared" si="3"/>
        <v>0</v>
      </c>
      <c r="G38" s="240">
        <v>0</v>
      </c>
      <c r="H38" s="436">
        <f t="shared" si="16"/>
        <v>0</v>
      </c>
      <c r="J38" s="230">
        <f>'2.1 HR Costs and Travel Costs'!$K349</f>
        <v>0</v>
      </c>
      <c r="K38" s="230">
        <f>'2.2 Procurement-Investment Cost'!$M349</f>
        <v>0</v>
      </c>
      <c r="L38" s="230">
        <f>'2.3 Other Costs'!$D348</f>
        <v>0</v>
      </c>
      <c r="M38" s="416">
        <f t="shared" si="4"/>
        <v>0</v>
      </c>
      <c r="O38" s="230">
        <f>'2.1 HR Costs and Travel Costs'!$S349</f>
        <v>0</v>
      </c>
      <c r="P38" s="230">
        <f>'2.2 Procurement-Investment Cost'!$S349</f>
        <v>0</v>
      </c>
      <c r="Q38" s="230">
        <f>'2.3 Other Costs'!$E348</f>
        <v>0</v>
      </c>
      <c r="R38" s="416">
        <f t="shared" si="5"/>
        <v>0</v>
      </c>
      <c r="T38" s="230">
        <f>'2.1 HR Costs and Travel Costs'!$AA349</f>
        <v>0</v>
      </c>
      <c r="U38" s="230">
        <f>'2.2 Procurement-Investment Cost'!$Y349</f>
        <v>0</v>
      </c>
      <c r="V38" s="230">
        <f>'2.3 Other Costs'!$F348</f>
        <v>0</v>
      </c>
      <c r="W38" s="416">
        <f t="shared" si="6"/>
        <v>0</v>
      </c>
      <c r="Y38" s="230">
        <f>'2.1 HR Costs and Travel Costs'!$AI349</f>
        <v>0</v>
      </c>
      <c r="Z38" s="230">
        <f>'2.2 Procurement-Investment Cost'!$AE349</f>
        <v>0</v>
      </c>
      <c r="AA38" s="230">
        <f>'2.3 Other Costs'!$G348</f>
        <v>0</v>
      </c>
      <c r="AB38" s="416">
        <f t="shared" si="7"/>
        <v>0</v>
      </c>
      <c r="AD38" s="230">
        <f>'2.1 HR Costs and Travel Costs'!$AQ349</f>
        <v>0</v>
      </c>
      <c r="AE38" s="230">
        <f>'2.2 Procurement-Investment Cost'!$AK349</f>
        <v>0</v>
      </c>
      <c r="AF38" s="230">
        <f>'2.3 Other Costs'!$H348</f>
        <v>0</v>
      </c>
      <c r="AG38" s="416">
        <f t="shared" si="8"/>
        <v>0</v>
      </c>
      <c r="AI38" s="230">
        <f>'2.1 HR Costs and Travel Costs'!$AY349</f>
        <v>0</v>
      </c>
      <c r="AJ38" s="230">
        <f>'2.2 Procurement-Investment Cost'!$AQ349</f>
        <v>0</v>
      </c>
      <c r="AK38" s="230">
        <f>'2.3 Other Costs'!$I348</f>
        <v>0</v>
      </c>
      <c r="AL38" s="416">
        <f t="shared" si="9"/>
        <v>0</v>
      </c>
      <c r="AN38" s="230">
        <f>'2.1 HR Costs and Travel Costs'!$BG349</f>
        <v>0</v>
      </c>
      <c r="AO38" s="230">
        <f>'2.2 Procurement-Investment Cost'!$AW349</f>
        <v>0</v>
      </c>
      <c r="AP38" s="230">
        <f>'2.3 Other Costs'!$J348</f>
        <v>0</v>
      </c>
      <c r="AQ38" s="416">
        <f t="shared" si="10"/>
        <v>0</v>
      </c>
      <c r="AS38" s="230">
        <f>'2.1 HR Costs and Travel Costs'!$BO349</f>
        <v>0</v>
      </c>
      <c r="AT38" s="230">
        <f>'2.2 Procurement-Investment Cost'!$BC349</f>
        <v>0</v>
      </c>
      <c r="AU38" s="230">
        <f>'2.3 Other Costs'!$K348</f>
        <v>0</v>
      </c>
      <c r="AV38" s="416">
        <f t="shared" si="11"/>
        <v>0</v>
      </c>
      <c r="AX38" s="230">
        <f>'2.1 HR Costs and Travel Costs'!$BW349</f>
        <v>0</v>
      </c>
      <c r="AY38" s="230">
        <f>'2.2 Procurement-Investment Cost'!$BI349</f>
        <v>0</v>
      </c>
      <c r="AZ38" s="230">
        <f>'2.3 Other Costs'!$L348</f>
        <v>0</v>
      </c>
      <c r="BA38" s="416">
        <f t="shared" si="12"/>
        <v>0</v>
      </c>
      <c r="BC38" s="230">
        <f>'2.1 HR Costs and Travel Costs'!$CE349</f>
        <v>0</v>
      </c>
      <c r="BD38" s="230">
        <f>'2.2 Procurement-Investment Cost'!$BO349</f>
        <v>0</v>
      </c>
      <c r="BE38" s="230">
        <f>'2.3 Other Costs'!$M348</f>
        <v>0</v>
      </c>
      <c r="BF38" s="416">
        <f t="shared" si="13"/>
        <v>0</v>
      </c>
      <c r="BH38" s="230">
        <f>'2.1 HR Costs and Travel Costs'!$CM349</f>
        <v>0</v>
      </c>
      <c r="BI38" s="230">
        <f>'2.2 Procurement-Investment Cost'!$BU349</f>
        <v>0</v>
      </c>
      <c r="BJ38" s="230">
        <f>'2.3 Other Costs'!$N348</f>
        <v>0</v>
      </c>
      <c r="BK38" s="416">
        <f t="shared" si="14"/>
        <v>0</v>
      </c>
      <c r="BM38" s="230">
        <f>'2.1 HR Costs and Travel Costs'!$CU349</f>
        <v>0</v>
      </c>
      <c r="BN38" s="230">
        <f>'2.2 Procurement-Investment Cost'!$CA349</f>
        <v>0</v>
      </c>
      <c r="BO38" s="230">
        <f>'2.3 Other Costs'!$O348</f>
        <v>0</v>
      </c>
      <c r="BP38" s="416">
        <f t="shared" si="15"/>
        <v>0</v>
      </c>
    </row>
    <row r="39" spans="2:68" ht="15" x14ac:dyDescent="0.25">
      <c r="B39" s="367" t="str">
        <f>IF(ISBLANK('1.1 Technical Description'!$C112), "", '1.1 Technical Description'!$C112)</f>
        <v/>
      </c>
      <c r="C39" s="230">
        <f t="shared" ref="C39:C56" si="17">+SUM(J39,O39,T39,Y39,AD39,AI39,AN39,AS39,AX39,BC39,BH39,BM39)</f>
        <v>0</v>
      </c>
      <c r="D39" s="230">
        <f t="shared" ref="D39:D56" si="18">+SUM(K39,P39,U39,Z39,AE39,AJ39,AO39,AT39,AY39,BD39,BI39,BN39)</f>
        <v>0</v>
      </c>
      <c r="E39" s="230">
        <f t="shared" ref="E39:E56" si="19">+SUM(L39,Q39,V39,AA39,AF39,AK39,AP39,AU39,AZ39,BE39,BJ39,BO39)</f>
        <v>0</v>
      </c>
      <c r="F39" s="231">
        <f t="shared" ref="F39:F56" si="20">+SUM(M39,R39,W39,AB39,AG39,AL39,AQ39,AV39,BA39,BF39,BK39,BP39)</f>
        <v>0</v>
      </c>
      <c r="G39" s="240">
        <v>0</v>
      </c>
      <c r="H39" s="436">
        <f t="shared" si="16"/>
        <v>0</v>
      </c>
      <c r="J39" s="230">
        <f>'2.1 HR Costs and Travel Costs'!$K360</f>
        <v>0</v>
      </c>
      <c r="K39" s="230">
        <f>'2.2 Procurement-Investment Cost'!$M360</f>
        <v>0</v>
      </c>
      <c r="L39" s="230">
        <f>'2.3 Other Costs'!$D359</f>
        <v>0</v>
      </c>
      <c r="M39" s="416">
        <f t="shared" si="4"/>
        <v>0</v>
      </c>
      <c r="O39" s="230">
        <f>'2.1 HR Costs and Travel Costs'!$S360</f>
        <v>0</v>
      </c>
      <c r="P39" s="230">
        <f>'2.2 Procurement-Investment Cost'!$S360</f>
        <v>0</v>
      </c>
      <c r="Q39" s="230">
        <f>'2.3 Other Costs'!$E359</f>
        <v>0</v>
      </c>
      <c r="R39" s="416">
        <f t="shared" si="5"/>
        <v>0</v>
      </c>
      <c r="T39" s="230">
        <f>'2.1 HR Costs and Travel Costs'!$AA360</f>
        <v>0</v>
      </c>
      <c r="U39" s="230">
        <f>'2.2 Procurement-Investment Cost'!$Y360</f>
        <v>0</v>
      </c>
      <c r="V39" s="230">
        <f>'2.3 Other Costs'!$F359</f>
        <v>0</v>
      </c>
      <c r="W39" s="416">
        <f t="shared" si="6"/>
        <v>0</v>
      </c>
      <c r="Y39" s="230">
        <f>'2.1 HR Costs and Travel Costs'!$AI360</f>
        <v>0</v>
      </c>
      <c r="Z39" s="230">
        <f>'2.2 Procurement-Investment Cost'!$AE360</f>
        <v>0</v>
      </c>
      <c r="AA39" s="230">
        <f>'2.3 Other Costs'!$G359</f>
        <v>0</v>
      </c>
      <c r="AB39" s="416">
        <f t="shared" si="7"/>
        <v>0</v>
      </c>
      <c r="AD39" s="230">
        <f>'2.1 HR Costs and Travel Costs'!$AQ360</f>
        <v>0</v>
      </c>
      <c r="AE39" s="230">
        <f>'2.2 Procurement-Investment Cost'!$AK360</f>
        <v>0</v>
      </c>
      <c r="AF39" s="230">
        <f>'2.3 Other Costs'!$H359</f>
        <v>0</v>
      </c>
      <c r="AG39" s="416">
        <f t="shared" si="8"/>
        <v>0</v>
      </c>
      <c r="AI39" s="230">
        <f>'2.1 HR Costs and Travel Costs'!$AY360</f>
        <v>0</v>
      </c>
      <c r="AJ39" s="230">
        <f>'2.2 Procurement-Investment Cost'!$AQ360</f>
        <v>0</v>
      </c>
      <c r="AK39" s="230">
        <f>'2.3 Other Costs'!$I359</f>
        <v>0</v>
      </c>
      <c r="AL39" s="416">
        <f t="shared" si="9"/>
        <v>0</v>
      </c>
      <c r="AN39" s="230">
        <f>'2.1 HR Costs and Travel Costs'!$BG360</f>
        <v>0</v>
      </c>
      <c r="AO39" s="230">
        <f>'2.2 Procurement-Investment Cost'!$AW360</f>
        <v>0</v>
      </c>
      <c r="AP39" s="230">
        <f>'2.3 Other Costs'!$J359</f>
        <v>0</v>
      </c>
      <c r="AQ39" s="416">
        <f t="shared" si="10"/>
        <v>0</v>
      </c>
      <c r="AS39" s="230">
        <f>'2.1 HR Costs and Travel Costs'!$BO360</f>
        <v>0</v>
      </c>
      <c r="AT39" s="230">
        <f>'2.2 Procurement-Investment Cost'!$BC360</f>
        <v>0</v>
      </c>
      <c r="AU39" s="230">
        <f>'2.3 Other Costs'!$K359</f>
        <v>0</v>
      </c>
      <c r="AV39" s="416">
        <f t="shared" si="11"/>
        <v>0</v>
      </c>
      <c r="AX39" s="230">
        <f>'2.1 HR Costs and Travel Costs'!$BW360</f>
        <v>0</v>
      </c>
      <c r="AY39" s="230">
        <f>'2.2 Procurement-Investment Cost'!$BI360</f>
        <v>0</v>
      </c>
      <c r="AZ39" s="230">
        <f>'2.3 Other Costs'!$L359</f>
        <v>0</v>
      </c>
      <c r="BA39" s="416">
        <f t="shared" si="12"/>
        <v>0</v>
      </c>
      <c r="BC39" s="230">
        <f>'2.1 HR Costs and Travel Costs'!$CE360</f>
        <v>0</v>
      </c>
      <c r="BD39" s="230">
        <f>'2.2 Procurement-Investment Cost'!$BO360</f>
        <v>0</v>
      </c>
      <c r="BE39" s="230">
        <f>'2.3 Other Costs'!$M359</f>
        <v>0</v>
      </c>
      <c r="BF39" s="416">
        <f t="shared" si="13"/>
        <v>0</v>
      </c>
      <c r="BH39" s="230">
        <f>'2.1 HR Costs and Travel Costs'!$CM360</f>
        <v>0</v>
      </c>
      <c r="BI39" s="230">
        <f>'2.2 Procurement-Investment Cost'!$BU360</f>
        <v>0</v>
      </c>
      <c r="BJ39" s="230">
        <f>'2.3 Other Costs'!$N359</f>
        <v>0</v>
      </c>
      <c r="BK39" s="416">
        <f t="shared" si="14"/>
        <v>0</v>
      </c>
      <c r="BM39" s="230">
        <f>'2.1 HR Costs and Travel Costs'!$CU360</f>
        <v>0</v>
      </c>
      <c r="BN39" s="230">
        <f>'2.2 Procurement-Investment Cost'!$CA360</f>
        <v>0</v>
      </c>
      <c r="BO39" s="230">
        <f>'2.3 Other Costs'!$O359</f>
        <v>0</v>
      </c>
      <c r="BP39" s="416">
        <f t="shared" si="15"/>
        <v>0</v>
      </c>
    </row>
    <row r="40" spans="2:68" ht="15" x14ac:dyDescent="0.25">
      <c r="B40" s="367" t="str">
        <f>IF(ISBLANK('1.1 Technical Description'!$C113), "", '1.1 Technical Description'!$C113)</f>
        <v/>
      </c>
      <c r="C40" s="230">
        <f t="shared" si="17"/>
        <v>0</v>
      </c>
      <c r="D40" s="230">
        <f t="shared" si="18"/>
        <v>0</v>
      </c>
      <c r="E40" s="230">
        <f t="shared" si="19"/>
        <v>0</v>
      </c>
      <c r="F40" s="231">
        <f t="shared" si="20"/>
        <v>0</v>
      </c>
      <c r="G40" s="240">
        <v>0</v>
      </c>
      <c r="H40" s="436">
        <f t="shared" si="16"/>
        <v>0</v>
      </c>
      <c r="I40" s="263"/>
      <c r="J40" s="230">
        <f>'2.1 HR Costs and Travel Costs'!$K371</f>
        <v>0</v>
      </c>
      <c r="K40" s="230">
        <f>'2.2 Procurement-Investment Cost'!$M371</f>
        <v>0</v>
      </c>
      <c r="L40" s="230">
        <f>'2.3 Other Costs'!$D370</f>
        <v>0</v>
      </c>
      <c r="M40" s="416">
        <f t="shared" si="4"/>
        <v>0</v>
      </c>
      <c r="N40" s="263"/>
      <c r="O40" s="230">
        <f>'2.1 HR Costs and Travel Costs'!$S371</f>
        <v>0</v>
      </c>
      <c r="P40" s="230">
        <f>'2.2 Procurement-Investment Cost'!$S371</f>
        <v>0</v>
      </c>
      <c r="Q40" s="230">
        <f>'2.3 Other Costs'!$E370</f>
        <v>0</v>
      </c>
      <c r="R40" s="416">
        <f t="shared" si="5"/>
        <v>0</v>
      </c>
      <c r="S40" s="263"/>
      <c r="T40" s="230">
        <f>'2.1 HR Costs and Travel Costs'!$AA371</f>
        <v>0</v>
      </c>
      <c r="U40" s="230">
        <f>'2.2 Procurement-Investment Cost'!$Y371</f>
        <v>0</v>
      </c>
      <c r="V40" s="230">
        <f>'2.3 Other Costs'!$F370</f>
        <v>0</v>
      </c>
      <c r="W40" s="416">
        <f t="shared" si="6"/>
        <v>0</v>
      </c>
      <c r="X40" s="263"/>
      <c r="Y40" s="230">
        <f>'2.1 HR Costs and Travel Costs'!$AI371</f>
        <v>0</v>
      </c>
      <c r="Z40" s="230">
        <f>'2.2 Procurement-Investment Cost'!$AE371</f>
        <v>0</v>
      </c>
      <c r="AA40" s="230">
        <f>'2.3 Other Costs'!$G370</f>
        <v>0</v>
      </c>
      <c r="AB40" s="416">
        <f t="shared" si="7"/>
        <v>0</v>
      </c>
      <c r="AC40" s="263"/>
      <c r="AD40" s="230">
        <f>'2.1 HR Costs and Travel Costs'!$AQ371</f>
        <v>0</v>
      </c>
      <c r="AE40" s="230">
        <f>'2.2 Procurement-Investment Cost'!$AK371</f>
        <v>0</v>
      </c>
      <c r="AF40" s="230">
        <f>'2.3 Other Costs'!$H370</f>
        <v>0</v>
      </c>
      <c r="AG40" s="416">
        <f t="shared" si="8"/>
        <v>0</v>
      </c>
      <c r="AH40" s="263"/>
      <c r="AI40" s="230">
        <f>'2.1 HR Costs and Travel Costs'!$AY371</f>
        <v>0</v>
      </c>
      <c r="AJ40" s="230">
        <f>'2.2 Procurement-Investment Cost'!$AQ371</f>
        <v>0</v>
      </c>
      <c r="AK40" s="230">
        <f>'2.3 Other Costs'!$I370</f>
        <v>0</v>
      </c>
      <c r="AL40" s="416">
        <f t="shared" si="9"/>
        <v>0</v>
      </c>
      <c r="AM40" s="263"/>
      <c r="AN40" s="230">
        <f>'2.1 HR Costs and Travel Costs'!$BG371</f>
        <v>0</v>
      </c>
      <c r="AO40" s="230">
        <f>'2.2 Procurement-Investment Cost'!$AW371</f>
        <v>0</v>
      </c>
      <c r="AP40" s="230">
        <f>'2.3 Other Costs'!$J370</f>
        <v>0</v>
      </c>
      <c r="AQ40" s="416">
        <f t="shared" si="10"/>
        <v>0</v>
      </c>
      <c r="AR40" s="263"/>
      <c r="AS40" s="230">
        <f>'2.1 HR Costs and Travel Costs'!$BO371</f>
        <v>0</v>
      </c>
      <c r="AT40" s="230">
        <f>'2.2 Procurement-Investment Cost'!$BC371</f>
        <v>0</v>
      </c>
      <c r="AU40" s="230">
        <f>'2.3 Other Costs'!$K370</f>
        <v>0</v>
      </c>
      <c r="AV40" s="416">
        <f t="shared" si="11"/>
        <v>0</v>
      </c>
      <c r="AW40" s="263"/>
      <c r="AX40" s="230">
        <f>'2.1 HR Costs and Travel Costs'!$BW371</f>
        <v>0</v>
      </c>
      <c r="AY40" s="230">
        <f>'2.2 Procurement-Investment Cost'!$BI371</f>
        <v>0</v>
      </c>
      <c r="AZ40" s="230">
        <f>'2.3 Other Costs'!$L370</f>
        <v>0</v>
      </c>
      <c r="BA40" s="416">
        <f t="shared" si="12"/>
        <v>0</v>
      </c>
      <c r="BB40" s="263"/>
      <c r="BC40" s="230">
        <f>'2.1 HR Costs and Travel Costs'!$CE371</f>
        <v>0</v>
      </c>
      <c r="BD40" s="230">
        <f>'2.2 Procurement-Investment Cost'!$BO371</f>
        <v>0</v>
      </c>
      <c r="BE40" s="230">
        <f>'2.3 Other Costs'!$M370</f>
        <v>0</v>
      </c>
      <c r="BF40" s="416">
        <f t="shared" si="13"/>
        <v>0</v>
      </c>
      <c r="BG40" s="263"/>
      <c r="BH40" s="230">
        <f>'2.1 HR Costs and Travel Costs'!$CM371</f>
        <v>0</v>
      </c>
      <c r="BI40" s="230">
        <f>'2.2 Procurement-Investment Cost'!$BU371</f>
        <v>0</v>
      </c>
      <c r="BJ40" s="230">
        <f>'2.3 Other Costs'!$N370</f>
        <v>0</v>
      </c>
      <c r="BK40" s="416">
        <f t="shared" si="14"/>
        <v>0</v>
      </c>
      <c r="BL40" s="263"/>
      <c r="BM40" s="230">
        <f>'2.1 HR Costs and Travel Costs'!$CU371</f>
        <v>0</v>
      </c>
      <c r="BN40" s="230">
        <f>'2.2 Procurement-Investment Cost'!$CA371</f>
        <v>0</v>
      </c>
      <c r="BO40" s="230">
        <f>'2.3 Other Costs'!$O370</f>
        <v>0</v>
      </c>
      <c r="BP40" s="416">
        <f t="shared" si="15"/>
        <v>0</v>
      </c>
    </row>
    <row r="41" spans="2:68" ht="15" x14ac:dyDescent="0.25">
      <c r="B41" s="367" t="str">
        <f>IF(ISBLANK('1.1 Technical Description'!$C114), "", '1.1 Technical Description'!$C114)</f>
        <v/>
      </c>
      <c r="C41" s="230">
        <f t="shared" si="17"/>
        <v>0</v>
      </c>
      <c r="D41" s="230">
        <f t="shared" si="18"/>
        <v>0</v>
      </c>
      <c r="E41" s="230">
        <f t="shared" si="19"/>
        <v>0</v>
      </c>
      <c r="F41" s="231">
        <f t="shared" si="20"/>
        <v>0</v>
      </c>
      <c r="G41" s="240">
        <v>0</v>
      </c>
      <c r="H41" s="436">
        <f t="shared" si="16"/>
        <v>0</v>
      </c>
      <c r="J41" s="230">
        <f>'2.1 HR Costs and Travel Costs'!$K382</f>
        <v>0</v>
      </c>
      <c r="K41" s="230">
        <f>'2.2 Procurement-Investment Cost'!$M382</f>
        <v>0</v>
      </c>
      <c r="L41" s="230">
        <f>'2.3 Other Costs'!$D381</f>
        <v>0</v>
      </c>
      <c r="M41" s="416">
        <f t="shared" si="4"/>
        <v>0</v>
      </c>
      <c r="O41" s="230">
        <f>'2.1 HR Costs and Travel Costs'!$S382</f>
        <v>0</v>
      </c>
      <c r="P41" s="230">
        <f>'2.2 Procurement-Investment Cost'!$S382</f>
        <v>0</v>
      </c>
      <c r="Q41" s="230">
        <f>'2.3 Other Costs'!$E381</f>
        <v>0</v>
      </c>
      <c r="R41" s="416">
        <f t="shared" si="5"/>
        <v>0</v>
      </c>
      <c r="T41" s="230">
        <f>'2.1 HR Costs and Travel Costs'!$AA382</f>
        <v>0</v>
      </c>
      <c r="U41" s="230">
        <f>'2.2 Procurement-Investment Cost'!$Y382</f>
        <v>0</v>
      </c>
      <c r="V41" s="230">
        <f>'2.3 Other Costs'!$F381</f>
        <v>0</v>
      </c>
      <c r="W41" s="416">
        <f t="shared" si="6"/>
        <v>0</v>
      </c>
      <c r="Y41" s="230">
        <f>'2.1 HR Costs and Travel Costs'!$AI382</f>
        <v>0</v>
      </c>
      <c r="Z41" s="230">
        <f>'2.2 Procurement-Investment Cost'!$AE382</f>
        <v>0</v>
      </c>
      <c r="AA41" s="230">
        <f>'2.3 Other Costs'!$G381</f>
        <v>0</v>
      </c>
      <c r="AB41" s="416">
        <f t="shared" si="7"/>
        <v>0</v>
      </c>
      <c r="AD41" s="230">
        <f>'2.1 HR Costs and Travel Costs'!$AQ382</f>
        <v>0</v>
      </c>
      <c r="AE41" s="230">
        <f>'2.2 Procurement-Investment Cost'!$AK382</f>
        <v>0</v>
      </c>
      <c r="AF41" s="230">
        <f>'2.3 Other Costs'!$H381</f>
        <v>0</v>
      </c>
      <c r="AG41" s="416">
        <f t="shared" si="8"/>
        <v>0</v>
      </c>
      <c r="AI41" s="230">
        <f>'2.1 HR Costs and Travel Costs'!$AY382</f>
        <v>0</v>
      </c>
      <c r="AJ41" s="230">
        <f>'2.2 Procurement-Investment Cost'!$AQ382</f>
        <v>0</v>
      </c>
      <c r="AK41" s="230">
        <f>'2.3 Other Costs'!$I381</f>
        <v>0</v>
      </c>
      <c r="AL41" s="416">
        <f t="shared" si="9"/>
        <v>0</v>
      </c>
      <c r="AN41" s="230">
        <f>'2.1 HR Costs and Travel Costs'!$BG382</f>
        <v>0</v>
      </c>
      <c r="AO41" s="230">
        <f>'2.2 Procurement-Investment Cost'!$AW382</f>
        <v>0</v>
      </c>
      <c r="AP41" s="230">
        <f>'2.3 Other Costs'!$J381</f>
        <v>0</v>
      </c>
      <c r="AQ41" s="416">
        <f t="shared" si="10"/>
        <v>0</v>
      </c>
      <c r="AS41" s="230">
        <f>'2.1 HR Costs and Travel Costs'!$BO382</f>
        <v>0</v>
      </c>
      <c r="AT41" s="230">
        <f>'2.2 Procurement-Investment Cost'!$BC382</f>
        <v>0</v>
      </c>
      <c r="AU41" s="230">
        <f>'2.3 Other Costs'!$K381</f>
        <v>0</v>
      </c>
      <c r="AV41" s="416">
        <f t="shared" si="11"/>
        <v>0</v>
      </c>
      <c r="AX41" s="230">
        <f>'2.1 HR Costs and Travel Costs'!$BW382</f>
        <v>0</v>
      </c>
      <c r="AY41" s="230">
        <f>'2.2 Procurement-Investment Cost'!$BI382</f>
        <v>0</v>
      </c>
      <c r="AZ41" s="230">
        <f>'2.3 Other Costs'!$L381</f>
        <v>0</v>
      </c>
      <c r="BA41" s="416">
        <f t="shared" si="12"/>
        <v>0</v>
      </c>
      <c r="BC41" s="230">
        <f>'2.1 HR Costs and Travel Costs'!$CE382</f>
        <v>0</v>
      </c>
      <c r="BD41" s="230">
        <f>'2.2 Procurement-Investment Cost'!$BO382</f>
        <v>0</v>
      </c>
      <c r="BE41" s="230">
        <f>'2.3 Other Costs'!$M381</f>
        <v>0</v>
      </c>
      <c r="BF41" s="416">
        <f t="shared" si="13"/>
        <v>0</v>
      </c>
      <c r="BH41" s="230">
        <f>'2.1 HR Costs and Travel Costs'!$CM382</f>
        <v>0</v>
      </c>
      <c r="BI41" s="230">
        <f>'2.2 Procurement-Investment Cost'!$BU382</f>
        <v>0</v>
      </c>
      <c r="BJ41" s="230">
        <f>'2.3 Other Costs'!$N381</f>
        <v>0</v>
      </c>
      <c r="BK41" s="416">
        <f t="shared" si="14"/>
        <v>0</v>
      </c>
      <c r="BM41" s="230">
        <f>'2.1 HR Costs and Travel Costs'!$CU382</f>
        <v>0</v>
      </c>
      <c r="BN41" s="230">
        <f>'2.2 Procurement-Investment Cost'!$CA382</f>
        <v>0</v>
      </c>
      <c r="BO41" s="230">
        <f>'2.3 Other Costs'!$O381</f>
        <v>0</v>
      </c>
      <c r="BP41" s="416">
        <f t="shared" si="15"/>
        <v>0</v>
      </c>
    </row>
    <row r="42" spans="2:68" ht="15" x14ac:dyDescent="0.25">
      <c r="B42" s="367" t="str">
        <f>IF(ISBLANK('1.1 Technical Description'!$C115), "", '1.1 Technical Description'!$C115)</f>
        <v/>
      </c>
      <c r="C42" s="230">
        <f t="shared" si="17"/>
        <v>0</v>
      </c>
      <c r="D42" s="230">
        <f t="shared" si="18"/>
        <v>0</v>
      </c>
      <c r="E42" s="230">
        <f t="shared" si="19"/>
        <v>0</v>
      </c>
      <c r="F42" s="231">
        <f t="shared" si="20"/>
        <v>0</v>
      </c>
      <c r="G42" s="240">
        <v>0</v>
      </c>
      <c r="H42" s="436">
        <f t="shared" si="16"/>
        <v>0</v>
      </c>
      <c r="J42" s="230">
        <f>'2.1 HR Costs and Travel Costs'!$K393</f>
        <v>0</v>
      </c>
      <c r="K42" s="230">
        <f>'2.2 Procurement-Investment Cost'!$M393</f>
        <v>0</v>
      </c>
      <c r="L42" s="230">
        <f>'2.3 Other Costs'!$D392</f>
        <v>0</v>
      </c>
      <c r="M42" s="416">
        <f t="shared" si="4"/>
        <v>0</v>
      </c>
      <c r="O42" s="230">
        <f>'2.1 HR Costs and Travel Costs'!$S393</f>
        <v>0</v>
      </c>
      <c r="P42" s="230">
        <f>'2.2 Procurement-Investment Cost'!$S393</f>
        <v>0</v>
      </c>
      <c r="Q42" s="230">
        <f>'2.3 Other Costs'!$E392</f>
        <v>0</v>
      </c>
      <c r="R42" s="416">
        <f t="shared" si="5"/>
        <v>0</v>
      </c>
      <c r="T42" s="230">
        <f>'2.1 HR Costs and Travel Costs'!$AA393</f>
        <v>0</v>
      </c>
      <c r="U42" s="230">
        <f>'2.2 Procurement-Investment Cost'!$Y393</f>
        <v>0</v>
      </c>
      <c r="V42" s="230">
        <f>'2.3 Other Costs'!$F392</f>
        <v>0</v>
      </c>
      <c r="W42" s="416">
        <f t="shared" si="6"/>
        <v>0</v>
      </c>
      <c r="Y42" s="230">
        <f>'2.1 HR Costs and Travel Costs'!$AI393</f>
        <v>0</v>
      </c>
      <c r="Z42" s="230">
        <f>'2.2 Procurement-Investment Cost'!$AE393</f>
        <v>0</v>
      </c>
      <c r="AA42" s="230">
        <f>'2.3 Other Costs'!$G392</f>
        <v>0</v>
      </c>
      <c r="AB42" s="416">
        <f t="shared" si="7"/>
        <v>0</v>
      </c>
      <c r="AD42" s="230">
        <f>'2.1 HR Costs and Travel Costs'!$AQ393</f>
        <v>0</v>
      </c>
      <c r="AE42" s="230">
        <f>'2.2 Procurement-Investment Cost'!$AK393</f>
        <v>0</v>
      </c>
      <c r="AF42" s="230">
        <f>'2.3 Other Costs'!$H392</f>
        <v>0</v>
      </c>
      <c r="AG42" s="416">
        <f t="shared" si="8"/>
        <v>0</v>
      </c>
      <c r="AI42" s="230">
        <f>'2.1 HR Costs and Travel Costs'!$AY393</f>
        <v>0</v>
      </c>
      <c r="AJ42" s="230">
        <f>'2.2 Procurement-Investment Cost'!$AQ393</f>
        <v>0</v>
      </c>
      <c r="AK42" s="230">
        <f>'2.3 Other Costs'!$I392</f>
        <v>0</v>
      </c>
      <c r="AL42" s="416">
        <f t="shared" si="9"/>
        <v>0</v>
      </c>
      <c r="AN42" s="230">
        <f>'2.1 HR Costs and Travel Costs'!$BG393</f>
        <v>0</v>
      </c>
      <c r="AO42" s="230">
        <f>'2.2 Procurement-Investment Cost'!$AW393</f>
        <v>0</v>
      </c>
      <c r="AP42" s="230">
        <f>'2.3 Other Costs'!$J392</f>
        <v>0</v>
      </c>
      <c r="AQ42" s="416">
        <f t="shared" si="10"/>
        <v>0</v>
      </c>
      <c r="AS42" s="230">
        <f>'2.1 HR Costs and Travel Costs'!$BO393</f>
        <v>0</v>
      </c>
      <c r="AT42" s="230">
        <f>'2.2 Procurement-Investment Cost'!$BC393</f>
        <v>0</v>
      </c>
      <c r="AU42" s="230">
        <f>'2.3 Other Costs'!$K392</f>
        <v>0</v>
      </c>
      <c r="AV42" s="416">
        <f t="shared" si="11"/>
        <v>0</v>
      </c>
      <c r="AX42" s="230">
        <f>'2.1 HR Costs and Travel Costs'!$BW393</f>
        <v>0</v>
      </c>
      <c r="AY42" s="230">
        <f>'2.2 Procurement-Investment Cost'!$BI393</f>
        <v>0</v>
      </c>
      <c r="AZ42" s="230">
        <f>'2.3 Other Costs'!$L392</f>
        <v>0</v>
      </c>
      <c r="BA42" s="416">
        <f t="shared" si="12"/>
        <v>0</v>
      </c>
      <c r="BC42" s="230">
        <f>'2.1 HR Costs and Travel Costs'!$CE393</f>
        <v>0</v>
      </c>
      <c r="BD42" s="230">
        <f>'2.2 Procurement-Investment Cost'!$BO393</f>
        <v>0</v>
      </c>
      <c r="BE42" s="230">
        <f>'2.3 Other Costs'!$M392</f>
        <v>0</v>
      </c>
      <c r="BF42" s="416">
        <f t="shared" si="13"/>
        <v>0</v>
      </c>
      <c r="BH42" s="230">
        <f>'2.1 HR Costs and Travel Costs'!$CM393</f>
        <v>0</v>
      </c>
      <c r="BI42" s="230">
        <f>'2.2 Procurement-Investment Cost'!$BU393</f>
        <v>0</v>
      </c>
      <c r="BJ42" s="230">
        <f>'2.3 Other Costs'!$N392</f>
        <v>0</v>
      </c>
      <c r="BK42" s="416">
        <f t="shared" si="14"/>
        <v>0</v>
      </c>
      <c r="BM42" s="230">
        <f>'2.1 HR Costs and Travel Costs'!$CU393</f>
        <v>0</v>
      </c>
      <c r="BN42" s="230">
        <f>'2.2 Procurement-Investment Cost'!$CA393</f>
        <v>0</v>
      </c>
      <c r="BO42" s="230">
        <f>'2.3 Other Costs'!$O392</f>
        <v>0</v>
      </c>
      <c r="BP42" s="416">
        <f t="shared" si="15"/>
        <v>0</v>
      </c>
    </row>
    <row r="43" spans="2:68" ht="15" x14ac:dyDescent="0.25">
      <c r="B43" s="367" t="str">
        <f>IF(ISBLANK('1.1 Technical Description'!$C116), "", '1.1 Technical Description'!$C116)</f>
        <v/>
      </c>
      <c r="C43" s="230">
        <f t="shared" si="17"/>
        <v>0</v>
      </c>
      <c r="D43" s="230">
        <f t="shared" si="18"/>
        <v>0</v>
      </c>
      <c r="E43" s="230">
        <f t="shared" si="19"/>
        <v>0</v>
      </c>
      <c r="F43" s="231">
        <f t="shared" si="20"/>
        <v>0</v>
      </c>
      <c r="G43" s="240">
        <v>0</v>
      </c>
      <c r="H43" s="436">
        <f t="shared" si="16"/>
        <v>0</v>
      </c>
      <c r="J43" s="230">
        <f>'2.1 HR Costs and Travel Costs'!$K404</f>
        <v>0</v>
      </c>
      <c r="K43" s="230">
        <f>'2.2 Procurement-Investment Cost'!$M404</f>
        <v>0</v>
      </c>
      <c r="L43" s="230">
        <f>'2.3 Other Costs'!$D403</f>
        <v>0</v>
      </c>
      <c r="M43" s="416">
        <f t="shared" si="4"/>
        <v>0</v>
      </c>
      <c r="O43" s="230">
        <f>'2.1 HR Costs and Travel Costs'!$S404</f>
        <v>0</v>
      </c>
      <c r="P43" s="230">
        <f>'2.2 Procurement-Investment Cost'!$S404</f>
        <v>0</v>
      </c>
      <c r="Q43" s="230">
        <f>'2.3 Other Costs'!$E403</f>
        <v>0</v>
      </c>
      <c r="R43" s="416">
        <f t="shared" si="5"/>
        <v>0</v>
      </c>
      <c r="T43" s="230">
        <f>'2.1 HR Costs and Travel Costs'!$AA404</f>
        <v>0</v>
      </c>
      <c r="U43" s="230">
        <f>'2.2 Procurement-Investment Cost'!$Y404</f>
        <v>0</v>
      </c>
      <c r="V43" s="230">
        <f>'2.3 Other Costs'!$F403</f>
        <v>0</v>
      </c>
      <c r="W43" s="416">
        <f t="shared" si="6"/>
        <v>0</v>
      </c>
      <c r="Y43" s="230">
        <f>'2.1 HR Costs and Travel Costs'!$AI404</f>
        <v>0</v>
      </c>
      <c r="Z43" s="230">
        <f>'2.2 Procurement-Investment Cost'!$AE404</f>
        <v>0</v>
      </c>
      <c r="AA43" s="230">
        <f>'2.3 Other Costs'!$G403</f>
        <v>0</v>
      </c>
      <c r="AB43" s="416">
        <f t="shared" si="7"/>
        <v>0</v>
      </c>
      <c r="AD43" s="230">
        <f>'2.1 HR Costs and Travel Costs'!$AQ404</f>
        <v>0</v>
      </c>
      <c r="AE43" s="230">
        <f>'2.2 Procurement-Investment Cost'!$AK404</f>
        <v>0</v>
      </c>
      <c r="AF43" s="230">
        <f>'2.3 Other Costs'!$H403</f>
        <v>0</v>
      </c>
      <c r="AG43" s="416">
        <f t="shared" si="8"/>
        <v>0</v>
      </c>
      <c r="AI43" s="230">
        <f>'2.1 HR Costs and Travel Costs'!$AY404</f>
        <v>0</v>
      </c>
      <c r="AJ43" s="230">
        <f>'2.2 Procurement-Investment Cost'!$AQ404</f>
        <v>0</v>
      </c>
      <c r="AK43" s="230">
        <f>'2.3 Other Costs'!$I403</f>
        <v>0</v>
      </c>
      <c r="AL43" s="416">
        <f t="shared" si="9"/>
        <v>0</v>
      </c>
      <c r="AN43" s="230">
        <f>'2.1 HR Costs and Travel Costs'!$BG404</f>
        <v>0</v>
      </c>
      <c r="AO43" s="230">
        <f>'2.2 Procurement-Investment Cost'!$AW404</f>
        <v>0</v>
      </c>
      <c r="AP43" s="230">
        <f>'2.3 Other Costs'!$J403</f>
        <v>0</v>
      </c>
      <c r="AQ43" s="416">
        <f t="shared" si="10"/>
        <v>0</v>
      </c>
      <c r="AS43" s="230">
        <f>'2.1 HR Costs and Travel Costs'!$BO404</f>
        <v>0</v>
      </c>
      <c r="AT43" s="230">
        <f>'2.2 Procurement-Investment Cost'!$BC404</f>
        <v>0</v>
      </c>
      <c r="AU43" s="230">
        <f>'2.3 Other Costs'!$K403</f>
        <v>0</v>
      </c>
      <c r="AV43" s="416">
        <f t="shared" si="11"/>
        <v>0</v>
      </c>
      <c r="AX43" s="230">
        <f>'2.1 HR Costs and Travel Costs'!$BW404</f>
        <v>0</v>
      </c>
      <c r="AY43" s="230">
        <f>'2.2 Procurement-Investment Cost'!$BI404</f>
        <v>0</v>
      </c>
      <c r="AZ43" s="230">
        <f>'2.3 Other Costs'!$L403</f>
        <v>0</v>
      </c>
      <c r="BA43" s="416">
        <f t="shared" si="12"/>
        <v>0</v>
      </c>
      <c r="BC43" s="230">
        <f>'2.1 HR Costs and Travel Costs'!$CE404</f>
        <v>0</v>
      </c>
      <c r="BD43" s="230">
        <f>'2.2 Procurement-Investment Cost'!$BO404</f>
        <v>0</v>
      </c>
      <c r="BE43" s="230">
        <f>'2.3 Other Costs'!$M403</f>
        <v>0</v>
      </c>
      <c r="BF43" s="416">
        <f t="shared" si="13"/>
        <v>0</v>
      </c>
      <c r="BH43" s="230">
        <f>'2.1 HR Costs and Travel Costs'!$CM404</f>
        <v>0</v>
      </c>
      <c r="BI43" s="230">
        <f>'2.2 Procurement-Investment Cost'!$BU404</f>
        <v>0</v>
      </c>
      <c r="BJ43" s="230">
        <f>'2.3 Other Costs'!$N403</f>
        <v>0</v>
      </c>
      <c r="BK43" s="416">
        <f t="shared" si="14"/>
        <v>0</v>
      </c>
      <c r="BM43" s="230">
        <f>'2.1 HR Costs and Travel Costs'!$CU404</f>
        <v>0</v>
      </c>
      <c r="BN43" s="230">
        <f>'2.2 Procurement-Investment Cost'!$CA404</f>
        <v>0</v>
      </c>
      <c r="BO43" s="230">
        <f>'2.3 Other Costs'!$O403</f>
        <v>0</v>
      </c>
      <c r="BP43" s="416">
        <f t="shared" si="15"/>
        <v>0</v>
      </c>
    </row>
    <row r="44" spans="2:68" ht="15" x14ac:dyDescent="0.25">
      <c r="B44" s="367" t="str">
        <f>IF(ISBLANK('1.1 Technical Description'!$C117), "", '1.1 Technical Description'!$C117)</f>
        <v/>
      </c>
      <c r="C44" s="230">
        <f t="shared" si="17"/>
        <v>0</v>
      </c>
      <c r="D44" s="230">
        <f t="shared" si="18"/>
        <v>0</v>
      </c>
      <c r="E44" s="230">
        <f t="shared" si="19"/>
        <v>0</v>
      </c>
      <c r="F44" s="231">
        <f t="shared" si="20"/>
        <v>0</v>
      </c>
      <c r="G44" s="240">
        <v>0</v>
      </c>
      <c r="H44" s="436">
        <f t="shared" si="16"/>
        <v>0</v>
      </c>
      <c r="J44" s="230">
        <f>'2.1 HR Costs and Travel Costs'!$K415</f>
        <v>0</v>
      </c>
      <c r="K44" s="230">
        <f>'2.2 Procurement-Investment Cost'!$M415</f>
        <v>0</v>
      </c>
      <c r="L44" s="230">
        <f>'2.3 Other Costs'!$D414</f>
        <v>0</v>
      </c>
      <c r="M44" s="416">
        <f t="shared" si="4"/>
        <v>0</v>
      </c>
      <c r="O44" s="230">
        <f>'2.1 HR Costs and Travel Costs'!$S415</f>
        <v>0</v>
      </c>
      <c r="P44" s="230">
        <f>'2.2 Procurement-Investment Cost'!$S415</f>
        <v>0</v>
      </c>
      <c r="Q44" s="230">
        <f>'2.3 Other Costs'!$E414</f>
        <v>0</v>
      </c>
      <c r="R44" s="416">
        <f t="shared" si="5"/>
        <v>0</v>
      </c>
      <c r="T44" s="230">
        <f>'2.1 HR Costs and Travel Costs'!$AA415</f>
        <v>0</v>
      </c>
      <c r="U44" s="230">
        <f>'2.2 Procurement-Investment Cost'!$Y415</f>
        <v>0</v>
      </c>
      <c r="V44" s="230">
        <f>'2.3 Other Costs'!$F414</f>
        <v>0</v>
      </c>
      <c r="W44" s="416">
        <f t="shared" si="6"/>
        <v>0</v>
      </c>
      <c r="Y44" s="230">
        <f>'2.1 HR Costs and Travel Costs'!$AI415</f>
        <v>0</v>
      </c>
      <c r="Z44" s="230">
        <f>'2.2 Procurement-Investment Cost'!$AE415</f>
        <v>0</v>
      </c>
      <c r="AA44" s="230">
        <f>'2.3 Other Costs'!$G414</f>
        <v>0</v>
      </c>
      <c r="AB44" s="416">
        <f t="shared" si="7"/>
        <v>0</v>
      </c>
      <c r="AD44" s="230">
        <f>'2.1 HR Costs and Travel Costs'!$AQ415</f>
        <v>0</v>
      </c>
      <c r="AE44" s="230">
        <f>'2.2 Procurement-Investment Cost'!$AK415</f>
        <v>0</v>
      </c>
      <c r="AF44" s="230">
        <f>'2.3 Other Costs'!$H414</f>
        <v>0</v>
      </c>
      <c r="AG44" s="416">
        <f t="shared" si="8"/>
        <v>0</v>
      </c>
      <c r="AI44" s="230">
        <f>'2.1 HR Costs and Travel Costs'!$AY415</f>
        <v>0</v>
      </c>
      <c r="AJ44" s="230">
        <f>'2.2 Procurement-Investment Cost'!$AQ415</f>
        <v>0</v>
      </c>
      <c r="AK44" s="230">
        <f>'2.3 Other Costs'!$I414</f>
        <v>0</v>
      </c>
      <c r="AL44" s="416">
        <f t="shared" si="9"/>
        <v>0</v>
      </c>
      <c r="AN44" s="230">
        <f>'2.1 HR Costs and Travel Costs'!$BG415</f>
        <v>0</v>
      </c>
      <c r="AO44" s="230">
        <f>'2.2 Procurement-Investment Cost'!$AW415</f>
        <v>0</v>
      </c>
      <c r="AP44" s="230">
        <f>'2.3 Other Costs'!$J414</f>
        <v>0</v>
      </c>
      <c r="AQ44" s="416">
        <f t="shared" si="10"/>
        <v>0</v>
      </c>
      <c r="AS44" s="230">
        <f>'2.1 HR Costs and Travel Costs'!$BO415</f>
        <v>0</v>
      </c>
      <c r="AT44" s="230">
        <f>'2.2 Procurement-Investment Cost'!$BC415</f>
        <v>0</v>
      </c>
      <c r="AU44" s="230">
        <f>'2.3 Other Costs'!$K414</f>
        <v>0</v>
      </c>
      <c r="AV44" s="416">
        <f t="shared" si="11"/>
        <v>0</v>
      </c>
      <c r="AX44" s="230">
        <f>'2.1 HR Costs and Travel Costs'!$BW415</f>
        <v>0</v>
      </c>
      <c r="AY44" s="230">
        <f>'2.2 Procurement-Investment Cost'!$BI415</f>
        <v>0</v>
      </c>
      <c r="AZ44" s="230">
        <f>'2.3 Other Costs'!$L414</f>
        <v>0</v>
      </c>
      <c r="BA44" s="416">
        <f t="shared" si="12"/>
        <v>0</v>
      </c>
      <c r="BC44" s="230">
        <f>'2.1 HR Costs and Travel Costs'!$CE415</f>
        <v>0</v>
      </c>
      <c r="BD44" s="230">
        <f>'2.2 Procurement-Investment Cost'!$BO415</f>
        <v>0</v>
      </c>
      <c r="BE44" s="230">
        <f>'2.3 Other Costs'!$M414</f>
        <v>0</v>
      </c>
      <c r="BF44" s="416">
        <f t="shared" si="13"/>
        <v>0</v>
      </c>
      <c r="BH44" s="230">
        <f>'2.1 HR Costs and Travel Costs'!$CM415</f>
        <v>0</v>
      </c>
      <c r="BI44" s="230">
        <f>'2.2 Procurement-Investment Cost'!$BU415</f>
        <v>0</v>
      </c>
      <c r="BJ44" s="230">
        <f>'2.3 Other Costs'!$N414</f>
        <v>0</v>
      </c>
      <c r="BK44" s="416">
        <f t="shared" si="14"/>
        <v>0</v>
      </c>
      <c r="BM44" s="230">
        <f>'2.1 HR Costs and Travel Costs'!$CU415</f>
        <v>0</v>
      </c>
      <c r="BN44" s="230">
        <f>'2.2 Procurement-Investment Cost'!$CA415</f>
        <v>0</v>
      </c>
      <c r="BO44" s="230">
        <f>'2.3 Other Costs'!$O414</f>
        <v>0</v>
      </c>
      <c r="BP44" s="416">
        <f t="shared" si="15"/>
        <v>0</v>
      </c>
    </row>
    <row r="45" spans="2:68" ht="15" x14ac:dyDescent="0.25">
      <c r="B45" s="367" t="str">
        <f>IF(ISBLANK('1.1 Technical Description'!$C118), "", '1.1 Technical Description'!$C118)</f>
        <v/>
      </c>
      <c r="C45" s="230">
        <f t="shared" si="17"/>
        <v>0</v>
      </c>
      <c r="D45" s="230">
        <f t="shared" si="18"/>
        <v>0</v>
      </c>
      <c r="E45" s="230">
        <f t="shared" si="19"/>
        <v>0</v>
      </c>
      <c r="F45" s="231">
        <f t="shared" si="20"/>
        <v>0</v>
      </c>
      <c r="G45" s="240">
        <v>0</v>
      </c>
      <c r="H45" s="436">
        <f t="shared" si="16"/>
        <v>0</v>
      </c>
      <c r="J45" s="230">
        <f>'2.1 HR Costs and Travel Costs'!$K426</f>
        <v>0</v>
      </c>
      <c r="K45" s="230">
        <f>'2.2 Procurement-Investment Cost'!$M426</f>
        <v>0</v>
      </c>
      <c r="L45" s="230">
        <f>'2.3 Other Costs'!$D425</f>
        <v>0</v>
      </c>
      <c r="M45" s="416">
        <f t="shared" si="4"/>
        <v>0</v>
      </c>
      <c r="O45" s="230">
        <f>'2.1 HR Costs and Travel Costs'!$S426</f>
        <v>0</v>
      </c>
      <c r="P45" s="230">
        <f>'2.2 Procurement-Investment Cost'!$S426</f>
        <v>0</v>
      </c>
      <c r="Q45" s="230">
        <f>'2.3 Other Costs'!$E425</f>
        <v>0</v>
      </c>
      <c r="R45" s="416">
        <f t="shared" si="5"/>
        <v>0</v>
      </c>
      <c r="T45" s="230">
        <f>'2.1 HR Costs and Travel Costs'!$AA426</f>
        <v>0</v>
      </c>
      <c r="U45" s="230">
        <f>'2.2 Procurement-Investment Cost'!$Y426</f>
        <v>0</v>
      </c>
      <c r="V45" s="230">
        <f>'2.3 Other Costs'!$F425</f>
        <v>0</v>
      </c>
      <c r="W45" s="416">
        <f t="shared" si="6"/>
        <v>0</v>
      </c>
      <c r="Y45" s="230">
        <f>'2.1 HR Costs and Travel Costs'!$AI426</f>
        <v>0</v>
      </c>
      <c r="Z45" s="230">
        <f>'2.2 Procurement-Investment Cost'!$AE426</f>
        <v>0</v>
      </c>
      <c r="AA45" s="230">
        <f>'2.3 Other Costs'!$G425</f>
        <v>0</v>
      </c>
      <c r="AB45" s="416">
        <f t="shared" si="7"/>
        <v>0</v>
      </c>
      <c r="AD45" s="230">
        <f>'2.1 HR Costs and Travel Costs'!$AQ426</f>
        <v>0</v>
      </c>
      <c r="AE45" s="230">
        <f>'2.2 Procurement-Investment Cost'!$AK426</f>
        <v>0</v>
      </c>
      <c r="AF45" s="230">
        <f>'2.3 Other Costs'!$H425</f>
        <v>0</v>
      </c>
      <c r="AG45" s="416">
        <f t="shared" si="8"/>
        <v>0</v>
      </c>
      <c r="AI45" s="230">
        <f>'2.1 HR Costs and Travel Costs'!$AY426</f>
        <v>0</v>
      </c>
      <c r="AJ45" s="230">
        <f>'2.2 Procurement-Investment Cost'!$AQ426</f>
        <v>0</v>
      </c>
      <c r="AK45" s="230">
        <f>'2.3 Other Costs'!$I425</f>
        <v>0</v>
      </c>
      <c r="AL45" s="416">
        <f t="shared" si="9"/>
        <v>0</v>
      </c>
      <c r="AN45" s="230">
        <f>'2.1 HR Costs and Travel Costs'!$BG426</f>
        <v>0</v>
      </c>
      <c r="AO45" s="230">
        <f>'2.2 Procurement-Investment Cost'!$AW426</f>
        <v>0</v>
      </c>
      <c r="AP45" s="230">
        <f>'2.3 Other Costs'!$J425</f>
        <v>0</v>
      </c>
      <c r="AQ45" s="416">
        <f t="shared" si="10"/>
        <v>0</v>
      </c>
      <c r="AS45" s="230">
        <f>'2.1 HR Costs and Travel Costs'!$BO426</f>
        <v>0</v>
      </c>
      <c r="AT45" s="230">
        <f>'2.2 Procurement-Investment Cost'!$BC426</f>
        <v>0</v>
      </c>
      <c r="AU45" s="230">
        <f>'2.3 Other Costs'!$K425</f>
        <v>0</v>
      </c>
      <c r="AV45" s="416">
        <f t="shared" si="11"/>
        <v>0</v>
      </c>
      <c r="AX45" s="230">
        <f>'2.1 HR Costs and Travel Costs'!$BW426</f>
        <v>0</v>
      </c>
      <c r="AY45" s="230">
        <f>'2.2 Procurement-Investment Cost'!$BI426</f>
        <v>0</v>
      </c>
      <c r="AZ45" s="230">
        <f>'2.3 Other Costs'!$L425</f>
        <v>0</v>
      </c>
      <c r="BA45" s="416">
        <f t="shared" si="12"/>
        <v>0</v>
      </c>
      <c r="BC45" s="230">
        <f>'2.1 HR Costs and Travel Costs'!$CE426</f>
        <v>0</v>
      </c>
      <c r="BD45" s="230">
        <f>'2.2 Procurement-Investment Cost'!$BO426</f>
        <v>0</v>
      </c>
      <c r="BE45" s="230">
        <f>'2.3 Other Costs'!$M425</f>
        <v>0</v>
      </c>
      <c r="BF45" s="416">
        <f t="shared" si="13"/>
        <v>0</v>
      </c>
      <c r="BH45" s="230">
        <f>'2.1 HR Costs and Travel Costs'!$CM426</f>
        <v>0</v>
      </c>
      <c r="BI45" s="230">
        <f>'2.2 Procurement-Investment Cost'!$BU426</f>
        <v>0</v>
      </c>
      <c r="BJ45" s="230">
        <f>'2.3 Other Costs'!$N425</f>
        <v>0</v>
      </c>
      <c r="BK45" s="416">
        <f t="shared" si="14"/>
        <v>0</v>
      </c>
      <c r="BM45" s="230">
        <f>'2.1 HR Costs and Travel Costs'!$CU426</f>
        <v>0</v>
      </c>
      <c r="BN45" s="230">
        <f>'2.2 Procurement-Investment Cost'!$CA426</f>
        <v>0</v>
      </c>
      <c r="BO45" s="230">
        <f>'2.3 Other Costs'!$O425</f>
        <v>0</v>
      </c>
      <c r="BP45" s="416">
        <f t="shared" si="15"/>
        <v>0</v>
      </c>
    </row>
    <row r="46" spans="2:68" ht="15" x14ac:dyDescent="0.25">
      <c r="B46" s="367" t="str">
        <f>IF(ISBLANK('1.1 Technical Description'!$C119), "", '1.1 Technical Description'!$C119)</f>
        <v/>
      </c>
      <c r="C46" s="230">
        <f t="shared" si="17"/>
        <v>0</v>
      </c>
      <c r="D46" s="230">
        <f t="shared" si="18"/>
        <v>0</v>
      </c>
      <c r="E46" s="230">
        <f t="shared" si="19"/>
        <v>0</v>
      </c>
      <c r="F46" s="231">
        <f t="shared" si="20"/>
        <v>0</v>
      </c>
      <c r="G46" s="240">
        <v>0</v>
      </c>
      <c r="H46" s="436">
        <f t="shared" si="16"/>
        <v>0</v>
      </c>
      <c r="J46" s="230">
        <f>'2.1 HR Costs and Travel Costs'!$K437</f>
        <v>0</v>
      </c>
      <c r="K46" s="230">
        <f>'2.2 Procurement-Investment Cost'!$M437</f>
        <v>0</v>
      </c>
      <c r="L46" s="230">
        <f>'2.3 Other Costs'!$D436</f>
        <v>0</v>
      </c>
      <c r="M46" s="416">
        <f t="shared" si="4"/>
        <v>0</v>
      </c>
      <c r="O46" s="230">
        <f>'2.1 HR Costs and Travel Costs'!$S437</f>
        <v>0</v>
      </c>
      <c r="P46" s="230">
        <f>'2.2 Procurement-Investment Cost'!$S437</f>
        <v>0</v>
      </c>
      <c r="Q46" s="230">
        <f>'2.3 Other Costs'!$E436</f>
        <v>0</v>
      </c>
      <c r="R46" s="416">
        <f t="shared" si="5"/>
        <v>0</v>
      </c>
      <c r="T46" s="230">
        <f>'2.1 HR Costs and Travel Costs'!$AA437</f>
        <v>0</v>
      </c>
      <c r="U46" s="230">
        <f>'2.2 Procurement-Investment Cost'!$Y437</f>
        <v>0</v>
      </c>
      <c r="V46" s="230">
        <f>'2.3 Other Costs'!$F436</f>
        <v>0</v>
      </c>
      <c r="W46" s="416">
        <f t="shared" si="6"/>
        <v>0</v>
      </c>
      <c r="Y46" s="230">
        <f>'2.1 HR Costs and Travel Costs'!$AI437</f>
        <v>0</v>
      </c>
      <c r="Z46" s="230">
        <f>'2.2 Procurement-Investment Cost'!$AE437</f>
        <v>0</v>
      </c>
      <c r="AA46" s="230">
        <f>'2.3 Other Costs'!$G436</f>
        <v>0</v>
      </c>
      <c r="AB46" s="416">
        <f t="shared" si="7"/>
        <v>0</v>
      </c>
      <c r="AD46" s="230">
        <f>'2.1 HR Costs and Travel Costs'!$AQ437</f>
        <v>0</v>
      </c>
      <c r="AE46" s="230">
        <f>'2.2 Procurement-Investment Cost'!$AK437</f>
        <v>0</v>
      </c>
      <c r="AF46" s="230">
        <f>'2.3 Other Costs'!$H436</f>
        <v>0</v>
      </c>
      <c r="AG46" s="416">
        <f t="shared" si="8"/>
        <v>0</v>
      </c>
      <c r="AI46" s="230">
        <f>'2.1 HR Costs and Travel Costs'!$AY437</f>
        <v>0</v>
      </c>
      <c r="AJ46" s="230">
        <f>'2.2 Procurement-Investment Cost'!$AQ437</f>
        <v>0</v>
      </c>
      <c r="AK46" s="230">
        <f>'2.3 Other Costs'!$I436</f>
        <v>0</v>
      </c>
      <c r="AL46" s="416">
        <f t="shared" si="9"/>
        <v>0</v>
      </c>
      <c r="AN46" s="230">
        <f>'2.1 HR Costs and Travel Costs'!$BG437</f>
        <v>0</v>
      </c>
      <c r="AO46" s="230">
        <f>'2.2 Procurement-Investment Cost'!$AW437</f>
        <v>0</v>
      </c>
      <c r="AP46" s="230">
        <f>'2.3 Other Costs'!$J436</f>
        <v>0</v>
      </c>
      <c r="AQ46" s="416">
        <f t="shared" si="10"/>
        <v>0</v>
      </c>
      <c r="AS46" s="230">
        <f>'2.1 HR Costs and Travel Costs'!$BO437</f>
        <v>0</v>
      </c>
      <c r="AT46" s="230">
        <f>'2.2 Procurement-Investment Cost'!$BC437</f>
        <v>0</v>
      </c>
      <c r="AU46" s="230">
        <f>'2.3 Other Costs'!$K436</f>
        <v>0</v>
      </c>
      <c r="AV46" s="416">
        <f t="shared" si="11"/>
        <v>0</v>
      </c>
      <c r="AX46" s="230">
        <f>'2.1 HR Costs and Travel Costs'!$BW437</f>
        <v>0</v>
      </c>
      <c r="AY46" s="230">
        <f>'2.2 Procurement-Investment Cost'!$BI437</f>
        <v>0</v>
      </c>
      <c r="AZ46" s="230">
        <f>'2.3 Other Costs'!$L436</f>
        <v>0</v>
      </c>
      <c r="BA46" s="416">
        <f t="shared" si="12"/>
        <v>0</v>
      </c>
      <c r="BC46" s="230">
        <f>'2.1 HR Costs and Travel Costs'!$CE437</f>
        <v>0</v>
      </c>
      <c r="BD46" s="230">
        <f>'2.2 Procurement-Investment Cost'!$BO437</f>
        <v>0</v>
      </c>
      <c r="BE46" s="230">
        <f>'2.3 Other Costs'!$M436</f>
        <v>0</v>
      </c>
      <c r="BF46" s="416">
        <f t="shared" si="13"/>
        <v>0</v>
      </c>
      <c r="BH46" s="230">
        <f>'2.1 HR Costs and Travel Costs'!$CM437</f>
        <v>0</v>
      </c>
      <c r="BI46" s="230">
        <f>'2.2 Procurement-Investment Cost'!$BU437</f>
        <v>0</v>
      </c>
      <c r="BJ46" s="230">
        <f>'2.3 Other Costs'!$N436</f>
        <v>0</v>
      </c>
      <c r="BK46" s="416">
        <f t="shared" si="14"/>
        <v>0</v>
      </c>
      <c r="BM46" s="230">
        <f>'2.1 HR Costs and Travel Costs'!$CU437</f>
        <v>0</v>
      </c>
      <c r="BN46" s="230">
        <f>'2.2 Procurement-Investment Cost'!$CA437</f>
        <v>0</v>
      </c>
      <c r="BO46" s="230">
        <f>'2.3 Other Costs'!$O436</f>
        <v>0</v>
      </c>
      <c r="BP46" s="416">
        <f t="shared" si="15"/>
        <v>0</v>
      </c>
    </row>
    <row r="47" spans="2:68" ht="15" x14ac:dyDescent="0.25">
      <c r="B47" s="367" t="str">
        <f>IF(ISBLANK('1.1 Technical Description'!$C120), "", '1.1 Technical Description'!$C120)</f>
        <v/>
      </c>
      <c r="C47" s="230">
        <f t="shared" si="17"/>
        <v>0</v>
      </c>
      <c r="D47" s="230">
        <f t="shared" si="18"/>
        <v>0</v>
      </c>
      <c r="E47" s="230">
        <f t="shared" si="19"/>
        <v>0</v>
      </c>
      <c r="F47" s="231">
        <f t="shared" si="20"/>
        <v>0</v>
      </c>
      <c r="G47" s="240">
        <v>0</v>
      </c>
      <c r="H47" s="436">
        <f t="shared" si="16"/>
        <v>0</v>
      </c>
      <c r="J47" s="230">
        <f>'2.1 HR Costs and Travel Costs'!$K448</f>
        <v>0</v>
      </c>
      <c r="K47" s="230">
        <f>'2.2 Procurement-Investment Cost'!$M448</f>
        <v>0</v>
      </c>
      <c r="L47" s="230">
        <f>'2.3 Other Costs'!$D447</f>
        <v>0</v>
      </c>
      <c r="M47" s="416">
        <f t="shared" si="4"/>
        <v>0</v>
      </c>
      <c r="O47" s="230">
        <f>'2.1 HR Costs and Travel Costs'!$S448</f>
        <v>0</v>
      </c>
      <c r="P47" s="230">
        <f>'2.2 Procurement-Investment Cost'!$S448</f>
        <v>0</v>
      </c>
      <c r="Q47" s="230">
        <f>'2.3 Other Costs'!$E447</f>
        <v>0</v>
      </c>
      <c r="R47" s="416">
        <f t="shared" si="5"/>
        <v>0</v>
      </c>
      <c r="T47" s="230">
        <f>'2.1 HR Costs and Travel Costs'!$AA448</f>
        <v>0</v>
      </c>
      <c r="U47" s="230">
        <f>'2.2 Procurement-Investment Cost'!$Y448</f>
        <v>0</v>
      </c>
      <c r="V47" s="230">
        <f>'2.3 Other Costs'!$F447</f>
        <v>0</v>
      </c>
      <c r="W47" s="416">
        <f t="shared" si="6"/>
        <v>0</v>
      </c>
      <c r="Y47" s="230">
        <f>'2.1 HR Costs and Travel Costs'!$AI448</f>
        <v>0</v>
      </c>
      <c r="Z47" s="230">
        <f>'2.2 Procurement-Investment Cost'!$AE448</f>
        <v>0</v>
      </c>
      <c r="AA47" s="230">
        <f>'2.3 Other Costs'!$G447</f>
        <v>0</v>
      </c>
      <c r="AB47" s="416">
        <f t="shared" si="7"/>
        <v>0</v>
      </c>
      <c r="AD47" s="230">
        <f>'2.1 HR Costs and Travel Costs'!$AQ448</f>
        <v>0</v>
      </c>
      <c r="AE47" s="230">
        <f>'2.2 Procurement-Investment Cost'!$AK448</f>
        <v>0</v>
      </c>
      <c r="AF47" s="230">
        <f>'2.3 Other Costs'!$H447</f>
        <v>0</v>
      </c>
      <c r="AG47" s="416">
        <f t="shared" si="8"/>
        <v>0</v>
      </c>
      <c r="AI47" s="230">
        <f>'2.1 HR Costs and Travel Costs'!$AY448</f>
        <v>0</v>
      </c>
      <c r="AJ47" s="230">
        <f>'2.2 Procurement-Investment Cost'!$AQ448</f>
        <v>0</v>
      </c>
      <c r="AK47" s="230">
        <f>'2.3 Other Costs'!$I447</f>
        <v>0</v>
      </c>
      <c r="AL47" s="416">
        <f t="shared" si="9"/>
        <v>0</v>
      </c>
      <c r="AN47" s="230">
        <f>'2.1 HR Costs and Travel Costs'!$BG448</f>
        <v>0</v>
      </c>
      <c r="AO47" s="230">
        <f>'2.2 Procurement-Investment Cost'!$AW448</f>
        <v>0</v>
      </c>
      <c r="AP47" s="230">
        <f>'2.3 Other Costs'!$J447</f>
        <v>0</v>
      </c>
      <c r="AQ47" s="416">
        <f t="shared" si="10"/>
        <v>0</v>
      </c>
      <c r="AS47" s="230">
        <f>'2.1 HR Costs and Travel Costs'!$BO448</f>
        <v>0</v>
      </c>
      <c r="AT47" s="230">
        <f>'2.2 Procurement-Investment Cost'!$BC448</f>
        <v>0</v>
      </c>
      <c r="AU47" s="230">
        <f>'2.3 Other Costs'!$K447</f>
        <v>0</v>
      </c>
      <c r="AV47" s="416">
        <f t="shared" si="11"/>
        <v>0</v>
      </c>
      <c r="AX47" s="230">
        <f>'2.1 HR Costs and Travel Costs'!$BW448</f>
        <v>0</v>
      </c>
      <c r="AY47" s="230">
        <f>'2.2 Procurement-Investment Cost'!$BI448</f>
        <v>0</v>
      </c>
      <c r="AZ47" s="230">
        <f>'2.3 Other Costs'!$L447</f>
        <v>0</v>
      </c>
      <c r="BA47" s="416">
        <f t="shared" si="12"/>
        <v>0</v>
      </c>
      <c r="BC47" s="230">
        <f>'2.1 HR Costs and Travel Costs'!$CE448</f>
        <v>0</v>
      </c>
      <c r="BD47" s="230">
        <f>'2.2 Procurement-Investment Cost'!$BO448</f>
        <v>0</v>
      </c>
      <c r="BE47" s="230">
        <f>'2.3 Other Costs'!$M447</f>
        <v>0</v>
      </c>
      <c r="BF47" s="416">
        <f t="shared" si="13"/>
        <v>0</v>
      </c>
      <c r="BH47" s="230">
        <f>'2.1 HR Costs and Travel Costs'!$CM448</f>
        <v>0</v>
      </c>
      <c r="BI47" s="230">
        <f>'2.2 Procurement-Investment Cost'!$BU448</f>
        <v>0</v>
      </c>
      <c r="BJ47" s="230">
        <f>'2.3 Other Costs'!$N447</f>
        <v>0</v>
      </c>
      <c r="BK47" s="416">
        <f t="shared" si="14"/>
        <v>0</v>
      </c>
      <c r="BM47" s="230">
        <f>'2.1 HR Costs and Travel Costs'!$CU448</f>
        <v>0</v>
      </c>
      <c r="BN47" s="230">
        <f>'2.2 Procurement-Investment Cost'!$CA448</f>
        <v>0</v>
      </c>
      <c r="BO47" s="230">
        <f>'2.3 Other Costs'!$O447</f>
        <v>0</v>
      </c>
      <c r="BP47" s="416">
        <f t="shared" si="15"/>
        <v>0</v>
      </c>
    </row>
    <row r="48" spans="2:68" ht="15" x14ac:dyDescent="0.25">
      <c r="B48" s="367" t="str">
        <f>IF(ISBLANK('1.1 Technical Description'!$C121), "", '1.1 Technical Description'!$C121)</f>
        <v/>
      </c>
      <c r="C48" s="230">
        <f t="shared" si="17"/>
        <v>0</v>
      </c>
      <c r="D48" s="230">
        <f t="shared" si="18"/>
        <v>0</v>
      </c>
      <c r="E48" s="230">
        <f t="shared" si="19"/>
        <v>0</v>
      </c>
      <c r="F48" s="231">
        <f t="shared" si="20"/>
        <v>0</v>
      </c>
      <c r="G48" s="240">
        <v>0</v>
      </c>
      <c r="H48" s="436">
        <f t="shared" si="16"/>
        <v>0</v>
      </c>
      <c r="J48" s="230">
        <f>'2.1 HR Costs and Travel Costs'!$K459</f>
        <v>0</v>
      </c>
      <c r="K48" s="230">
        <f>'2.2 Procurement-Investment Cost'!$M459</f>
        <v>0</v>
      </c>
      <c r="L48" s="230">
        <f>'2.3 Other Costs'!$D458</f>
        <v>0</v>
      </c>
      <c r="M48" s="416">
        <f t="shared" si="4"/>
        <v>0</v>
      </c>
      <c r="O48" s="230">
        <f>'2.1 HR Costs and Travel Costs'!$S459</f>
        <v>0</v>
      </c>
      <c r="P48" s="230">
        <f>'2.2 Procurement-Investment Cost'!$S459</f>
        <v>0</v>
      </c>
      <c r="Q48" s="230">
        <f>'2.3 Other Costs'!$E458</f>
        <v>0</v>
      </c>
      <c r="R48" s="416">
        <f t="shared" si="5"/>
        <v>0</v>
      </c>
      <c r="T48" s="230">
        <f>'2.1 HR Costs and Travel Costs'!$AA459</f>
        <v>0</v>
      </c>
      <c r="U48" s="230">
        <f>'2.2 Procurement-Investment Cost'!$Y459</f>
        <v>0</v>
      </c>
      <c r="V48" s="230">
        <f>'2.3 Other Costs'!$F458</f>
        <v>0</v>
      </c>
      <c r="W48" s="416">
        <f t="shared" si="6"/>
        <v>0</v>
      </c>
      <c r="Y48" s="230">
        <f>'2.1 HR Costs and Travel Costs'!$AI459</f>
        <v>0</v>
      </c>
      <c r="Z48" s="230">
        <f>'2.2 Procurement-Investment Cost'!$AE459</f>
        <v>0</v>
      </c>
      <c r="AA48" s="230">
        <f>'2.3 Other Costs'!$G458</f>
        <v>0</v>
      </c>
      <c r="AB48" s="416">
        <f t="shared" si="7"/>
        <v>0</v>
      </c>
      <c r="AD48" s="230">
        <f>'2.1 HR Costs and Travel Costs'!$AQ459</f>
        <v>0</v>
      </c>
      <c r="AE48" s="230">
        <f>'2.2 Procurement-Investment Cost'!$AK459</f>
        <v>0</v>
      </c>
      <c r="AF48" s="230">
        <f>'2.3 Other Costs'!$H458</f>
        <v>0</v>
      </c>
      <c r="AG48" s="416">
        <f t="shared" si="8"/>
        <v>0</v>
      </c>
      <c r="AI48" s="230">
        <f>'2.1 HR Costs and Travel Costs'!$AY459</f>
        <v>0</v>
      </c>
      <c r="AJ48" s="230">
        <f>'2.2 Procurement-Investment Cost'!$AQ459</f>
        <v>0</v>
      </c>
      <c r="AK48" s="230">
        <f>'2.3 Other Costs'!$I458</f>
        <v>0</v>
      </c>
      <c r="AL48" s="416">
        <f t="shared" si="9"/>
        <v>0</v>
      </c>
      <c r="AN48" s="230">
        <f>'2.1 HR Costs and Travel Costs'!$BG459</f>
        <v>0</v>
      </c>
      <c r="AO48" s="230">
        <f>'2.2 Procurement-Investment Cost'!$AW459</f>
        <v>0</v>
      </c>
      <c r="AP48" s="230">
        <f>'2.3 Other Costs'!$J458</f>
        <v>0</v>
      </c>
      <c r="AQ48" s="416">
        <f t="shared" si="10"/>
        <v>0</v>
      </c>
      <c r="AS48" s="230">
        <f>'2.1 HR Costs and Travel Costs'!$BO459</f>
        <v>0</v>
      </c>
      <c r="AT48" s="230">
        <f>'2.2 Procurement-Investment Cost'!$BC459</f>
        <v>0</v>
      </c>
      <c r="AU48" s="230">
        <f>'2.3 Other Costs'!$K458</f>
        <v>0</v>
      </c>
      <c r="AV48" s="416">
        <f t="shared" si="11"/>
        <v>0</v>
      </c>
      <c r="AX48" s="230">
        <f>'2.1 HR Costs and Travel Costs'!$BW459</f>
        <v>0</v>
      </c>
      <c r="AY48" s="230">
        <f>'2.2 Procurement-Investment Cost'!$BI459</f>
        <v>0</v>
      </c>
      <c r="AZ48" s="230">
        <f>'2.3 Other Costs'!$L458</f>
        <v>0</v>
      </c>
      <c r="BA48" s="416">
        <f t="shared" si="12"/>
        <v>0</v>
      </c>
      <c r="BC48" s="230">
        <f>'2.1 HR Costs and Travel Costs'!$CE459</f>
        <v>0</v>
      </c>
      <c r="BD48" s="230">
        <f>'2.2 Procurement-Investment Cost'!$BO459</f>
        <v>0</v>
      </c>
      <c r="BE48" s="230">
        <f>'2.3 Other Costs'!$M458</f>
        <v>0</v>
      </c>
      <c r="BF48" s="416">
        <f t="shared" si="13"/>
        <v>0</v>
      </c>
      <c r="BH48" s="230">
        <f>'2.1 HR Costs and Travel Costs'!$CM459</f>
        <v>0</v>
      </c>
      <c r="BI48" s="230">
        <f>'2.2 Procurement-Investment Cost'!$BU459</f>
        <v>0</v>
      </c>
      <c r="BJ48" s="230">
        <f>'2.3 Other Costs'!$N458</f>
        <v>0</v>
      </c>
      <c r="BK48" s="416">
        <f t="shared" si="14"/>
        <v>0</v>
      </c>
      <c r="BM48" s="230">
        <f>'2.1 HR Costs and Travel Costs'!$CU459</f>
        <v>0</v>
      </c>
      <c r="BN48" s="230">
        <f>'2.2 Procurement-Investment Cost'!$CA459</f>
        <v>0</v>
      </c>
      <c r="BO48" s="230">
        <f>'2.3 Other Costs'!$O458</f>
        <v>0</v>
      </c>
      <c r="BP48" s="416">
        <f t="shared" si="15"/>
        <v>0</v>
      </c>
    </row>
    <row r="49" spans="2:164" ht="15" x14ac:dyDescent="0.25">
      <c r="B49" s="367" t="str">
        <f>IF(ISBLANK('1.1 Technical Description'!$C122), "", '1.1 Technical Description'!$C122)</f>
        <v/>
      </c>
      <c r="C49" s="230">
        <f t="shared" si="17"/>
        <v>0</v>
      </c>
      <c r="D49" s="230">
        <f t="shared" si="18"/>
        <v>0</v>
      </c>
      <c r="E49" s="230">
        <f t="shared" si="19"/>
        <v>0</v>
      </c>
      <c r="F49" s="231">
        <f t="shared" si="20"/>
        <v>0</v>
      </c>
      <c r="G49" s="240">
        <v>0</v>
      </c>
      <c r="H49" s="436">
        <f t="shared" si="16"/>
        <v>0</v>
      </c>
      <c r="J49" s="230">
        <f>'2.1 HR Costs and Travel Costs'!$K470</f>
        <v>0</v>
      </c>
      <c r="K49" s="230">
        <f>'2.2 Procurement-Investment Cost'!$M470</f>
        <v>0</v>
      </c>
      <c r="L49" s="230">
        <f>'2.3 Other Costs'!$D469</f>
        <v>0</v>
      </c>
      <c r="M49" s="416">
        <f t="shared" si="4"/>
        <v>0</v>
      </c>
      <c r="O49" s="230">
        <f>'2.1 HR Costs and Travel Costs'!$S470</f>
        <v>0</v>
      </c>
      <c r="P49" s="230">
        <f>'2.2 Procurement-Investment Cost'!$S470</f>
        <v>0</v>
      </c>
      <c r="Q49" s="230">
        <f>'2.3 Other Costs'!$E469</f>
        <v>0</v>
      </c>
      <c r="R49" s="416">
        <f t="shared" si="5"/>
        <v>0</v>
      </c>
      <c r="T49" s="230">
        <f>'2.1 HR Costs and Travel Costs'!$AA470</f>
        <v>0</v>
      </c>
      <c r="U49" s="230">
        <f>'2.2 Procurement-Investment Cost'!$Y470</f>
        <v>0</v>
      </c>
      <c r="V49" s="230">
        <f>'2.3 Other Costs'!$F469</f>
        <v>0</v>
      </c>
      <c r="W49" s="416">
        <f t="shared" si="6"/>
        <v>0</v>
      </c>
      <c r="Y49" s="230">
        <f>'2.1 HR Costs and Travel Costs'!$AI470</f>
        <v>0</v>
      </c>
      <c r="Z49" s="230">
        <f>'2.2 Procurement-Investment Cost'!$AE470</f>
        <v>0</v>
      </c>
      <c r="AA49" s="230">
        <f>'2.3 Other Costs'!$G469</f>
        <v>0</v>
      </c>
      <c r="AB49" s="416">
        <f t="shared" si="7"/>
        <v>0</v>
      </c>
      <c r="AD49" s="230">
        <f>'2.1 HR Costs and Travel Costs'!$AQ470</f>
        <v>0</v>
      </c>
      <c r="AE49" s="230">
        <f>'2.2 Procurement-Investment Cost'!$AK470</f>
        <v>0</v>
      </c>
      <c r="AF49" s="230">
        <f>'2.3 Other Costs'!$H469</f>
        <v>0</v>
      </c>
      <c r="AG49" s="416">
        <f t="shared" si="8"/>
        <v>0</v>
      </c>
      <c r="AI49" s="230">
        <f>'2.1 HR Costs and Travel Costs'!$AY470</f>
        <v>0</v>
      </c>
      <c r="AJ49" s="230">
        <f>'2.2 Procurement-Investment Cost'!$AQ470</f>
        <v>0</v>
      </c>
      <c r="AK49" s="230">
        <f>'2.3 Other Costs'!$I469</f>
        <v>0</v>
      </c>
      <c r="AL49" s="416">
        <f t="shared" si="9"/>
        <v>0</v>
      </c>
      <c r="AN49" s="230">
        <f>'2.1 HR Costs and Travel Costs'!$BG470</f>
        <v>0</v>
      </c>
      <c r="AO49" s="230">
        <f>'2.2 Procurement-Investment Cost'!$AW470</f>
        <v>0</v>
      </c>
      <c r="AP49" s="230">
        <f>'2.3 Other Costs'!$J469</f>
        <v>0</v>
      </c>
      <c r="AQ49" s="416">
        <f t="shared" si="10"/>
        <v>0</v>
      </c>
      <c r="AS49" s="230">
        <f>'2.1 HR Costs and Travel Costs'!$BO470</f>
        <v>0</v>
      </c>
      <c r="AT49" s="230">
        <f>'2.2 Procurement-Investment Cost'!$BC470</f>
        <v>0</v>
      </c>
      <c r="AU49" s="230">
        <f>'2.3 Other Costs'!$K469</f>
        <v>0</v>
      </c>
      <c r="AV49" s="416">
        <f t="shared" si="11"/>
        <v>0</v>
      </c>
      <c r="AX49" s="230">
        <f>'2.1 HR Costs and Travel Costs'!$BW470</f>
        <v>0</v>
      </c>
      <c r="AY49" s="230">
        <f>'2.2 Procurement-Investment Cost'!$BI470</f>
        <v>0</v>
      </c>
      <c r="AZ49" s="230">
        <f>'2.3 Other Costs'!$L469</f>
        <v>0</v>
      </c>
      <c r="BA49" s="416">
        <f t="shared" si="12"/>
        <v>0</v>
      </c>
      <c r="BC49" s="230">
        <f>'2.1 HR Costs and Travel Costs'!$CE470</f>
        <v>0</v>
      </c>
      <c r="BD49" s="230">
        <f>'2.2 Procurement-Investment Cost'!$BO470</f>
        <v>0</v>
      </c>
      <c r="BE49" s="230">
        <f>'2.3 Other Costs'!$M469</f>
        <v>0</v>
      </c>
      <c r="BF49" s="416">
        <f t="shared" si="13"/>
        <v>0</v>
      </c>
      <c r="BH49" s="230">
        <f>'2.1 HR Costs and Travel Costs'!$CM470</f>
        <v>0</v>
      </c>
      <c r="BI49" s="230">
        <f>'2.2 Procurement-Investment Cost'!$BU470</f>
        <v>0</v>
      </c>
      <c r="BJ49" s="230">
        <f>'2.3 Other Costs'!$N469</f>
        <v>0</v>
      </c>
      <c r="BK49" s="416">
        <f t="shared" si="14"/>
        <v>0</v>
      </c>
      <c r="BM49" s="230">
        <f>'2.1 HR Costs and Travel Costs'!$CU470</f>
        <v>0</v>
      </c>
      <c r="BN49" s="230">
        <f>'2.2 Procurement-Investment Cost'!$CA470</f>
        <v>0</v>
      </c>
      <c r="BO49" s="230">
        <f>'2.3 Other Costs'!$O469</f>
        <v>0</v>
      </c>
      <c r="BP49" s="416">
        <f t="shared" si="15"/>
        <v>0</v>
      </c>
    </row>
    <row r="50" spans="2:164" ht="15" x14ac:dyDescent="0.25">
      <c r="B50" s="367" t="str">
        <f>IF(ISBLANK('1.1 Technical Description'!$C123), "", '1.1 Technical Description'!$C123)</f>
        <v/>
      </c>
      <c r="C50" s="230">
        <f t="shared" si="17"/>
        <v>0</v>
      </c>
      <c r="D50" s="230">
        <f t="shared" si="18"/>
        <v>0</v>
      </c>
      <c r="E50" s="230">
        <f t="shared" si="19"/>
        <v>0</v>
      </c>
      <c r="F50" s="231">
        <f t="shared" si="20"/>
        <v>0</v>
      </c>
      <c r="G50" s="240">
        <v>0</v>
      </c>
      <c r="H50" s="436">
        <f t="shared" si="16"/>
        <v>0</v>
      </c>
      <c r="J50" s="230">
        <f>'2.1 HR Costs and Travel Costs'!$K481</f>
        <v>0</v>
      </c>
      <c r="K50" s="230">
        <f>'2.2 Procurement-Investment Cost'!$M481</f>
        <v>0</v>
      </c>
      <c r="L50" s="230">
        <f>'2.3 Other Costs'!$D480</f>
        <v>0</v>
      </c>
      <c r="M50" s="416">
        <f t="shared" si="4"/>
        <v>0</v>
      </c>
      <c r="O50" s="230">
        <f>'2.1 HR Costs and Travel Costs'!$S481</f>
        <v>0</v>
      </c>
      <c r="P50" s="230">
        <f>'2.2 Procurement-Investment Cost'!$S481</f>
        <v>0</v>
      </c>
      <c r="Q50" s="230">
        <f>'2.3 Other Costs'!$E480</f>
        <v>0</v>
      </c>
      <c r="R50" s="416">
        <f t="shared" si="5"/>
        <v>0</v>
      </c>
      <c r="T50" s="230">
        <f>'2.1 HR Costs and Travel Costs'!$AA481</f>
        <v>0</v>
      </c>
      <c r="U50" s="230">
        <f>'2.2 Procurement-Investment Cost'!$Y481</f>
        <v>0</v>
      </c>
      <c r="V50" s="230">
        <f>'2.3 Other Costs'!$F480</f>
        <v>0</v>
      </c>
      <c r="W50" s="416">
        <f t="shared" si="6"/>
        <v>0</v>
      </c>
      <c r="Y50" s="230">
        <f>'2.1 HR Costs and Travel Costs'!$AI481</f>
        <v>0</v>
      </c>
      <c r="Z50" s="230">
        <f>'2.2 Procurement-Investment Cost'!$AE481</f>
        <v>0</v>
      </c>
      <c r="AA50" s="230">
        <f>'2.3 Other Costs'!$G480</f>
        <v>0</v>
      </c>
      <c r="AB50" s="416">
        <f t="shared" si="7"/>
        <v>0</v>
      </c>
      <c r="AD50" s="230">
        <f>'2.1 HR Costs and Travel Costs'!$AQ481</f>
        <v>0</v>
      </c>
      <c r="AE50" s="230">
        <f>'2.2 Procurement-Investment Cost'!$AK481</f>
        <v>0</v>
      </c>
      <c r="AF50" s="230">
        <f>'2.3 Other Costs'!$H480</f>
        <v>0</v>
      </c>
      <c r="AG50" s="416">
        <f t="shared" si="8"/>
        <v>0</v>
      </c>
      <c r="AI50" s="230">
        <f>'2.1 HR Costs and Travel Costs'!$AY481</f>
        <v>0</v>
      </c>
      <c r="AJ50" s="230">
        <f>'2.2 Procurement-Investment Cost'!$AQ481</f>
        <v>0</v>
      </c>
      <c r="AK50" s="230">
        <f>'2.3 Other Costs'!$I480</f>
        <v>0</v>
      </c>
      <c r="AL50" s="416">
        <f t="shared" si="9"/>
        <v>0</v>
      </c>
      <c r="AN50" s="230">
        <f>'2.1 HR Costs and Travel Costs'!$BG481</f>
        <v>0</v>
      </c>
      <c r="AO50" s="230">
        <f>'2.2 Procurement-Investment Cost'!$AW481</f>
        <v>0</v>
      </c>
      <c r="AP50" s="230">
        <f>'2.3 Other Costs'!$J480</f>
        <v>0</v>
      </c>
      <c r="AQ50" s="416">
        <f t="shared" si="10"/>
        <v>0</v>
      </c>
      <c r="AS50" s="230">
        <f>'2.1 HR Costs and Travel Costs'!$BO481</f>
        <v>0</v>
      </c>
      <c r="AT50" s="230">
        <f>'2.2 Procurement-Investment Cost'!$BC481</f>
        <v>0</v>
      </c>
      <c r="AU50" s="230">
        <f>'2.3 Other Costs'!$K480</f>
        <v>0</v>
      </c>
      <c r="AV50" s="416">
        <f t="shared" si="11"/>
        <v>0</v>
      </c>
      <c r="AX50" s="230">
        <f>'2.1 HR Costs and Travel Costs'!$BW481</f>
        <v>0</v>
      </c>
      <c r="AY50" s="230">
        <f>'2.2 Procurement-Investment Cost'!$BI481</f>
        <v>0</v>
      </c>
      <c r="AZ50" s="230">
        <f>'2.3 Other Costs'!$L480</f>
        <v>0</v>
      </c>
      <c r="BA50" s="416">
        <f t="shared" si="12"/>
        <v>0</v>
      </c>
      <c r="BC50" s="230">
        <f>'2.1 HR Costs and Travel Costs'!$CE481</f>
        <v>0</v>
      </c>
      <c r="BD50" s="230">
        <f>'2.2 Procurement-Investment Cost'!$BO481</f>
        <v>0</v>
      </c>
      <c r="BE50" s="230">
        <f>'2.3 Other Costs'!$M480</f>
        <v>0</v>
      </c>
      <c r="BF50" s="416">
        <f t="shared" si="13"/>
        <v>0</v>
      </c>
      <c r="BH50" s="230">
        <f>'2.1 HR Costs and Travel Costs'!$CM481</f>
        <v>0</v>
      </c>
      <c r="BI50" s="230">
        <f>'2.2 Procurement-Investment Cost'!$BU481</f>
        <v>0</v>
      </c>
      <c r="BJ50" s="230">
        <f>'2.3 Other Costs'!$N480</f>
        <v>0</v>
      </c>
      <c r="BK50" s="416">
        <f t="shared" si="14"/>
        <v>0</v>
      </c>
      <c r="BM50" s="230">
        <f>'2.1 HR Costs and Travel Costs'!$CU481</f>
        <v>0</v>
      </c>
      <c r="BN50" s="230">
        <f>'2.2 Procurement-Investment Cost'!$CA481</f>
        <v>0</v>
      </c>
      <c r="BO50" s="230">
        <f>'2.3 Other Costs'!$O480</f>
        <v>0</v>
      </c>
      <c r="BP50" s="416">
        <f t="shared" si="15"/>
        <v>0</v>
      </c>
    </row>
    <row r="51" spans="2:164" ht="15" x14ac:dyDescent="0.25">
      <c r="B51" s="367" t="str">
        <f>IF(ISBLANK('1.1 Technical Description'!$C124), "", '1.1 Technical Description'!$C124)</f>
        <v/>
      </c>
      <c r="C51" s="230">
        <f t="shared" si="17"/>
        <v>0</v>
      </c>
      <c r="D51" s="230">
        <f t="shared" si="18"/>
        <v>0</v>
      </c>
      <c r="E51" s="230">
        <f t="shared" si="19"/>
        <v>0</v>
      </c>
      <c r="F51" s="231">
        <f t="shared" si="20"/>
        <v>0</v>
      </c>
      <c r="G51" s="240">
        <v>0</v>
      </c>
      <c r="H51" s="436">
        <f t="shared" si="16"/>
        <v>0</v>
      </c>
      <c r="I51" s="263"/>
      <c r="J51" s="230">
        <f>'2.1 HR Costs and Travel Costs'!$K492</f>
        <v>0</v>
      </c>
      <c r="K51" s="230">
        <f>'2.2 Procurement-Investment Cost'!$M492</f>
        <v>0</v>
      </c>
      <c r="L51" s="230">
        <f>'2.3 Other Costs'!$D491</f>
        <v>0</v>
      </c>
      <c r="M51" s="416">
        <f t="shared" si="4"/>
        <v>0</v>
      </c>
      <c r="N51" s="263"/>
      <c r="O51" s="230">
        <f>'2.1 HR Costs and Travel Costs'!$S492</f>
        <v>0</v>
      </c>
      <c r="P51" s="230">
        <f>'2.2 Procurement-Investment Cost'!$S492</f>
        <v>0</v>
      </c>
      <c r="Q51" s="230">
        <f>'2.3 Other Costs'!$E491</f>
        <v>0</v>
      </c>
      <c r="R51" s="416">
        <f t="shared" si="5"/>
        <v>0</v>
      </c>
      <c r="S51" s="263"/>
      <c r="T51" s="230">
        <f>'2.1 HR Costs and Travel Costs'!$AA492</f>
        <v>0</v>
      </c>
      <c r="U51" s="230">
        <f>'2.2 Procurement-Investment Cost'!$Y492</f>
        <v>0</v>
      </c>
      <c r="V51" s="230">
        <f>'2.3 Other Costs'!$F491</f>
        <v>0</v>
      </c>
      <c r="W51" s="416">
        <f t="shared" si="6"/>
        <v>0</v>
      </c>
      <c r="X51" s="263"/>
      <c r="Y51" s="230">
        <f>'2.1 HR Costs and Travel Costs'!$AI492</f>
        <v>0</v>
      </c>
      <c r="Z51" s="230">
        <f>'2.2 Procurement-Investment Cost'!$AE492</f>
        <v>0</v>
      </c>
      <c r="AA51" s="230">
        <f>'2.3 Other Costs'!$G491</f>
        <v>0</v>
      </c>
      <c r="AB51" s="416">
        <f t="shared" si="7"/>
        <v>0</v>
      </c>
      <c r="AC51" s="263"/>
      <c r="AD51" s="230">
        <f>'2.1 HR Costs and Travel Costs'!$AQ492</f>
        <v>0</v>
      </c>
      <c r="AE51" s="230">
        <f>'2.2 Procurement-Investment Cost'!$AK492</f>
        <v>0</v>
      </c>
      <c r="AF51" s="230">
        <f>'2.3 Other Costs'!$H491</f>
        <v>0</v>
      </c>
      <c r="AG51" s="416">
        <f t="shared" si="8"/>
        <v>0</v>
      </c>
      <c r="AH51" s="263"/>
      <c r="AI51" s="230">
        <f>'2.1 HR Costs and Travel Costs'!$AY492</f>
        <v>0</v>
      </c>
      <c r="AJ51" s="230">
        <f>'2.2 Procurement-Investment Cost'!$AQ492</f>
        <v>0</v>
      </c>
      <c r="AK51" s="230">
        <f>'2.3 Other Costs'!$I491</f>
        <v>0</v>
      </c>
      <c r="AL51" s="416">
        <f t="shared" si="9"/>
        <v>0</v>
      </c>
      <c r="AM51" s="263"/>
      <c r="AN51" s="230">
        <f>'2.1 HR Costs and Travel Costs'!$BG492</f>
        <v>0</v>
      </c>
      <c r="AO51" s="230">
        <f>'2.2 Procurement-Investment Cost'!$AW492</f>
        <v>0</v>
      </c>
      <c r="AP51" s="230">
        <f>'2.3 Other Costs'!$J491</f>
        <v>0</v>
      </c>
      <c r="AQ51" s="416">
        <f t="shared" si="10"/>
        <v>0</v>
      </c>
      <c r="AR51" s="263"/>
      <c r="AS51" s="230">
        <f>'2.1 HR Costs and Travel Costs'!$BO492</f>
        <v>0</v>
      </c>
      <c r="AT51" s="230">
        <f>'2.2 Procurement-Investment Cost'!$BC492</f>
        <v>0</v>
      </c>
      <c r="AU51" s="230">
        <f>'2.3 Other Costs'!$K491</f>
        <v>0</v>
      </c>
      <c r="AV51" s="416">
        <f t="shared" si="11"/>
        <v>0</v>
      </c>
      <c r="AW51" s="263"/>
      <c r="AX51" s="230">
        <f>'2.1 HR Costs and Travel Costs'!$BW492</f>
        <v>0</v>
      </c>
      <c r="AY51" s="230">
        <f>'2.2 Procurement-Investment Cost'!$BI492</f>
        <v>0</v>
      </c>
      <c r="AZ51" s="230">
        <f>'2.3 Other Costs'!$L491</f>
        <v>0</v>
      </c>
      <c r="BA51" s="416">
        <f t="shared" si="12"/>
        <v>0</v>
      </c>
      <c r="BB51" s="263"/>
      <c r="BC51" s="230">
        <f>'2.1 HR Costs and Travel Costs'!$CE492</f>
        <v>0</v>
      </c>
      <c r="BD51" s="230">
        <f>'2.2 Procurement-Investment Cost'!$BO492</f>
        <v>0</v>
      </c>
      <c r="BE51" s="230">
        <f>'2.3 Other Costs'!$M491</f>
        <v>0</v>
      </c>
      <c r="BF51" s="416">
        <f t="shared" si="13"/>
        <v>0</v>
      </c>
      <c r="BG51" s="263"/>
      <c r="BH51" s="230">
        <f>'2.1 HR Costs and Travel Costs'!$CM492</f>
        <v>0</v>
      </c>
      <c r="BI51" s="230">
        <f>'2.2 Procurement-Investment Cost'!$BU492</f>
        <v>0</v>
      </c>
      <c r="BJ51" s="230">
        <f>'2.3 Other Costs'!$N491</f>
        <v>0</v>
      </c>
      <c r="BK51" s="416">
        <f t="shared" si="14"/>
        <v>0</v>
      </c>
      <c r="BL51" s="263"/>
      <c r="BM51" s="230">
        <f>'2.1 HR Costs and Travel Costs'!$CU492</f>
        <v>0</v>
      </c>
      <c r="BN51" s="230">
        <f>'2.2 Procurement-Investment Cost'!$CA492</f>
        <v>0</v>
      </c>
      <c r="BO51" s="230">
        <f>'2.3 Other Costs'!$O491</f>
        <v>0</v>
      </c>
      <c r="BP51" s="416">
        <f t="shared" si="15"/>
        <v>0</v>
      </c>
    </row>
    <row r="52" spans="2:164" ht="15" x14ac:dyDescent="0.25">
      <c r="B52" s="367" t="str">
        <f>IF(ISBLANK('1.1 Technical Description'!$C125), "", '1.1 Technical Description'!$C125)</f>
        <v/>
      </c>
      <c r="C52" s="230">
        <f t="shared" si="17"/>
        <v>0</v>
      </c>
      <c r="D52" s="230">
        <f t="shared" si="18"/>
        <v>0</v>
      </c>
      <c r="E52" s="230">
        <f t="shared" si="19"/>
        <v>0</v>
      </c>
      <c r="F52" s="231">
        <f t="shared" si="20"/>
        <v>0</v>
      </c>
      <c r="G52" s="240">
        <v>0</v>
      </c>
      <c r="H52" s="436">
        <f t="shared" si="16"/>
        <v>0</v>
      </c>
      <c r="J52" s="230">
        <f>'2.1 HR Costs and Travel Costs'!$K503</f>
        <v>0</v>
      </c>
      <c r="K52" s="230">
        <f>'2.2 Procurement-Investment Cost'!$M503</f>
        <v>0</v>
      </c>
      <c r="L52" s="230">
        <f>'2.3 Other Costs'!$D502</f>
        <v>0</v>
      </c>
      <c r="M52" s="416">
        <f t="shared" si="4"/>
        <v>0</v>
      </c>
      <c r="O52" s="230">
        <f>'2.1 HR Costs and Travel Costs'!$S503</f>
        <v>0</v>
      </c>
      <c r="P52" s="230">
        <f>'2.2 Procurement-Investment Cost'!$S503</f>
        <v>0</v>
      </c>
      <c r="Q52" s="230">
        <f>'2.3 Other Costs'!$E502</f>
        <v>0</v>
      </c>
      <c r="R52" s="416">
        <f t="shared" si="5"/>
        <v>0</v>
      </c>
      <c r="T52" s="230">
        <f>'2.1 HR Costs and Travel Costs'!$AA503</f>
        <v>0</v>
      </c>
      <c r="U52" s="230">
        <f>'2.2 Procurement-Investment Cost'!$Y503</f>
        <v>0</v>
      </c>
      <c r="V52" s="230">
        <f>'2.3 Other Costs'!$F502</f>
        <v>0</v>
      </c>
      <c r="W52" s="416">
        <f t="shared" si="6"/>
        <v>0</v>
      </c>
      <c r="Y52" s="230">
        <f>'2.1 HR Costs and Travel Costs'!$AI503</f>
        <v>0</v>
      </c>
      <c r="Z52" s="230">
        <f>'2.2 Procurement-Investment Cost'!$AE503</f>
        <v>0</v>
      </c>
      <c r="AA52" s="230">
        <f>'2.3 Other Costs'!$G502</f>
        <v>0</v>
      </c>
      <c r="AB52" s="416">
        <f t="shared" si="7"/>
        <v>0</v>
      </c>
      <c r="AD52" s="230">
        <f>'2.1 HR Costs and Travel Costs'!$AQ503</f>
        <v>0</v>
      </c>
      <c r="AE52" s="230">
        <f>'2.2 Procurement-Investment Cost'!$AK503</f>
        <v>0</v>
      </c>
      <c r="AF52" s="230">
        <f>'2.3 Other Costs'!$H502</f>
        <v>0</v>
      </c>
      <c r="AG52" s="416">
        <f t="shared" si="8"/>
        <v>0</v>
      </c>
      <c r="AI52" s="230">
        <f>'2.1 HR Costs and Travel Costs'!$AY503</f>
        <v>0</v>
      </c>
      <c r="AJ52" s="230">
        <f>'2.2 Procurement-Investment Cost'!$AQ503</f>
        <v>0</v>
      </c>
      <c r="AK52" s="230">
        <f>'2.3 Other Costs'!$I502</f>
        <v>0</v>
      </c>
      <c r="AL52" s="416">
        <f t="shared" si="9"/>
        <v>0</v>
      </c>
      <c r="AN52" s="230">
        <f>'2.1 HR Costs and Travel Costs'!$BG503</f>
        <v>0</v>
      </c>
      <c r="AO52" s="230">
        <f>'2.2 Procurement-Investment Cost'!$AW503</f>
        <v>0</v>
      </c>
      <c r="AP52" s="230">
        <f>'2.3 Other Costs'!$J502</f>
        <v>0</v>
      </c>
      <c r="AQ52" s="416">
        <f t="shared" si="10"/>
        <v>0</v>
      </c>
      <c r="AS52" s="230">
        <f>'2.1 HR Costs and Travel Costs'!$BO503</f>
        <v>0</v>
      </c>
      <c r="AT52" s="230">
        <f>'2.2 Procurement-Investment Cost'!$BC503</f>
        <v>0</v>
      </c>
      <c r="AU52" s="230">
        <f>'2.3 Other Costs'!$K502</f>
        <v>0</v>
      </c>
      <c r="AV52" s="416">
        <f t="shared" si="11"/>
        <v>0</v>
      </c>
      <c r="AX52" s="230">
        <f>'2.1 HR Costs and Travel Costs'!$BW503</f>
        <v>0</v>
      </c>
      <c r="AY52" s="230">
        <f>'2.2 Procurement-Investment Cost'!$BI503</f>
        <v>0</v>
      </c>
      <c r="AZ52" s="230">
        <f>'2.3 Other Costs'!$L502</f>
        <v>0</v>
      </c>
      <c r="BA52" s="416">
        <f t="shared" si="12"/>
        <v>0</v>
      </c>
      <c r="BC52" s="230">
        <f>'2.1 HR Costs and Travel Costs'!$CE503</f>
        <v>0</v>
      </c>
      <c r="BD52" s="230">
        <f>'2.2 Procurement-Investment Cost'!$BO503</f>
        <v>0</v>
      </c>
      <c r="BE52" s="230">
        <f>'2.3 Other Costs'!$M502</f>
        <v>0</v>
      </c>
      <c r="BF52" s="416">
        <f t="shared" si="13"/>
        <v>0</v>
      </c>
      <c r="BH52" s="230">
        <f>'2.1 HR Costs and Travel Costs'!$CM503</f>
        <v>0</v>
      </c>
      <c r="BI52" s="230">
        <f>'2.2 Procurement-Investment Cost'!$BU503</f>
        <v>0</v>
      </c>
      <c r="BJ52" s="230">
        <f>'2.3 Other Costs'!$N502</f>
        <v>0</v>
      </c>
      <c r="BK52" s="416">
        <f t="shared" si="14"/>
        <v>0</v>
      </c>
      <c r="BM52" s="230">
        <f>'2.1 HR Costs and Travel Costs'!$CU503</f>
        <v>0</v>
      </c>
      <c r="BN52" s="230">
        <f>'2.2 Procurement-Investment Cost'!$CA503</f>
        <v>0</v>
      </c>
      <c r="BO52" s="230">
        <f>'2.3 Other Costs'!$O502</f>
        <v>0</v>
      </c>
      <c r="BP52" s="416">
        <f t="shared" si="15"/>
        <v>0</v>
      </c>
    </row>
    <row r="53" spans="2:164" ht="15" x14ac:dyDescent="0.25">
      <c r="B53" s="367" t="str">
        <f>IF(ISBLANK('1.1 Technical Description'!$C126), "", '1.1 Technical Description'!$C126)</f>
        <v/>
      </c>
      <c r="C53" s="230">
        <f t="shared" si="17"/>
        <v>0</v>
      </c>
      <c r="D53" s="230">
        <f t="shared" si="18"/>
        <v>0</v>
      </c>
      <c r="E53" s="230">
        <f t="shared" si="19"/>
        <v>0</v>
      </c>
      <c r="F53" s="231">
        <f t="shared" si="20"/>
        <v>0</v>
      </c>
      <c r="G53" s="240">
        <v>0</v>
      </c>
      <c r="H53" s="436">
        <f t="shared" si="16"/>
        <v>0</v>
      </c>
      <c r="J53" s="230">
        <f>'2.1 HR Costs and Travel Costs'!$K514</f>
        <v>0</v>
      </c>
      <c r="K53" s="230">
        <f>'2.2 Procurement-Investment Cost'!$M514</f>
        <v>0</v>
      </c>
      <c r="L53" s="230">
        <f>'2.3 Other Costs'!$D513</f>
        <v>0</v>
      </c>
      <c r="M53" s="416">
        <f t="shared" si="4"/>
        <v>0</v>
      </c>
      <c r="O53" s="230">
        <f>'2.1 HR Costs and Travel Costs'!$S514</f>
        <v>0</v>
      </c>
      <c r="P53" s="230">
        <f>'2.2 Procurement-Investment Cost'!$S514</f>
        <v>0</v>
      </c>
      <c r="Q53" s="230">
        <f>'2.3 Other Costs'!$E513</f>
        <v>0</v>
      </c>
      <c r="R53" s="416">
        <f t="shared" si="5"/>
        <v>0</v>
      </c>
      <c r="T53" s="230">
        <f>'2.1 HR Costs and Travel Costs'!$AA514</f>
        <v>0</v>
      </c>
      <c r="U53" s="230">
        <f>'2.2 Procurement-Investment Cost'!$Y514</f>
        <v>0</v>
      </c>
      <c r="V53" s="230">
        <f>'2.3 Other Costs'!$F513</f>
        <v>0</v>
      </c>
      <c r="W53" s="416">
        <f t="shared" si="6"/>
        <v>0</v>
      </c>
      <c r="Y53" s="230">
        <f>'2.1 HR Costs and Travel Costs'!$AI514</f>
        <v>0</v>
      </c>
      <c r="Z53" s="230">
        <f>'2.2 Procurement-Investment Cost'!$AE514</f>
        <v>0</v>
      </c>
      <c r="AA53" s="230">
        <f>'2.3 Other Costs'!$G513</f>
        <v>0</v>
      </c>
      <c r="AB53" s="416">
        <f t="shared" si="7"/>
        <v>0</v>
      </c>
      <c r="AD53" s="230">
        <f>'2.1 HR Costs and Travel Costs'!$AQ514</f>
        <v>0</v>
      </c>
      <c r="AE53" s="230">
        <f>'2.2 Procurement-Investment Cost'!$AK514</f>
        <v>0</v>
      </c>
      <c r="AF53" s="230">
        <f>'2.3 Other Costs'!$H513</f>
        <v>0</v>
      </c>
      <c r="AG53" s="416">
        <f t="shared" si="8"/>
        <v>0</v>
      </c>
      <c r="AI53" s="230">
        <f>'2.1 HR Costs and Travel Costs'!$AY514</f>
        <v>0</v>
      </c>
      <c r="AJ53" s="230">
        <f>'2.2 Procurement-Investment Cost'!$AQ514</f>
        <v>0</v>
      </c>
      <c r="AK53" s="230">
        <f>'2.3 Other Costs'!$I513</f>
        <v>0</v>
      </c>
      <c r="AL53" s="416">
        <f t="shared" si="9"/>
        <v>0</v>
      </c>
      <c r="AN53" s="230">
        <f>'2.1 HR Costs and Travel Costs'!$BG514</f>
        <v>0</v>
      </c>
      <c r="AO53" s="230">
        <f>'2.2 Procurement-Investment Cost'!$AW514</f>
        <v>0</v>
      </c>
      <c r="AP53" s="230">
        <f>'2.3 Other Costs'!$J513</f>
        <v>0</v>
      </c>
      <c r="AQ53" s="416">
        <f t="shared" si="10"/>
        <v>0</v>
      </c>
      <c r="AS53" s="230">
        <f>'2.1 HR Costs and Travel Costs'!$BO514</f>
        <v>0</v>
      </c>
      <c r="AT53" s="230">
        <f>'2.2 Procurement-Investment Cost'!$BC514</f>
        <v>0</v>
      </c>
      <c r="AU53" s="230">
        <f>'2.3 Other Costs'!$K513</f>
        <v>0</v>
      </c>
      <c r="AV53" s="416">
        <f t="shared" si="11"/>
        <v>0</v>
      </c>
      <c r="AX53" s="230">
        <f>'2.1 HR Costs and Travel Costs'!$BW514</f>
        <v>0</v>
      </c>
      <c r="AY53" s="230">
        <f>'2.2 Procurement-Investment Cost'!$BI514</f>
        <v>0</v>
      </c>
      <c r="AZ53" s="230">
        <f>'2.3 Other Costs'!$L513</f>
        <v>0</v>
      </c>
      <c r="BA53" s="416">
        <f t="shared" si="12"/>
        <v>0</v>
      </c>
      <c r="BC53" s="230">
        <f>'2.1 HR Costs and Travel Costs'!$CE514</f>
        <v>0</v>
      </c>
      <c r="BD53" s="230">
        <f>'2.2 Procurement-Investment Cost'!$BO514</f>
        <v>0</v>
      </c>
      <c r="BE53" s="230">
        <f>'2.3 Other Costs'!$M513</f>
        <v>0</v>
      </c>
      <c r="BF53" s="416">
        <f t="shared" si="13"/>
        <v>0</v>
      </c>
      <c r="BH53" s="230">
        <f>'2.1 HR Costs and Travel Costs'!$CM514</f>
        <v>0</v>
      </c>
      <c r="BI53" s="230">
        <f>'2.2 Procurement-Investment Cost'!$BU514</f>
        <v>0</v>
      </c>
      <c r="BJ53" s="230">
        <f>'2.3 Other Costs'!$N513</f>
        <v>0</v>
      </c>
      <c r="BK53" s="416">
        <f t="shared" si="14"/>
        <v>0</v>
      </c>
      <c r="BM53" s="230">
        <f>'2.1 HR Costs and Travel Costs'!$CU514</f>
        <v>0</v>
      </c>
      <c r="BN53" s="230">
        <f>'2.2 Procurement-Investment Cost'!$CA514</f>
        <v>0</v>
      </c>
      <c r="BO53" s="230">
        <f>'2.3 Other Costs'!$O513</f>
        <v>0</v>
      </c>
      <c r="BP53" s="416">
        <f t="shared" si="15"/>
        <v>0</v>
      </c>
    </row>
    <row r="54" spans="2:164" ht="15" x14ac:dyDescent="0.25">
      <c r="B54" s="367" t="str">
        <f>IF(ISBLANK('1.1 Technical Description'!$C127), "", '1.1 Technical Description'!$C127)</f>
        <v/>
      </c>
      <c r="C54" s="230">
        <f t="shared" si="17"/>
        <v>0</v>
      </c>
      <c r="D54" s="230">
        <f t="shared" si="18"/>
        <v>0</v>
      </c>
      <c r="E54" s="230">
        <f t="shared" si="19"/>
        <v>0</v>
      </c>
      <c r="F54" s="231">
        <f t="shared" si="20"/>
        <v>0</v>
      </c>
      <c r="G54" s="240">
        <v>0</v>
      </c>
      <c r="H54" s="436">
        <f t="shared" si="16"/>
        <v>0</v>
      </c>
      <c r="J54" s="230">
        <f>'2.1 HR Costs and Travel Costs'!$K525</f>
        <v>0</v>
      </c>
      <c r="K54" s="230">
        <f>'2.2 Procurement-Investment Cost'!$M525</f>
        <v>0</v>
      </c>
      <c r="L54" s="230">
        <f>'2.3 Other Costs'!$D524</f>
        <v>0</v>
      </c>
      <c r="M54" s="416">
        <f t="shared" si="4"/>
        <v>0</v>
      </c>
      <c r="O54" s="230">
        <f>'2.1 HR Costs and Travel Costs'!$S525</f>
        <v>0</v>
      </c>
      <c r="P54" s="230">
        <f>'2.2 Procurement-Investment Cost'!$S525</f>
        <v>0</v>
      </c>
      <c r="Q54" s="230">
        <f>'2.3 Other Costs'!$E524</f>
        <v>0</v>
      </c>
      <c r="R54" s="416">
        <f t="shared" si="5"/>
        <v>0</v>
      </c>
      <c r="T54" s="230">
        <f>'2.1 HR Costs and Travel Costs'!$AA525</f>
        <v>0</v>
      </c>
      <c r="U54" s="230">
        <f>'2.2 Procurement-Investment Cost'!$Y525</f>
        <v>0</v>
      </c>
      <c r="V54" s="230">
        <f>'2.3 Other Costs'!$F524</f>
        <v>0</v>
      </c>
      <c r="W54" s="416">
        <f t="shared" si="6"/>
        <v>0</v>
      </c>
      <c r="Y54" s="230">
        <f>'2.1 HR Costs and Travel Costs'!$AI525</f>
        <v>0</v>
      </c>
      <c r="Z54" s="230">
        <f>'2.2 Procurement-Investment Cost'!$AE525</f>
        <v>0</v>
      </c>
      <c r="AA54" s="230">
        <f>'2.3 Other Costs'!$G524</f>
        <v>0</v>
      </c>
      <c r="AB54" s="416">
        <f t="shared" si="7"/>
        <v>0</v>
      </c>
      <c r="AD54" s="230">
        <f>'2.1 HR Costs and Travel Costs'!$AQ525</f>
        <v>0</v>
      </c>
      <c r="AE54" s="230">
        <f>'2.2 Procurement-Investment Cost'!$AK525</f>
        <v>0</v>
      </c>
      <c r="AF54" s="230">
        <f>'2.3 Other Costs'!$H524</f>
        <v>0</v>
      </c>
      <c r="AG54" s="416">
        <f t="shared" si="8"/>
        <v>0</v>
      </c>
      <c r="AI54" s="230">
        <f>'2.1 HR Costs and Travel Costs'!$AY525</f>
        <v>0</v>
      </c>
      <c r="AJ54" s="230">
        <f>'2.2 Procurement-Investment Cost'!$AQ525</f>
        <v>0</v>
      </c>
      <c r="AK54" s="230">
        <f>'2.3 Other Costs'!$I524</f>
        <v>0</v>
      </c>
      <c r="AL54" s="416">
        <f t="shared" si="9"/>
        <v>0</v>
      </c>
      <c r="AN54" s="230">
        <f>'2.1 HR Costs and Travel Costs'!$BG525</f>
        <v>0</v>
      </c>
      <c r="AO54" s="230">
        <f>'2.2 Procurement-Investment Cost'!$AW525</f>
        <v>0</v>
      </c>
      <c r="AP54" s="230">
        <f>'2.3 Other Costs'!$J524</f>
        <v>0</v>
      </c>
      <c r="AQ54" s="416">
        <f t="shared" si="10"/>
        <v>0</v>
      </c>
      <c r="AS54" s="230">
        <f>'2.1 HR Costs and Travel Costs'!$BO525</f>
        <v>0</v>
      </c>
      <c r="AT54" s="230">
        <f>'2.2 Procurement-Investment Cost'!$BC525</f>
        <v>0</v>
      </c>
      <c r="AU54" s="230">
        <f>'2.3 Other Costs'!$K524</f>
        <v>0</v>
      </c>
      <c r="AV54" s="416">
        <f t="shared" si="11"/>
        <v>0</v>
      </c>
      <c r="AX54" s="230">
        <f>'2.1 HR Costs and Travel Costs'!$BW525</f>
        <v>0</v>
      </c>
      <c r="AY54" s="230">
        <f>'2.2 Procurement-Investment Cost'!$BI525</f>
        <v>0</v>
      </c>
      <c r="AZ54" s="230">
        <f>'2.3 Other Costs'!$L524</f>
        <v>0</v>
      </c>
      <c r="BA54" s="416">
        <f t="shared" si="12"/>
        <v>0</v>
      </c>
      <c r="BC54" s="230">
        <f>'2.1 HR Costs and Travel Costs'!$CE525</f>
        <v>0</v>
      </c>
      <c r="BD54" s="230">
        <f>'2.2 Procurement-Investment Cost'!$BO525</f>
        <v>0</v>
      </c>
      <c r="BE54" s="230">
        <f>'2.3 Other Costs'!$M524</f>
        <v>0</v>
      </c>
      <c r="BF54" s="416">
        <f t="shared" si="13"/>
        <v>0</v>
      </c>
      <c r="BH54" s="230">
        <f>'2.1 HR Costs and Travel Costs'!$CM525</f>
        <v>0</v>
      </c>
      <c r="BI54" s="230">
        <f>'2.2 Procurement-Investment Cost'!$BU525</f>
        <v>0</v>
      </c>
      <c r="BJ54" s="230">
        <f>'2.3 Other Costs'!$N524</f>
        <v>0</v>
      </c>
      <c r="BK54" s="416">
        <f t="shared" si="14"/>
        <v>0</v>
      </c>
      <c r="BM54" s="230">
        <f>'2.1 HR Costs and Travel Costs'!$CU525</f>
        <v>0</v>
      </c>
      <c r="BN54" s="230">
        <f>'2.2 Procurement-Investment Cost'!$CA525</f>
        <v>0</v>
      </c>
      <c r="BO54" s="230">
        <f>'2.3 Other Costs'!$O524</f>
        <v>0</v>
      </c>
      <c r="BP54" s="416">
        <f t="shared" si="15"/>
        <v>0</v>
      </c>
    </row>
    <row r="55" spans="2:164" ht="15" x14ac:dyDescent="0.25">
      <c r="B55" s="367" t="str">
        <f>IF(ISBLANK('1.1 Technical Description'!$C128), "", '1.1 Technical Description'!$C128)</f>
        <v/>
      </c>
      <c r="C55" s="230">
        <f t="shared" si="17"/>
        <v>0</v>
      </c>
      <c r="D55" s="230">
        <f t="shared" si="18"/>
        <v>0</v>
      </c>
      <c r="E55" s="230">
        <f t="shared" si="19"/>
        <v>0</v>
      </c>
      <c r="F55" s="231">
        <f t="shared" si="20"/>
        <v>0</v>
      </c>
      <c r="G55" s="240">
        <v>0</v>
      </c>
      <c r="H55" s="436">
        <f t="shared" si="16"/>
        <v>0</v>
      </c>
      <c r="J55" s="230">
        <f>'2.1 HR Costs and Travel Costs'!$K536</f>
        <v>0</v>
      </c>
      <c r="K55" s="230">
        <f>'2.2 Procurement-Investment Cost'!$M536</f>
        <v>0</v>
      </c>
      <c r="L55" s="230">
        <f>'2.3 Other Costs'!$D535</f>
        <v>0</v>
      </c>
      <c r="M55" s="416">
        <f t="shared" si="4"/>
        <v>0</v>
      </c>
      <c r="O55" s="230">
        <f>'2.1 HR Costs and Travel Costs'!$S536</f>
        <v>0</v>
      </c>
      <c r="P55" s="230">
        <f>'2.2 Procurement-Investment Cost'!$S536</f>
        <v>0</v>
      </c>
      <c r="Q55" s="230">
        <f>'2.3 Other Costs'!$E535</f>
        <v>0</v>
      </c>
      <c r="R55" s="416">
        <f t="shared" si="5"/>
        <v>0</v>
      </c>
      <c r="T55" s="230">
        <f>'2.1 HR Costs and Travel Costs'!$AA536</f>
        <v>0</v>
      </c>
      <c r="U55" s="230">
        <f>'2.2 Procurement-Investment Cost'!$Y536</f>
        <v>0</v>
      </c>
      <c r="V55" s="230">
        <f>'2.3 Other Costs'!$F535</f>
        <v>0</v>
      </c>
      <c r="W55" s="416">
        <f t="shared" si="6"/>
        <v>0</v>
      </c>
      <c r="Y55" s="230">
        <f>'2.1 HR Costs and Travel Costs'!$AI536</f>
        <v>0</v>
      </c>
      <c r="Z55" s="230">
        <f>'2.2 Procurement-Investment Cost'!$AE536</f>
        <v>0</v>
      </c>
      <c r="AA55" s="230">
        <f>'2.3 Other Costs'!$G535</f>
        <v>0</v>
      </c>
      <c r="AB55" s="416">
        <f t="shared" si="7"/>
        <v>0</v>
      </c>
      <c r="AD55" s="230">
        <f>'2.1 HR Costs and Travel Costs'!$AQ536</f>
        <v>0</v>
      </c>
      <c r="AE55" s="230">
        <f>'2.2 Procurement-Investment Cost'!$AK536</f>
        <v>0</v>
      </c>
      <c r="AF55" s="230">
        <f>'2.3 Other Costs'!$H535</f>
        <v>0</v>
      </c>
      <c r="AG55" s="416">
        <f t="shared" si="8"/>
        <v>0</v>
      </c>
      <c r="AI55" s="230">
        <f>'2.1 HR Costs and Travel Costs'!$AY536</f>
        <v>0</v>
      </c>
      <c r="AJ55" s="230">
        <f>'2.2 Procurement-Investment Cost'!$AQ536</f>
        <v>0</v>
      </c>
      <c r="AK55" s="230">
        <f>'2.3 Other Costs'!$I535</f>
        <v>0</v>
      </c>
      <c r="AL55" s="416">
        <f t="shared" si="9"/>
        <v>0</v>
      </c>
      <c r="AN55" s="230">
        <f>'2.1 HR Costs and Travel Costs'!$BG536</f>
        <v>0</v>
      </c>
      <c r="AO55" s="230">
        <f>'2.2 Procurement-Investment Cost'!$AW536</f>
        <v>0</v>
      </c>
      <c r="AP55" s="230">
        <f>'2.3 Other Costs'!$J535</f>
        <v>0</v>
      </c>
      <c r="AQ55" s="416">
        <f t="shared" si="10"/>
        <v>0</v>
      </c>
      <c r="AS55" s="230">
        <f>'2.1 HR Costs and Travel Costs'!$BO536</f>
        <v>0</v>
      </c>
      <c r="AT55" s="230">
        <f>'2.2 Procurement-Investment Cost'!$BC536</f>
        <v>0</v>
      </c>
      <c r="AU55" s="230">
        <f>'2.3 Other Costs'!$K535</f>
        <v>0</v>
      </c>
      <c r="AV55" s="416">
        <f t="shared" si="11"/>
        <v>0</v>
      </c>
      <c r="AX55" s="230">
        <f>'2.1 HR Costs and Travel Costs'!$BW536</f>
        <v>0</v>
      </c>
      <c r="AY55" s="230">
        <f>'2.2 Procurement-Investment Cost'!$BI536</f>
        <v>0</v>
      </c>
      <c r="AZ55" s="230">
        <f>'2.3 Other Costs'!$L535</f>
        <v>0</v>
      </c>
      <c r="BA55" s="416">
        <f t="shared" si="12"/>
        <v>0</v>
      </c>
      <c r="BC55" s="230">
        <f>'2.1 HR Costs and Travel Costs'!$CE536</f>
        <v>0</v>
      </c>
      <c r="BD55" s="230">
        <f>'2.2 Procurement-Investment Cost'!$BO536</f>
        <v>0</v>
      </c>
      <c r="BE55" s="230">
        <f>'2.3 Other Costs'!$M535</f>
        <v>0</v>
      </c>
      <c r="BF55" s="416">
        <f t="shared" si="13"/>
        <v>0</v>
      </c>
      <c r="BH55" s="230">
        <f>'2.1 HR Costs and Travel Costs'!$CM536</f>
        <v>0</v>
      </c>
      <c r="BI55" s="230">
        <f>'2.2 Procurement-Investment Cost'!$BU536</f>
        <v>0</v>
      </c>
      <c r="BJ55" s="230">
        <f>'2.3 Other Costs'!$N535</f>
        <v>0</v>
      </c>
      <c r="BK55" s="416">
        <f t="shared" si="14"/>
        <v>0</v>
      </c>
      <c r="BM55" s="230">
        <f>'2.1 HR Costs and Travel Costs'!$CU536</f>
        <v>0</v>
      </c>
      <c r="BN55" s="230">
        <f>'2.2 Procurement-Investment Cost'!$CA536</f>
        <v>0</v>
      </c>
      <c r="BO55" s="230">
        <f>'2.3 Other Costs'!$O535</f>
        <v>0</v>
      </c>
      <c r="BP55" s="416">
        <f t="shared" si="15"/>
        <v>0</v>
      </c>
    </row>
    <row r="56" spans="2:164" ht="15" x14ac:dyDescent="0.25">
      <c r="B56" s="367" t="str">
        <f>IF(ISBLANK('1.1 Technical Description'!$C129), "", '1.1 Technical Description'!$C129)</f>
        <v/>
      </c>
      <c r="C56" s="230">
        <f t="shared" si="17"/>
        <v>0</v>
      </c>
      <c r="D56" s="230">
        <f t="shared" si="18"/>
        <v>0</v>
      </c>
      <c r="E56" s="230">
        <f t="shared" si="19"/>
        <v>0</v>
      </c>
      <c r="F56" s="231">
        <f t="shared" si="20"/>
        <v>0</v>
      </c>
      <c r="G56" s="240">
        <v>0</v>
      </c>
      <c r="H56" s="436">
        <f t="shared" si="16"/>
        <v>0</v>
      </c>
      <c r="J56" s="230">
        <f>'2.1 HR Costs and Travel Costs'!$K547</f>
        <v>0</v>
      </c>
      <c r="K56" s="230">
        <f>'2.2 Procurement-Investment Cost'!$M547</f>
        <v>0</v>
      </c>
      <c r="L56" s="230">
        <f>'2.3 Other Costs'!$D546</f>
        <v>0</v>
      </c>
      <c r="M56" s="416">
        <f t="shared" si="4"/>
        <v>0</v>
      </c>
      <c r="O56" s="230">
        <f>'2.1 HR Costs and Travel Costs'!$S547</f>
        <v>0</v>
      </c>
      <c r="P56" s="230">
        <f>'2.2 Procurement-Investment Cost'!$S547</f>
        <v>0</v>
      </c>
      <c r="Q56" s="230">
        <f>'2.3 Other Costs'!$E546</f>
        <v>0</v>
      </c>
      <c r="R56" s="416">
        <f t="shared" si="5"/>
        <v>0</v>
      </c>
      <c r="T56" s="230">
        <f>'2.1 HR Costs and Travel Costs'!$AA547</f>
        <v>0</v>
      </c>
      <c r="U56" s="230">
        <f>'2.2 Procurement-Investment Cost'!$Y547</f>
        <v>0</v>
      </c>
      <c r="V56" s="230">
        <f>'2.3 Other Costs'!$F546</f>
        <v>0</v>
      </c>
      <c r="W56" s="416">
        <f t="shared" si="6"/>
        <v>0</v>
      </c>
      <c r="Y56" s="230">
        <f>'2.1 HR Costs and Travel Costs'!$AI547</f>
        <v>0</v>
      </c>
      <c r="Z56" s="230">
        <f>'2.2 Procurement-Investment Cost'!$AE547</f>
        <v>0</v>
      </c>
      <c r="AA56" s="230">
        <f>'2.3 Other Costs'!$G546</f>
        <v>0</v>
      </c>
      <c r="AB56" s="416">
        <f t="shared" si="7"/>
        <v>0</v>
      </c>
      <c r="AD56" s="230">
        <f>'2.1 HR Costs and Travel Costs'!$AQ547</f>
        <v>0</v>
      </c>
      <c r="AE56" s="230">
        <f>'2.2 Procurement-Investment Cost'!$AK547</f>
        <v>0</v>
      </c>
      <c r="AF56" s="230">
        <f>'2.3 Other Costs'!$H546</f>
        <v>0</v>
      </c>
      <c r="AG56" s="416">
        <f t="shared" si="8"/>
        <v>0</v>
      </c>
      <c r="AI56" s="230">
        <f>'2.1 HR Costs and Travel Costs'!$AY547</f>
        <v>0</v>
      </c>
      <c r="AJ56" s="230">
        <f>'2.2 Procurement-Investment Cost'!$AQ547</f>
        <v>0</v>
      </c>
      <c r="AK56" s="230">
        <f>'2.3 Other Costs'!$I546</f>
        <v>0</v>
      </c>
      <c r="AL56" s="416">
        <f t="shared" si="9"/>
        <v>0</v>
      </c>
      <c r="AN56" s="230">
        <f>'2.1 HR Costs and Travel Costs'!$BG547</f>
        <v>0</v>
      </c>
      <c r="AO56" s="230">
        <f>'2.2 Procurement-Investment Cost'!$AW547</f>
        <v>0</v>
      </c>
      <c r="AP56" s="230">
        <f>'2.3 Other Costs'!$J546</f>
        <v>0</v>
      </c>
      <c r="AQ56" s="416">
        <f t="shared" si="10"/>
        <v>0</v>
      </c>
      <c r="AS56" s="230">
        <f>'2.1 HR Costs and Travel Costs'!$BO547</f>
        <v>0</v>
      </c>
      <c r="AT56" s="230">
        <f>'2.2 Procurement-Investment Cost'!$BC547</f>
        <v>0</v>
      </c>
      <c r="AU56" s="230">
        <f>'2.3 Other Costs'!$K546</f>
        <v>0</v>
      </c>
      <c r="AV56" s="416">
        <f t="shared" si="11"/>
        <v>0</v>
      </c>
      <c r="AX56" s="230">
        <f>'2.1 HR Costs and Travel Costs'!$BW547</f>
        <v>0</v>
      </c>
      <c r="AY56" s="230">
        <f>'2.2 Procurement-Investment Cost'!$BI547</f>
        <v>0</v>
      </c>
      <c r="AZ56" s="230">
        <f>'2.3 Other Costs'!$L546</f>
        <v>0</v>
      </c>
      <c r="BA56" s="416">
        <f t="shared" si="12"/>
        <v>0</v>
      </c>
      <c r="BC56" s="230">
        <f>'2.1 HR Costs and Travel Costs'!$CE547</f>
        <v>0</v>
      </c>
      <c r="BD56" s="230">
        <f>'2.2 Procurement-Investment Cost'!$BO547</f>
        <v>0</v>
      </c>
      <c r="BE56" s="230">
        <f>'2.3 Other Costs'!$M546</f>
        <v>0</v>
      </c>
      <c r="BF56" s="416">
        <f t="shared" si="13"/>
        <v>0</v>
      </c>
      <c r="BH56" s="230">
        <f>'2.1 HR Costs and Travel Costs'!$CM547</f>
        <v>0</v>
      </c>
      <c r="BI56" s="230">
        <f>'2.2 Procurement-Investment Cost'!$BU547</f>
        <v>0</v>
      </c>
      <c r="BJ56" s="230">
        <f>'2.3 Other Costs'!$N546</f>
        <v>0</v>
      </c>
      <c r="BK56" s="416">
        <f t="shared" si="14"/>
        <v>0</v>
      </c>
      <c r="BM56" s="230">
        <f>'2.1 HR Costs and Travel Costs'!$CU547</f>
        <v>0</v>
      </c>
      <c r="BN56" s="230">
        <f>'2.2 Procurement-Investment Cost'!$CA547</f>
        <v>0</v>
      </c>
      <c r="BO56" s="230">
        <f>'2.3 Other Costs'!$O546</f>
        <v>0</v>
      </c>
      <c r="BP56" s="416">
        <f t="shared" si="15"/>
        <v>0</v>
      </c>
    </row>
    <row r="57" spans="2:164" ht="3" customHeight="1" x14ac:dyDescent="0.25">
      <c r="BR57" s="215"/>
      <c r="BS57" s="216"/>
      <c r="CA57" s="216"/>
      <c r="CB57" s="215"/>
      <c r="CC57" s="216"/>
      <c r="CD57" s="216"/>
      <c r="CE57" s="216"/>
      <c r="CF57" s="216"/>
      <c r="CG57" s="215"/>
      <c r="CH57" s="215"/>
      <c r="CI57" s="216"/>
      <c r="CJ57" s="215"/>
      <c r="CK57" s="216"/>
      <c r="CL57" s="216"/>
      <c r="CM57" s="216"/>
      <c r="CN57" s="216"/>
      <c r="CO57" s="215"/>
      <c r="CP57" s="215"/>
      <c r="CQ57" s="216"/>
      <c r="CR57" s="215"/>
      <c r="CS57" s="216"/>
      <c r="CT57" s="216"/>
      <c r="CU57" s="216"/>
      <c r="CV57" s="216"/>
      <c r="CW57" s="215"/>
      <c r="CX57" s="215"/>
      <c r="CY57" s="216"/>
      <c r="CZ57" s="215"/>
      <c r="DA57" s="216"/>
      <c r="DB57" s="216"/>
      <c r="DC57" s="216"/>
      <c r="DD57" s="216"/>
      <c r="DE57" s="215"/>
      <c r="DF57" s="215"/>
      <c r="DG57" s="216"/>
      <c r="DH57" s="215"/>
      <c r="DI57" s="216"/>
      <c r="DJ57" s="216"/>
      <c r="DK57" s="216"/>
      <c r="DL57" s="216"/>
      <c r="DM57" s="215"/>
      <c r="DN57" s="215"/>
      <c r="DO57" s="216"/>
      <c r="DP57" s="215"/>
      <c r="DQ57" s="216"/>
      <c r="DR57" s="216"/>
      <c r="DS57" s="216"/>
      <c r="DT57" s="216"/>
      <c r="DU57" s="215"/>
      <c r="DV57" s="215"/>
      <c r="DW57" s="216"/>
      <c r="DX57" s="215"/>
      <c r="DY57" s="216"/>
      <c r="DZ57" s="216"/>
      <c r="EA57" s="216"/>
      <c r="EB57" s="216"/>
      <c r="EC57" s="215"/>
      <c r="ED57" s="215"/>
      <c r="EE57" s="216"/>
      <c r="EF57" s="215"/>
      <c r="EG57" s="216"/>
      <c r="EH57" s="216"/>
      <c r="EI57" s="216"/>
      <c r="EJ57" s="216"/>
      <c r="EK57" s="215"/>
      <c r="EL57" s="215"/>
      <c r="EM57" s="216"/>
      <c r="EN57" s="215"/>
      <c r="EO57" s="216"/>
      <c r="EP57" s="216"/>
      <c r="EQ57" s="216"/>
      <c r="ER57" s="216"/>
      <c r="ES57" s="215"/>
      <c r="ET57" s="215"/>
      <c r="EU57" s="216"/>
      <c r="EV57" s="215"/>
      <c r="EW57" s="216"/>
      <c r="EX57" s="216"/>
      <c r="EY57" s="216"/>
      <c r="EZ57" s="216"/>
      <c r="FA57" s="215"/>
      <c r="FB57" s="215"/>
      <c r="FC57" s="216"/>
      <c r="FD57" s="215"/>
      <c r="FE57" s="216"/>
      <c r="FF57" s="216"/>
      <c r="FG57" s="216"/>
      <c r="FH57" s="216"/>
    </row>
    <row r="58" spans="2:164" ht="15" x14ac:dyDescent="0.25">
      <c r="B58" s="218" t="s">
        <v>542</v>
      </c>
      <c r="C58" s="430">
        <f t="shared" ref="C58:E58" si="21">SUM(C7:C56)</f>
        <v>0</v>
      </c>
      <c r="D58" s="430">
        <f t="shared" si="21"/>
        <v>0</v>
      </c>
      <c r="E58" s="430">
        <f t="shared" si="21"/>
        <v>0</v>
      </c>
      <c r="F58" s="419">
        <f>SUM(F7:F56)</f>
        <v>0</v>
      </c>
      <c r="G58" s="2"/>
      <c r="H58" s="420">
        <f>SUM(H7:H56)</f>
        <v>0</v>
      </c>
      <c r="J58" s="430">
        <f t="shared" ref="J58:BP58" si="22">SUM(J7:J56)</f>
        <v>0</v>
      </c>
      <c r="K58" s="430">
        <f t="shared" si="22"/>
        <v>0</v>
      </c>
      <c r="L58" s="430">
        <f t="shared" si="22"/>
        <v>0</v>
      </c>
      <c r="M58" s="418">
        <f t="shared" si="22"/>
        <v>0</v>
      </c>
      <c r="O58" s="430">
        <f t="shared" si="22"/>
        <v>0</v>
      </c>
      <c r="P58" s="430">
        <f t="shared" si="22"/>
        <v>0</v>
      </c>
      <c r="Q58" s="430">
        <f t="shared" si="22"/>
        <v>0</v>
      </c>
      <c r="R58" s="418">
        <f t="shared" si="22"/>
        <v>0</v>
      </c>
      <c r="T58" s="401">
        <f t="shared" si="22"/>
        <v>0</v>
      </c>
      <c r="U58" s="401">
        <f t="shared" si="22"/>
        <v>0</v>
      </c>
      <c r="V58" s="401">
        <f t="shared" si="22"/>
        <v>0</v>
      </c>
      <c r="W58" s="418">
        <f t="shared" si="22"/>
        <v>0</v>
      </c>
      <c r="Y58" s="401">
        <f t="shared" si="22"/>
        <v>0</v>
      </c>
      <c r="Z58" s="401">
        <f t="shared" si="22"/>
        <v>0</v>
      </c>
      <c r="AA58" s="401">
        <f t="shared" si="22"/>
        <v>0</v>
      </c>
      <c r="AB58" s="418">
        <f t="shared" si="22"/>
        <v>0</v>
      </c>
      <c r="AD58" s="401">
        <f t="shared" si="22"/>
        <v>0</v>
      </c>
      <c r="AE58" s="401">
        <f t="shared" si="22"/>
        <v>0</v>
      </c>
      <c r="AF58" s="401">
        <f t="shared" si="22"/>
        <v>0</v>
      </c>
      <c r="AG58" s="418">
        <f t="shared" si="22"/>
        <v>0</v>
      </c>
      <c r="AI58" s="401">
        <f t="shared" si="22"/>
        <v>0</v>
      </c>
      <c r="AJ58" s="401">
        <f t="shared" si="22"/>
        <v>0</v>
      </c>
      <c r="AK58" s="401">
        <f t="shared" si="22"/>
        <v>0</v>
      </c>
      <c r="AL58" s="418">
        <f t="shared" si="22"/>
        <v>0</v>
      </c>
      <c r="AN58" s="401">
        <f t="shared" si="22"/>
        <v>0</v>
      </c>
      <c r="AO58" s="401">
        <f t="shared" si="22"/>
        <v>0</v>
      </c>
      <c r="AP58" s="401">
        <f t="shared" si="22"/>
        <v>0</v>
      </c>
      <c r="AQ58" s="418">
        <f t="shared" si="22"/>
        <v>0</v>
      </c>
      <c r="AS58" s="401">
        <f t="shared" si="22"/>
        <v>0</v>
      </c>
      <c r="AT58" s="401">
        <f t="shared" si="22"/>
        <v>0</v>
      </c>
      <c r="AU58" s="401">
        <f t="shared" si="22"/>
        <v>0</v>
      </c>
      <c r="AV58" s="418">
        <f t="shared" si="22"/>
        <v>0</v>
      </c>
      <c r="AX58" s="401">
        <f t="shared" si="22"/>
        <v>0</v>
      </c>
      <c r="AY58" s="401">
        <f t="shared" si="22"/>
        <v>0</v>
      </c>
      <c r="AZ58" s="401">
        <f t="shared" si="22"/>
        <v>0</v>
      </c>
      <c r="BA58" s="418">
        <f t="shared" si="22"/>
        <v>0</v>
      </c>
      <c r="BC58" s="401">
        <f t="shared" si="22"/>
        <v>0</v>
      </c>
      <c r="BD58" s="401">
        <f t="shared" si="22"/>
        <v>0</v>
      </c>
      <c r="BE58" s="401">
        <f t="shared" si="22"/>
        <v>0</v>
      </c>
      <c r="BF58" s="418">
        <f t="shared" si="22"/>
        <v>0</v>
      </c>
      <c r="BH58" s="401">
        <f t="shared" si="22"/>
        <v>0</v>
      </c>
      <c r="BI58" s="401">
        <f t="shared" si="22"/>
        <v>0</v>
      </c>
      <c r="BJ58" s="401">
        <f t="shared" si="22"/>
        <v>0</v>
      </c>
      <c r="BK58" s="418">
        <f t="shared" si="22"/>
        <v>0</v>
      </c>
      <c r="BM58" s="401">
        <f t="shared" si="22"/>
        <v>0</v>
      </c>
      <c r="BN58" s="401">
        <f t="shared" si="22"/>
        <v>0</v>
      </c>
      <c r="BO58" s="401">
        <f t="shared" si="22"/>
        <v>0</v>
      </c>
      <c r="BP58" s="418">
        <f t="shared" si="22"/>
        <v>0</v>
      </c>
    </row>
    <row r="59" spans="2:164" ht="15" x14ac:dyDescent="0.25">
      <c r="B59" s="2"/>
      <c r="J59" s="2"/>
      <c r="K59" s="2"/>
      <c r="L59" s="2"/>
      <c r="M59" s="2"/>
      <c r="O59" s="2"/>
      <c r="P59" s="2"/>
    </row>
    <row r="60" spans="2:164" ht="15.75" x14ac:dyDescent="0.25">
      <c r="B60" s="668" t="s">
        <v>570</v>
      </c>
      <c r="C60" s="668"/>
      <c r="D60" s="668"/>
      <c r="E60" s="668"/>
      <c r="F60" s="668"/>
      <c r="G60" s="668"/>
      <c r="H60" s="668"/>
    </row>
    <row r="61" spans="2:164" ht="15" x14ac:dyDescent="0.25">
      <c r="B61" s="667" t="s">
        <v>571</v>
      </c>
      <c r="C61" s="667"/>
      <c r="D61" s="669">
        <v>0</v>
      </c>
      <c r="E61" s="669"/>
      <c r="F61" s="669"/>
      <c r="G61" s="669"/>
      <c r="H61" s="669"/>
    </row>
    <row r="62" spans="2:164" ht="15" x14ac:dyDescent="0.25">
      <c r="B62" s="667" t="s">
        <v>572</v>
      </c>
      <c r="C62" s="667"/>
      <c r="D62" s="669">
        <v>0</v>
      </c>
      <c r="E62" s="669"/>
      <c r="F62" s="669"/>
      <c r="G62" s="669"/>
      <c r="H62" s="669"/>
      <c r="N62" s="263"/>
      <c r="S62" s="263"/>
      <c r="X62" s="263"/>
      <c r="AC62" s="263"/>
      <c r="AH62" s="263"/>
      <c r="AM62" s="263"/>
      <c r="AR62" s="263"/>
      <c r="AW62" s="263"/>
      <c r="BB62" s="263"/>
      <c r="BG62" s="263"/>
      <c r="BL62" s="263"/>
    </row>
    <row r="63" spans="2:164" ht="15" x14ac:dyDescent="0.25">
      <c r="B63" s="667" t="s">
        <v>573</v>
      </c>
      <c r="C63" s="667"/>
      <c r="D63" s="669">
        <v>0</v>
      </c>
      <c r="E63" s="669"/>
      <c r="F63" s="669"/>
      <c r="G63" s="669"/>
      <c r="H63" s="669"/>
    </row>
    <row r="64" spans="2:164" ht="15" x14ac:dyDescent="0.25">
      <c r="B64" s="667" t="s">
        <v>574</v>
      </c>
      <c r="C64" s="667"/>
      <c r="D64" s="669">
        <v>0</v>
      </c>
      <c r="E64" s="669"/>
      <c r="F64" s="669"/>
      <c r="G64" s="669"/>
      <c r="H64" s="669"/>
    </row>
    <row r="65" spans="2:112" ht="15" x14ac:dyDescent="0.25">
      <c r="B65" s="667" t="s">
        <v>575</v>
      </c>
      <c r="C65" s="667"/>
      <c r="D65" s="669">
        <v>0</v>
      </c>
      <c r="E65" s="669"/>
      <c r="F65" s="669"/>
      <c r="G65" s="669"/>
      <c r="H65" s="669"/>
    </row>
    <row r="66" spans="2:112" ht="15" x14ac:dyDescent="0.25">
      <c r="B66" s="667" t="s">
        <v>624</v>
      </c>
      <c r="C66" s="667"/>
      <c r="D66" s="670">
        <f>H58</f>
        <v>0</v>
      </c>
      <c r="E66" s="670"/>
      <c r="F66" s="670"/>
      <c r="G66" s="670"/>
      <c r="H66" s="670"/>
    </row>
    <row r="67" spans="2:112" ht="15" x14ac:dyDescent="0.25">
      <c r="B67" s="667" t="s">
        <v>623</v>
      </c>
      <c r="C67" s="674"/>
      <c r="D67" s="669">
        <v>0</v>
      </c>
      <c r="E67" s="669"/>
      <c r="F67" s="669"/>
      <c r="G67" s="669"/>
      <c r="H67" s="669"/>
    </row>
    <row r="68" spans="2:112" ht="15" x14ac:dyDescent="0.25">
      <c r="B68" s="667" t="s">
        <v>576</v>
      </c>
      <c r="C68" s="667"/>
      <c r="D68" s="669">
        <v>0</v>
      </c>
      <c r="E68" s="669"/>
      <c r="F68" s="669"/>
      <c r="G68" s="669"/>
      <c r="H68" s="669"/>
    </row>
    <row r="69" spans="2:112" ht="15" x14ac:dyDescent="0.25">
      <c r="B69" s="667" t="s">
        <v>577</v>
      </c>
      <c r="C69" s="667"/>
      <c r="D69" s="669">
        <v>0</v>
      </c>
      <c r="E69" s="669"/>
      <c r="F69" s="669"/>
      <c r="G69" s="669"/>
      <c r="H69" s="669"/>
    </row>
    <row r="70" spans="2:112" ht="3" customHeight="1" x14ac:dyDescent="0.25">
      <c r="J70" s="215"/>
      <c r="K70" s="216"/>
      <c r="U70" s="216"/>
      <c r="V70" s="215"/>
      <c r="W70" s="216"/>
      <c r="Y70" s="216"/>
      <c r="Z70" s="216"/>
      <c r="AA70" s="216"/>
      <c r="AB70" s="215"/>
      <c r="AD70" s="215"/>
      <c r="AE70" s="216"/>
      <c r="AF70" s="215"/>
      <c r="AG70" s="216"/>
      <c r="AI70" s="216"/>
      <c r="AJ70" s="216"/>
      <c r="AK70" s="216"/>
      <c r="AL70" s="215"/>
      <c r="AN70" s="215"/>
      <c r="AO70" s="216"/>
      <c r="AP70" s="215"/>
      <c r="AQ70" s="216"/>
      <c r="AS70" s="216"/>
      <c r="AT70" s="216"/>
      <c r="AU70" s="216"/>
      <c r="AV70" s="215"/>
      <c r="AX70" s="215"/>
      <c r="AY70" s="216"/>
      <c r="AZ70" s="215"/>
      <c r="BA70" s="216"/>
      <c r="BC70" s="216"/>
      <c r="BD70" s="216"/>
      <c r="BE70" s="216"/>
      <c r="BF70" s="215"/>
      <c r="BH70" s="215"/>
      <c r="BI70" s="216"/>
      <c r="BJ70" s="216"/>
      <c r="BK70" s="216"/>
      <c r="BM70" s="215"/>
      <c r="BN70" s="215"/>
      <c r="BO70" s="216"/>
      <c r="BP70" s="215"/>
      <c r="BQ70" s="216"/>
      <c r="BR70" s="216"/>
      <c r="BS70" s="216"/>
      <c r="BT70" s="216"/>
      <c r="BU70" s="215"/>
      <c r="BV70" s="215"/>
      <c r="BW70" s="216"/>
      <c r="BX70" s="215"/>
      <c r="BY70" s="216"/>
      <c r="BZ70" s="216"/>
      <c r="CA70" s="216"/>
      <c r="CB70" s="216"/>
      <c r="CC70" s="215"/>
      <c r="CD70" s="215"/>
      <c r="CE70" s="216"/>
      <c r="CF70" s="215"/>
      <c r="CG70" s="216"/>
      <c r="CH70" s="216"/>
      <c r="CI70" s="216"/>
      <c r="CJ70" s="216"/>
      <c r="CK70" s="215"/>
      <c r="CL70" s="215"/>
      <c r="CM70" s="216"/>
      <c r="CN70" s="215"/>
      <c r="CO70" s="216"/>
      <c r="CP70" s="216"/>
      <c r="CQ70" s="216"/>
      <c r="CR70" s="216"/>
      <c r="CS70" s="215"/>
      <c r="CT70" s="215"/>
      <c r="CU70" s="216"/>
      <c r="CV70" s="215"/>
      <c r="CW70" s="216"/>
      <c r="CX70" s="216"/>
      <c r="CY70" s="216"/>
      <c r="CZ70" s="216"/>
      <c r="DA70" s="215"/>
      <c r="DB70" s="215"/>
      <c r="DC70" s="216"/>
      <c r="DD70" s="215"/>
      <c r="DE70" s="216"/>
      <c r="DF70" s="216"/>
      <c r="DG70" s="216"/>
      <c r="DH70" s="216"/>
    </row>
    <row r="71" spans="2:112" ht="15" x14ac:dyDescent="0.25">
      <c r="B71" s="2"/>
      <c r="C71" s="218" t="s">
        <v>542</v>
      </c>
      <c r="D71" s="671">
        <f>SUM(D61:H69)</f>
        <v>0</v>
      </c>
      <c r="E71" s="671"/>
      <c r="F71" s="671"/>
      <c r="G71" s="671"/>
      <c r="H71" s="671"/>
    </row>
    <row r="72" spans="2:112" ht="15" x14ac:dyDescent="0.25">
      <c r="B72" s="2"/>
      <c r="C72" s="2"/>
      <c r="D72" s="2"/>
      <c r="E72" s="2"/>
      <c r="F72" s="2"/>
      <c r="G72" s="2"/>
      <c r="H72" s="2"/>
    </row>
    <row r="73" spans="2:112" ht="15" x14ac:dyDescent="0.25">
      <c r="B73" s="2"/>
      <c r="C73" s="2"/>
      <c r="D73" s="2"/>
      <c r="E73" s="2"/>
      <c r="F73" s="2"/>
      <c r="G73" s="2"/>
      <c r="H73" s="2"/>
      <c r="N73" s="263"/>
      <c r="S73" s="263"/>
      <c r="X73" s="263"/>
      <c r="AC73" s="263"/>
      <c r="AH73" s="263"/>
      <c r="AM73" s="263"/>
      <c r="AR73" s="263"/>
      <c r="AW73" s="263"/>
      <c r="BB73" s="263"/>
      <c r="BG73" s="263"/>
      <c r="BL73" s="263"/>
    </row>
    <row r="74" spans="2:112" ht="15.75" customHeight="1" x14ac:dyDescent="0.25">
      <c r="B74" s="668" t="s">
        <v>592</v>
      </c>
      <c r="C74" s="668"/>
      <c r="D74" s="668"/>
      <c r="E74" s="668"/>
      <c r="F74" s="668"/>
      <c r="G74" s="668"/>
      <c r="H74" s="668"/>
    </row>
    <row r="75" spans="2:112" ht="60" customHeight="1" x14ac:dyDescent="0.25">
      <c r="B75" s="672"/>
      <c r="C75" s="673"/>
      <c r="D75" s="673"/>
      <c r="E75" s="673"/>
      <c r="F75" s="673"/>
      <c r="G75" s="673"/>
      <c r="H75" s="673"/>
    </row>
    <row r="76" spans="2:112" ht="15" x14ac:dyDescent="0.25"/>
    <row r="77" spans="2:112" ht="15" hidden="1" customHeight="1" x14ac:dyDescent="0.25"/>
    <row r="78" spans="2:112" ht="15" hidden="1" customHeight="1" x14ac:dyDescent="0.25"/>
    <row r="79" spans="2:112" ht="15" hidden="1" customHeight="1" x14ac:dyDescent="0.25"/>
    <row r="80" spans="2:112" ht="15" hidden="1" customHeight="1" x14ac:dyDescent="0.25"/>
    <row r="81" spans="14:64" ht="15" hidden="1" customHeight="1" x14ac:dyDescent="0.25"/>
    <row r="82" spans="14:64" ht="15" hidden="1" customHeight="1" x14ac:dyDescent="0.25"/>
    <row r="83" spans="14:64" ht="15" hidden="1" customHeight="1" x14ac:dyDescent="0.25"/>
    <row r="84" spans="14:64" ht="15" hidden="1" customHeight="1" x14ac:dyDescent="0.25">
      <c r="N84" s="263"/>
      <c r="S84" s="263"/>
      <c r="X84" s="263"/>
      <c r="AC84" s="263"/>
      <c r="AH84" s="263"/>
      <c r="AM84" s="263"/>
      <c r="AR84" s="263"/>
      <c r="AW84" s="263"/>
      <c r="BB84" s="263"/>
      <c r="BG84" s="263"/>
      <c r="BL84" s="263"/>
    </row>
    <row r="85" spans="14:64" ht="15" hidden="1" customHeight="1" x14ac:dyDescent="0.25"/>
    <row r="86" spans="14:64" ht="15" hidden="1" customHeight="1" x14ac:dyDescent="0.25"/>
    <row r="87" spans="14:64" ht="15" hidden="1" customHeight="1" x14ac:dyDescent="0.25"/>
    <row r="88" spans="14:64" ht="15" hidden="1" customHeight="1" x14ac:dyDescent="0.25"/>
    <row r="89" spans="14:64" ht="15" hidden="1" customHeight="1" x14ac:dyDescent="0.25"/>
    <row r="90" spans="14:64" ht="15" hidden="1" customHeight="1" x14ac:dyDescent="0.25"/>
    <row r="91" spans="14:64" ht="15" hidden="1" customHeight="1" x14ac:dyDescent="0.25"/>
    <row r="92" spans="14:64" ht="15" hidden="1" customHeight="1" x14ac:dyDescent="0.25"/>
    <row r="93" spans="14:64" ht="15" hidden="1" customHeight="1" x14ac:dyDescent="0.25"/>
    <row r="94" spans="14:64" ht="15" hidden="1" customHeight="1" x14ac:dyDescent="0.25"/>
    <row r="95" spans="14:64" ht="15" hidden="1" customHeight="1" x14ac:dyDescent="0.25">
      <c r="N95" s="263"/>
      <c r="S95" s="263"/>
      <c r="X95" s="263"/>
      <c r="AC95" s="263"/>
      <c r="AH95" s="263"/>
      <c r="AM95" s="263"/>
      <c r="AR95" s="263"/>
      <c r="AW95" s="263"/>
      <c r="BB95" s="263"/>
      <c r="BG95" s="263"/>
      <c r="BL95" s="263"/>
    </row>
    <row r="96" spans="14:64" ht="15" hidden="1" customHeight="1" x14ac:dyDescent="0.25"/>
    <row r="97" spans="14:64" ht="15" hidden="1" customHeight="1" x14ac:dyDescent="0.25"/>
    <row r="98" spans="14:64" ht="15" hidden="1" customHeight="1" x14ac:dyDescent="0.25"/>
    <row r="99" spans="14:64" ht="15" hidden="1" customHeight="1" x14ac:dyDescent="0.25"/>
    <row r="100" spans="14:64" ht="15" hidden="1" customHeight="1" x14ac:dyDescent="0.25"/>
    <row r="101" spans="14:64" ht="15" hidden="1" customHeight="1" x14ac:dyDescent="0.25"/>
    <row r="102" spans="14:64" ht="15" hidden="1" customHeight="1" x14ac:dyDescent="0.25"/>
    <row r="103" spans="14:64" ht="15" hidden="1" customHeight="1" x14ac:dyDescent="0.25"/>
    <row r="104" spans="14:64" ht="15" hidden="1" customHeight="1" x14ac:dyDescent="0.25"/>
    <row r="105" spans="14:64" ht="15" hidden="1" customHeight="1" x14ac:dyDescent="0.25"/>
    <row r="106" spans="14:64" ht="15" hidden="1" customHeight="1" x14ac:dyDescent="0.25">
      <c r="N106" s="263"/>
      <c r="S106" s="263"/>
      <c r="X106" s="263"/>
      <c r="AC106" s="263"/>
      <c r="AH106" s="263"/>
      <c r="AM106" s="263"/>
      <c r="AR106" s="263"/>
      <c r="AW106" s="263"/>
      <c r="BB106" s="263"/>
      <c r="BG106" s="263"/>
      <c r="BL106" s="263"/>
    </row>
    <row r="107" spans="14:64" ht="15" hidden="1" customHeight="1" x14ac:dyDescent="0.25"/>
    <row r="108" spans="14:64" ht="15" hidden="1" customHeight="1" x14ac:dyDescent="0.25"/>
    <row r="109" spans="14:64" ht="15" hidden="1" customHeight="1" x14ac:dyDescent="0.25"/>
    <row r="110" spans="14:64" ht="15" hidden="1" customHeight="1" x14ac:dyDescent="0.25"/>
    <row r="111" spans="14:64" ht="15" hidden="1" customHeight="1" x14ac:dyDescent="0.25"/>
    <row r="112" spans="14:64" ht="15" hidden="1" customHeight="1" x14ac:dyDescent="0.25"/>
    <row r="113" spans="14:64" ht="15" hidden="1" customHeight="1" x14ac:dyDescent="0.25"/>
    <row r="114" spans="14:64" ht="15" hidden="1" customHeight="1" x14ac:dyDescent="0.25"/>
    <row r="115" spans="14:64" ht="15" hidden="1" customHeight="1" x14ac:dyDescent="0.25"/>
    <row r="116" spans="14:64" ht="15" hidden="1" customHeight="1" x14ac:dyDescent="0.25"/>
    <row r="117" spans="14:64" ht="15" hidden="1" customHeight="1" x14ac:dyDescent="0.25">
      <c r="N117" s="263"/>
      <c r="S117" s="263"/>
      <c r="X117" s="263"/>
      <c r="AC117" s="263"/>
      <c r="AH117" s="263"/>
      <c r="AM117" s="263"/>
      <c r="AR117" s="263"/>
      <c r="AW117" s="263"/>
      <c r="BB117" s="263"/>
      <c r="BG117" s="263"/>
      <c r="BL117" s="263"/>
    </row>
    <row r="118" spans="14:64" ht="15" hidden="1" customHeight="1" x14ac:dyDescent="0.25"/>
    <row r="119" spans="14:64" ht="15" hidden="1" customHeight="1" x14ac:dyDescent="0.25"/>
    <row r="120" spans="14:64" ht="15" hidden="1" customHeight="1" x14ac:dyDescent="0.25"/>
    <row r="121" spans="14:64" ht="15" hidden="1" customHeight="1" x14ac:dyDescent="0.25"/>
    <row r="122" spans="14:64" ht="15" hidden="1" customHeight="1" x14ac:dyDescent="0.25"/>
    <row r="123" spans="14:64" ht="15" hidden="1" customHeight="1" x14ac:dyDescent="0.25"/>
    <row r="124" spans="14:64" ht="15" hidden="1" customHeight="1" x14ac:dyDescent="0.25"/>
    <row r="125" spans="14:64" ht="15" hidden="1" customHeight="1" x14ac:dyDescent="0.25"/>
    <row r="126" spans="14:64" ht="15" hidden="1" customHeight="1" x14ac:dyDescent="0.25"/>
    <row r="127" spans="14:64" ht="15" hidden="1" customHeight="1" x14ac:dyDescent="0.25"/>
    <row r="128" spans="14:64" ht="15" hidden="1" customHeight="1" x14ac:dyDescent="0.25">
      <c r="N128" s="263"/>
      <c r="S128" s="263"/>
      <c r="X128" s="263"/>
      <c r="AC128" s="263"/>
      <c r="AH128" s="263"/>
      <c r="AM128" s="263"/>
      <c r="AR128" s="263"/>
      <c r="AW128" s="263"/>
      <c r="BB128" s="263"/>
      <c r="BG128" s="263"/>
      <c r="BL128" s="263"/>
    </row>
    <row r="129" spans="14:64" ht="15" hidden="1" customHeight="1" x14ac:dyDescent="0.25"/>
    <row r="130" spans="14:64" ht="15" hidden="1" customHeight="1" x14ac:dyDescent="0.25"/>
    <row r="131" spans="14:64" ht="15" hidden="1" customHeight="1" x14ac:dyDescent="0.25"/>
    <row r="132" spans="14:64" ht="15" hidden="1" customHeight="1" x14ac:dyDescent="0.25"/>
    <row r="133" spans="14:64" ht="15" hidden="1" customHeight="1" x14ac:dyDescent="0.25"/>
    <row r="134" spans="14:64" ht="15" hidden="1" customHeight="1" x14ac:dyDescent="0.25"/>
    <row r="135" spans="14:64" ht="15" hidden="1" customHeight="1" x14ac:dyDescent="0.25"/>
    <row r="136" spans="14:64" ht="15" hidden="1" customHeight="1" x14ac:dyDescent="0.25"/>
    <row r="137" spans="14:64" ht="15" hidden="1" customHeight="1" x14ac:dyDescent="0.25"/>
    <row r="138" spans="14:64" ht="15" hidden="1" customHeight="1" x14ac:dyDescent="0.25"/>
    <row r="139" spans="14:64" ht="15" hidden="1" customHeight="1" x14ac:dyDescent="0.25">
      <c r="N139" s="263"/>
      <c r="S139" s="263"/>
      <c r="X139" s="263"/>
      <c r="AC139" s="263"/>
      <c r="AH139" s="263"/>
      <c r="AM139" s="263"/>
      <c r="AR139" s="263"/>
      <c r="AW139" s="263"/>
      <c r="BB139" s="263"/>
      <c r="BG139" s="263"/>
      <c r="BL139" s="263"/>
    </row>
    <row r="140" spans="14:64" ht="15" hidden="1" customHeight="1" x14ac:dyDescent="0.25"/>
    <row r="141" spans="14:64" ht="15" hidden="1" customHeight="1" x14ac:dyDescent="0.25"/>
    <row r="142" spans="14:64" ht="15" hidden="1" customHeight="1" x14ac:dyDescent="0.25"/>
    <row r="143" spans="14:64" ht="15" hidden="1" customHeight="1" x14ac:dyDescent="0.25"/>
    <row r="144" spans="14:64" ht="15" hidden="1" customHeight="1" x14ac:dyDescent="0.25"/>
    <row r="145" spans="14:64" ht="15" hidden="1" customHeight="1" x14ac:dyDescent="0.25"/>
    <row r="146" spans="14:64" ht="15" hidden="1" customHeight="1" x14ac:dyDescent="0.25"/>
    <row r="147" spans="14:64" ht="15" hidden="1" customHeight="1" x14ac:dyDescent="0.25"/>
    <row r="148" spans="14:64" ht="15" hidden="1" customHeight="1" x14ac:dyDescent="0.25"/>
    <row r="149" spans="14:64" ht="15" hidden="1" customHeight="1" x14ac:dyDescent="0.25"/>
    <row r="150" spans="14:64" ht="15" hidden="1" customHeight="1" x14ac:dyDescent="0.25">
      <c r="N150" s="263"/>
      <c r="S150" s="263"/>
      <c r="X150" s="263"/>
      <c r="AC150" s="263"/>
      <c r="AH150" s="263"/>
      <c r="AM150" s="263"/>
      <c r="AR150" s="263"/>
      <c r="AW150" s="263"/>
      <c r="BB150" s="263"/>
      <c r="BG150" s="263"/>
      <c r="BL150" s="263"/>
    </row>
    <row r="151" spans="14:64" ht="15" hidden="1" customHeight="1" x14ac:dyDescent="0.25"/>
    <row r="152" spans="14:64" ht="15" hidden="1" customHeight="1" x14ac:dyDescent="0.25"/>
    <row r="153" spans="14:64" ht="15" hidden="1" customHeight="1" x14ac:dyDescent="0.25"/>
    <row r="154" spans="14:64" ht="15" hidden="1" customHeight="1" x14ac:dyDescent="0.25"/>
    <row r="155" spans="14:64" ht="15" hidden="1" customHeight="1" x14ac:dyDescent="0.25"/>
    <row r="156" spans="14:64" ht="15" hidden="1" customHeight="1" x14ac:dyDescent="0.25"/>
    <row r="157" spans="14:64" ht="15" hidden="1" customHeight="1" x14ac:dyDescent="0.25"/>
    <row r="158" spans="14:64" ht="15" hidden="1" customHeight="1" x14ac:dyDescent="0.25"/>
    <row r="159" spans="14:64" ht="15" hidden="1" customHeight="1" x14ac:dyDescent="0.25"/>
    <row r="160" spans="14:64" ht="15" hidden="1" customHeight="1" x14ac:dyDescent="0.25"/>
    <row r="161" spans="14:64" ht="15" hidden="1" customHeight="1" x14ac:dyDescent="0.25">
      <c r="N161" s="263"/>
      <c r="S161" s="263"/>
      <c r="X161" s="263"/>
      <c r="AC161" s="263"/>
      <c r="AH161" s="263"/>
      <c r="AM161" s="263"/>
      <c r="AR161" s="263"/>
      <c r="AW161" s="263"/>
      <c r="BB161" s="263"/>
      <c r="BG161" s="263"/>
      <c r="BL161" s="263"/>
    </row>
    <row r="162" spans="14:64" ht="15" hidden="1" customHeight="1" x14ac:dyDescent="0.25"/>
    <row r="163" spans="14:64" ht="15" hidden="1" customHeight="1" x14ac:dyDescent="0.25"/>
    <row r="164" spans="14:64" ht="15" hidden="1" customHeight="1" x14ac:dyDescent="0.25"/>
    <row r="165" spans="14:64" ht="15" hidden="1" customHeight="1" x14ac:dyDescent="0.25"/>
    <row r="166" spans="14:64" ht="15" hidden="1" customHeight="1" x14ac:dyDescent="0.25"/>
    <row r="167" spans="14:64" ht="15" hidden="1" customHeight="1" x14ac:dyDescent="0.25"/>
    <row r="168" spans="14:64" ht="15" hidden="1" customHeight="1" x14ac:dyDescent="0.25"/>
    <row r="169" spans="14:64" ht="15" hidden="1" customHeight="1" x14ac:dyDescent="0.25"/>
    <row r="170" spans="14:64" ht="15" customHeight="1" x14ac:dyDescent="0.25"/>
    <row r="171" spans="14:64" ht="15" hidden="1" customHeight="1" x14ac:dyDescent="0.25"/>
    <row r="172" spans="14:64" ht="15" hidden="1" customHeight="1" x14ac:dyDescent="0.25">
      <c r="N172" s="263"/>
      <c r="S172" s="263"/>
      <c r="X172" s="263"/>
      <c r="AC172" s="263"/>
      <c r="AH172" s="263"/>
      <c r="AM172" s="263"/>
      <c r="AR172" s="263"/>
      <c r="AW172" s="263"/>
      <c r="BB172" s="263"/>
      <c r="BG172" s="263"/>
      <c r="BL172" s="263"/>
    </row>
    <row r="173" spans="14:64" ht="15" hidden="1" customHeight="1" x14ac:dyDescent="0.25"/>
    <row r="174" spans="14:64" ht="15" hidden="1" customHeight="1" x14ac:dyDescent="0.25"/>
    <row r="175" spans="14:64" ht="15" hidden="1" customHeight="1" x14ac:dyDescent="0.25"/>
    <row r="176" spans="14:64" ht="15" hidden="1" customHeight="1" x14ac:dyDescent="0.25"/>
    <row r="177" spans="14:64" ht="15" hidden="1" customHeight="1" x14ac:dyDescent="0.25"/>
    <row r="178" spans="14:64" ht="15" hidden="1" customHeight="1" x14ac:dyDescent="0.25"/>
    <row r="179" spans="14:64" ht="15" hidden="1" customHeight="1" x14ac:dyDescent="0.25"/>
    <row r="180" spans="14:64" ht="15" hidden="1" customHeight="1" x14ac:dyDescent="0.25"/>
    <row r="181" spans="14:64" ht="15" hidden="1" customHeight="1" x14ac:dyDescent="0.25"/>
    <row r="182" spans="14:64" ht="15" hidden="1" customHeight="1" x14ac:dyDescent="0.25"/>
    <row r="183" spans="14:64" ht="15" hidden="1" customHeight="1" x14ac:dyDescent="0.25">
      <c r="N183" s="263"/>
      <c r="S183" s="263"/>
      <c r="X183" s="263"/>
      <c r="AC183" s="263"/>
      <c r="AH183" s="263"/>
      <c r="AM183" s="263"/>
      <c r="AR183" s="263"/>
      <c r="AW183" s="263"/>
      <c r="BB183" s="263"/>
      <c r="BG183" s="263"/>
      <c r="BL183" s="263"/>
    </row>
    <row r="184" spans="14:64" ht="15" hidden="1" customHeight="1" x14ac:dyDescent="0.25"/>
    <row r="185" spans="14:64" ht="15" hidden="1" customHeight="1" x14ac:dyDescent="0.25"/>
    <row r="186" spans="14:64" ht="15" hidden="1" customHeight="1" x14ac:dyDescent="0.25"/>
    <row r="187" spans="14:64" ht="15" hidden="1" customHeight="1" x14ac:dyDescent="0.25"/>
    <row r="188" spans="14:64" ht="15" hidden="1" customHeight="1" x14ac:dyDescent="0.25"/>
    <row r="189" spans="14:64" ht="15" hidden="1" customHeight="1" x14ac:dyDescent="0.25"/>
    <row r="190" spans="14:64" ht="15" hidden="1" customHeight="1" x14ac:dyDescent="0.25"/>
    <row r="191" spans="14:64" ht="15" hidden="1" customHeight="1" x14ac:dyDescent="0.25"/>
    <row r="192" spans="14:64" ht="15" hidden="1" customHeight="1" x14ac:dyDescent="0.25"/>
    <row r="193" spans="14:64" ht="15" hidden="1" customHeight="1" x14ac:dyDescent="0.25"/>
    <row r="194" spans="14:64" ht="15" hidden="1" customHeight="1" x14ac:dyDescent="0.25">
      <c r="N194" s="263"/>
      <c r="S194" s="263"/>
      <c r="X194" s="263"/>
      <c r="AC194" s="263"/>
      <c r="AH194" s="263"/>
      <c r="AM194" s="263"/>
      <c r="AR194" s="263"/>
      <c r="AW194" s="263"/>
      <c r="BB194" s="263"/>
      <c r="BG194" s="263"/>
      <c r="BL194" s="263"/>
    </row>
    <row r="195" spans="14:64" ht="15" hidden="1" customHeight="1" x14ac:dyDescent="0.25"/>
    <row r="196" spans="14:64" ht="15" hidden="1" customHeight="1" x14ac:dyDescent="0.25"/>
    <row r="197" spans="14:64" ht="15" hidden="1" customHeight="1" x14ac:dyDescent="0.25"/>
    <row r="198" spans="14:64" ht="15" hidden="1" customHeight="1" x14ac:dyDescent="0.25"/>
    <row r="199" spans="14:64" ht="15" hidden="1" customHeight="1" x14ac:dyDescent="0.25"/>
    <row r="200" spans="14:64" ht="15" hidden="1" customHeight="1" x14ac:dyDescent="0.25"/>
    <row r="201" spans="14:64" ht="15" hidden="1" customHeight="1" x14ac:dyDescent="0.25"/>
    <row r="202" spans="14:64" ht="15" hidden="1" customHeight="1" x14ac:dyDescent="0.25"/>
    <row r="203" spans="14:64" ht="15" hidden="1" customHeight="1" x14ac:dyDescent="0.25"/>
    <row r="204" spans="14:64" ht="15" hidden="1" customHeight="1" x14ac:dyDescent="0.25"/>
    <row r="205" spans="14:64" ht="15" hidden="1" customHeight="1" x14ac:dyDescent="0.25">
      <c r="N205" s="263"/>
      <c r="S205" s="263"/>
      <c r="X205" s="263"/>
      <c r="AC205" s="263"/>
      <c r="AH205" s="263"/>
      <c r="AM205" s="263"/>
      <c r="AR205" s="263"/>
      <c r="AW205" s="263"/>
      <c r="BB205" s="263"/>
      <c r="BG205" s="263"/>
      <c r="BL205" s="263"/>
    </row>
    <row r="206" spans="14:64" ht="15" hidden="1" customHeight="1" x14ac:dyDescent="0.25"/>
    <row r="207" spans="14:64" ht="15" hidden="1" customHeight="1" x14ac:dyDescent="0.25"/>
    <row r="208" spans="14:64" ht="15" hidden="1" customHeight="1" x14ac:dyDescent="0.25"/>
    <row r="209" spans="14:64" ht="15" hidden="1" customHeight="1" x14ac:dyDescent="0.25"/>
    <row r="210" spans="14:64" ht="15" hidden="1" customHeight="1" x14ac:dyDescent="0.25"/>
    <row r="211" spans="14:64" ht="15" hidden="1" customHeight="1" x14ac:dyDescent="0.25"/>
    <row r="212" spans="14:64" ht="15" hidden="1" customHeight="1" x14ac:dyDescent="0.25"/>
    <row r="213" spans="14:64" ht="15" hidden="1" customHeight="1" x14ac:dyDescent="0.25"/>
    <row r="214" spans="14:64" ht="15" hidden="1" customHeight="1" x14ac:dyDescent="0.25"/>
    <row r="215" spans="14:64" ht="15" hidden="1" customHeight="1" x14ac:dyDescent="0.25"/>
    <row r="216" spans="14:64" ht="15" hidden="1" customHeight="1" x14ac:dyDescent="0.25">
      <c r="N216" s="263"/>
      <c r="S216" s="263"/>
      <c r="X216" s="263"/>
      <c r="AC216" s="263"/>
      <c r="AH216" s="263"/>
      <c r="AM216" s="263"/>
      <c r="AR216" s="263"/>
      <c r="AW216" s="263"/>
      <c r="BB216" s="263"/>
      <c r="BG216" s="263"/>
      <c r="BL216" s="263"/>
    </row>
    <row r="217" spans="14:64" ht="15" hidden="1" customHeight="1" x14ac:dyDescent="0.25"/>
    <row r="218" spans="14:64" ht="15" hidden="1" customHeight="1" x14ac:dyDescent="0.25"/>
    <row r="219" spans="14:64" ht="15" hidden="1" customHeight="1" x14ac:dyDescent="0.25"/>
    <row r="220" spans="14:64" ht="15" hidden="1" customHeight="1" x14ac:dyDescent="0.25"/>
    <row r="221" spans="14:64" ht="15" hidden="1" customHeight="1" x14ac:dyDescent="0.25"/>
    <row r="222" spans="14:64" ht="15" hidden="1" customHeight="1" x14ac:dyDescent="0.25"/>
    <row r="223" spans="14:64" ht="15" hidden="1" customHeight="1" x14ac:dyDescent="0.25"/>
    <row r="224" spans="14:64" ht="15" hidden="1" customHeight="1" x14ac:dyDescent="0.25"/>
    <row r="225" spans="14:64" ht="15" hidden="1" customHeight="1" x14ac:dyDescent="0.25"/>
    <row r="226" spans="14:64" ht="15" hidden="1" customHeight="1" x14ac:dyDescent="0.25"/>
    <row r="227" spans="14:64" ht="15" hidden="1" customHeight="1" x14ac:dyDescent="0.25">
      <c r="N227" s="263"/>
      <c r="S227" s="263"/>
      <c r="X227" s="263"/>
      <c r="AC227" s="263"/>
      <c r="AH227" s="263"/>
      <c r="AM227" s="263"/>
      <c r="AR227" s="263"/>
      <c r="AW227" s="263"/>
      <c r="BB227" s="263"/>
      <c r="BG227" s="263"/>
      <c r="BL227" s="263"/>
    </row>
    <row r="228" spans="14:64" ht="15" hidden="1" customHeight="1" x14ac:dyDescent="0.25"/>
    <row r="229" spans="14:64" ht="15" hidden="1" customHeight="1" x14ac:dyDescent="0.25"/>
    <row r="230" spans="14:64" ht="15" hidden="1" customHeight="1" x14ac:dyDescent="0.25"/>
    <row r="231" spans="14:64" ht="15" hidden="1" customHeight="1" x14ac:dyDescent="0.25"/>
    <row r="232" spans="14:64" ht="15" hidden="1" customHeight="1" x14ac:dyDescent="0.25"/>
    <row r="233" spans="14:64" ht="15" hidden="1" customHeight="1" x14ac:dyDescent="0.25"/>
    <row r="234" spans="14:64" ht="15" hidden="1" customHeight="1" x14ac:dyDescent="0.25"/>
    <row r="235" spans="14:64" ht="15" hidden="1" customHeight="1" x14ac:dyDescent="0.25"/>
    <row r="236" spans="14:64" ht="15" hidden="1" customHeight="1" x14ac:dyDescent="0.25"/>
    <row r="237" spans="14:64" ht="15" hidden="1" customHeight="1" x14ac:dyDescent="0.25"/>
    <row r="238" spans="14:64" ht="15" hidden="1" customHeight="1" x14ac:dyDescent="0.25">
      <c r="N238" s="263"/>
      <c r="S238" s="263"/>
      <c r="X238" s="263"/>
      <c r="AC238" s="263"/>
      <c r="AH238" s="263"/>
      <c r="AM238" s="263"/>
      <c r="AR238" s="263"/>
      <c r="AW238" s="263"/>
      <c r="BB238" s="263"/>
      <c r="BG238" s="263"/>
      <c r="BL238" s="263"/>
    </row>
    <row r="239" spans="14:64" ht="15" hidden="1" customHeight="1" x14ac:dyDescent="0.25"/>
    <row r="240" spans="14:64" ht="15" hidden="1" customHeight="1" x14ac:dyDescent="0.25"/>
    <row r="241" spans="14:64" ht="15" hidden="1" customHeight="1" x14ac:dyDescent="0.25"/>
    <row r="242" spans="14:64" ht="15" hidden="1" customHeight="1" x14ac:dyDescent="0.25"/>
    <row r="243" spans="14:64" ht="15" hidden="1" customHeight="1" x14ac:dyDescent="0.25"/>
    <row r="244" spans="14:64" ht="15" hidden="1" customHeight="1" x14ac:dyDescent="0.25"/>
    <row r="245" spans="14:64" ht="15" hidden="1" customHeight="1" x14ac:dyDescent="0.25"/>
    <row r="246" spans="14:64" ht="15" hidden="1" customHeight="1" x14ac:dyDescent="0.25"/>
    <row r="247" spans="14:64" ht="15" hidden="1" customHeight="1" x14ac:dyDescent="0.25"/>
    <row r="248" spans="14:64" ht="15" hidden="1" customHeight="1" x14ac:dyDescent="0.25"/>
    <row r="249" spans="14:64" ht="15" hidden="1" customHeight="1" x14ac:dyDescent="0.25">
      <c r="N249" s="263"/>
      <c r="S249" s="263"/>
      <c r="X249" s="263"/>
      <c r="AC249" s="263"/>
      <c r="AH249" s="263"/>
      <c r="AM249" s="263"/>
      <c r="AR249" s="263"/>
      <c r="AW249" s="263"/>
      <c r="BB249" s="263"/>
      <c r="BG249" s="263"/>
      <c r="BL249" s="263"/>
    </row>
    <row r="250" spans="14:64" ht="15" hidden="1" customHeight="1" x14ac:dyDescent="0.25"/>
    <row r="251" spans="14:64" ht="15" hidden="1" customHeight="1" x14ac:dyDescent="0.25"/>
    <row r="252" spans="14:64" ht="15" hidden="1" customHeight="1" x14ac:dyDescent="0.25"/>
    <row r="253" spans="14:64" ht="15" hidden="1" customHeight="1" x14ac:dyDescent="0.25"/>
    <row r="254" spans="14:64" ht="15" hidden="1" customHeight="1" x14ac:dyDescent="0.25"/>
    <row r="255" spans="14:64" ht="15" hidden="1" customHeight="1" x14ac:dyDescent="0.25"/>
    <row r="256" spans="14:64" ht="15" hidden="1" customHeight="1" x14ac:dyDescent="0.25"/>
    <row r="257" spans="14:64" ht="15" hidden="1" customHeight="1" x14ac:dyDescent="0.25"/>
    <row r="258" spans="14:64" ht="15" hidden="1" customHeight="1" x14ac:dyDescent="0.25"/>
    <row r="259" spans="14:64" ht="15" hidden="1" customHeight="1" x14ac:dyDescent="0.25"/>
    <row r="260" spans="14:64" ht="15" hidden="1" customHeight="1" x14ac:dyDescent="0.25">
      <c r="N260" s="263"/>
      <c r="S260" s="263"/>
      <c r="X260" s="263"/>
      <c r="AC260" s="263"/>
      <c r="AH260" s="263"/>
      <c r="AM260" s="263"/>
      <c r="AR260" s="263"/>
      <c r="AW260" s="263"/>
      <c r="BB260" s="263"/>
      <c r="BG260" s="263"/>
      <c r="BL260" s="263"/>
    </row>
    <row r="261" spans="14:64" ht="15" hidden="1" customHeight="1" x14ac:dyDescent="0.25"/>
    <row r="262" spans="14:64" ht="15" hidden="1" customHeight="1" x14ac:dyDescent="0.25"/>
    <row r="263" spans="14:64" ht="15" hidden="1" customHeight="1" x14ac:dyDescent="0.25"/>
    <row r="264" spans="14:64" ht="15" hidden="1" customHeight="1" x14ac:dyDescent="0.25"/>
    <row r="265" spans="14:64" ht="15" hidden="1" customHeight="1" x14ac:dyDescent="0.25"/>
    <row r="266" spans="14:64" ht="15" hidden="1" customHeight="1" x14ac:dyDescent="0.25"/>
    <row r="267" spans="14:64" ht="15" hidden="1" customHeight="1" x14ac:dyDescent="0.25"/>
    <row r="268" spans="14:64" ht="15" hidden="1" customHeight="1" x14ac:dyDescent="0.25"/>
    <row r="269" spans="14:64" ht="15" hidden="1" customHeight="1" x14ac:dyDescent="0.25"/>
    <row r="270" spans="14:64" ht="15" hidden="1" customHeight="1" x14ac:dyDescent="0.25"/>
    <row r="271" spans="14:64" ht="15" hidden="1" customHeight="1" x14ac:dyDescent="0.25">
      <c r="N271" s="263"/>
      <c r="S271" s="263"/>
      <c r="X271" s="263"/>
      <c r="AC271" s="263"/>
      <c r="AH271" s="263"/>
      <c r="AM271" s="263"/>
      <c r="AR271" s="263"/>
      <c r="AW271" s="263"/>
      <c r="BB271" s="263"/>
      <c r="BG271" s="263"/>
      <c r="BL271" s="263"/>
    </row>
    <row r="272" spans="14:64" ht="15" hidden="1" customHeight="1" x14ac:dyDescent="0.25"/>
    <row r="273" spans="14:64" ht="15" hidden="1" customHeight="1" x14ac:dyDescent="0.25"/>
    <row r="274" spans="14:64" ht="15" hidden="1" customHeight="1" x14ac:dyDescent="0.25"/>
    <row r="275" spans="14:64" ht="15" hidden="1" customHeight="1" x14ac:dyDescent="0.25"/>
    <row r="276" spans="14:64" ht="15" hidden="1" customHeight="1" x14ac:dyDescent="0.25"/>
    <row r="277" spans="14:64" ht="15" hidden="1" customHeight="1" x14ac:dyDescent="0.25"/>
    <row r="278" spans="14:64" ht="15" hidden="1" customHeight="1" x14ac:dyDescent="0.25"/>
    <row r="279" spans="14:64" ht="15" hidden="1" customHeight="1" x14ac:dyDescent="0.25"/>
    <row r="280" spans="14:64" ht="15" hidden="1" customHeight="1" x14ac:dyDescent="0.25"/>
    <row r="281" spans="14:64" ht="15" hidden="1" customHeight="1" x14ac:dyDescent="0.25"/>
    <row r="282" spans="14:64" ht="15" hidden="1" customHeight="1" x14ac:dyDescent="0.25">
      <c r="N282" s="263"/>
      <c r="S282" s="263"/>
      <c r="X282" s="263"/>
      <c r="AC282" s="263"/>
      <c r="AH282" s="263"/>
      <c r="AM282" s="263"/>
      <c r="AR282" s="263"/>
      <c r="AW282" s="263"/>
      <c r="BB282" s="263"/>
      <c r="BG282" s="263"/>
      <c r="BL282" s="263"/>
    </row>
    <row r="283" spans="14:64" ht="15" hidden="1" customHeight="1" x14ac:dyDescent="0.25"/>
    <row r="284" spans="14:64" ht="15" hidden="1" customHeight="1" x14ac:dyDescent="0.25"/>
    <row r="285" spans="14:64" ht="15" hidden="1" customHeight="1" x14ac:dyDescent="0.25"/>
    <row r="286" spans="14:64" ht="15" hidden="1" customHeight="1" x14ac:dyDescent="0.25"/>
    <row r="287" spans="14:64" ht="15" hidden="1" customHeight="1" x14ac:dyDescent="0.25"/>
    <row r="288" spans="14:64" ht="15" hidden="1" customHeight="1" x14ac:dyDescent="0.25"/>
    <row r="289" spans="14:64" ht="15" hidden="1" customHeight="1" x14ac:dyDescent="0.25"/>
    <row r="290" spans="14:64" ht="15" hidden="1" customHeight="1" x14ac:dyDescent="0.25"/>
    <row r="291" spans="14:64" ht="15" hidden="1" customHeight="1" x14ac:dyDescent="0.25"/>
    <row r="292" spans="14:64" ht="15" hidden="1" customHeight="1" x14ac:dyDescent="0.25"/>
    <row r="293" spans="14:64" ht="15" hidden="1" customHeight="1" x14ac:dyDescent="0.25">
      <c r="N293" s="263"/>
      <c r="S293" s="263"/>
      <c r="X293" s="263"/>
      <c r="AC293" s="263"/>
      <c r="AH293" s="263"/>
      <c r="AM293" s="263"/>
      <c r="AR293" s="263"/>
      <c r="AW293" s="263"/>
      <c r="BB293" s="263"/>
      <c r="BG293" s="263"/>
      <c r="BL293" s="263"/>
    </row>
    <row r="294" spans="14:64" ht="15" hidden="1" customHeight="1" x14ac:dyDescent="0.25"/>
    <row r="295" spans="14:64" ht="15" hidden="1" customHeight="1" x14ac:dyDescent="0.25"/>
    <row r="296" spans="14:64" ht="15" hidden="1" customHeight="1" x14ac:dyDescent="0.25"/>
    <row r="297" spans="14:64" ht="15" hidden="1" customHeight="1" x14ac:dyDescent="0.25"/>
    <row r="298" spans="14:64" ht="15" hidden="1" customHeight="1" x14ac:dyDescent="0.25"/>
    <row r="299" spans="14:64" ht="15" hidden="1" customHeight="1" x14ac:dyDescent="0.25"/>
    <row r="300" spans="14:64" ht="15" hidden="1" customHeight="1" x14ac:dyDescent="0.25"/>
    <row r="301" spans="14:64" ht="15" hidden="1" customHeight="1" x14ac:dyDescent="0.25"/>
    <row r="302" spans="14:64" ht="15" hidden="1" customHeight="1" x14ac:dyDescent="0.25"/>
    <row r="303" spans="14:64" ht="15" hidden="1" customHeight="1" x14ac:dyDescent="0.25"/>
    <row r="304" spans="14:64" ht="15" hidden="1" customHeight="1" x14ac:dyDescent="0.25">
      <c r="N304" s="263"/>
      <c r="S304" s="263"/>
      <c r="X304" s="263"/>
      <c r="AC304" s="263"/>
      <c r="AH304" s="263"/>
      <c r="AM304" s="263"/>
      <c r="AR304" s="263"/>
      <c r="AW304" s="263"/>
      <c r="BB304" s="263"/>
      <c r="BG304" s="263"/>
      <c r="BL304" s="263"/>
    </row>
    <row r="305" spans="14:64" ht="15" hidden="1" customHeight="1" x14ac:dyDescent="0.25"/>
    <row r="306" spans="14:64" ht="15" hidden="1" customHeight="1" x14ac:dyDescent="0.25"/>
    <row r="307" spans="14:64" ht="15" hidden="1" customHeight="1" x14ac:dyDescent="0.25"/>
    <row r="308" spans="14:64" ht="15" hidden="1" customHeight="1" x14ac:dyDescent="0.25"/>
    <row r="309" spans="14:64" ht="15" hidden="1" customHeight="1" x14ac:dyDescent="0.25"/>
    <row r="310" spans="14:64" ht="15" hidden="1" customHeight="1" x14ac:dyDescent="0.25"/>
    <row r="311" spans="14:64" ht="15" hidden="1" customHeight="1" x14ac:dyDescent="0.25"/>
    <row r="312" spans="14:64" ht="15" hidden="1" customHeight="1" x14ac:dyDescent="0.25"/>
    <row r="313" spans="14:64" ht="15" hidden="1" customHeight="1" x14ac:dyDescent="0.25"/>
    <row r="314" spans="14:64" ht="15" hidden="1" customHeight="1" x14ac:dyDescent="0.25"/>
    <row r="315" spans="14:64" ht="15" hidden="1" customHeight="1" x14ac:dyDescent="0.25">
      <c r="N315" s="263"/>
      <c r="S315" s="263"/>
      <c r="X315" s="263"/>
      <c r="AC315" s="263"/>
      <c r="AH315" s="263"/>
      <c r="AM315" s="263"/>
      <c r="AR315" s="263"/>
      <c r="AW315" s="263"/>
      <c r="BB315" s="263"/>
      <c r="BG315" s="263"/>
      <c r="BL315" s="263"/>
    </row>
    <row r="316" spans="14:64" ht="15" hidden="1" customHeight="1" x14ac:dyDescent="0.25"/>
    <row r="317" spans="14:64" ht="15" hidden="1" customHeight="1" x14ac:dyDescent="0.25"/>
    <row r="318" spans="14:64" ht="15" hidden="1" customHeight="1" x14ac:dyDescent="0.25"/>
    <row r="319" spans="14:64" ht="15" hidden="1" customHeight="1" x14ac:dyDescent="0.25"/>
    <row r="320" spans="14:64" ht="15" hidden="1" customHeight="1" x14ac:dyDescent="0.25"/>
    <row r="321" spans="14:64" ht="15" hidden="1" customHeight="1" x14ac:dyDescent="0.25"/>
    <row r="322" spans="14:64" ht="15" hidden="1" customHeight="1" x14ac:dyDescent="0.25"/>
    <row r="323" spans="14:64" ht="15" hidden="1" customHeight="1" x14ac:dyDescent="0.25"/>
    <row r="324" spans="14:64" ht="15" hidden="1" customHeight="1" x14ac:dyDescent="0.25"/>
    <row r="325" spans="14:64" ht="15" hidden="1" customHeight="1" x14ac:dyDescent="0.25"/>
    <row r="326" spans="14:64" ht="15" hidden="1" customHeight="1" x14ac:dyDescent="0.25">
      <c r="N326" s="263"/>
      <c r="S326" s="263"/>
      <c r="X326" s="263"/>
      <c r="AC326" s="263"/>
      <c r="AH326" s="263"/>
      <c r="AM326" s="263"/>
      <c r="AR326" s="263"/>
      <c r="AW326" s="263"/>
      <c r="BB326" s="263"/>
      <c r="BG326" s="263"/>
      <c r="BL326" s="263"/>
    </row>
    <row r="327" spans="14:64" ht="15" hidden="1" customHeight="1" x14ac:dyDescent="0.25"/>
    <row r="328" spans="14:64" ht="15" hidden="1" customHeight="1" x14ac:dyDescent="0.25"/>
    <row r="329" spans="14:64" ht="15" hidden="1" customHeight="1" x14ac:dyDescent="0.25"/>
    <row r="330" spans="14:64" ht="15" hidden="1" customHeight="1" x14ac:dyDescent="0.25"/>
    <row r="331" spans="14:64" ht="15" hidden="1" customHeight="1" x14ac:dyDescent="0.25"/>
    <row r="332" spans="14:64" ht="15" hidden="1" customHeight="1" x14ac:dyDescent="0.25"/>
    <row r="333" spans="14:64" ht="15" hidden="1" customHeight="1" x14ac:dyDescent="0.25"/>
    <row r="334" spans="14:64" ht="15" hidden="1" customHeight="1" x14ac:dyDescent="0.25"/>
    <row r="335" spans="14:64" ht="15" hidden="1" customHeight="1" x14ac:dyDescent="0.25"/>
    <row r="336" spans="14:64" ht="15" hidden="1" customHeight="1" x14ac:dyDescent="0.25"/>
    <row r="337" spans="14:64" ht="15" hidden="1" customHeight="1" x14ac:dyDescent="0.25">
      <c r="N337" s="263"/>
      <c r="S337" s="263"/>
      <c r="X337" s="263"/>
      <c r="AC337" s="263"/>
      <c r="AH337" s="263"/>
      <c r="AM337" s="263"/>
      <c r="AR337" s="263"/>
      <c r="AW337" s="263"/>
      <c r="BB337" s="263"/>
      <c r="BG337" s="263"/>
      <c r="BL337" s="263"/>
    </row>
    <row r="338" spans="14:64" ht="15" hidden="1" customHeight="1" x14ac:dyDescent="0.25"/>
    <row r="339" spans="14:64" ht="15" hidden="1" customHeight="1" x14ac:dyDescent="0.25"/>
    <row r="340" spans="14:64" ht="15" hidden="1" customHeight="1" x14ac:dyDescent="0.25"/>
    <row r="341" spans="14:64" ht="15" hidden="1" customHeight="1" x14ac:dyDescent="0.25"/>
    <row r="342" spans="14:64" ht="15" hidden="1" customHeight="1" x14ac:dyDescent="0.25"/>
    <row r="343" spans="14:64" ht="15" hidden="1" customHeight="1" x14ac:dyDescent="0.25"/>
    <row r="344" spans="14:64" ht="15" hidden="1" customHeight="1" x14ac:dyDescent="0.25"/>
    <row r="345" spans="14:64" ht="15" hidden="1" customHeight="1" x14ac:dyDescent="0.25"/>
    <row r="346" spans="14:64" ht="15" hidden="1" customHeight="1" x14ac:dyDescent="0.25"/>
    <row r="347" spans="14:64" ht="15" hidden="1" customHeight="1" x14ac:dyDescent="0.25"/>
    <row r="348" spans="14:64" ht="15" hidden="1" customHeight="1" x14ac:dyDescent="0.25">
      <c r="N348" s="263"/>
      <c r="S348" s="263"/>
      <c r="X348" s="263"/>
      <c r="AC348" s="263"/>
      <c r="AH348" s="263"/>
      <c r="AM348" s="263"/>
      <c r="AR348" s="263"/>
      <c r="AW348" s="263"/>
      <c r="BB348" s="263"/>
      <c r="BG348" s="263"/>
      <c r="BL348" s="263"/>
    </row>
    <row r="349" spans="14:64" ht="15" hidden="1" customHeight="1" x14ac:dyDescent="0.25"/>
    <row r="350" spans="14:64" ht="15" hidden="1" customHeight="1" x14ac:dyDescent="0.25"/>
    <row r="351" spans="14:64" ht="15" hidden="1" customHeight="1" x14ac:dyDescent="0.25"/>
    <row r="352" spans="14:64" ht="15" hidden="1" customHeight="1" x14ac:dyDescent="0.25"/>
    <row r="353" spans="14:64" ht="15" hidden="1" customHeight="1" x14ac:dyDescent="0.25"/>
    <row r="354" spans="14:64" ht="15" hidden="1" customHeight="1" x14ac:dyDescent="0.25"/>
    <row r="355" spans="14:64" ht="15" hidden="1" customHeight="1" x14ac:dyDescent="0.25"/>
    <row r="356" spans="14:64" ht="15" hidden="1" customHeight="1" x14ac:dyDescent="0.25"/>
    <row r="357" spans="14:64" ht="15" hidden="1" customHeight="1" x14ac:dyDescent="0.25"/>
    <row r="358" spans="14:64" ht="15" hidden="1" customHeight="1" x14ac:dyDescent="0.25"/>
    <row r="359" spans="14:64" ht="15" hidden="1" customHeight="1" x14ac:dyDescent="0.25">
      <c r="N359" s="263"/>
      <c r="S359" s="263"/>
      <c r="X359" s="263"/>
      <c r="AC359" s="263"/>
      <c r="AH359" s="263"/>
      <c r="AM359" s="263"/>
      <c r="AR359" s="263"/>
      <c r="AW359" s="263"/>
      <c r="BB359" s="263"/>
      <c r="BG359" s="263"/>
      <c r="BL359" s="263"/>
    </row>
    <row r="360" spans="14:64" ht="15" hidden="1" customHeight="1" x14ac:dyDescent="0.25"/>
    <row r="361" spans="14:64" ht="15" hidden="1" customHeight="1" x14ac:dyDescent="0.25"/>
    <row r="362" spans="14:64" ht="15" hidden="1" customHeight="1" x14ac:dyDescent="0.25"/>
    <row r="363" spans="14:64" ht="15" hidden="1" customHeight="1" x14ac:dyDescent="0.25"/>
    <row r="364" spans="14:64" ht="15" hidden="1" customHeight="1" x14ac:dyDescent="0.25"/>
    <row r="365" spans="14:64" ht="15" hidden="1" customHeight="1" x14ac:dyDescent="0.25"/>
    <row r="366" spans="14:64" ht="15" hidden="1" customHeight="1" x14ac:dyDescent="0.25"/>
    <row r="367" spans="14:64" ht="15" hidden="1" customHeight="1" x14ac:dyDescent="0.25"/>
    <row r="368" spans="14:64" ht="15" hidden="1" customHeight="1" x14ac:dyDescent="0.25"/>
    <row r="369" spans="14:64" ht="15" hidden="1" customHeight="1" x14ac:dyDescent="0.25"/>
    <row r="370" spans="14:64" ht="15" hidden="1" customHeight="1" x14ac:dyDescent="0.25">
      <c r="N370" s="263"/>
      <c r="S370" s="263"/>
      <c r="X370" s="263"/>
      <c r="AC370" s="263"/>
      <c r="AH370" s="263"/>
      <c r="AM370" s="263"/>
      <c r="AR370" s="263"/>
      <c r="AW370" s="263"/>
      <c r="BB370" s="263"/>
      <c r="BG370" s="263"/>
      <c r="BL370" s="263"/>
    </row>
    <row r="371" spans="14:64" ht="15" hidden="1" customHeight="1" x14ac:dyDescent="0.25"/>
    <row r="372" spans="14:64" ht="15" hidden="1" customHeight="1" x14ac:dyDescent="0.25"/>
    <row r="373" spans="14:64" ht="15" hidden="1" customHeight="1" x14ac:dyDescent="0.25"/>
    <row r="374" spans="14:64" ht="15" hidden="1" customHeight="1" x14ac:dyDescent="0.25"/>
    <row r="375" spans="14:64" ht="15" hidden="1" customHeight="1" x14ac:dyDescent="0.25"/>
    <row r="376" spans="14:64" ht="15" hidden="1" customHeight="1" x14ac:dyDescent="0.25"/>
    <row r="377" spans="14:64" ht="15" hidden="1" customHeight="1" x14ac:dyDescent="0.25"/>
    <row r="378" spans="14:64" ht="15" hidden="1" customHeight="1" x14ac:dyDescent="0.25"/>
    <row r="379" spans="14:64" ht="15" hidden="1" customHeight="1" x14ac:dyDescent="0.25"/>
    <row r="380" spans="14:64" ht="15" hidden="1" customHeight="1" x14ac:dyDescent="0.25"/>
    <row r="381" spans="14:64" ht="15" hidden="1" customHeight="1" x14ac:dyDescent="0.25">
      <c r="N381" s="263"/>
      <c r="S381" s="263"/>
      <c r="X381" s="263"/>
      <c r="AC381" s="263"/>
      <c r="AH381" s="263"/>
      <c r="AM381" s="263"/>
      <c r="AR381" s="263"/>
      <c r="AW381" s="263"/>
      <c r="BB381" s="263"/>
      <c r="BG381" s="263"/>
      <c r="BL381" s="263"/>
    </row>
    <row r="382" spans="14:64" ht="15" hidden="1" customHeight="1" x14ac:dyDescent="0.25"/>
    <row r="383" spans="14:64" ht="15" hidden="1" customHeight="1" x14ac:dyDescent="0.25"/>
    <row r="384" spans="14:64" ht="15" hidden="1" customHeight="1" x14ac:dyDescent="0.25"/>
    <row r="385" spans="14:64" ht="15" hidden="1" customHeight="1" x14ac:dyDescent="0.25"/>
    <row r="386" spans="14:64" ht="15" hidden="1" customHeight="1" x14ac:dyDescent="0.25"/>
    <row r="387" spans="14:64" ht="15" hidden="1" customHeight="1" x14ac:dyDescent="0.25"/>
    <row r="388" spans="14:64" ht="15" hidden="1" customHeight="1" x14ac:dyDescent="0.25"/>
    <row r="389" spans="14:64" ht="15" hidden="1" customHeight="1" x14ac:dyDescent="0.25"/>
    <row r="390" spans="14:64" ht="15" hidden="1" customHeight="1" x14ac:dyDescent="0.25"/>
    <row r="391" spans="14:64" ht="15" hidden="1" customHeight="1" x14ac:dyDescent="0.25"/>
    <row r="392" spans="14:64" ht="15" hidden="1" customHeight="1" x14ac:dyDescent="0.25">
      <c r="N392" s="263"/>
      <c r="S392" s="263"/>
      <c r="X392" s="263"/>
      <c r="AC392" s="263"/>
      <c r="AH392" s="263"/>
      <c r="AM392" s="263"/>
      <c r="AR392" s="263"/>
      <c r="AW392" s="263"/>
      <c r="BB392" s="263"/>
      <c r="BG392" s="263"/>
      <c r="BL392" s="263"/>
    </row>
    <row r="393" spans="14:64" ht="15" hidden="1" customHeight="1" x14ac:dyDescent="0.25"/>
    <row r="394" spans="14:64" ht="15" hidden="1" customHeight="1" x14ac:dyDescent="0.25"/>
    <row r="395" spans="14:64" ht="15" hidden="1" customHeight="1" x14ac:dyDescent="0.25"/>
    <row r="396" spans="14:64" ht="15" hidden="1" customHeight="1" x14ac:dyDescent="0.25"/>
    <row r="397" spans="14:64" ht="15" hidden="1" customHeight="1" x14ac:dyDescent="0.25"/>
    <row r="398" spans="14:64" ht="15" hidden="1" customHeight="1" x14ac:dyDescent="0.25"/>
    <row r="399" spans="14:64" ht="15" hidden="1" customHeight="1" x14ac:dyDescent="0.25"/>
    <row r="400" spans="14:64" ht="15" hidden="1" customHeight="1" x14ac:dyDescent="0.25"/>
    <row r="401" spans="14:64" ht="15" hidden="1" customHeight="1" x14ac:dyDescent="0.25"/>
    <row r="402" spans="14:64" ht="15" hidden="1" customHeight="1" x14ac:dyDescent="0.25"/>
    <row r="403" spans="14:64" ht="15" hidden="1" customHeight="1" x14ac:dyDescent="0.25">
      <c r="N403" s="263"/>
      <c r="S403" s="263"/>
      <c r="X403" s="263"/>
      <c r="AC403" s="263"/>
      <c r="AH403" s="263"/>
      <c r="AM403" s="263"/>
      <c r="AR403" s="263"/>
      <c r="AW403" s="263"/>
      <c r="BB403" s="263"/>
      <c r="BG403" s="263"/>
      <c r="BL403" s="263"/>
    </row>
    <row r="404" spans="14:64" ht="15" hidden="1" customHeight="1" x14ac:dyDescent="0.25"/>
    <row r="405" spans="14:64" ht="15" hidden="1" customHeight="1" x14ac:dyDescent="0.25"/>
    <row r="406" spans="14:64" ht="15" hidden="1" customHeight="1" x14ac:dyDescent="0.25"/>
    <row r="407" spans="14:64" ht="15" hidden="1" customHeight="1" x14ac:dyDescent="0.25"/>
    <row r="408" spans="14:64" ht="15" hidden="1" customHeight="1" x14ac:dyDescent="0.25"/>
    <row r="409" spans="14:64" ht="15" hidden="1" customHeight="1" x14ac:dyDescent="0.25"/>
    <row r="410" spans="14:64" ht="15" hidden="1" customHeight="1" x14ac:dyDescent="0.25"/>
    <row r="411" spans="14:64" ht="15" hidden="1" customHeight="1" x14ac:dyDescent="0.25"/>
    <row r="412" spans="14:64" ht="15" hidden="1" customHeight="1" x14ac:dyDescent="0.25"/>
    <row r="413" spans="14:64" ht="15" hidden="1" customHeight="1" x14ac:dyDescent="0.25"/>
    <row r="414" spans="14:64" ht="15" hidden="1" customHeight="1" x14ac:dyDescent="0.25">
      <c r="N414" s="263"/>
      <c r="S414" s="263"/>
      <c r="X414" s="263"/>
      <c r="AC414" s="263"/>
      <c r="AH414" s="263"/>
      <c r="AM414" s="263"/>
      <c r="AR414" s="263"/>
      <c r="AW414" s="263"/>
      <c r="BB414" s="263"/>
      <c r="BG414" s="263"/>
      <c r="BL414" s="263"/>
    </row>
    <row r="415" spans="14:64" ht="15" hidden="1" customHeight="1" x14ac:dyDescent="0.25"/>
    <row r="416" spans="14:64" ht="15" hidden="1" customHeight="1" x14ac:dyDescent="0.25"/>
    <row r="417" spans="14:64" ht="15" hidden="1" customHeight="1" x14ac:dyDescent="0.25"/>
    <row r="418" spans="14:64" ht="15" hidden="1" customHeight="1" x14ac:dyDescent="0.25"/>
    <row r="419" spans="14:64" ht="15" hidden="1" customHeight="1" x14ac:dyDescent="0.25"/>
    <row r="420" spans="14:64" ht="15" hidden="1" customHeight="1" x14ac:dyDescent="0.25"/>
    <row r="421" spans="14:64" ht="15" hidden="1" customHeight="1" x14ac:dyDescent="0.25"/>
    <row r="422" spans="14:64" ht="15" hidden="1" customHeight="1" x14ac:dyDescent="0.25"/>
    <row r="423" spans="14:64" ht="15" hidden="1" customHeight="1" x14ac:dyDescent="0.25"/>
    <row r="424" spans="14:64" ht="15" hidden="1" customHeight="1" x14ac:dyDescent="0.25"/>
    <row r="425" spans="14:64" ht="15" hidden="1" customHeight="1" x14ac:dyDescent="0.25">
      <c r="N425" s="263"/>
      <c r="S425" s="263"/>
      <c r="X425" s="263"/>
      <c r="AC425" s="263"/>
      <c r="AH425" s="263"/>
      <c r="AM425" s="263"/>
      <c r="AR425" s="263"/>
      <c r="AW425" s="263"/>
      <c r="BB425" s="263"/>
      <c r="BG425" s="263"/>
      <c r="BL425" s="263"/>
    </row>
    <row r="426" spans="14:64" ht="15" hidden="1" customHeight="1" x14ac:dyDescent="0.25"/>
    <row r="427" spans="14:64" ht="15" hidden="1" customHeight="1" x14ac:dyDescent="0.25"/>
    <row r="428" spans="14:64" ht="15" hidden="1" customHeight="1" x14ac:dyDescent="0.25"/>
    <row r="429" spans="14:64" ht="15" hidden="1" customHeight="1" x14ac:dyDescent="0.25"/>
    <row r="430" spans="14:64" ht="15" hidden="1" customHeight="1" x14ac:dyDescent="0.25"/>
    <row r="431" spans="14:64" ht="15" hidden="1" customHeight="1" x14ac:dyDescent="0.25"/>
    <row r="432" spans="14:64" ht="15" hidden="1" customHeight="1" x14ac:dyDescent="0.25"/>
    <row r="433" spans="14:64" ht="15" hidden="1" customHeight="1" x14ac:dyDescent="0.25"/>
    <row r="434" spans="14:64" ht="15" hidden="1" customHeight="1" x14ac:dyDescent="0.25"/>
    <row r="435" spans="14:64" ht="15" hidden="1" customHeight="1" x14ac:dyDescent="0.25"/>
    <row r="436" spans="14:64" ht="15" hidden="1" customHeight="1" x14ac:dyDescent="0.25">
      <c r="N436" s="263"/>
      <c r="S436" s="263"/>
      <c r="X436" s="263"/>
      <c r="AC436" s="263"/>
      <c r="AH436" s="263"/>
      <c r="AM436" s="263"/>
      <c r="AR436" s="263"/>
      <c r="AW436" s="263"/>
      <c r="BB436" s="263"/>
      <c r="BG436" s="263"/>
      <c r="BL436" s="263"/>
    </row>
    <row r="437" spans="14:64" ht="15" hidden="1" customHeight="1" x14ac:dyDescent="0.25"/>
    <row r="438" spans="14:64" ht="15" hidden="1" customHeight="1" x14ac:dyDescent="0.25"/>
    <row r="439" spans="14:64" ht="15" hidden="1" customHeight="1" x14ac:dyDescent="0.25"/>
    <row r="440" spans="14:64" ht="15" hidden="1" customHeight="1" x14ac:dyDescent="0.25"/>
    <row r="441" spans="14:64" ht="15" hidden="1" customHeight="1" x14ac:dyDescent="0.25"/>
    <row r="442" spans="14:64" ht="15" hidden="1" customHeight="1" x14ac:dyDescent="0.25"/>
    <row r="443" spans="14:64" ht="15" hidden="1" customHeight="1" x14ac:dyDescent="0.25"/>
    <row r="444" spans="14:64" ht="15" hidden="1" customHeight="1" x14ac:dyDescent="0.25"/>
    <row r="445" spans="14:64" ht="15" hidden="1" customHeight="1" x14ac:dyDescent="0.25"/>
    <row r="446" spans="14:64" ht="15" hidden="1" customHeight="1" x14ac:dyDescent="0.25"/>
    <row r="447" spans="14:64" ht="15" hidden="1" customHeight="1" x14ac:dyDescent="0.25">
      <c r="N447" s="263"/>
      <c r="S447" s="263"/>
      <c r="X447" s="263"/>
      <c r="AC447" s="263"/>
      <c r="AH447" s="263"/>
      <c r="AM447" s="263"/>
      <c r="AR447" s="263"/>
      <c r="AW447" s="263"/>
      <c r="BB447" s="263"/>
      <c r="BG447" s="263"/>
      <c r="BL447" s="263"/>
    </row>
    <row r="448" spans="14:64" ht="15" hidden="1" customHeight="1" x14ac:dyDescent="0.25"/>
    <row r="449" spans="14:64" ht="15" hidden="1" customHeight="1" x14ac:dyDescent="0.25"/>
    <row r="450" spans="14:64" ht="15" hidden="1" customHeight="1" x14ac:dyDescent="0.25"/>
    <row r="451" spans="14:64" ht="15" hidden="1" customHeight="1" x14ac:dyDescent="0.25"/>
    <row r="452" spans="14:64" ht="15" hidden="1" customHeight="1" x14ac:dyDescent="0.25"/>
    <row r="453" spans="14:64" ht="15" hidden="1" customHeight="1" x14ac:dyDescent="0.25"/>
    <row r="454" spans="14:64" ht="15" hidden="1" customHeight="1" x14ac:dyDescent="0.25"/>
    <row r="455" spans="14:64" ht="15" hidden="1" customHeight="1" x14ac:dyDescent="0.25"/>
    <row r="456" spans="14:64" ht="15" hidden="1" customHeight="1" x14ac:dyDescent="0.25"/>
    <row r="457" spans="14:64" ht="15" hidden="1" customHeight="1" x14ac:dyDescent="0.25"/>
    <row r="458" spans="14:64" ht="15" hidden="1" customHeight="1" x14ac:dyDescent="0.25">
      <c r="N458" s="263"/>
      <c r="S458" s="263"/>
      <c r="X458" s="263"/>
      <c r="AC458" s="263"/>
      <c r="AH458" s="263"/>
      <c r="AM458" s="263"/>
      <c r="AR458" s="263"/>
      <c r="AW458" s="263"/>
      <c r="BB458" s="263"/>
      <c r="BG458" s="263"/>
      <c r="BL458" s="263"/>
    </row>
    <row r="459" spans="14:64" ht="15" hidden="1" customHeight="1" x14ac:dyDescent="0.25"/>
    <row r="460" spans="14:64" ht="15" hidden="1" customHeight="1" x14ac:dyDescent="0.25"/>
    <row r="461" spans="14:64" ht="15" hidden="1" customHeight="1" x14ac:dyDescent="0.25"/>
    <row r="462" spans="14:64" ht="15" hidden="1" customHeight="1" x14ac:dyDescent="0.25"/>
    <row r="463" spans="14:64" ht="15" hidden="1" customHeight="1" x14ac:dyDescent="0.25"/>
    <row r="464" spans="14:64" ht="15" hidden="1" customHeight="1" x14ac:dyDescent="0.25"/>
    <row r="465" spans="14:64" ht="15" hidden="1" customHeight="1" x14ac:dyDescent="0.25"/>
    <row r="466" spans="14:64" ht="15" hidden="1" customHeight="1" x14ac:dyDescent="0.25"/>
    <row r="467" spans="14:64" ht="15" hidden="1" customHeight="1" x14ac:dyDescent="0.25"/>
    <row r="468" spans="14:64" ht="15" hidden="1" customHeight="1" x14ac:dyDescent="0.25"/>
    <row r="469" spans="14:64" ht="15" hidden="1" customHeight="1" x14ac:dyDescent="0.25">
      <c r="N469" s="263"/>
      <c r="S469" s="263"/>
      <c r="X469" s="263"/>
      <c r="AC469" s="263"/>
      <c r="AH469" s="263"/>
      <c r="AM469" s="263"/>
      <c r="AR469" s="263"/>
      <c r="AW469" s="263"/>
      <c r="BB469" s="263"/>
      <c r="BG469" s="263"/>
      <c r="BL469" s="263"/>
    </row>
    <row r="470" spans="14:64" ht="15" hidden="1" customHeight="1" x14ac:dyDescent="0.25"/>
    <row r="471" spans="14:64" ht="15" hidden="1" customHeight="1" x14ac:dyDescent="0.25"/>
    <row r="472" spans="14:64" ht="15" hidden="1" customHeight="1" x14ac:dyDescent="0.25"/>
    <row r="473" spans="14:64" ht="15" hidden="1" customHeight="1" x14ac:dyDescent="0.25"/>
    <row r="474" spans="14:64" ht="15" hidden="1" customHeight="1" x14ac:dyDescent="0.25"/>
    <row r="475" spans="14:64" ht="15" hidden="1" customHeight="1" x14ac:dyDescent="0.25"/>
    <row r="476" spans="14:64" ht="15" hidden="1" customHeight="1" x14ac:dyDescent="0.25"/>
    <row r="477" spans="14:64" ht="15" hidden="1" customHeight="1" x14ac:dyDescent="0.25"/>
    <row r="478" spans="14:64" ht="15" hidden="1" customHeight="1" x14ac:dyDescent="0.25"/>
    <row r="479" spans="14:64" ht="15" hidden="1" customHeight="1" x14ac:dyDescent="0.25"/>
    <row r="480" spans="14:64" ht="15" hidden="1" customHeight="1" x14ac:dyDescent="0.25">
      <c r="N480" s="263"/>
      <c r="S480" s="263"/>
      <c r="X480" s="263"/>
      <c r="AC480" s="263"/>
      <c r="AH480" s="263"/>
      <c r="AM480" s="263"/>
      <c r="AR480" s="263"/>
      <c r="AW480" s="263"/>
      <c r="BB480" s="263"/>
      <c r="BG480" s="263"/>
      <c r="BL480" s="263"/>
    </row>
    <row r="481" spans="14:64" ht="15" hidden="1" customHeight="1" x14ac:dyDescent="0.25"/>
    <row r="482" spans="14:64" ht="15" hidden="1" customHeight="1" x14ac:dyDescent="0.25"/>
    <row r="483" spans="14:64" ht="15" hidden="1" customHeight="1" x14ac:dyDescent="0.25"/>
    <row r="484" spans="14:64" ht="15" hidden="1" customHeight="1" x14ac:dyDescent="0.25"/>
    <row r="485" spans="14:64" ht="15" hidden="1" customHeight="1" x14ac:dyDescent="0.25"/>
    <row r="486" spans="14:64" ht="15" hidden="1" customHeight="1" x14ac:dyDescent="0.25"/>
    <row r="487" spans="14:64" ht="15" hidden="1" customHeight="1" x14ac:dyDescent="0.25"/>
    <row r="488" spans="14:64" ht="15" hidden="1" customHeight="1" x14ac:dyDescent="0.25"/>
    <row r="489" spans="14:64" ht="15" hidden="1" customHeight="1" x14ac:dyDescent="0.25"/>
    <row r="490" spans="14:64" ht="15" hidden="1" customHeight="1" x14ac:dyDescent="0.25"/>
    <row r="491" spans="14:64" ht="15" hidden="1" customHeight="1" x14ac:dyDescent="0.25">
      <c r="N491" s="263"/>
      <c r="S491" s="263"/>
      <c r="X491" s="263"/>
      <c r="AC491" s="263"/>
      <c r="AH491" s="263"/>
      <c r="AM491" s="263"/>
      <c r="AR491" s="263"/>
      <c r="AW491" s="263"/>
      <c r="BB491" s="263"/>
      <c r="BG491" s="263"/>
      <c r="BL491" s="263"/>
    </row>
    <row r="492" spans="14:64" ht="15" hidden="1" customHeight="1" x14ac:dyDescent="0.25"/>
    <row r="493" spans="14:64" ht="15" hidden="1" customHeight="1" x14ac:dyDescent="0.25"/>
    <row r="494" spans="14:64" ht="15" hidden="1" customHeight="1" x14ac:dyDescent="0.25"/>
    <row r="495" spans="14:64" ht="15" hidden="1" customHeight="1" x14ac:dyDescent="0.25"/>
    <row r="496" spans="14:64" ht="15" hidden="1" customHeight="1" x14ac:dyDescent="0.25"/>
    <row r="497" spans="14:64" ht="15" hidden="1" customHeight="1" x14ac:dyDescent="0.25"/>
    <row r="498" spans="14:64" ht="15" hidden="1" customHeight="1" x14ac:dyDescent="0.25"/>
    <row r="499" spans="14:64" ht="15" hidden="1" customHeight="1" x14ac:dyDescent="0.25"/>
    <row r="500" spans="14:64" ht="15" hidden="1" customHeight="1" x14ac:dyDescent="0.25"/>
    <row r="501" spans="14:64" ht="15" hidden="1" customHeight="1" x14ac:dyDescent="0.25"/>
    <row r="502" spans="14:64" ht="15" hidden="1" customHeight="1" x14ac:dyDescent="0.25">
      <c r="N502" s="263"/>
      <c r="S502" s="263"/>
      <c r="X502" s="263"/>
      <c r="AC502" s="263"/>
      <c r="AH502" s="263"/>
      <c r="AM502" s="263"/>
      <c r="AR502" s="263"/>
      <c r="AW502" s="263"/>
      <c r="BB502" s="263"/>
      <c r="BG502" s="263"/>
      <c r="BL502" s="263"/>
    </row>
    <row r="503" spans="14:64" ht="15" hidden="1" customHeight="1" x14ac:dyDescent="0.25"/>
    <row r="504" spans="14:64" ht="15" hidden="1" customHeight="1" x14ac:dyDescent="0.25"/>
    <row r="505" spans="14:64" ht="15" hidden="1" customHeight="1" x14ac:dyDescent="0.25"/>
    <row r="506" spans="14:64" ht="15" hidden="1" customHeight="1" x14ac:dyDescent="0.25"/>
    <row r="507" spans="14:64" ht="15" hidden="1" customHeight="1" x14ac:dyDescent="0.25"/>
    <row r="508" spans="14:64" ht="15" hidden="1" customHeight="1" x14ac:dyDescent="0.25"/>
    <row r="509" spans="14:64" ht="15" hidden="1" customHeight="1" x14ac:dyDescent="0.25"/>
    <row r="510" spans="14:64" ht="15" hidden="1" customHeight="1" x14ac:dyDescent="0.25"/>
    <row r="511" spans="14:64" ht="15" hidden="1" customHeight="1" x14ac:dyDescent="0.25"/>
    <row r="512" spans="14:64" ht="15" hidden="1" customHeight="1" x14ac:dyDescent="0.25"/>
    <row r="513" spans="14:64" ht="15" hidden="1" customHeight="1" x14ac:dyDescent="0.25">
      <c r="N513" s="263"/>
      <c r="S513" s="263"/>
      <c r="X513" s="263"/>
      <c r="AC513" s="263"/>
      <c r="AH513" s="263"/>
      <c r="AM513" s="263"/>
      <c r="AR513" s="263"/>
      <c r="AW513" s="263"/>
      <c r="BB513" s="263"/>
      <c r="BG513" s="263"/>
      <c r="BL513" s="263"/>
    </row>
    <row r="514" spans="14:64" ht="15" hidden="1" customHeight="1" x14ac:dyDescent="0.25"/>
    <row r="515" spans="14:64" ht="15" hidden="1" customHeight="1" x14ac:dyDescent="0.25"/>
    <row r="516" spans="14:64" ht="15" hidden="1" customHeight="1" x14ac:dyDescent="0.25"/>
    <row r="517" spans="14:64" ht="15" hidden="1" customHeight="1" x14ac:dyDescent="0.25"/>
    <row r="518" spans="14:64" ht="15" hidden="1" customHeight="1" x14ac:dyDescent="0.25"/>
    <row r="519" spans="14:64" ht="15" hidden="1" customHeight="1" x14ac:dyDescent="0.25"/>
    <row r="520" spans="14:64" ht="15" hidden="1" customHeight="1" x14ac:dyDescent="0.25"/>
    <row r="521" spans="14:64" ht="15" hidden="1" customHeight="1" x14ac:dyDescent="0.25"/>
    <row r="522" spans="14:64" ht="15" hidden="1" customHeight="1" x14ac:dyDescent="0.25"/>
    <row r="523" spans="14:64" ht="15" hidden="1" customHeight="1" x14ac:dyDescent="0.25"/>
    <row r="524" spans="14:64" ht="15" hidden="1" customHeight="1" x14ac:dyDescent="0.25">
      <c r="N524" s="263"/>
      <c r="S524" s="263"/>
      <c r="X524" s="263"/>
      <c r="AC524" s="263"/>
      <c r="AH524" s="263"/>
      <c r="AM524" s="263"/>
      <c r="AR524" s="263"/>
      <c r="AW524" s="263"/>
      <c r="BB524" s="263"/>
      <c r="BG524" s="263"/>
      <c r="BL524" s="263"/>
    </row>
    <row r="525" spans="14:64" ht="15" hidden="1" customHeight="1" x14ac:dyDescent="0.25"/>
    <row r="526" spans="14:64" ht="15" hidden="1" customHeight="1" x14ac:dyDescent="0.25"/>
    <row r="527" spans="14:64" ht="15" hidden="1" customHeight="1" x14ac:dyDescent="0.25"/>
    <row r="528" spans="14:64" ht="15" hidden="1" customHeight="1" x14ac:dyDescent="0.25"/>
    <row r="529" spans="14:64" ht="15" hidden="1" customHeight="1" x14ac:dyDescent="0.25"/>
    <row r="530" spans="14:64" ht="15" hidden="1" customHeight="1" x14ac:dyDescent="0.25"/>
    <row r="531" spans="14:64" ht="15" hidden="1" customHeight="1" x14ac:dyDescent="0.25"/>
    <row r="532" spans="14:64" ht="15" hidden="1" customHeight="1" x14ac:dyDescent="0.25"/>
    <row r="533" spans="14:64" ht="15" hidden="1" customHeight="1" x14ac:dyDescent="0.25"/>
    <row r="534" spans="14:64" ht="15" hidden="1" customHeight="1" x14ac:dyDescent="0.25"/>
    <row r="535" spans="14:64" ht="15" hidden="1" customHeight="1" x14ac:dyDescent="0.25">
      <c r="N535" s="263"/>
      <c r="S535" s="263"/>
      <c r="X535" s="263"/>
      <c r="AC535" s="263"/>
      <c r="AH535" s="263"/>
      <c r="AM535" s="263"/>
      <c r="AR535" s="263"/>
      <c r="AW535" s="263"/>
      <c r="BB535" s="263"/>
      <c r="BG535" s="263"/>
      <c r="BL535" s="263"/>
    </row>
    <row r="536" spans="14:64" ht="15" hidden="1" customHeight="1" x14ac:dyDescent="0.25"/>
    <row r="537" spans="14:64" ht="15" hidden="1" customHeight="1" x14ac:dyDescent="0.25"/>
    <row r="538" spans="14:64" ht="15" hidden="1" customHeight="1" x14ac:dyDescent="0.25"/>
    <row r="539" spans="14:64" ht="15" hidden="1" customHeight="1" x14ac:dyDescent="0.25"/>
    <row r="540" spans="14:64" ht="15" hidden="1" customHeight="1" x14ac:dyDescent="0.25"/>
    <row r="541" spans="14:64" ht="15" hidden="1" customHeight="1" x14ac:dyDescent="0.25"/>
    <row r="542" spans="14:64" ht="15" hidden="1" customHeight="1" x14ac:dyDescent="0.25"/>
    <row r="543" spans="14:64" ht="15" hidden="1" customHeight="1" x14ac:dyDescent="0.25"/>
    <row r="544" spans="14:64" ht="15" hidden="1" customHeight="1" x14ac:dyDescent="0.25"/>
    <row r="545" spans="14:64" ht="15" hidden="1" customHeight="1" x14ac:dyDescent="0.25"/>
    <row r="546" spans="14:64" ht="15" hidden="1" customHeight="1" x14ac:dyDescent="0.25">
      <c r="N546" s="263"/>
      <c r="S546" s="263"/>
      <c r="X546" s="263"/>
      <c r="AC546" s="263"/>
      <c r="AH546" s="263"/>
      <c r="AM546" s="263"/>
      <c r="AR546" s="263"/>
      <c r="AW546" s="263"/>
      <c r="BB546" s="263"/>
      <c r="BG546" s="263"/>
      <c r="BL546" s="263"/>
    </row>
    <row r="547" spans="14:64" ht="15" hidden="1" customHeight="1" x14ac:dyDescent="0.25"/>
    <row r="548" spans="14:64" ht="15" hidden="1" customHeight="1" x14ac:dyDescent="0.25"/>
    <row r="549" spans="14:64" ht="15" hidden="1" customHeight="1" x14ac:dyDescent="0.25"/>
    <row r="550" spans="14:64" ht="15" hidden="1" customHeight="1" x14ac:dyDescent="0.25"/>
    <row r="551" spans="14:64" ht="15" hidden="1" customHeight="1" x14ac:dyDescent="0.25"/>
    <row r="552" spans="14:64" ht="15" hidden="1" customHeight="1" x14ac:dyDescent="0.25"/>
    <row r="553" spans="14:64" ht="15" hidden="1" customHeight="1" x14ac:dyDescent="0.25"/>
    <row r="554" spans="14:64" ht="15" hidden="1" customHeight="1" x14ac:dyDescent="0.25"/>
    <row r="555" spans="14:64" ht="15" hidden="1" customHeight="1" x14ac:dyDescent="0.25"/>
    <row r="556" spans="14:64" ht="15" hidden="1" customHeight="1" x14ac:dyDescent="0.25"/>
    <row r="557" spans="14:64" ht="15" hidden="1" customHeight="1" x14ac:dyDescent="0.25"/>
    <row r="558" spans="14:64" ht="15" hidden="1" customHeight="1" x14ac:dyDescent="0.25"/>
    <row r="559" spans="14:64" ht="15" hidden="1" customHeight="1" x14ac:dyDescent="0.25"/>
    <row r="560" spans="14:64" ht="15" hidden="1" customHeight="1" x14ac:dyDescent="0.25"/>
    <row r="561" spans="14:64" ht="15" hidden="1" customHeight="1" x14ac:dyDescent="0.25"/>
    <row r="562" spans="14:64" ht="15" hidden="1" customHeight="1" x14ac:dyDescent="0.25"/>
    <row r="563" spans="14:64" ht="15" hidden="1" customHeight="1" x14ac:dyDescent="0.25">
      <c r="N563" s="310"/>
      <c r="S563" s="310"/>
      <c r="X563" s="310"/>
      <c r="AC563" s="310"/>
      <c r="AH563" s="310"/>
      <c r="AM563" s="310"/>
      <c r="AR563" s="310"/>
      <c r="AW563" s="310"/>
      <c r="BB563" s="310"/>
      <c r="BG563" s="310"/>
      <c r="BL563" s="310"/>
    </row>
    <row r="564" spans="14:64" ht="15" hidden="1" customHeight="1" x14ac:dyDescent="0.25">
      <c r="N564" s="310"/>
      <c r="S564" s="310"/>
      <c r="X564" s="310"/>
      <c r="AC564" s="310"/>
      <c r="AH564" s="310"/>
      <c r="AM564" s="310"/>
      <c r="AR564" s="310"/>
      <c r="AW564" s="310"/>
      <c r="BB564" s="310"/>
      <c r="BG564" s="310"/>
      <c r="BL564" s="310"/>
    </row>
    <row r="565" spans="14:64" ht="15" hidden="1" customHeight="1" x14ac:dyDescent="0.25">
      <c r="N565" s="310"/>
      <c r="S565" s="310"/>
      <c r="X565" s="310"/>
      <c r="AC565" s="310"/>
      <c r="AH565" s="310"/>
      <c r="AM565" s="310"/>
      <c r="AR565" s="310"/>
      <c r="AW565" s="310"/>
      <c r="BB565" s="310"/>
      <c r="BG565" s="310"/>
      <c r="BL565" s="310"/>
    </row>
    <row r="566" spans="14:64" ht="15" hidden="1" customHeight="1" x14ac:dyDescent="0.25">
      <c r="N566" s="310"/>
      <c r="S566" s="310"/>
      <c r="X566" s="310"/>
      <c r="AC566" s="310"/>
      <c r="AH566" s="310"/>
      <c r="AM566" s="310"/>
      <c r="AR566" s="310"/>
      <c r="AW566" s="310"/>
      <c r="BB566" s="310"/>
      <c r="BG566" s="310"/>
      <c r="BL566" s="310"/>
    </row>
    <row r="567" spans="14:64" ht="15" hidden="1" customHeight="1" x14ac:dyDescent="0.25">
      <c r="N567" s="310"/>
      <c r="S567" s="310"/>
      <c r="X567" s="310"/>
      <c r="AC567" s="310"/>
      <c r="AH567" s="310"/>
      <c r="AM567" s="310"/>
      <c r="AR567" s="310"/>
      <c r="AW567" s="310"/>
      <c r="BB567" s="310"/>
      <c r="BG567" s="310"/>
      <c r="BL567" s="310"/>
    </row>
    <row r="568" spans="14:64" ht="15" hidden="1" customHeight="1" x14ac:dyDescent="0.25">
      <c r="N568" s="310"/>
      <c r="S568" s="310"/>
      <c r="X568" s="310"/>
      <c r="AC568" s="310"/>
      <c r="AH568" s="310"/>
      <c r="AM568" s="310"/>
      <c r="AR568" s="310"/>
      <c r="AW568" s="310"/>
      <c r="BB568" s="310"/>
      <c r="BG568" s="310"/>
      <c r="BL568" s="310"/>
    </row>
    <row r="569" spans="14:64" ht="15" hidden="1" customHeight="1" x14ac:dyDescent="0.25">
      <c r="N569" s="310"/>
      <c r="S569" s="310"/>
      <c r="X569" s="310"/>
      <c r="AC569" s="310"/>
      <c r="AH569" s="310"/>
      <c r="AM569" s="310"/>
      <c r="AR569" s="310"/>
      <c r="AW569" s="310"/>
      <c r="BB569" s="310"/>
      <c r="BG569" s="310"/>
      <c r="BL569" s="310"/>
    </row>
    <row r="570" spans="14:64" ht="15" hidden="1" customHeight="1" x14ac:dyDescent="0.25">
      <c r="N570" s="310"/>
      <c r="S570" s="310"/>
      <c r="X570" s="310"/>
      <c r="AC570" s="310"/>
      <c r="AH570" s="310"/>
      <c r="AM570" s="310"/>
      <c r="AR570" s="310"/>
      <c r="AW570" s="310"/>
      <c r="BB570" s="310"/>
      <c r="BG570" s="310"/>
      <c r="BL570" s="310"/>
    </row>
    <row r="571" spans="14:64" ht="15" hidden="1" customHeight="1" x14ac:dyDescent="0.25">
      <c r="N571" s="310"/>
      <c r="S571" s="310"/>
      <c r="X571" s="310"/>
      <c r="AC571" s="310"/>
      <c r="AH571" s="310"/>
      <c r="AM571" s="310"/>
      <c r="AR571" s="310"/>
      <c r="AW571" s="310"/>
      <c r="BB571" s="310"/>
      <c r="BG571" s="310"/>
      <c r="BL571" s="310"/>
    </row>
    <row r="572" spans="14:64" ht="15" hidden="1" customHeight="1" x14ac:dyDescent="0.25">
      <c r="N572" s="310"/>
      <c r="S572" s="310"/>
      <c r="X572" s="310"/>
      <c r="AC572" s="310"/>
      <c r="AH572" s="310"/>
      <c r="AM572" s="310"/>
      <c r="AR572" s="310"/>
      <c r="AW572" s="310"/>
      <c r="BB572" s="310"/>
      <c r="BG572" s="310"/>
      <c r="BL572" s="310"/>
    </row>
    <row r="573" spans="14:64" ht="15" hidden="1" customHeight="1" x14ac:dyDescent="0.25"/>
    <row r="574" spans="14:64" ht="15" customHeight="1" x14ac:dyDescent="0.25"/>
  </sheetData>
  <sheetProtection password="DEA5" sheet="1" objects="1" scenarios="1" formatCells="0" formatColumns="0" formatRows="0"/>
  <mergeCells count="35">
    <mergeCell ref="D71:H71"/>
    <mergeCell ref="B74:H74"/>
    <mergeCell ref="B75:H75"/>
    <mergeCell ref="B67:C67"/>
    <mergeCell ref="B68:C68"/>
    <mergeCell ref="B69:C69"/>
    <mergeCell ref="D67:H67"/>
    <mergeCell ref="D68:H68"/>
    <mergeCell ref="D69:H69"/>
    <mergeCell ref="D62:H62"/>
    <mergeCell ref="D63:H63"/>
    <mergeCell ref="D64:H64"/>
    <mergeCell ref="B63:C63"/>
    <mergeCell ref="B64:C64"/>
    <mergeCell ref="B65:C65"/>
    <mergeCell ref="B66:C66"/>
    <mergeCell ref="AN5:AQ5"/>
    <mergeCell ref="AI5:AL5"/>
    <mergeCell ref="AD5:AG5"/>
    <mergeCell ref="Y5:AB5"/>
    <mergeCell ref="T5:W5"/>
    <mergeCell ref="J5:M5"/>
    <mergeCell ref="O5:R5"/>
    <mergeCell ref="B5:H5"/>
    <mergeCell ref="B61:C61"/>
    <mergeCell ref="B62:C62"/>
    <mergeCell ref="D65:H65"/>
    <mergeCell ref="D66:H66"/>
    <mergeCell ref="B60:H60"/>
    <mergeCell ref="D61:H61"/>
    <mergeCell ref="BM5:BP5"/>
    <mergeCell ref="BH5:BK5"/>
    <mergeCell ref="BC5:BF5"/>
    <mergeCell ref="AX5:BA5"/>
    <mergeCell ref="AS5:AV5"/>
  </mergeCells>
  <conditionalFormatting sqref="G7:G56">
    <cfRule type="expression" dxfId="0" priority="2006">
      <formula>AND($G7=0,$F7&lt;&gt;0)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6"/>
  <sheetViews>
    <sheetView showGridLines="0" zoomScale="80" zoomScaleNormal="80" workbookViewId="0"/>
  </sheetViews>
  <sheetFormatPr defaultColWidth="0" defaultRowHeight="15" customHeight="1" zeroHeight="1" x14ac:dyDescent="0.25"/>
  <cols>
    <col min="1" max="1" width="2.7109375" style="52" customWidth="1"/>
    <col min="2" max="2" width="31.5703125" style="52" bestFit="1" customWidth="1"/>
    <col min="3" max="5" width="17.7109375" style="52" hidden="1" customWidth="1"/>
    <col min="6" max="12" width="17.7109375" style="52" customWidth="1"/>
    <col min="13" max="14" width="17.7109375" style="52" hidden="1" customWidth="1"/>
    <col min="15" max="15" width="0.7109375" style="52" customWidth="1"/>
    <col min="16" max="16" width="20.7109375" style="52" bestFit="1" customWidth="1"/>
    <col min="17" max="17" width="2.7109375" style="52" customWidth="1"/>
    <col min="18" max="18" width="6.85546875" style="52" hidden="1" customWidth="1"/>
    <col min="19" max="19" width="6.7109375" style="52" hidden="1" customWidth="1"/>
    <col min="20" max="20" width="13" style="52" hidden="1" customWidth="1"/>
    <col min="21" max="21" width="13.42578125" style="52" hidden="1" customWidth="1"/>
    <col min="22" max="22" width="12" style="52" hidden="1" customWidth="1"/>
    <col min="23" max="23" width="15.85546875" style="52" hidden="1" customWidth="1"/>
    <col min="24" max="27" width="6.85546875" style="52" hidden="1" customWidth="1"/>
    <col min="28" max="28" width="12.85546875" style="52" hidden="1" customWidth="1"/>
    <col min="29" max="29" width="13.42578125" style="52" hidden="1" customWidth="1"/>
    <col min="30" max="30" width="12" style="52" hidden="1" customWidth="1"/>
    <col min="31" max="31" width="15.85546875" style="52" hidden="1" customWidth="1"/>
    <col min="32" max="35" width="6.85546875" style="52" hidden="1" customWidth="1"/>
    <col min="36" max="36" width="12.85546875" style="52" hidden="1" customWidth="1"/>
    <col min="37" max="37" width="13.42578125" style="52" hidden="1" customWidth="1"/>
    <col min="38" max="38" width="12" style="52" hidden="1" customWidth="1"/>
    <col min="39" max="39" width="15.85546875" style="52" hidden="1" customWidth="1"/>
    <col min="40" max="43" width="6.85546875" style="52" hidden="1" customWidth="1"/>
    <col min="44" max="44" width="12.85546875" style="52" hidden="1" customWidth="1"/>
    <col min="45" max="45" width="13.42578125" style="52" hidden="1" customWidth="1"/>
    <col min="46" max="46" width="12" style="52" hidden="1" customWidth="1"/>
    <col min="47" max="47" width="15.85546875" style="52" hidden="1" customWidth="1"/>
    <col min="48" max="51" width="6.85546875" style="52" hidden="1" customWidth="1"/>
    <col min="52" max="52" width="12.85546875" style="52" hidden="1" customWidth="1"/>
    <col min="53" max="53" width="13.42578125" style="52" hidden="1" customWidth="1"/>
    <col min="54" max="54" width="12" style="52" hidden="1" customWidth="1"/>
    <col min="55" max="55" width="15.85546875" style="52" hidden="1" customWidth="1"/>
    <col min="56" max="59" width="6.85546875" style="52" hidden="1" customWidth="1"/>
    <col min="60" max="60" width="12.85546875" style="52" hidden="1" customWidth="1"/>
    <col min="61" max="61" width="13.42578125" style="52" hidden="1" customWidth="1"/>
    <col min="62" max="62" width="12" style="52" hidden="1" customWidth="1"/>
    <col min="63" max="63" width="15.7109375" style="52" hidden="1" customWidth="1"/>
    <col min="64" max="67" width="6.85546875" style="52" hidden="1" customWidth="1"/>
    <col min="68" max="68" width="12.85546875" style="52" hidden="1" customWidth="1"/>
    <col min="69" max="69" width="13.42578125" style="52" hidden="1" customWidth="1"/>
    <col min="70" max="70" width="12" style="52" hidden="1" customWidth="1"/>
    <col min="71" max="71" width="15.85546875" style="52" hidden="1" customWidth="1"/>
    <col min="72" max="75" width="6.85546875" style="52" hidden="1" customWidth="1"/>
    <col min="76" max="76" width="12.85546875" style="52" hidden="1" customWidth="1"/>
    <col min="77" max="77" width="13.42578125" style="52" hidden="1" customWidth="1"/>
    <col min="78" max="78" width="12" style="52" hidden="1" customWidth="1"/>
    <col min="79" max="79" width="15.85546875" style="52" hidden="1" customWidth="1"/>
    <col min="80" max="83" width="6.85546875" style="52" hidden="1" customWidth="1"/>
    <col min="84" max="84" width="12.85546875" style="52" hidden="1" customWidth="1"/>
    <col min="85" max="85" width="13.42578125" style="52" hidden="1" customWidth="1"/>
    <col min="86" max="86" width="12" style="52" hidden="1" customWidth="1"/>
    <col min="87" max="87" width="15.85546875" style="52" hidden="1" customWidth="1"/>
    <col min="88" max="91" width="6.85546875" style="52" hidden="1" customWidth="1"/>
    <col min="92" max="92" width="12.85546875" style="52" hidden="1" customWidth="1"/>
    <col min="93" max="93" width="13.42578125" style="52" hidden="1" customWidth="1"/>
    <col min="94" max="94" width="12" style="52" hidden="1" customWidth="1"/>
    <col min="95" max="95" width="15.85546875" style="52" hidden="1" customWidth="1"/>
    <col min="96" max="99" width="6.85546875" style="52" hidden="1" customWidth="1"/>
    <col min="100" max="100" width="12.85546875" style="52" hidden="1" customWidth="1"/>
    <col min="101" max="101" width="13.42578125" style="52" hidden="1" customWidth="1"/>
    <col min="102" max="102" width="12" style="52" hidden="1" customWidth="1"/>
    <col min="103" max="103" width="15.85546875" style="52" hidden="1" customWidth="1"/>
    <col min="104" max="104" width="0.7109375" style="52" hidden="1" customWidth="1"/>
    <col min="105" max="105" width="11.5703125" style="52" hidden="1" customWidth="1"/>
    <col min="106" max="106" width="2.7109375" style="52" hidden="1" customWidth="1"/>
    <col min="107" max="107" width="0" style="52" hidden="1" customWidth="1"/>
    <col min="108" max="16384" width="9.140625" style="52" hidden="1"/>
  </cols>
  <sheetData>
    <row r="1" spans="2:16" x14ac:dyDescent="0.25"/>
    <row r="2" spans="2:16" ht="21" x14ac:dyDescent="0.35">
      <c r="D2" s="211"/>
      <c r="F2" s="211" t="s">
        <v>514</v>
      </c>
      <c r="G2" s="211"/>
      <c r="H2" s="211"/>
      <c r="I2" s="211"/>
      <c r="L2" s="211"/>
    </row>
    <row r="3" spans="2:16" ht="21" customHeight="1" x14ac:dyDescent="0.3">
      <c r="D3" s="227"/>
      <c r="F3" s="227" t="s">
        <v>578</v>
      </c>
      <c r="G3" s="227"/>
      <c r="H3" s="227"/>
      <c r="I3" s="227"/>
      <c r="J3" s="227"/>
    </row>
    <row r="4" spans="2:16" x14ac:dyDescent="0.25"/>
    <row r="5" spans="2:16" ht="15" customHeight="1" x14ac:dyDescent="0.25">
      <c r="C5" s="311">
        <v>2014</v>
      </c>
      <c r="D5" s="311">
        <v>2015</v>
      </c>
      <c r="E5" s="311">
        <v>2016</v>
      </c>
      <c r="F5" s="311">
        <v>2017</v>
      </c>
      <c r="G5" s="311">
        <v>2018</v>
      </c>
      <c r="H5" s="311">
        <v>2019</v>
      </c>
      <c r="I5" s="311">
        <v>2020</v>
      </c>
      <c r="J5" s="311">
        <v>2021</v>
      </c>
      <c r="K5" s="311">
        <v>2022</v>
      </c>
      <c r="L5" s="311">
        <v>2023</v>
      </c>
      <c r="M5" s="311">
        <v>2024</v>
      </c>
      <c r="N5" s="311">
        <v>2025</v>
      </c>
      <c r="P5" s="315" t="s">
        <v>542</v>
      </c>
    </row>
    <row r="6" spans="2:16" x14ac:dyDescent="0.25">
      <c r="B6" s="317" t="s">
        <v>579</v>
      </c>
      <c r="C6" s="301">
        <f>'2.1 HR Costs and Travel Costs'!K559</f>
        <v>0</v>
      </c>
      <c r="D6" s="301">
        <f>'2.1 HR Costs and Travel Costs'!S559</f>
        <v>0</v>
      </c>
      <c r="E6" s="301">
        <f>'2.1 HR Costs and Travel Costs'!AA559</f>
        <v>0</v>
      </c>
      <c r="F6" s="301">
        <f>'2.1 HR Costs and Travel Costs'!AI559</f>
        <v>0</v>
      </c>
      <c r="G6" s="301">
        <f>'2.1 HR Costs and Travel Costs'!AQ559</f>
        <v>0</v>
      </c>
      <c r="H6" s="301">
        <f>'2.1 HR Costs and Travel Costs'!AY559</f>
        <v>0</v>
      </c>
      <c r="I6" s="301">
        <f>'2.1 HR Costs and Travel Costs'!BG559</f>
        <v>0</v>
      </c>
      <c r="J6" s="301">
        <f>'2.1 HR Costs and Travel Costs'!BO559</f>
        <v>0</v>
      </c>
      <c r="K6" s="301">
        <f>'2.1 HR Costs and Travel Costs'!BW559</f>
        <v>0</v>
      </c>
      <c r="L6" s="301">
        <f>'2.1 HR Costs and Travel Costs'!CE559</f>
        <v>0</v>
      </c>
      <c r="M6" s="301">
        <f>'2.1 HR Costs and Travel Costs'!CM559</f>
        <v>0</v>
      </c>
      <c r="N6" s="301">
        <f>'2.1 HR Costs and Travel Costs'!CU559</f>
        <v>0</v>
      </c>
      <c r="P6" s="320">
        <f>SUM(C6:N6)</f>
        <v>0</v>
      </c>
    </row>
    <row r="7" spans="2:16" x14ac:dyDescent="0.25">
      <c r="B7" s="318" t="str">
        <f>IF(ISBLANK('1.1 Technical Description'!$D$6),"",'1.1 Technical Description'!$D$6)</f>
        <v/>
      </c>
      <c r="C7" s="296">
        <f>'2.1 HR Costs and Travel Costs'!K565</f>
        <v>0</v>
      </c>
      <c r="D7" s="296">
        <f>'2.1 HR Costs and Travel Costs'!S565</f>
        <v>0</v>
      </c>
      <c r="E7" s="296">
        <f>'2.1 HR Costs and Travel Costs'!AA565</f>
        <v>0</v>
      </c>
      <c r="F7" s="296">
        <f>'2.1 HR Costs and Travel Costs'!AI565</f>
        <v>0</v>
      </c>
      <c r="G7" s="296">
        <f>'2.1 HR Costs and Travel Costs'!AQ565</f>
        <v>0</v>
      </c>
      <c r="H7" s="296">
        <f>'2.1 HR Costs and Travel Costs'!AY565</f>
        <v>0</v>
      </c>
      <c r="I7" s="296">
        <f>'2.1 HR Costs and Travel Costs'!BG565</f>
        <v>0</v>
      </c>
      <c r="J7" s="296">
        <f>'2.1 HR Costs and Travel Costs'!BO565</f>
        <v>0</v>
      </c>
      <c r="K7" s="296">
        <f>'2.1 HR Costs and Travel Costs'!BW565</f>
        <v>0</v>
      </c>
      <c r="L7" s="296">
        <f>'2.1 HR Costs and Travel Costs'!CE565</f>
        <v>0</v>
      </c>
      <c r="M7" s="296">
        <f>'2.1 HR Costs and Travel Costs'!CM565</f>
        <v>0</v>
      </c>
      <c r="N7" s="296">
        <f>'2.1 HR Costs and Travel Costs'!CU565</f>
        <v>0</v>
      </c>
      <c r="P7" s="321">
        <f>SUM(C7:N7)</f>
        <v>0</v>
      </c>
    </row>
    <row r="8" spans="2:16" x14ac:dyDescent="0.25">
      <c r="B8" s="318" t="str">
        <f>IF(ISBLANK('1.1 Technical Description'!$E$19),"",'1.1 Technical Description'!$E$19)</f>
        <v/>
      </c>
      <c r="C8" s="296">
        <f>'2.1 HR Costs and Travel Costs'!K566</f>
        <v>0</v>
      </c>
      <c r="D8" s="296">
        <f>'2.1 HR Costs and Travel Costs'!S566</f>
        <v>0</v>
      </c>
      <c r="E8" s="296">
        <f>'2.1 HR Costs and Travel Costs'!AA566</f>
        <v>0</v>
      </c>
      <c r="F8" s="296">
        <f>'2.1 HR Costs and Travel Costs'!AI566</f>
        <v>0</v>
      </c>
      <c r="G8" s="296">
        <f>'2.1 HR Costs and Travel Costs'!AQ566</f>
        <v>0</v>
      </c>
      <c r="H8" s="296">
        <f>'2.1 HR Costs and Travel Costs'!AY566</f>
        <v>0</v>
      </c>
      <c r="I8" s="296">
        <f>'2.1 HR Costs and Travel Costs'!BG566</f>
        <v>0</v>
      </c>
      <c r="J8" s="296">
        <f>'2.1 HR Costs and Travel Costs'!BO566</f>
        <v>0</v>
      </c>
      <c r="K8" s="296">
        <f>'2.1 HR Costs and Travel Costs'!BW566</f>
        <v>0</v>
      </c>
      <c r="L8" s="296">
        <f>'2.1 HR Costs and Travel Costs'!CE566</f>
        <v>0</v>
      </c>
      <c r="M8" s="296">
        <f>'2.1 HR Costs and Travel Costs'!CM566</f>
        <v>0</v>
      </c>
      <c r="N8" s="296">
        <f>'2.1 HR Costs and Travel Costs'!CU566</f>
        <v>0</v>
      </c>
      <c r="P8" s="321">
        <f t="shared" ref="P8:P16" si="0">SUM(C8:N8)</f>
        <v>0</v>
      </c>
    </row>
    <row r="9" spans="2:16" x14ac:dyDescent="0.25">
      <c r="B9" s="318" t="str">
        <f>IF(ISBLANK('1.1 Technical Description'!$E$20),"",'1.1 Technical Description'!$E$20)</f>
        <v/>
      </c>
      <c r="C9" s="296">
        <f>'2.1 HR Costs and Travel Costs'!K567</f>
        <v>0</v>
      </c>
      <c r="D9" s="296">
        <f>'2.1 HR Costs and Travel Costs'!S567</f>
        <v>0</v>
      </c>
      <c r="E9" s="296">
        <f>'2.1 HR Costs and Travel Costs'!AA567</f>
        <v>0</v>
      </c>
      <c r="F9" s="296">
        <f>'2.1 HR Costs and Travel Costs'!AI567</f>
        <v>0</v>
      </c>
      <c r="G9" s="296">
        <f>'2.1 HR Costs and Travel Costs'!AQ567</f>
        <v>0</v>
      </c>
      <c r="H9" s="296">
        <f>'2.1 HR Costs and Travel Costs'!AY567</f>
        <v>0</v>
      </c>
      <c r="I9" s="296">
        <f>'2.1 HR Costs and Travel Costs'!BG567</f>
        <v>0</v>
      </c>
      <c r="J9" s="296">
        <f>'2.1 HR Costs and Travel Costs'!BO567</f>
        <v>0</v>
      </c>
      <c r="K9" s="296">
        <f>'2.1 HR Costs and Travel Costs'!BW567</f>
        <v>0</v>
      </c>
      <c r="L9" s="296">
        <f>'2.1 HR Costs and Travel Costs'!CE567</f>
        <v>0</v>
      </c>
      <c r="M9" s="296">
        <f>'2.1 HR Costs and Travel Costs'!CM567</f>
        <v>0</v>
      </c>
      <c r="N9" s="296">
        <f>'2.1 HR Costs and Travel Costs'!CU567</f>
        <v>0</v>
      </c>
      <c r="P9" s="321">
        <f t="shared" si="0"/>
        <v>0</v>
      </c>
    </row>
    <row r="10" spans="2:16" x14ac:dyDescent="0.25">
      <c r="B10" s="318" t="str">
        <f>IF(ISBLANK('1.1 Technical Description'!$E$21),"",'1.1 Technical Description'!$E$21)</f>
        <v/>
      </c>
      <c r="C10" s="296">
        <f>'2.1 HR Costs and Travel Costs'!K568</f>
        <v>0</v>
      </c>
      <c r="D10" s="296">
        <f>'2.1 HR Costs and Travel Costs'!S568</f>
        <v>0</v>
      </c>
      <c r="E10" s="296">
        <f>'2.1 HR Costs and Travel Costs'!AA568</f>
        <v>0</v>
      </c>
      <c r="F10" s="296">
        <f>'2.1 HR Costs and Travel Costs'!AI568</f>
        <v>0</v>
      </c>
      <c r="G10" s="296">
        <f>'2.1 HR Costs and Travel Costs'!AQ568</f>
        <v>0</v>
      </c>
      <c r="H10" s="296">
        <f>'2.1 HR Costs and Travel Costs'!AY568</f>
        <v>0</v>
      </c>
      <c r="I10" s="296">
        <f>'2.1 HR Costs and Travel Costs'!BG568</f>
        <v>0</v>
      </c>
      <c r="J10" s="296">
        <f>'2.1 HR Costs and Travel Costs'!BO568</f>
        <v>0</v>
      </c>
      <c r="K10" s="296">
        <f>'2.1 HR Costs and Travel Costs'!BW568</f>
        <v>0</v>
      </c>
      <c r="L10" s="296">
        <f>'2.1 HR Costs and Travel Costs'!CE568</f>
        <v>0</v>
      </c>
      <c r="M10" s="296">
        <f>'2.1 HR Costs and Travel Costs'!CM568</f>
        <v>0</v>
      </c>
      <c r="N10" s="296">
        <f>'2.1 HR Costs and Travel Costs'!CU568</f>
        <v>0</v>
      </c>
      <c r="P10" s="321">
        <f t="shared" si="0"/>
        <v>0</v>
      </c>
    </row>
    <row r="11" spans="2:16" x14ac:dyDescent="0.25">
      <c r="B11" s="318" t="str">
        <f>IF(ISBLANK('1.1 Technical Description'!$E$22),"",'1.1 Technical Description'!$E$22)</f>
        <v/>
      </c>
      <c r="C11" s="296">
        <f>'2.1 HR Costs and Travel Costs'!K569</f>
        <v>0</v>
      </c>
      <c r="D11" s="296">
        <f>'2.1 HR Costs and Travel Costs'!S569</f>
        <v>0</v>
      </c>
      <c r="E11" s="296">
        <f>'2.1 HR Costs and Travel Costs'!AA569</f>
        <v>0</v>
      </c>
      <c r="F11" s="296">
        <f>'2.1 HR Costs and Travel Costs'!AI569</f>
        <v>0</v>
      </c>
      <c r="G11" s="296">
        <f>'2.1 HR Costs and Travel Costs'!AQ569</f>
        <v>0</v>
      </c>
      <c r="H11" s="296">
        <f>'2.1 HR Costs and Travel Costs'!AY569</f>
        <v>0</v>
      </c>
      <c r="I11" s="296">
        <f>'2.1 HR Costs and Travel Costs'!BG569</f>
        <v>0</v>
      </c>
      <c r="J11" s="296">
        <f>'2.1 HR Costs and Travel Costs'!BO569</f>
        <v>0</v>
      </c>
      <c r="K11" s="296">
        <f>'2.1 HR Costs and Travel Costs'!BW569</f>
        <v>0</v>
      </c>
      <c r="L11" s="296">
        <f>'2.1 HR Costs and Travel Costs'!CE569</f>
        <v>0</v>
      </c>
      <c r="M11" s="296">
        <f>'2.1 HR Costs and Travel Costs'!CM569</f>
        <v>0</v>
      </c>
      <c r="N11" s="296">
        <f>'2.1 HR Costs and Travel Costs'!CU569</f>
        <v>0</v>
      </c>
      <c r="P11" s="321">
        <f t="shared" si="0"/>
        <v>0</v>
      </c>
    </row>
    <row r="12" spans="2:16" x14ac:dyDescent="0.25">
      <c r="B12" s="318" t="str">
        <f>IF(ISBLANK('1.1 Technical Description'!$E$23),"",'1.1 Technical Description'!$E$23)</f>
        <v/>
      </c>
      <c r="C12" s="296">
        <f>'2.1 HR Costs and Travel Costs'!K570</f>
        <v>0</v>
      </c>
      <c r="D12" s="296">
        <f>'2.1 HR Costs and Travel Costs'!S570</f>
        <v>0</v>
      </c>
      <c r="E12" s="296">
        <f>'2.1 HR Costs and Travel Costs'!AA570</f>
        <v>0</v>
      </c>
      <c r="F12" s="296">
        <f>'2.1 HR Costs and Travel Costs'!AI570</f>
        <v>0</v>
      </c>
      <c r="G12" s="296">
        <f>'2.1 HR Costs and Travel Costs'!AQ570</f>
        <v>0</v>
      </c>
      <c r="H12" s="296">
        <f>'2.1 HR Costs and Travel Costs'!AY570</f>
        <v>0</v>
      </c>
      <c r="I12" s="296">
        <f>'2.1 HR Costs and Travel Costs'!BG570</f>
        <v>0</v>
      </c>
      <c r="J12" s="296">
        <f>'2.1 HR Costs and Travel Costs'!BO570</f>
        <v>0</v>
      </c>
      <c r="K12" s="296">
        <f>'2.1 HR Costs and Travel Costs'!BW570</f>
        <v>0</v>
      </c>
      <c r="L12" s="296">
        <f>'2.1 HR Costs and Travel Costs'!CE570</f>
        <v>0</v>
      </c>
      <c r="M12" s="296">
        <f>'2.1 HR Costs and Travel Costs'!CM570</f>
        <v>0</v>
      </c>
      <c r="N12" s="296">
        <f>'2.1 HR Costs and Travel Costs'!CU570</f>
        <v>0</v>
      </c>
      <c r="P12" s="321">
        <f t="shared" si="0"/>
        <v>0</v>
      </c>
    </row>
    <row r="13" spans="2:16" x14ac:dyDescent="0.25">
      <c r="B13" s="318" t="str">
        <f>IF(ISBLANK('1.1 Technical Description'!$E$24),"",'1.1 Technical Description'!$E$24)</f>
        <v/>
      </c>
      <c r="C13" s="296">
        <f>'2.1 HR Costs and Travel Costs'!K571</f>
        <v>0</v>
      </c>
      <c r="D13" s="296">
        <f>'2.1 HR Costs and Travel Costs'!S571</f>
        <v>0</v>
      </c>
      <c r="E13" s="296">
        <f>'2.1 HR Costs and Travel Costs'!AA571</f>
        <v>0</v>
      </c>
      <c r="F13" s="296">
        <f>'2.1 HR Costs and Travel Costs'!AI571</f>
        <v>0</v>
      </c>
      <c r="G13" s="296">
        <f>'2.1 HR Costs and Travel Costs'!AQ571</f>
        <v>0</v>
      </c>
      <c r="H13" s="296">
        <f>'2.1 HR Costs and Travel Costs'!AY571</f>
        <v>0</v>
      </c>
      <c r="I13" s="296">
        <f>'2.1 HR Costs and Travel Costs'!BG571</f>
        <v>0</v>
      </c>
      <c r="J13" s="296">
        <f>'2.1 HR Costs and Travel Costs'!BO571</f>
        <v>0</v>
      </c>
      <c r="K13" s="296">
        <f>'2.1 HR Costs and Travel Costs'!BW571</f>
        <v>0</v>
      </c>
      <c r="L13" s="296">
        <f>'2.1 HR Costs and Travel Costs'!CE571</f>
        <v>0</v>
      </c>
      <c r="M13" s="296">
        <f>'2.1 HR Costs and Travel Costs'!CM571</f>
        <v>0</v>
      </c>
      <c r="N13" s="296">
        <f>'2.1 HR Costs and Travel Costs'!CU571</f>
        <v>0</v>
      </c>
      <c r="P13" s="321">
        <f t="shared" si="0"/>
        <v>0</v>
      </c>
    </row>
    <row r="14" spans="2:16" x14ac:dyDescent="0.25">
      <c r="B14" s="318" t="str">
        <f>IF(ISBLANK('1.1 Technical Description'!$E$25),"",'1.1 Technical Description'!$E$25)</f>
        <v/>
      </c>
      <c r="C14" s="296">
        <f>'2.1 HR Costs and Travel Costs'!K572</f>
        <v>0</v>
      </c>
      <c r="D14" s="296">
        <f>'2.1 HR Costs and Travel Costs'!S572</f>
        <v>0</v>
      </c>
      <c r="E14" s="296">
        <f>'2.1 HR Costs and Travel Costs'!AA572</f>
        <v>0</v>
      </c>
      <c r="F14" s="296">
        <f>'2.1 HR Costs and Travel Costs'!AI572</f>
        <v>0</v>
      </c>
      <c r="G14" s="296">
        <f>'2.1 HR Costs and Travel Costs'!AQ572</f>
        <v>0</v>
      </c>
      <c r="H14" s="296">
        <f>'2.1 HR Costs and Travel Costs'!AY572</f>
        <v>0</v>
      </c>
      <c r="I14" s="296">
        <f>'2.1 HR Costs and Travel Costs'!BG572</f>
        <v>0</v>
      </c>
      <c r="J14" s="296">
        <f>'2.1 HR Costs and Travel Costs'!BO572</f>
        <v>0</v>
      </c>
      <c r="K14" s="296">
        <f>'2.1 HR Costs and Travel Costs'!BW572</f>
        <v>0</v>
      </c>
      <c r="L14" s="296">
        <f>'2.1 HR Costs and Travel Costs'!CE572</f>
        <v>0</v>
      </c>
      <c r="M14" s="296">
        <f>'2.1 HR Costs and Travel Costs'!CM572</f>
        <v>0</v>
      </c>
      <c r="N14" s="296">
        <f>'2.1 HR Costs and Travel Costs'!CU572</f>
        <v>0</v>
      </c>
      <c r="P14" s="321">
        <f t="shared" si="0"/>
        <v>0</v>
      </c>
    </row>
    <row r="15" spans="2:16" x14ac:dyDescent="0.25">
      <c r="B15" s="318" t="str">
        <f>IF(ISBLANK('1.1 Technical Description'!$E$26),"",'1.1 Technical Description'!$E$26)</f>
        <v/>
      </c>
      <c r="C15" s="296">
        <f>'2.1 HR Costs and Travel Costs'!K573</f>
        <v>0</v>
      </c>
      <c r="D15" s="296">
        <f>'2.1 HR Costs and Travel Costs'!S573</f>
        <v>0</v>
      </c>
      <c r="E15" s="296">
        <f>'2.1 HR Costs and Travel Costs'!AA573</f>
        <v>0</v>
      </c>
      <c r="F15" s="296">
        <f>'2.1 HR Costs and Travel Costs'!AI573</f>
        <v>0</v>
      </c>
      <c r="G15" s="296">
        <f>'2.1 HR Costs and Travel Costs'!AQ573</f>
        <v>0</v>
      </c>
      <c r="H15" s="296">
        <f>'2.1 HR Costs and Travel Costs'!AY573</f>
        <v>0</v>
      </c>
      <c r="I15" s="296">
        <f>'2.1 HR Costs and Travel Costs'!BG573</f>
        <v>0</v>
      </c>
      <c r="J15" s="296">
        <f>'2.1 HR Costs and Travel Costs'!BO573</f>
        <v>0</v>
      </c>
      <c r="K15" s="296">
        <f>'2.1 HR Costs and Travel Costs'!BW573</f>
        <v>0</v>
      </c>
      <c r="L15" s="296">
        <f>'2.1 HR Costs and Travel Costs'!CE573</f>
        <v>0</v>
      </c>
      <c r="M15" s="296">
        <f>'2.1 HR Costs and Travel Costs'!CM573</f>
        <v>0</v>
      </c>
      <c r="N15" s="296">
        <f>'2.1 HR Costs and Travel Costs'!CU573</f>
        <v>0</v>
      </c>
      <c r="P15" s="321">
        <f t="shared" si="0"/>
        <v>0</v>
      </c>
    </row>
    <row r="16" spans="2:16" x14ac:dyDescent="0.25">
      <c r="B16" s="318" t="str">
        <f>IF(ISBLANK('1.1 Technical Description'!$E$28),"",'1.1 Technical Description'!$E$28)</f>
        <v/>
      </c>
      <c r="C16" s="296">
        <f>'2.1 HR Costs and Travel Costs'!K574</f>
        <v>0</v>
      </c>
      <c r="D16" s="296">
        <f>'2.1 HR Costs and Travel Costs'!S574</f>
        <v>0</v>
      </c>
      <c r="E16" s="296">
        <f>'2.1 HR Costs and Travel Costs'!AA574</f>
        <v>0</v>
      </c>
      <c r="F16" s="296">
        <f>'2.1 HR Costs and Travel Costs'!AI574</f>
        <v>0</v>
      </c>
      <c r="G16" s="296">
        <f>'2.1 HR Costs and Travel Costs'!AQ574</f>
        <v>0</v>
      </c>
      <c r="H16" s="296">
        <f>'2.1 HR Costs and Travel Costs'!AY574</f>
        <v>0</v>
      </c>
      <c r="I16" s="296">
        <f>'2.1 HR Costs and Travel Costs'!BG574</f>
        <v>0</v>
      </c>
      <c r="J16" s="296">
        <f>'2.1 HR Costs and Travel Costs'!BO574</f>
        <v>0</v>
      </c>
      <c r="K16" s="296">
        <f>'2.1 HR Costs and Travel Costs'!BW574</f>
        <v>0</v>
      </c>
      <c r="L16" s="296">
        <f>'2.1 HR Costs and Travel Costs'!CE574</f>
        <v>0</v>
      </c>
      <c r="M16" s="296">
        <f>'2.1 HR Costs and Travel Costs'!CM574</f>
        <v>0</v>
      </c>
      <c r="N16" s="296">
        <f>'2.1 HR Costs and Travel Costs'!CU574</f>
        <v>0</v>
      </c>
      <c r="P16" s="321">
        <f t="shared" si="0"/>
        <v>0</v>
      </c>
    </row>
    <row r="17" spans="2:16" x14ac:dyDescent="0.25">
      <c r="B17" s="317" t="s">
        <v>580</v>
      </c>
      <c r="C17" s="301">
        <f>'2.2 Procurement-Investment Cost'!M559</f>
        <v>0</v>
      </c>
      <c r="D17" s="301">
        <f>'2.2 Procurement-Investment Cost'!S559</f>
        <v>0</v>
      </c>
      <c r="E17" s="301">
        <f>'2.2 Procurement-Investment Cost'!Y559</f>
        <v>0</v>
      </c>
      <c r="F17" s="301">
        <f>'2.2 Procurement-Investment Cost'!AE559</f>
        <v>0</v>
      </c>
      <c r="G17" s="301">
        <f>'2.2 Procurement-Investment Cost'!AK559</f>
        <v>0</v>
      </c>
      <c r="H17" s="301">
        <f>'2.2 Procurement-Investment Cost'!AQ559</f>
        <v>0</v>
      </c>
      <c r="I17" s="301">
        <f>'2.2 Procurement-Investment Cost'!AW559</f>
        <v>0</v>
      </c>
      <c r="J17" s="301">
        <f>'2.2 Procurement-Investment Cost'!BC559</f>
        <v>0</v>
      </c>
      <c r="K17" s="301">
        <f>'2.2 Procurement-Investment Cost'!BI559</f>
        <v>0</v>
      </c>
      <c r="L17" s="301">
        <f>'2.2 Procurement-Investment Cost'!BO559</f>
        <v>0</v>
      </c>
      <c r="M17" s="301">
        <f>'2.2 Procurement-Investment Cost'!BU559</f>
        <v>0</v>
      </c>
      <c r="N17" s="301">
        <f>'2.2 Procurement-Investment Cost'!CA559</f>
        <v>0</v>
      </c>
      <c r="P17" s="320">
        <f>SUM(C17:N17)</f>
        <v>0</v>
      </c>
    </row>
    <row r="18" spans="2:16" x14ac:dyDescent="0.25">
      <c r="B18" s="318" t="str">
        <f>IF(ISBLANK('1.1 Technical Description'!$D$6),"",'1.1 Technical Description'!$D$6)</f>
        <v/>
      </c>
      <c r="C18" s="296">
        <f>'2.2 Procurement-Investment Cost'!M565</f>
        <v>0</v>
      </c>
      <c r="D18" s="296">
        <f>'2.2 Procurement-Investment Cost'!S565</f>
        <v>0</v>
      </c>
      <c r="E18" s="296">
        <f>'2.2 Procurement-Investment Cost'!Y565</f>
        <v>0</v>
      </c>
      <c r="F18" s="296">
        <f>'2.2 Procurement-Investment Cost'!AE565</f>
        <v>0</v>
      </c>
      <c r="G18" s="296">
        <f>'2.2 Procurement-Investment Cost'!AK565</f>
        <v>0</v>
      </c>
      <c r="H18" s="296">
        <f>'2.2 Procurement-Investment Cost'!AQ565</f>
        <v>0</v>
      </c>
      <c r="I18" s="296">
        <f>'2.2 Procurement-Investment Cost'!AW565</f>
        <v>0</v>
      </c>
      <c r="J18" s="296">
        <f>'2.2 Procurement-Investment Cost'!BC565</f>
        <v>0</v>
      </c>
      <c r="K18" s="296">
        <f>'2.2 Procurement-Investment Cost'!BI565</f>
        <v>0</v>
      </c>
      <c r="L18" s="296">
        <f>'2.2 Procurement-Investment Cost'!BO565</f>
        <v>0</v>
      </c>
      <c r="M18" s="296">
        <f>'2.2 Procurement-Investment Cost'!BU565</f>
        <v>0</v>
      </c>
      <c r="N18" s="296">
        <f>'2.2 Procurement-Investment Cost'!CA565</f>
        <v>0</v>
      </c>
      <c r="P18" s="321">
        <f>SUM(C18:N18)</f>
        <v>0</v>
      </c>
    </row>
    <row r="19" spans="2:16" x14ac:dyDescent="0.25">
      <c r="B19" s="318" t="str">
        <f>IF(ISBLANK('1.1 Technical Description'!$E$19),"",'1.1 Technical Description'!$E$19)</f>
        <v/>
      </c>
      <c r="C19" s="296">
        <f>'2.2 Procurement-Investment Cost'!M566</f>
        <v>0</v>
      </c>
      <c r="D19" s="296">
        <f>'2.2 Procurement-Investment Cost'!S566</f>
        <v>0</v>
      </c>
      <c r="E19" s="296">
        <f>'2.2 Procurement-Investment Cost'!Y566</f>
        <v>0</v>
      </c>
      <c r="F19" s="296">
        <f>'2.2 Procurement-Investment Cost'!AE566</f>
        <v>0</v>
      </c>
      <c r="G19" s="296">
        <f>'2.2 Procurement-Investment Cost'!AK566</f>
        <v>0</v>
      </c>
      <c r="H19" s="296">
        <f>'2.2 Procurement-Investment Cost'!AQ566</f>
        <v>0</v>
      </c>
      <c r="I19" s="296">
        <f>'2.2 Procurement-Investment Cost'!AW566</f>
        <v>0</v>
      </c>
      <c r="J19" s="296">
        <f>'2.2 Procurement-Investment Cost'!BC566</f>
        <v>0</v>
      </c>
      <c r="K19" s="296">
        <f>'2.2 Procurement-Investment Cost'!BI566</f>
        <v>0</v>
      </c>
      <c r="L19" s="296">
        <f>'2.2 Procurement-Investment Cost'!BO566</f>
        <v>0</v>
      </c>
      <c r="M19" s="296">
        <f>'2.2 Procurement-Investment Cost'!BU566</f>
        <v>0</v>
      </c>
      <c r="N19" s="296">
        <f>'2.2 Procurement-Investment Cost'!CA566</f>
        <v>0</v>
      </c>
      <c r="P19" s="321">
        <f t="shared" ref="P19:P27" si="1">SUM(C19:N19)</f>
        <v>0</v>
      </c>
    </row>
    <row r="20" spans="2:16" x14ac:dyDescent="0.25">
      <c r="B20" s="318" t="str">
        <f>IF(ISBLANK('1.1 Technical Description'!$E$20),"",'1.1 Technical Description'!$E$20)</f>
        <v/>
      </c>
      <c r="C20" s="296">
        <f>'2.2 Procurement-Investment Cost'!M567</f>
        <v>0</v>
      </c>
      <c r="D20" s="296">
        <f>'2.2 Procurement-Investment Cost'!S567</f>
        <v>0</v>
      </c>
      <c r="E20" s="296">
        <f>'2.2 Procurement-Investment Cost'!Y567</f>
        <v>0</v>
      </c>
      <c r="F20" s="296">
        <f>'2.2 Procurement-Investment Cost'!AE567</f>
        <v>0</v>
      </c>
      <c r="G20" s="296">
        <f>'2.2 Procurement-Investment Cost'!AK567</f>
        <v>0</v>
      </c>
      <c r="H20" s="296">
        <f>'2.2 Procurement-Investment Cost'!AQ567</f>
        <v>0</v>
      </c>
      <c r="I20" s="296">
        <f>'2.2 Procurement-Investment Cost'!AW567</f>
        <v>0</v>
      </c>
      <c r="J20" s="296">
        <f>'2.2 Procurement-Investment Cost'!BC567</f>
        <v>0</v>
      </c>
      <c r="K20" s="296">
        <f>'2.2 Procurement-Investment Cost'!BI567</f>
        <v>0</v>
      </c>
      <c r="L20" s="296">
        <f>'2.2 Procurement-Investment Cost'!BO567</f>
        <v>0</v>
      </c>
      <c r="M20" s="296">
        <f>'2.2 Procurement-Investment Cost'!BU567</f>
        <v>0</v>
      </c>
      <c r="N20" s="296">
        <f>'2.2 Procurement-Investment Cost'!CA567</f>
        <v>0</v>
      </c>
      <c r="P20" s="321">
        <f t="shared" si="1"/>
        <v>0</v>
      </c>
    </row>
    <row r="21" spans="2:16" x14ac:dyDescent="0.25">
      <c r="B21" s="318" t="str">
        <f>IF(ISBLANK('1.1 Technical Description'!$E$21),"",'1.1 Technical Description'!$E$21)</f>
        <v/>
      </c>
      <c r="C21" s="296">
        <f>'2.2 Procurement-Investment Cost'!M568</f>
        <v>0</v>
      </c>
      <c r="D21" s="296">
        <f>'2.2 Procurement-Investment Cost'!S568</f>
        <v>0</v>
      </c>
      <c r="E21" s="296">
        <f>'2.2 Procurement-Investment Cost'!Y568</f>
        <v>0</v>
      </c>
      <c r="F21" s="296">
        <f>'2.2 Procurement-Investment Cost'!AE568</f>
        <v>0</v>
      </c>
      <c r="G21" s="296">
        <f>'2.2 Procurement-Investment Cost'!AK568</f>
        <v>0</v>
      </c>
      <c r="H21" s="296">
        <f>'2.2 Procurement-Investment Cost'!AQ568</f>
        <v>0</v>
      </c>
      <c r="I21" s="296">
        <f>'2.2 Procurement-Investment Cost'!AW568</f>
        <v>0</v>
      </c>
      <c r="J21" s="296">
        <f>'2.2 Procurement-Investment Cost'!BC568</f>
        <v>0</v>
      </c>
      <c r="K21" s="296">
        <f>'2.2 Procurement-Investment Cost'!BI568</f>
        <v>0</v>
      </c>
      <c r="L21" s="296">
        <f>'2.2 Procurement-Investment Cost'!BO568</f>
        <v>0</v>
      </c>
      <c r="M21" s="296">
        <f>'2.2 Procurement-Investment Cost'!BU568</f>
        <v>0</v>
      </c>
      <c r="N21" s="296">
        <f>'2.2 Procurement-Investment Cost'!CA568</f>
        <v>0</v>
      </c>
      <c r="P21" s="321">
        <f t="shared" si="1"/>
        <v>0</v>
      </c>
    </row>
    <row r="22" spans="2:16" x14ac:dyDescent="0.25">
      <c r="B22" s="318" t="str">
        <f>IF(ISBLANK('1.1 Technical Description'!$E$22),"",'1.1 Technical Description'!$E$22)</f>
        <v/>
      </c>
      <c r="C22" s="296">
        <f>'2.2 Procurement-Investment Cost'!M569</f>
        <v>0</v>
      </c>
      <c r="D22" s="296">
        <f>'2.2 Procurement-Investment Cost'!S569</f>
        <v>0</v>
      </c>
      <c r="E22" s="296">
        <f>'2.2 Procurement-Investment Cost'!Y569</f>
        <v>0</v>
      </c>
      <c r="F22" s="296">
        <f>'2.2 Procurement-Investment Cost'!AE569</f>
        <v>0</v>
      </c>
      <c r="G22" s="296">
        <f>'2.2 Procurement-Investment Cost'!AK569</f>
        <v>0</v>
      </c>
      <c r="H22" s="296">
        <f>'2.2 Procurement-Investment Cost'!AQ569</f>
        <v>0</v>
      </c>
      <c r="I22" s="296">
        <f>'2.2 Procurement-Investment Cost'!AW569</f>
        <v>0</v>
      </c>
      <c r="J22" s="296">
        <f>'2.2 Procurement-Investment Cost'!BC569</f>
        <v>0</v>
      </c>
      <c r="K22" s="296">
        <f>'2.2 Procurement-Investment Cost'!BI569</f>
        <v>0</v>
      </c>
      <c r="L22" s="296">
        <f>'2.2 Procurement-Investment Cost'!BO569</f>
        <v>0</v>
      </c>
      <c r="M22" s="296">
        <f>'2.2 Procurement-Investment Cost'!BU569</f>
        <v>0</v>
      </c>
      <c r="N22" s="296">
        <f>'2.2 Procurement-Investment Cost'!CA569</f>
        <v>0</v>
      </c>
      <c r="P22" s="321">
        <f t="shared" si="1"/>
        <v>0</v>
      </c>
    </row>
    <row r="23" spans="2:16" x14ac:dyDescent="0.25">
      <c r="B23" s="318" t="str">
        <f>IF(ISBLANK('1.1 Technical Description'!$E$23),"",'1.1 Technical Description'!$E$23)</f>
        <v/>
      </c>
      <c r="C23" s="296">
        <f>'2.2 Procurement-Investment Cost'!M570</f>
        <v>0</v>
      </c>
      <c r="D23" s="296">
        <f>'2.2 Procurement-Investment Cost'!S570</f>
        <v>0</v>
      </c>
      <c r="E23" s="296">
        <f>'2.2 Procurement-Investment Cost'!Y570</f>
        <v>0</v>
      </c>
      <c r="F23" s="296">
        <f>'2.2 Procurement-Investment Cost'!AE570</f>
        <v>0</v>
      </c>
      <c r="G23" s="296">
        <f>'2.2 Procurement-Investment Cost'!AK570</f>
        <v>0</v>
      </c>
      <c r="H23" s="296">
        <f>'2.2 Procurement-Investment Cost'!AQ570</f>
        <v>0</v>
      </c>
      <c r="I23" s="296">
        <f>'2.2 Procurement-Investment Cost'!AW570</f>
        <v>0</v>
      </c>
      <c r="J23" s="296">
        <f>'2.2 Procurement-Investment Cost'!BC570</f>
        <v>0</v>
      </c>
      <c r="K23" s="296">
        <f>'2.2 Procurement-Investment Cost'!BI570</f>
        <v>0</v>
      </c>
      <c r="L23" s="296">
        <f>'2.2 Procurement-Investment Cost'!BO570</f>
        <v>0</v>
      </c>
      <c r="M23" s="296">
        <f>'2.2 Procurement-Investment Cost'!BU570</f>
        <v>0</v>
      </c>
      <c r="N23" s="296">
        <f>'2.2 Procurement-Investment Cost'!CA570</f>
        <v>0</v>
      </c>
      <c r="P23" s="321">
        <f t="shared" si="1"/>
        <v>0</v>
      </c>
    </row>
    <row r="24" spans="2:16" x14ac:dyDescent="0.25">
      <c r="B24" s="318" t="str">
        <f>IF(ISBLANK('1.1 Technical Description'!$E$24),"",'1.1 Technical Description'!$E$24)</f>
        <v/>
      </c>
      <c r="C24" s="296">
        <f>'2.2 Procurement-Investment Cost'!M571</f>
        <v>0</v>
      </c>
      <c r="D24" s="296">
        <f>'2.2 Procurement-Investment Cost'!S571</f>
        <v>0</v>
      </c>
      <c r="E24" s="296">
        <f>'2.2 Procurement-Investment Cost'!Y571</f>
        <v>0</v>
      </c>
      <c r="F24" s="296">
        <f>'2.2 Procurement-Investment Cost'!AE571</f>
        <v>0</v>
      </c>
      <c r="G24" s="296">
        <f>'2.2 Procurement-Investment Cost'!AK571</f>
        <v>0</v>
      </c>
      <c r="H24" s="296">
        <f>'2.2 Procurement-Investment Cost'!AQ571</f>
        <v>0</v>
      </c>
      <c r="I24" s="296">
        <f>'2.2 Procurement-Investment Cost'!AW571</f>
        <v>0</v>
      </c>
      <c r="J24" s="296">
        <f>'2.2 Procurement-Investment Cost'!BC571</f>
        <v>0</v>
      </c>
      <c r="K24" s="296">
        <f>'2.2 Procurement-Investment Cost'!BI571</f>
        <v>0</v>
      </c>
      <c r="L24" s="296">
        <f>'2.2 Procurement-Investment Cost'!BO571</f>
        <v>0</v>
      </c>
      <c r="M24" s="296">
        <f>'2.2 Procurement-Investment Cost'!BU571</f>
        <v>0</v>
      </c>
      <c r="N24" s="296">
        <f>'2.2 Procurement-Investment Cost'!CA571</f>
        <v>0</v>
      </c>
      <c r="P24" s="321">
        <f t="shared" si="1"/>
        <v>0</v>
      </c>
    </row>
    <row r="25" spans="2:16" x14ac:dyDescent="0.25">
      <c r="B25" s="318" t="str">
        <f>IF(ISBLANK('1.1 Technical Description'!$E$25),"",'1.1 Technical Description'!$E$25)</f>
        <v/>
      </c>
      <c r="C25" s="296">
        <f>'2.2 Procurement-Investment Cost'!M572</f>
        <v>0</v>
      </c>
      <c r="D25" s="296">
        <f>'2.2 Procurement-Investment Cost'!S572</f>
        <v>0</v>
      </c>
      <c r="E25" s="296">
        <f>'2.2 Procurement-Investment Cost'!Y572</f>
        <v>0</v>
      </c>
      <c r="F25" s="296">
        <f>'2.2 Procurement-Investment Cost'!AE572</f>
        <v>0</v>
      </c>
      <c r="G25" s="296">
        <f>'2.2 Procurement-Investment Cost'!AK572</f>
        <v>0</v>
      </c>
      <c r="H25" s="296">
        <f>'2.2 Procurement-Investment Cost'!AQ572</f>
        <v>0</v>
      </c>
      <c r="I25" s="296">
        <f>'2.2 Procurement-Investment Cost'!AW572</f>
        <v>0</v>
      </c>
      <c r="J25" s="296">
        <f>'2.2 Procurement-Investment Cost'!BC572</f>
        <v>0</v>
      </c>
      <c r="K25" s="296">
        <f>'2.2 Procurement-Investment Cost'!BI572</f>
        <v>0</v>
      </c>
      <c r="L25" s="296">
        <f>'2.2 Procurement-Investment Cost'!BO572</f>
        <v>0</v>
      </c>
      <c r="M25" s="296">
        <f>'2.2 Procurement-Investment Cost'!BU572</f>
        <v>0</v>
      </c>
      <c r="N25" s="296">
        <f>'2.2 Procurement-Investment Cost'!CA572</f>
        <v>0</v>
      </c>
      <c r="P25" s="321">
        <f t="shared" si="1"/>
        <v>0</v>
      </c>
    </row>
    <row r="26" spans="2:16" x14ac:dyDescent="0.25">
      <c r="B26" s="318" t="str">
        <f>IF(ISBLANK('1.1 Technical Description'!$E$26),"",'1.1 Technical Description'!$E$26)</f>
        <v/>
      </c>
      <c r="C26" s="296">
        <f>'2.2 Procurement-Investment Cost'!M573</f>
        <v>0</v>
      </c>
      <c r="D26" s="296">
        <f>'2.2 Procurement-Investment Cost'!S573</f>
        <v>0</v>
      </c>
      <c r="E26" s="296">
        <f>'2.2 Procurement-Investment Cost'!Y573</f>
        <v>0</v>
      </c>
      <c r="F26" s="296">
        <f>'2.2 Procurement-Investment Cost'!AE573</f>
        <v>0</v>
      </c>
      <c r="G26" s="296">
        <f>'2.2 Procurement-Investment Cost'!AK573</f>
        <v>0</v>
      </c>
      <c r="H26" s="296">
        <f>'2.2 Procurement-Investment Cost'!AQ573</f>
        <v>0</v>
      </c>
      <c r="I26" s="296">
        <f>'2.2 Procurement-Investment Cost'!AW573</f>
        <v>0</v>
      </c>
      <c r="J26" s="296">
        <f>'2.2 Procurement-Investment Cost'!BC573</f>
        <v>0</v>
      </c>
      <c r="K26" s="296">
        <f>'2.2 Procurement-Investment Cost'!BI573</f>
        <v>0</v>
      </c>
      <c r="L26" s="296">
        <f>'2.2 Procurement-Investment Cost'!BO573</f>
        <v>0</v>
      </c>
      <c r="M26" s="296">
        <f>'2.2 Procurement-Investment Cost'!BU573</f>
        <v>0</v>
      </c>
      <c r="N26" s="296">
        <f>'2.2 Procurement-Investment Cost'!CA573</f>
        <v>0</v>
      </c>
      <c r="P26" s="321">
        <f t="shared" si="1"/>
        <v>0</v>
      </c>
    </row>
    <row r="27" spans="2:16" x14ac:dyDescent="0.25">
      <c r="B27" s="318" t="str">
        <f>IF(ISBLANK('1.1 Technical Description'!$E$28),"",'1.1 Technical Description'!$E$28)</f>
        <v/>
      </c>
      <c r="C27" s="296">
        <f>'2.2 Procurement-Investment Cost'!M574</f>
        <v>0</v>
      </c>
      <c r="D27" s="296">
        <f>'2.2 Procurement-Investment Cost'!S574</f>
        <v>0</v>
      </c>
      <c r="E27" s="296">
        <f>'2.2 Procurement-Investment Cost'!Y574</f>
        <v>0</v>
      </c>
      <c r="F27" s="296">
        <f>'2.2 Procurement-Investment Cost'!AE574</f>
        <v>0</v>
      </c>
      <c r="G27" s="296">
        <f>'2.2 Procurement-Investment Cost'!AK574</f>
        <v>0</v>
      </c>
      <c r="H27" s="296">
        <f>'2.2 Procurement-Investment Cost'!AQ574</f>
        <v>0</v>
      </c>
      <c r="I27" s="296">
        <f>'2.2 Procurement-Investment Cost'!AW574</f>
        <v>0</v>
      </c>
      <c r="J27" s="296">
        <f>'2.2 Procurement-Investment Cost'!BC574</f>
        <v>0</v>
      </c>
      <c r="K27" s="296">
        <f>'2.2 Procurement-Investment Cost'!BI574</f>
        <v>0</v>
      </c>
      <c r="L27" s="296">
        <f>'2.2 Procurement-Investment Cost'!BO574</f>
        <v>0</v>
      </c>
      <c r="M27" s="296">
        <f>'2.2 Procurement-Investment Cost'!BU574</f>
        <v>0</v>
      </c>
      <c r="N27" s="296">
        <f>'2.2 Procurement-Investment Cost'!CA574</f>
        <v>0</v>
      </c>
      <c r="P27" s="321">
        <f t="shared" si="1"/>
        <v>0</v>
      </c>
    </row>
    <row r="28" spans="2:16" x14ac:dyDescent="0.25">
      <c r="B28" s="317" t="s">
        <v>567</v>
      </c>
      <c r="C28" s="301">
        <f>'2.3 Other Costs'!D558</f>
        <v>0</v>
      </c>
      <c r="D28" s="301">
        <f>'2.3 Other Costs'!E558</f>
        <v>0</v>
      </c>
      <c r="E28" s="301">
        <f>'2.3 Other Costs'!F558</f>
        <v>0</v>
      </c>
      <c r="F28" s="301">
        <f>'2.3 Other Costs'!G558</f>
        <v>0</v>
      </c>
      <c r="G28" s="301">
        <f>'2.3 Other Costs'!H558</f>
        <v>0</v>
      </c>
      <c r="H28" s="301">
        <f>'2.3 Other Costs'!I558</f>
        <v>0</v>
      </c>
      <c r="I28" s="301">
        <f>'2.3 Other Costs'!J558</f>
        <v>0</v>
      </c>
      <c r="J28" s="301">
        <f>'2.3 Other Costs'!K558</f>
        <v>0</v>
      </c>
      <c r="K28" s="301">
        <f>'2.3 Other Costs'!L558</f>
        <v>0</v>
      </c>
      <c r="L28" s="301">
        <f>'2.3 Other Costs'!M558</f>
        <v>0</v>
      </c>
      <c r="M28" s="301">
        <f>'2.3 Other Costs'!N558</f>
        <v>0</v>
      </c>
      <c r="N28" s="301">
        <f>'2.3 Other Costs'!O558</f>
        <v>0</v>
      </c>
      <c r="P28" s="320">
        <f>SUM(C28:N28)</f>
        <v>0</v>
      </c>
    </row>
    <row r="29" spans="2:16" x14ac:dyDescent="0.25">
      <c r="B29" s="318" t="str">
        <f>IF(ISBLANK('1.1 Technical Description'!$D$6),"",'1.1 Technical Description'!$D$6)</f>
        <v/>
      </c>
      <c r="C29" s="316">
        <f>'2.3 Other Costs'!D563</f>
        <v>0</v>
      </c>
      <c r="D29" s="316">
        <f>'2.3 Other Costs'!E563</f>
        <v>0</v>
      </c>
      <c r="E29" s="316">
        <f>'2.3 Other Costs'!F563</f>
        <v>0</v>
      </c>
      <c r="F29" s="316">
        <f>'2.3 Other Costs'!G563</f>
        <v>0</v>
      </c>
      <c r="G29" s="316">
        <f>'2.3 Other Costs'!H563</f>
        <v>0</v>
      </c>
      <c r="H29" s="316">
        <f>'2.3 Other Costs'!I563</f>
        <v>0</v>
      </c>
      <c r="I29" s="316">
        <f>'2.3 Other Costs'!J563</f>
        <v>0</v>
      </c>
      <c r="J29" s="316">
        <f>'2.3 Other Costs'!K563</f>
        <v>0</v>
      </c>
      <c r="K29" s="316">
        <f>'2.3 Other Costs'!L563</f>
        <v>0</v>
      </c>
      <c r="L29" s="316">
        <f>'2.3 Other Costs'!M563</f>
        <v>0</v>
      </c>
      <c r="M29" s="316">
        <f>'2.3 Other Costs'!N563</f>
        <v>0</v>
      </c>
      <c r="N29" s="316">
        <f>'2.3 Other Costs'!O563</f>
        <v>0</v>
      </c>
      <c r="P29" s="319">
        <f>SUM(C29:N29)</f>
        <v>0</v>
      </c>
    </row>
    <row r="30" spans="2:16" x14ac:dyDescent="0.25">
      <c r="B30" s="318" t="str">
        <f>IF(ISBLANK('1.1 Technical Description'!$E$19),"",'1.1 Technical Description'!$E$19)</f>
        <v/>
      </c>
      <c r="C30" s="296">
        <f>'2.3 Other Costs'!D564</f>
        <v>0</v>
      </c>
      <c r="D30" s="296">
        <f>'2.3 Other Costs'!E564</f>
        <v>0</v>
      </c>
      <c r="E30" s="296">
        <f>'2.3 Other Costs'!F564</f>
        <v>0</v>
      </c>
      <c r="F30" s="296">
        <f>'2.3 Other Costs'!G564</f>
        <v>0</v>
      </c>
      <c r="G30" s="296">
        <f>'2.3 Other Costs'!H564</f>
        <v>0</v>
      </c>
      <c r="H30" s="296">
        <f>'2.3 Other Costs'!I564</f>
        <v>0</v>
      </c>
      <c r="I30" s="296">
        <f>'2.3 Other Costs'!J564</f>
        <v>0</v>
      </c>
      <c r="J30" s="296">
        <f>'2.3 Other Costs'!K564</f>
        <v>0</v>
      </c>
      <c r="K30" s="296">
        <f>'2.3 Other Costs'!L564</f>
        <v>0</v>
      </c>
      <c r="L30" s="296">
        <f>'2.3 Other Costs'!M564</f>
        <v>0</v>
      </c>
      <c r="M30" s="296">
        <f>'2.3 Other Costs'!N564</f>
        <v>0</v>
      </c>
      <c r="N30" s="296">
        <f>'2.3 Other Costs'!O564</f>
        <v>0</v>
      </c>
      <c r="P30" s="294">
        <f t="shared" ref="P30:P38" si="2">SUM(C30:N30)</f>
        <v>0</v>
      </c>
    </row>
    <row r="31" spans="2:16" x14ac:dyDescent="0.25">
      <c r="B31" s="318" t="str">
        <f>IF(ISBLANK('1.1 Technical Description'!$E$20),"",'1.1 Technical Description'!$E$20)</f>
        <v/>
      </c>
      <c r="C31" s="296">
        <f>'2.3 Other Costs'!D565</f>
        <v>0</v>
      </c>
      <c r="D31" s="296">
        <f>'2.3 Other Costs'!E565</f>
        <v>0</v>
      </c>
      <c r="E31" s="296">
        <f>'2.3 Other Costs'!F565</f>
        <v>0</v>
      </c>
      <c r="F31" s="296">
        <f>'2.3 Other Costs'!G565</f>
        <v>0</v>
      </c>
      <c r="G31" s="296">
        <f>'2.3 Other Costs'!H565</f>
        <v>0</v>
      </c>
      <c r="H31" s="296">
        <f>'2.3 Other Costs'!I565</f>
        <v>0</v>
      </c>
      <c r="I31" s="296">
        <f>'2.3 Other Costs'!J565</f>
        <v>0</v>
      </c>
      <c r="J31" s="296">
        <f>'2.3 Other Costs'!K565</f>
        <v>0</v>
      </c>
      <c r="K31" s="296">
        <f>'2.3 Other Costs'!L565</f>
        <v>0</v>
      </c>
      <c r="L31" s="296">
        <f>'2.3 Other Costs'!M565</f>
        <v>0</v>
      </c>
      <c r="M31" s="296">
        <f>'2.3 Other Costs'!N565</f>
        <v>0</v>
      </c>
      <c r="N31" s="296">
        <f>'2.3 Other Costs'!O565</f>
        <v>0</v>
      </c>
      <c r="P31" s="294">
        <f t="shared" si="2"/>
        <v>0</v>
      </c>
    </row>
    <row r="32" spans="2:16" x14ac:dyDescent="0.25">
      <c r="B32" s="318" t="str">
        <f>IF(ISBLANK('1.1 Technical Description'!$E$21),"",'1.1 Technical Description'!$E$21)</f>
        <v/>
      </c>
      <c r="C32" s="296">
        <f>'2.3 Other Costs'!D566</f>
        <v>0</v>
      </c>
      <c r="D32" s="296">
        <f>'2.3 Other Costs'!E566</f>
        <v>0</v>
      </c>
      <c r="E32" s="296">
        <f>'2.3 Other Costs'!F566</f>
        <v>0</v>
      </c>
      <c r="F32" s="296">
        <f>'2.3 Other Costs'!G566</f>
        <v>0</v>
      </c>
      <c r="G32" s="296">
        <f>'2.3 Other Costs'!H566</f>
        <v>0</v>
      </c>
      <c r="H32" s="296">
        <f>'2.3 Other Costs'!I566</f>
        <v>0</v>
      </c>
      <c r="I32" s="296">
        <f>'2.3 Other Costs'!J566</f>
        <v>0</v>
      </c>
      <c r="J32" s="296">
        <f>'2.3 Other Costs'!K566</f>
        <v>0</v>
      </c>
      <c r="K32" s="296">
        <f>'2.3 Other Costs'!L566</f>
        <v>0</v>
      </c>
      <c r="L32" s="296">
        <f>'2.3 Other Costs'!M566</f>
        <v>0</v>
      </c>
      <c r="M32" s="296">
        <f>'2.3 Other Costs'!N566</f>
        <v>0</v>
      </c>
      <c r="N32" s="296">
        <f>'2.3 Other Costs'!O566</f>
        <v>0</v>
      </c>
      <c r="P32" s="294">
        <f t="shared" si="2"/>
        <v>0</v>
      </c>
    </row>
    <row r="33" spans="2:16" x14ac:dyDescent="0.25">
      <c r="B33" s="318" t="str">
        <f>IF(ISBLANK('1.1 Technical Description'!$E$22),"",'1.1 Technical Description'!$E$22)</f>
        <v/>
      </c>
      <c r="C33" s="296">
        <f>'2.3 Other Costs'!D567</f>
        <v>0</v>
      </c>
      <c r="D33" s="296">
        <f>'2.3 Other Costs'!E567</f>
        <v>0</v>
      </c>
      <c r="E33" s="296">
        <f>'2.3 Other Costs'!F567</f>
        <v>0</v>
      </c>
      <c r="F33" s="296">
        <f>'2.3 Other Costs'!G567</f>
        <v>0</v>
      </c>
      <c r="G33" s="296">
        <f>'2.3 Other Costs'!H567</f>
        <v>0</v>
      </c>
      <c r="H33" s="296">
        <f>'2.3 Other Costs'!I567</f>
        <v>0</v>
      </c>
      <c r="I33" s="296">
        <f>'2.3 Other Costs'!J567</f>
        <v>0</v>
      </c>
      <c r="J33" s="296">
        <f>'2.3 Other Costs'!K567</f>
        <v>0</v>
      </c>
      <c r="K33" s="296">
        <f>'2.3 Other Costs'!L567</f>
        <v>0</v>
      </c>
      <c r="L33" s="296">
        <f>'2.3 Other Costs'!M567</f>
        <v>0</v>
      </c>
      <c r="M33" s="296">
        <f>'2.3 Other Costs'!N567</f>
        <v>0</v>
      </c>
      <c r="N33" s="296">
        <f>'2.3 Other Costs'!O567</f>
        <v>0</v>
      </c>
      <c r="P33" s="294">
        <f t="shared" si="2"/>
        <v>0</v>
      </c>
    </row>
    <row r="34" spans="2:16" x14ac:dyDescent="0.25">
      <c r="B34" s="318" t="str">
        <f>IF(ISBLANK('1.1 Technical Description'!$E$23),"",'1.1 Technical Description'!$E$23)</f>
        <v/>
      </c>
      <c r="C34" s="296">
        <f>'2.3 Other Costs'!D568</f>
        <v>0</v>
      </c>
      <c r="D34" s="296">
        <f>'2.3 Other Costs'!E568</f>
        <v>0</v>
      </c>
      <c r="E34" s="296">
        <f>'2.3 Other Costs'!F568</f>
        <v>0</v>
      </c>
      <c r="F34" s="296">
        <f>'2.3 Other Costs'!G568</f>
        <v>0</v>
      </c>
      <c r="G34" s="296">
        <f>'2.3 Other Costs'!H568</f>
        <v>0</v>
      </c>
      <c r="H34" s="296">
        <f>'2.3 Other Costs'!I568</f>
        <v>0</v>
      </c>
      <c r="I34" s="296">
        <f>'2.3 Other Costs'!J568</f>
        <v>0</v>
      </c>
      <c r="J34" s="296">
        <f>'2.3 Other Costs'!K568</f>
        <v>0</v>
      </c>
      <c r="K34" s="296">
        <f>'2.3 Other Costs'!L568</f>
        <v>0</v>
      </c>
      <c r="L34" s="296">
        <f>'2.3 Other Costs'!M568</f>
        <v>0</v>
      </c>
      <c r="M34" s="296">
        <f>'2.3 Other Costs'!N568</f>
        <v>0</v>
      </c>
      <c r="N34" s="296">
        <f>'2.3 Other Costs'!O568</f>
        <v>0</v>
      </c>
      <c r="P34" s="294">
        <f t="shared" si="2"/>
        <v>0</v>
      </c>
    </row>
    <row r="35" spans="2:16" x14ac:dyDescent="0.25">
      <c r="B35" s="318" t="str">
        <f>IF(ISBLANK('1.1 Technical Description'!$E$24),"",'1.1 Technical Description'!$E$24)</f>
        <v/>
      </c>
      <c r="C35" s="296">
        <f>'2.3 Other Costs'!D569</f>
        <v>0</v>
      </c>
      <c r="D35" s="296">
        <f>'2.3 Other Costs'!E569</f>
        <v>0</v>
      </c>
      <c r="E35" s="296">
        <f>'2.3 Other Costs'!F569</f>
        <v>0</v>
      </c>
      <c r="F35" s="296">
        <f>'2.3 Other Costs'!G569</f>
        <v>0</v>
      </c>
      <c r="G35" s="296">
        <f>'2.3 Other Costs'!H569</f>
        <v>0</v>
      </c>
      <c r="H35" s="296">
        <f>'2.3 Other Costs'!I569</f>
        <v>0</v>
      </c>
      <c r="I35" s="296">
        <f>'2.3 Other Costs'!J569</f>
        <v>0</v>
      </c>
      <c r="J35" s="296">
        <f>'2.3 Other Costs'!K569</f>
        <v>0</v>
      </c>
      <c r="K35" s="296">
        <f>'2.3 Other Costs'!L569</f>
        <v>0</v>
      </c>
      <c r="L35" s="296">
        <f>'2.3 Other Costs'!M569</f>
        <v>0</v>
      </c>
      <c r="M35" s="296">
        <f>'2.3 Other Costs'!N569</f>
        <v>0</v>
      </c>
      <c r="N35" s="296">
        <f>'2.3 Other Costs'!O569</f>
        <v>0</v>
      </c>
      <c r="P35" s="294">
        <f t="shared" si="2"/>
        <v>0</v>
      </c>
    </row>
    <row r="36" spans="2:16" x14ac:dyDescent="0.25">
      <c r="B36" s="318" t="str">
        <f>IF(ISBLANK('1.1 Technical Description'!$E$25),"",'1.1 Technical Description'!$E$25)</f>
        <v/>
      </c>
      <c r="C36" s="296">
        <f>'2.3 Other Costs'!D570</f>
        <v>0</v>
      </c>
      <c r="D36" s="296">
        <f>'2.3 Other Costs'!E570</f>
        <v>0</v>
      </c>
      <c r="E36" s="296">
        <f>'2.3 Other Costs'!F570</f>
        <v>0</v>
      </c>
      <c r="F36" s="296">
        <f>'2.3 Other Costs'!G570</f>
        <v>0</v>
      </c>
      <c r="G36" s="296">
        <f>'2.3 Other Costs'!H570</f>
        <v>0</v>
      </c>
      <c r="H36" s="296">
        <f>'2.3 Other Costs'!I570</f>
        <v>0</v>
      </c>
      <c r="I36" s="296">
        <f>'2.3 Other Costs'!J570</f>
        <v>0</v>
      </c>
      <c r="J36" s="296">
        <f>'2.3 Other Costs'!K570</f>
        <v>0</v>
      </c>
      <c r="K36" s="296">
        <f>'2.3 Other Costs'!L570</f>
        <v>0</v>
      </c>
      <c r="L36" s="296">
        <f>'2.3 Other Costs'!M570</f>
        <v>0</v>
      </c>
      <c r="M36" s="296">
        <f>'2.3 Other Costs'!N570</f>
        <v>0</v>
      </c>
      <c r="N36" s="296">
        <f>'2.3 Other Costs'!O570</f>
        <v>0</v>
      </c>
      <c r="P36" s="294">
        <f t="shared" si="2"/>
        <v>0</v>
      </c>
    </row>
    <row r="37" spans="2:16" x14ac:dyDescent="0.25">
      <c r="B37" s="318" t="str">
        <f>IF(ISBLANK('1.1 Technical Description'!$E$26),"",'1.1 Technical Description'!$E$26)</f>
        <v/>
      </c>
      <c r="C37" s="296">
        <f>'2.3 Other Costs'!D571</f>
        <v>0</v>
      </c>
      <c r="D37" s="296">
        <f>'2.3 Other Costs'!E571</f>
        <v>0</v>
      </c>
      <c r="E37" s="296">
        <f>'2.3 Other Costs'!F571</f>
        <v>0</v>
      </c>
      <c r="F37" s="296">
        <f>'2.3 Other Costs'!G571</f>
        <v>0</v>
      </c>
      <c r="G37" s="296">
        <f>'2.3 Other Costs'!H571</f>
        <v>0</v>
      </c>
      <c r="H37" s="296">
        <f>'2.3 Other Costs'!I571</f>
        <v>0</v>
      </c>
      <c r="I37" s="296">
        <f>'2.3 Other Costs'!J571</f>
        <v>0</v>
      </c>
      <c r="J37" s="296">
        <f>'2.3 Other Costs'!K571</f>
        <v>0</v>
      </c>
      <c r="K37" s="296">
        <f>'2.3 Other Costs'!L571</f>
        <v>0</v>
      </c>
      <c r="L37" s="296">
        <f>'2.3 Other Costs'!M571</f>
        <v>0</v>
      </c>
      <c r="M37" s="296">
        <f>'2.3 Other Costs'!N571</f>
        <v>0</v>
      </c>
      <c r="N37" s="296">
        <f>'2.3 Other Costs'!O571</f>
        <v>0</v>
      </c>
      <c r="P37" s="294">
        <f t="shared" si="2"/>
        <v>0</v>
      </c>
    </row>
    <row r="38" spans="2:16" x14ac:dyDescent="0.25">
      <c r="B38" s="318" t="str">
        <f>IF(ISBLANK('1.1 Technical Description'!$E$28),"",'1.1 Technical Description'!$E$28)</f>
        <v/>
      </c>
      <c r="C38" s="296">
        <f>'2.3 Other Costs'!D572</f>
        <v>0</v>
      </c>
      <c r="D38" s="296">
        <f>'2.3 Other Costs'!E572</f>
        <v>0</v>
      </c>
      <c r="E38" s="296">
        <f>'2.3 Other Costs'!F572</f>
        <v>0</v>
      </c>
      <c r="F38" s="296">
        <f>'2.3 Other Costs'!G572</f>
        <v>0</v>
      </c>
      <c r="G38" s="296">
        <f>'2.3 Other Costs'!H572</f>
        <v>0</v>
      </c>
      <c r="H38" s="296">
        <f>'2.3 Other Costs'!I572</f>
        <v>0</v>
      </c>
      <c r="I38" s="296">
        <f>'2.3 Other Costs'!J572</f>
        <v>0</v>
      </c>
      <c r="J38" s="296">
        <f>'2.3 Other Costs'!K572</f>
        <v>0</v>
      </c>
      <c r="K38" s="296">
        <f>'2.3 Other Costs'!L572</f>
        <v>0</v>
      </c>
      <c r="L38" s="296">
        <f>'2.3 Other Costs'!M572</f>
        <v>0</v>
      </c>
      <c r="M38" s="296">
        <f>'2.3 Other Costs'!N572</f>
        <v>0</v>
      </c>
      <c r="N38" s="296">
        <f>'2.3 Other Costs'!O572</f>
        <v>0</v>
      </c>
      <c r="P38" s="294">
        <f t="shared" si="2"/>
        <v>0</v>
      </c>
    </row>
    <row r="39" spans="2:16" ht="9.75" customHeight="1" x14ac:dyDescent="0.25">
      <c r="C39" s="215"/>
      <c r="D39" s="215"/>
      <c r="E39" s="215"/>
      <c r="F39" s="215"/>
      <c r="G39" s="215"/>
      <c r="H39" s="215"/>
      <c r="I39" s="215"/>
      <c r="J39" s="215"/>
      <c r="K39" s="215"/>
      <c r="L39" s="215"/>
      <c r="M39" s="215"/>
      <c r="N39" s="215"/>
      <c r="P39" s="217"/>
    </row>
    <row r="40" spans="2:16" x14ac:dyDescent="0.25">
      <c r="B40" s="232" t="s">
        <v>581</v>
      </c>
      <c r="C40" s="313">
        <f>C6+C17+C28</f>
        <v>0</v>
      </c>
      <c r="D40" s="313">
        <f t="shared" ref="D40:N40" si="3">D6+D17+D28</f>
        <v>0</v>
      </c>
      <c r="E40" s="313">
        <f t="shared" si="3"/>
        <v>0</v>
      </c>
      <c r="F40" s="313">
        <f t="shared" si="3"/>
        <v>0</v>
      </c>
      <c r="G40" s="313">
        <f t="shared" si="3"/>
        <v>0</v>
      </c>
      <c r="H40" s="313">
        <f t="shared" si="3"/>
        <v>0</v>
      </c>
      <c r="I40" s="313">
        <f t="shared" si="3"/>
        <v>0</v>
      </c>
      <c r="J40" s="313">
        <f t="shared" si="3"/>
        <v>0</v>
      </c>
      <c r="K40" s="313">
        <f t="shared" si="3"/>
        <v>0</v>
      </c>
      <c r="L40" s="313">
        <f t="shared" si="3"/>
        <v>0</v>
      </c>
      <c r="M40" s="313">
        <f t="shared" si="3"/>
        <v>0</v>
      </c>
      <c r="N40" s="313">
        <f t="shared" si="3"/>
        <v>0</v>
      </c>
      <c r="P40" s="322">
        <f>P6+P17+P28</f>
        <v>0</v>
      </c>
    </row>
    <row r="41" spans="2:16" ht="3" customHeight="1" x14ac:dyDescent="0.25">
      <c r="C41" s="215"/>
      <c r="D41" s="215"/>
      <c r="E41" s="215"/>
      <c r="F41" s="215"/>
      <c r="G41" s="215"/>
      <c r="H41" s="215"/>
      <c r="I41" s="215"/>
      <c r="J41" s="215"/>
      <c r="K41" s="215"/>
      <c r="L41" s="215"/>
      <c r="M41" s="215"/>
      <c r="N41" s="215"/>
      <c r="P41" s="233"/>
    </row>
    <row r="42" spans="2:16" x14ac:dyDescent="0.25">
      <c r="B42" s="317" t="s">
        <v>582</v>
      </c>
      <c r="C42" s="296">
        <f>'2.4 Overhead'!D558</f>
        <v>0</v>
      </c>
      <c r="D42" s="296">
        <f>'2.4 Overhead'!E558</f>
        <v>0</v>
      </c>
      <c r="E42" s="296">
        <f>'2.4 Overhead'!F558</f>
        <v>0</v>
      </c>
      <c r="F42" s="296">
        <f>'2.4 Overhead'!G558</f>
        <v>0</v>
      </c>
      <c r="G42" s="296">
        <f>'2.4 Overhead'!H558</f>
        <v>0</v>
      </c>
      <c r="H42" s="296">
        <f>'2.4 Overhead'!I558</f>
        <v>0</v>
      </c>
      <c r="I42" s="296">
        <f>'2.4 Overhead'!J558</f>
        <v>0</v>
      </c>
      <c r="J42" s="296">
        <f>'2.4 Overhead'!K558</f>
        <v>0</v>
      </c>
      <c r="K42" s="296">
        <f>'2.4 Overhead'!L558</f>
        <v>0</v>
      </c>
      <c r="L42" s="296">
        <f>'2.4 Overhead'!M558</f>
        <v>0</v>
      </c>
      <c r="M42" s="296">
        <f>'2.4 Overhead'!N558</f>
        <v>0</v>
      </c>
      <c r="N42" s="296">
        <f>'2.4 Overhead'!O558</f>
        <v>0</v>
      </c>
      <c r="P42" s="214">
        <f>SUM(C42:N42)</f>
        <v>0</v>
      </c>
    </row>
    <row r="43" spans="2:16" hidden="1" x14ac:dyDescent="0.25">
      <c r="B43" s="318" t="str">
        <f>IF(ISBLANK('1.1 Technical Description'!$D$6),"",'1.1 Technical Description'!$D$6)</f>
        <v/>
      </c>
      <c r="C43" s="316">
        <f>'2.4 Overhead'!D563</f>
        <v>0</v>
      </c>
      <c r="D43" s="316">
        <f>'2.4 Overhead'!E563</f>
        <v>0</v>
      </c>
      <c r="E43" s="316">
        <f>'2.4 Overhead'!F563</f>
        <v>0</v>
      </c>
      <c r="F43" s="316">
        <f>'2.4 Overhead'!G563</f>
        <v>0</v>
      </c>
      <c r="G43" s="316">
        <f>'2.4 Overhead'!H563</f>
        <v>0</v>
      </c>
      <c r="H43" s="316">
        <f>'2.4 Overhead'!I563</f>
        <v>0</v>
      </c>
      <c r="I43" s="316">
        <f>'2.4 Overhead'!J563</f>
        <v>0</v>
      </c>
      <c r="J43" s="316">
        <f>'2.4 Overhead'!K563</f>
        <v>0</v>
      </c>
      <c r="K43" s="316">
        <f>'2.4 Overhead'!L563</f>
        <v>0</v>
      </c>
      <c r="L43" s="316">
        <f>'2.4 Overhead'!M563</f>
        <v>0</v>
      </c>
      <c r="M43" s="316">
        <f>'2.4 Overhead'!N563</f>
        <v>0</v>
      </c>
      <c r="N43" s="316">
        <f>'2.4 Overhead'!O563</f>
        <v>0</v>
      </c>
      <c r="P43" s="294">
        <f>SUM(C43:N43)</f>
        <v>0</v>
      </c>
    </row>
    <row r="44" spans="2:16" hidden="1" x14ac:dyDescent="0.25">
      <c r="B44" s="318" t="str">
        <f>IF(ISBLANK('1.1 Technical Description'!$E$19),"",'1.1 Technical Description'!$E$19)</f>
        <v/>
      </c>
      <c r="C44" s="296">
        <f>'2.4 Overhead'!D564</f>
        <v>0</v>
      </c>
      <c r="D44" s="296">
        <f>'2.4 Overhead'!E564</f>
        <v>0</v>
      </c>
      <c r="E44" s="296">
        <f>'2.4 Overhead'!F564</f>
        <v>0</v>
      </c>
      <c r="F44" s="296">
        <f>'2.4 Overhead'!G564</f>
        <v>0</v>
      </c>
      <c r="G44" s="296">
        <f>'2.4 Overhead'!H564</f>
        <v>0</v>
      </c>
      <c r="H44" s="296">
        <f>'2.4 Overhead'!I564</f>
        <v>0</v>
      </c>
      <c r="I44" s="296">
        <f>'2.4 Overhead'!J564</f>
        <v>0</v>
      </c>
      <c r="J44" s="296">
        <f>'2.4 Overhead'!K564</f>
        <v>0</v>
      </c>
      <c r="K44" s="296">
        <f>'2.4 Overhead'!L564</f>
        <v>0</v>
      </c>
      <c r="L44" s="296">
        <f>'2.4 Overhead'!M564</f>
        <v>0</v>
      </c>
      <c r="M44" s="296">
        <f>'2.4 Overhead'!N564</f>
        <v>0</v>
      </c>
      <c r="N44" s="296">
        <f>'2.4 Overhead'!O564</f>
        <v>0</v>
      </c>
      <c r="P44" s="294">
        <f t="shared" ref="P44:P52" si="4">SUM(C44:N44)</f>
        <v>0</v>
      </c>
    </row>
    <row r="45" spans="2:16" hidden="1" x14ac:dyDescent="0.25">
      <c r="B45" s="318" t="str">
        <f>IF(ISBLANK('1.1 Technical Description'!$E$20),"",'1.1 Technical Description'!$E$20)</f>
        <v/>
      </c>
      <c r="C45" s="296">
        <f>'2.4 Overhead'!D565</f>
        <v>0</v>
      </c>
      <c r="D45" s="296">
        <f>'2.4 Overhead'!E565</f>
        <v>0</v>
      </c>
      <c r="E45" s="296">
        <f>'2.4 Overhead'!F565</f>
        <v>0</v>
      </c>
      <c r="F45" s="296">
        <f>'2.4 Overhead'!G565</f>
        <v>0</v>
      </c>
      <c r="G45" s="296">
        <f>'2.4 Overhead'!H565</f>
        <v>0</v>
      </c>
      <c r="H45" s="296">
        <f>'2.4 Overhead'!I565</f>
        <v>0</v>
      </c>
      <c r="I45" s="296">
        <f>'2.4 Overhead'!J565</f>
        <v>0</v>
      </c>
      <c r="J45" s="296">
        <f>'2.4 Overhead'!K565</f>
        <v>0</v>
      </c>
      <c r="K45" s="296">
        <f>'2.4 Overhead'!L565</f>
        <v>0</v>
      </c>
      <c r="L45" s="296">
        <f>'2.4 Overhead'!M565</f>
        <v>0</v>
      </c>
      <c r="M45" s="296">
        <f>'2.4 Overhead'!N565</f>
        <v>0</v>
      </c>
      <c r="N45" s="296">
        <f>'2.4 Overhead'!O565</f>
        <v>0</v>
      </c>
      <c r="P45" s="294">
        <f t="shared" si="4"/>
        <v>0</v>
      </c>
    </row>
    <row r="46" spans="2:16" hidden="1" x14ac:dyDescent="0.25">
      <c r="B46" s="318" t="str">
        <f>IF(ISBLANK('1.1 Technical Description'!$E$21),"",'1.1 Technical Description'!$E$21)</f>
        <v/>
      </c>
      <c r="C46" s="296">
        <f>'2.4 Overhead'!D566</f>
        <v>0</v>
      </c>
      <c r="D46" s="296">
        <f>'2.4 Overhead'!E566</f>
        <v>0</v>
      </c>
      <c r="E46" s="296">
        <f>'2.4 Overhead'!F566</f>
        <v>0</v>
      </c>
      <c r="F46" s="296">
        <f>'2.4 Overhead'!G566</f>
        <v>0</v>
      </c>
      <c r="G46" s="296">
        <f>'2.4 Overhead'!H566</f>
        <v>0</v>
      </c>
      <c r="H46" s="296">
        <f>'2.4 Overhead'!I566</f>
        <v>0</v>
      </c>
      <c r="I46" s="296">
        <f>'2.4 Overhead'!J566</f>
        <v>0</v>
      </c>
      <c r="J46" s="296">
        <f>'2.4 Overhead'!K566</f>
        <v>0</v>
      </c>
      <c r="K46" s="296">
        <f>'2.4 Overhead'!L566</f>
        <v>0</v>
      </c>
      <c r="L46" s="296">
        <f>'2.4 Overhead'!M566</f>
        <v>0</v>
      </c>
      <c r="M46" s="296">
        <f>'2.4 Overhead'!N566</f>
        <v>0</v>
      </c>
      <c r="N46" s="296">
        <f>'2.4 Overhead'!O566</f>
        <v>0</v>
      </c>
      <c r="P46" s="294">
        <f t="shared" si="4"/>
        <v>0</v>
      </c>
    </row>
    <row r="47" spans="2:16" hidden="1" x14ac:dyDescent="0.25">
      <c r="B47" s="318" t="str">
        <f>IF(ISBLANK('1.1 Technical Description'!$E$22),"",'1.1 Technical Description'!$E$22)</f>
        <v/>
      </c>
      <c r="C47" s="296">
        <f>'2.4 Overhead'!D567</f>
        <v>0</v>
      </c>
      <c r="D47" s="296">
        <f>'2.4 Overhead'!E567</f>
        <v>0</v>
      </c>
      <c r="E47" s="296">
        <f>'2.4 Overhead'!F567</f>
        <v>0</v>
      </c>
      <c r="F47" s="296">
        <f>'2.4 Overhead'!G567</f>
        <v>0</v>
      </c>
      <c r="G47" s="296">
        <f>'2.4 Overhead'!H567</f>
        <v>0</v>
      </c>
      <c r="H47" s="296">
        <f>'2.4 Overhead'!I567</f>
        <v>0</v>
      </c>
      <c r="I47" s="296">
        <f>'2.4 Overhead'!J567</f>
        <v>0</v>
      </c>
      <c r="J47" s="296">
        <f>'2.4 Overhead'!K567</f>
        <v>0</v>
      </c>
      <c r="K47" s="296">
        <f>'2.4 Overhead'!L567</f>
        <v>0</v>
      </c>
      <c r="L47" s="296">
        <f>'2.4 Overhead'!M567</f>
        <v>0</v>
      </c>
      <c r="M47" s="296">
        <f>'2.4 Overhead'!N567</f>
        <v>0</v>
      </c>
      <c r="N47" s="296">
        <f>'2.4 Overhead'!O567</f>
        <v>0</v>
      </c>
      <c r="P47" s="294">
        <f t="shared" si="4"/>
        <v>0</v>
      </c>
    </row>
    <row r="48" spans="2:16" hidden="1" x14ac:dyDescent="0.25">
      <c r="B48" s="318" t="str">
        <f>IF(ISBLANK('1.1 Technical Description'!$E$23),"",'1.1 Technical Description'!$E$23)</f>
        <v/>
      </c>
      <c r="C48" s="296">
        <f>'2.4 Overhead'!D568</f>
        <v>0</v>
      </c>
      <c r="D48" s="296">
        <f>'2.4 Overhead'!E568</f>
        <v>0</v>
      </c>
      <c r="E48" s="296">
        <f>'2.4 Overhead'!F568</f>
        <v>0</v>
      </c>
      <c r="F48" s="296">
        <f>'2.4 Overhead'!G568</f>
        <v>0</v>
      </c>
      <c r="G48" s="296">
        <f>'2.4 Overhead'!H568</f>
        <v>0</v>
      </c>
      <c r="H48" s="296">
        <f>'2.4 Overhead'!I568</f>
        <v>0</v>
      </c>
      <c r="I48" s="296">
        <f>'2.4 Overhead'!J568</f>
        <v>0</v>
      </c>
      <c r="J48" s="296">
        <f>'2.4 Overhead'!K568</f>
        <v>0</v>
      </c>
      <c r="K48" s="296">
        <f>'2.4 Overhead'!L568</f>
        <v>0</v>
      </c>
      <c r="L48" s="296">
        <f>'2.4 Overhead'!M568</f>
        <v>0</v>
      </c>
      <c r="M48" s="296">
        <f>'2.4 Overhead'!N568</f>
        <v>0</v>
      </c>
      <c r="N48" s="296">
        <f>'2.4 Overhead'!O568</f>
        <v>0</v>
      </c>
      <c r="P48" s="294">
        <f t="shared" si="4"/>
        <v>0</v>
      </c>
    </row>
    <row r="49" spans="2:16" hidden="1" x14ac:dyDescent="0.25">
      <c r="B49" s="318" t="str">
        <f>IF(ISBLANK('1.1 Technical Description'!$E$24),"",'1.1 Technical Description'!$E$24)</f>
        <v/>
      </c>
      <c r="C49" s="296">
        <f>'2.4 Overhead'!D569</f>
        <v>0</v>
      </c>
      <c r="D49" s="296">
        <f>'2.4 Overhead'!E569</f>
        <v>0</v>
      </c>
      <c r="E49" s="296">
        <f>'2.4 Overhead'!F569</f>
        <v>0</v>
      </c>
      <c r="F49" s="296">
        <f>'2.4 Overhead'!G569</f>
        <v>0</v>
      </c>
      <c r="G49" s="296">
        <f>'2.4 Overhead'!H569</f>
        <v>0</v>
      </c>
      <c r="H49" s="296">
        <f>'2.4 Overhead'!I569</f>
        <v>0</v>
      </c>
      <c r="I49" s="296">
        <f>'2.4 Overhead'!J569</f>
        <v>0</v>
      </c>
      <c r="J49" s="296">
        <f>'2.4 Overhead'!K569</f>
        <v>0</v>
      </c>
      <c r="K49" s="296">
        <f>'2.4 Overhead'!L569</f>
        <v>0</v>
      </c>
      <c r="L49" s="296">
        <f>'2.4 Overhead'!M569</f>
        <v>0</v>
      </c>
      <c r="M49" s="296">
        <f>'2.4 Overhead'!N569</f>
        <v>0</v>
      </c>
      <c r="N49" s="296">
        <f>'2.4 Overhead'!O569</f>
        <v>0</v>
      </c>
      <c r="P49" s="294">
        <f t="shared" si="4"/>
        <v>0</v>
      </c>
    </row>
    <row r="50" spans="2:16" hidden="1" x14ac:dyDescent="0.25">
      <c r="B50" s="318" t="str">
        <f>IF(ISBLANK('1.1 Technical Description'!$E$25),"",'1.1 Technical Description'!$E$25)</f>
        <v/>
      </c>
      <c r="C50" s="296">
        <f>'2.4 Overhead'!D570</f>
        <v>0</v>
      </c>
      <c r="D50" s="296">
        <f>'2.4 Overhead'!E570</f>
        <v>0</v>
      </c>
      <c r="E50" s="296">
        <f>'2.4 Overhead'!F570</f>
        <v>0</v>
      </c>
      <c r="F50" s="296">
        <f>'2.4 Overhead'!G570</f>
        <v>0</v>
      </c>
      <c r="G50" s="296">
        <f>'2.4 Overhead'!H570</f>
        <v>0</v>
      </c>
      <c r="H50" s="296">
        <f>'2.4 Overhead'!I570</f>
        <v>0</v>
      </c>
      <c r="I50" s="296">
        <f>'2.4 Overhead'!J570</f>
        <v>0</v>
      </c>
      <c r="J50" s="296">
        <f>'2.4 Overhead'!K570</f>
        <v>0</v>
      </c>
      <c r="K50" s="296">
        <f>'2.4 Overhead'!L570</f>
        <v>0</v>
      </c>
      <c r="L50" s="296">
        <f>'2.4 Overhead'!M570</f>
        <v>0</v>
      </c>
      <c r="M50" s="296">
        <f>'2.4 Overhead'!N570</f>
        <v>0</v>
      </c>
      <c r="N50" s="296">
        <f>'2.4 Overhead'!O570</f>
        <v>0</v>
      </c>
      <c r="P50" s="294">
        <f t="shared" si="4"/>
        <v>0</v>
      </c>
    </row>
    <row r="51" spans="2:16" hidden="1" x14ac:dyDescent="0.25">
      <c r="B51" s="318" t="str">
        <f>IF(ISBLANK('1.1 Technical Description'!$E$26),"",'1.1 Technical Description'!$E$26)</f>
        <v/>
      </c>
      <c r="C51" s="296">
        <f>'2.4 Overhead'!D571</f>
        <v>0</v>
      </c>
      <c r="D51" s="296">
        <f>'2.4 Overhead'!E571</f>
        <v>0</v>
      </c>
      <c r="E51" s="296">
        <f>'2.4 Overhead'!F571</f>
        <v>0</v>
      </c>
      <c r="F51" s="296">
        <f>'2.4 Overhead'!G571</f>
        <v>0</v>
      </c>
      <c r="G51" s="296">
        <f>'2.4 Overhead'!H571</f>
        <v>0</v>
      </c>
      <c r="H51" s="296">
        <f>'2.4 Overhead'!I571</f>
        <v>0</v>
      </c>
      <c r="I51" s="296">
        <f>'2.4 Overhead'!J571</f>
        <v>0</v>
      </c>
      <c r="J51" s="296">
        <f>'2.4 Overhead'!K571</f>
        <v>0</v>
      </c>
      <c r="K51" s="296">
        <f>'2.4 Overhead'!L571</f>
        <v>0</v>
      </c>
      <c r="L51" s="296">
        <f>'2.4 Overhead'!M571</f>
        <v>0</v>
      </c>
      <c r="M51" s="296">
        <f>'2.4 Overhead'!N571</f>
        <v>0</v>
      </c>
      <c r="N51" s="296">
        <f>'2.4 Overhead'!O571</f>
        <v>0</v>
      </c>
      <c r="P51" s="294">
        <f t="shared" si="4"/>
        <v>0</v>
      </c>
    </row>
    <row r="52" spans="2:16" hidden="1" x14ac:dyDescent="0.25">
      <c r="B52" s="318" t="str">
        <f>IF(ISBLANK('1.1 Technical Description'!$E$28),"",'1.1 Technical Description'!$E$28)</f>
        <v/>
      </c>
      <c r="C52" s="296">
        <f>'2.4 Overhead'!D572</f>
        <v>0</v>
      </c>
      <c r="D52" s="296">
        <f>'2.4 Overhead'!E572</f>
        <v>0</v>
      </c>
      <c r="E52" s="296">
        <f>'2.4 Overhead'!F572</f>
        <v>0</v>
      </c>
      <c r="F52" s="296">
        <f>'2.4 Overhead'!G572</f>
        <v>0</v>
      </c>
      <c r="G52" s="296">
        <f>'2.4 Overhead'!H572</f>
        <v>0</v>
      </c>
      <c r="H52" s="296">
        <f>'2.4 Overhead'!I572</f>
        <v>0</v>
      </c>
      <c r="I52" s="296">
        <f>'2.4 Overhead'!J572</f>
        <v>0</v>
      </c>
      <c r="J52" s="296">
        <f>'2.4 Overhead'!K572</f>
        <v>0</v>
      </c>
      <c r="K52" s="296">
        <f>'2.4 Overhead'!L572</f>
        <v>0</v>
      </c>
      <c r="L52" s="296">
        <f>'2.4 Overhead'!M572</f>
        <v>0</v>
      </c>
      <c r="M52" s="296">
        <f>'2.4 Overhead'!N572</f>
        <v>0</v>
      </c>
      <c r="N52" s="296">
        <f>'2.4 Overhead'!O572</f>
        <v>0</v>
      </c>
      <c r="P52" s="294">
        <f t="shared" si="4"/>
        <v>0</v>
      </c>
    </row>
    <row r="53" spans="2:16" ht="9" customHeight="1" collapsed="1" x14ac:dyDescent="0.25">
      <c r="C53" s="215"/>
      <c r="D53" s="215"/>
      <c r="E53" s="215"/>
      <c r="F53" s="215"/>
      <c r="G53" s="215"/>
      <c r="H53" s="215"/>
      <c r="I53" s="215"/>
      <c r="J53" s="215"/>
      <c r="K53" s="215"/>
      <c r="L53" s="215"/>
      <c r="M53" s="215"/>
      <c r="N53" s="215"/>
      <c r="P53" s="217"/>
    </row>
    <row r="54" spans="2:16" x14ac:dyDescent="0.25">
      <c r="B54" s="232" t="s">
        <v>583</v>
      </c>
      <c r="C54" s="313">
        <f>C40+C42</f>
        <v>0</v>
      </c>
      <c r="D54" s="313">
        <f t="shared" ref="D54:N54" si="5">D40+D42</f>
        <v>0</v>
      </c>
      <c r="E54" s="313">
        <f t="shared" si="5"/>
        <v>0</v>
      </c>
      <c r="F54" s="313">
        <f t="shared" si="5"/>
        <v>0</v>
      </c>
      <c r="G54" s="313">
        <f t="shared" si="5"/>
        <v>0</v>
      </c>
      <c r="H54" s="313">
        <f t="shared" si="5"/>
        <v>0</v>
      </c>
      <c r="I54" s="313">
        <f t="shared" si="5"/>
        <v>0</v>
      </c>
      <c r="J54" s="313">
        <f t="shared" si="5"/>
        <v>0</v>
      </c>
      <c r="K54" s="313">
        <f t="shared" si="5"/>
        <v>0</v>
      </c>
      <c r="L54" s="313">
        <f t="shared" si="5"/>
        <v>0</v>
      </c>
      <c r="M54" s="313">
        <f t="shared" si="5"/>
        <v>0</v>
      </c>
      <c r="N54" s="313">
        <f t="shared" si="5"/>
        <v>0</v>
      </c>
      <c r="P54" s="219">
        <f>P40+P42</f>
        <v>0</v>
      </c>
    </row>
    <row r="55" spans="2:16" ht="15" customHeight="1" x14ac:dyDescent="0.25"/>
    <row r="56" spans="2:16" ht="15" hidden="1" customHeight="1" x14ac:dyDescent="0.25"/>
    <row r="57" spans="2:16" ht="15" hidden="1" customHeight="1" x14ac:dyDescent="0.25"/>
    <row r="58" spans="2:16" ht="15" hidden="1" customHeight="1" x14ac:dyDescent="0.25"/>
    <row r="59" spans="2:16" ht="15" hidden="1" customHeight="1" x14ac:dyDescent="0.25"/>
    <row r="60" spans="2:16" ht="15" hidden="1"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customHeight="1" x14ac:dyDescent="0.25"/>
  </sheetData>
  <sheetProtection algorithmName="SHA-512" hashValue="mxlRMu9hIuTnLhzA2nEWA6x1L1/KKmTIQiDUAkgR1f8FAsiqoWKxEbTaEKVLKy5tswvSkc+iCoi27iKpiw5ZOQ==" saltValue="72vgPLLUaRzWEVYlHLxwbA==" spinCount="100000" sheet="1" objects="1" scenarios="1" formatCells="0" formatColumns="0" formatRows="0"/>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43"/>
  <sheetViews>
    <sheetView showGridLines="0" zoomScale="80" zoomScaleNormal="80" workbookViewId="0"/>
  </sheetViews>
  <sheetFormatPr defaultColWidth="0" defaultRowHeight="15" customHeight="1" zeroHeight="1" x14ac:dyDescent="0.25"/>
  <cols>
    <col min="1" max="1" width="2.85546875" customWidth="1"/>
    <col min="2" max="2" width="1.42578125" customWidth="1"/>
    <col min="3" max="3" width="0.7109375" customWidth="1"/>
    <col min="4" max="6" width="9.140625" customWidth="1"/>
    <col min="7" max="7" width="0.7109375" customWidth="1"/>
    <col min="8" max="8" width="9.140625" customWidth="1"/>
    <col min="9" max="9" width="3.5703125" customWidth="1"/>
    <col min="10" max="10" width="21.140625" customWidth="1"/>
    <col min="11" max="16" width="9.140625" customWidth="1"/>
    <col min="17" max="17" width="65" customWidth="1"/>
    <col min="18" max="18" width="0.7109375" customWidth="1"/>
    <col min="19" max="19" width="1.28515625" customWidth="1"/>
    <col min="20" max="20" width="2.85546875" customWidth="1"/>
    <col min="21" max="16384" width="9.140625" hidden="1"/>
  </cols>
  <sheetData>
    <row r="1" spans="2:26" ht="38.25" customHeight="1" x14ac:dyDescent="0.25"/>
    <row r="2" spans="2:26" ht="6.75" customHeight="1" x14ac:dyDescent="0.25">
      <c r="B2" s="8"/>
      <c r="C2" s="9"/>
      <c r="D2" s="9"/>
      <c r="E2" s="9"/>
      <c r="F2" s="9"/>
      <c r="G2" s="9"/>
      <c r="H2" s="9"/>
      <c r="I2" s="9"/>
      <c r="J2" s="9"/>
      <c r="K2" s="9"/>
      <c r="L2" s="9"/>
      <c r="M2" s="9"/>
      <c r="N2" s="9"/>
      <c r="O2" s="9"/>
      <c r="P2" s="9"/>
      <c r="Q2" s="9"/>
      <c r="R2" s="9"/>
      <c r="S2" s="7"/>
    </row>
    <row r="3" spans="2:26" ht="21" customHeight="1" x14ac:dyDescent="0.25">
      <c r="B3" s="11"/>
      <c r="C3" s="444" t="s">
        <v>46</v>
      </c>
      <c r="D3" s="445"/>
      <c r="E3" s="445"/>
      <c r="F3" s="445"/>
      <c r="G3" s="445"/>
      <c r="H3" s="445"/>
      <c r="I3" s="445"/>
      <c r="J3" s="445"/>
      <c r="K3" s="445"/>
      <c r="L3" s="445"/>
      <c r="M3" s="445"/>
      <c r="N3" s="445"/>
      <c r="O3" s="445"/>
      <c r="P3" s="445"/>
      <c r="Q3" s="445"/>
      <c r="R3" s="446"/>
      <c r="S3" s="6"/>
    </row>
    <row r="4" spans="2:26" ht="7.5" customHeight="1" x14ac:dyDescent="0.25">
      <c r="B4" s="11"/>
      <c r="C4" s="5"/>
      <c r="D4" s="5"/>
      <c r="E4" s="5"/>
      <c r="F4" s="5"/>
      <c r="G4" s="5"/>
      <c r="H4" s="5"/>
      <c r="I4" s="5"/>
      <c r="J4" s="5"/>
      <c r="K4" s="5"/>
      <c r="L4" s="5"/>
      <c r="M4" s="5"/>
      <c r="N4" s="5"/>
      <c r="O4" s="5"/>
      <c r="P4" s="5"/>
      <c r="Q4" s="5"/>
      <c r="R4" s="5"/>
      <c r="S4" s="6"/>
    </row>
    <row r="5" spans="2:26" ht="3.75" customHeight="1" x14ac:dyDescent="0.25">
      <c r="B5" s="11"/>
      <c r="C5" s="37"/>
      <c r="D5" s="38"/>
      <c r="E5" s="38"/>
      <c r="F5" s="38"/>
      <c r="G5" s="38"/>
      <c r="H5" s="38"/>
      <c r="I5" s="38"/>
      <c r="J5" s="38"/>
      <c r="K5" s="38"/>
      <c r="L5" s="38"/>
      <c r="M5" s="38"/>
      <c r="N5" s="38"/>
      <c r="O5" s="38"/>
      <c r="P5" s="38"/>
      <c r="Q5" s="38"/>
      <c r="R5" s="39"/>
      <c r="S5" s="6"/>
    </row>
    <row r="6" spans="2:26" ht="17.25" x14ac:dyDescent="0.3">
      <c r="B6" s="11"/>
      <c r="C6" s="40"/>
      <c r="D6" s="457" t="s">
        <v>28</v>
      </c>
      <c r="E6" s="458"/>
      <c r="F6" s="458"/>
      <c r="G6" s="458"/>
      <c r="H6" s="458"/>
      <c r="I6" s="458"/>
      <c r="J6" s="458"/>
      <c r="K6" s="458"/>
      <c r="L6" s="458"/>
      <c r="M6" s="458"/>
      <c r="N6" s="458"/>
      <c r="O6" s="458"/>
      <c r="P6" s="458"/>
      <c r="Q6" s="459"/>
      <c r="R6" s="41"/>
      <c r="S6" s="6"/>
    </row>
    <row r="7" spans="2:26" ht="3.75" customHeight="1" x14ac:dyDescent="0.25">
      <c r="B7" s="11"/>
      <c r="C7" s="40"/>
      <c r="D7" s="42"/>
      <c r="E7" s="42"/>
      <c r="F7" s="42"/>
      <c r="G7" s="42"/>
      <c r="H7" s="42"/>
      <c r="I7" s="42"/>
      <c r="J7" s="42"/>
      <c r="K7" s="42"/>
      <c r="L7" s="42"/>
      <c r="M7" s="42"/>
      <c r="N7" s="42"/>
      <c r="O7" s="42"/>
      <c r="P7" s="42"/>
      <c r="Q7" s="42"/>
      <c r="R7" s="41"/>
      <c r="S7" s="6"/>
    </row>
    <row r="8" spans="2:26" ht="15" customHeight="1" x14ac:dyDescent="0.25">
      <c r="B8" s="11"/>
      <c r="C8" s="40"/>
      <c r="D8" s="596" t="s">
        <v>290</v>
      </c>
      <c r="E8" s="596"/>
      <c r="F8" s="596"/>
      <c r="G8" s="596"/>
      <c r="H8" s="596"/>
      <c r="I8" s="596"/>
      <c r="J8" s="596"/>
      <c r="K8" s="596"/>
      <c r="L8" s="596"/>
      <c r="M8" s="596"/>
      <c r="N8" s="596"/>
      <c r="O8" s="596"/>
      <c r="P8" s="596"/>
      <c r="Q8" s="596"/>
      <c r="R8" s="41"/>
      <c r="S8" s="6"/>
    </row>
    <row r="9" spans="2:26" ht="3.75" customHeight="1" x14ac:dyDescent="0.25">
      <c r="B9" s="11"/>
      <c r="C9" s="40"/>
      <c r="D9" s="3"/>
      <c r="E9" s="3"/>
      <c r="F9" s="3"/>
      <c r="G9" s="3"/>
      <c r="H9" s="3"/>
      <c r="I9" s="3"/>
      <c r="J9" s="3"/>
      <c r="K9" s="3"/>
      <c r="L9" s="3"/>
      <c r="M9" s="3"/>
      <c r="N9" s="3"/>
      <c r="O9" s="3"/>
      <c r="P9" s="3"/>
      <c r="Q9" s="3"/>
      <c r="R9" s="41"/>
      <c r="S9" s="6"/>
    </row>
    <row r="10" spans="2:26" x14ac:dyDescent="0.25">
      <c r="B10" s="11"/>
      <c r="C10" s="40"/>
      <c r="D10" s="685" t="s">
        <v>291</v>
      </c>
      <c r="E10" s="686"/>
      <c r="F10" s="686"/>
      <c r="G10" s="686"/>
      <c r="H10" s="687"/>
      <c r="I10" s="210"/>
      <c r="J10" s="210" t="s">
        <v>292</v>
      </c>
      <c r="K10" s="210"/>
      <c r="L10" s="210"/>
      <c r="M10" s="210"/>
      <c r="N10" s="210"/>
      <c r="O10" s="210"/>
      <c r="P10" s="210"/>
      <c r="Q10" s="210"/>
      <c r="R10" s="41"/>
      <c r="S10" s="6"/>
    </row>
    <row r="11" spans="2:26" ht="3.75" customHeight="1" x14ac:dyDescent="0.25">
      <c r="B11" s="11"/>
      <c r="C11" s="40"/>
      <c r="D11" s="3"/>
      <c r="E11" s="3"/>
      <c r="F11" s="3"/>
      <c r="G11" s="3"/>
      <c r="I11" s="3"/>
      <c r="J11" s="3"/>
      <c r="K11" s="3"/>
      <c r="L11" s="3"/>
      <c r="M11" s="3"/>
      <c r="N11" s="3"/>
      <c r="O11" s="3"/>
      <c r="P11" s="3"/>
      <c r="Q11" s="3"/>
      <c r="R11" s="41"/>
      <c r="S11" s="6"/>
    </row>
    <row r="12" spans="2:26" x14ac:dyDescent="0.25">
      <c r="B12" s="11"/>
      <c r="C12" s="40"/>
      <c r="D12" s="685" t="s">
        <v>293</v>
      </c>
      <c r="E12" s="686"/>
      <c r="F12" s="686"/>
      <c r="G12" s="686"/>
      <c r="H12" s="687"/>
      <c r="I12" s="44"/>
      <c r="J12" s="44" t="s">
        <v>294</v>
      </c>
      <c r="K12" s="44"/>
      <c r="O12" s="44"/>
      <c r="P12" s="44"/>
      <c r="Q12" s="44"/>
      <c r="R12" s="41"/>
      <c r="S12" s="6"/>
    </row>
    <row r="13" spans="2:26" ht="3.75" customHeight="1" x14ac:dyDescent="0.25">
      <c r="B13" s="11"/>
      <c r="C13" s="40"/>
      <c r="D13" s="3"/>
      <c r="E13" s="3"/>
      <c r="F13" s="3"/>
      <c r="G13" s="3"/>
      <c r="I13" s="3"/>
      <c r="J13" s="3"/>
      <c r="K13" s="3"/>
      <c r="L13" s="3"/>
      <c r="M13" s="3"/>
      <c r="N13" s="3"/>
      <c r="O13" s="3"/>
      <c r="P13" s="3"/>
      <c r="Q13" s="3"/>
      <c r="R13" s="41"/>
      <c r="S13" s="6"/>
    </row>
    <row r="14" spans="2:26" x14ac:dyDescent="0.25">
      <c r="B14" s="11"/>
      <c r="C14" s="40"/>
      <c r="D14" s="685" t="s">
        <v>295</v>
      </c>
      <c r="E14" s="686"/>
      <c r="F14" s="686"/>
      <c r="G14" s="686"/>
      <c r="H14" s="687"/>
      <c r="I14" s="44"/>
      <c r="J14" s="44" t="s">
        <v>294</v>
      </c>
      <c r="K14" s="44"/>
      <c r="L14" s="44"/>
      <c r="M14" s="44"/>
      <c r="N14" s="44"/>
      <c r="O14" s="44"/>
      <c r="P14" s="44"/>
      <c r="Q14" s="44"/>
      <c r="R14" s="41"/>
      <c r="S14" s="6"/>
    </row>
    <row r="15" spans="2:26" ht="3.75" customHeight="1" x14ac:dyDescent="0.25">
      <c r="B15" s="25"/>
      <c r="C15" s="206"/>
      <c r="D15" s="207"/>
      <c r="E15" s="207"/>
      <c r="F15" s="207"/>
      <c r="G15" s="207"/>
      <c r="H15" s="207"/>
      <c r="I15" s="207"/>
      <c r="J15" s="207"/>
      <c r="K15" s="207"/>
      <c r="L15" s="207"/>
      <c r="M15" s="207"/>
      <c r="N15" s="207"/>
      <c r="O15" s="207"/>
      <c r="P15" s="207"/>
      <c r="Q15" s="208" t="s">
        <v>294</v>
      </c>
      <c r="R15" s="209"/>
      <c r="S15" s="26"/>
      <c r="T15" s="210"/>
      <c r="U15" s="210"/>
      <c r="V15" s="210"/>
      <c r="W15" s="210"/>
      <c r="X15" s="210"/>
      <c r="Y15" s="210"/>
      <c r="Z15" s="210"/>
    </row>
    <row r="16" spans="2:26" ht="7.5" customHeight="1" x14ac:dyDescent="0.25">
      <c r="B16" s="25"/>
      <c r="C16" s="5"/>
      <c r="D16" s="5"/>
      <c r="E16" s="5"/>
      <c r="F16" s="5"/>
      <c r="G16" s="5"/>
      <c r="H16" s="5"/>
      <c r="I16" s="5"/>
      <c r="J16" s="5"/>
      <c r="K16" s="5"/>
      <c r="L16" s="5"/>
      <c r="M16" s="5"/>
      <c r="N16" s="5"/>
      <c r="O16" s="5"/>
      <c r="P16" s="5"/>
      <c r="Q16" s="5"/>
      <c r="R16" s="5"/>
      <c r="S16" s="26"/>
    </row>
    <row r="17" spans="2:19" ht="3.75" customHeight="1" x14ac:dyDescent="0.25">
      <c r="B17" s="11"/>
      <c r="C17" s="37"/>
      <c r="D17" s="38"/>
      <c r="E17" s="38"/>
      <c r="F17" s="38"/>
      <c r="G17" s="38"/>
      <c r="H17" s="38"/>
      <c r="I17" s="38"/>
      <c r="J17" s="38"/>
      <c r="K17" s="38"/>
      <c r="L17" s="38"/>
      <c r="M17" s="38"/>
      <c r="N17" s="38"/>
      <c r="O17" s="38"/>
      <c r="P17" s="38"/>
      <c r="Q17" s="38"/>
      <c r="R17" s="39"/>
      <c r="S17" s="6"/>
    </row>
    <row r="18" spans="2:19" ht="17.25" x14ac:dyDescent="0.3">
      <c r="B18" s="11"/>
      <c r="C18" s="40"/>
      <c r="D18" s="457" t="s">
        <v>296</v>
      </c>
      <c r="E18" s="458"/>
      <c r="F18" s="458"/>
      <c r="G18" s="458"/>
      <c r="H18" s="458"/>
      <c r="I18" s="458"/>
      <c r="J18" s="458"/>
      <c r="K18" s="458"/>
      <c r="L18" s="458"/>
      <c r="M18" s="458"/>
      <c r="N18" s="458"/>
      <c r="O18" s="458"/>
      <c r="P18" s="458"/>
      <c r="Q18" s="459"/>
      <c r="R18" s="41"/>
      <c r="S18" s="6"/>
    </row>
    <row r="19" spans="2:19" ht="3.75" customHeight="1" x14ac:dyDescent="0.25">
      <c r="B19" s="11"/>
      <c r="C19" s="40"/>
      <c r="D19" s="3"/>
      <c r="E19" s="3"/>
      <c r="F19" s="3"/>
      <c r="G19" s="3"/>
      <c r="H19" s="3"/>
      <c r="I19" s="3"/>
      <c r="J19" s="3"/>
      <c r="K19" s="3"/>
      <c r="L19" s="3"/>
      <c r="M19" s="3"/>
      <c r="N19" s="3"/>
      <c r="O19" s="3"/>
      <c r="P19" s="3"/>
      <c r="Q19" s="3"/>
      <c r="R19" s="41"/>
      <c r="S19" s="6"/>
    </row>
    <row r="20" spans="2:19" x14ac:dyDescent="0.25">
      <c r="B20" s="11"/>
      <c r="C20" s="40"/>
      <c r="D20" s="441" t="s">
        <v>297</v>
      </c>
      <c r="E20" s="442"/>
      <c r="F20" s="443"/>
      <c r="G20" s="43"/>
      <c r="H20" s="676" t="s">
        <v>298</v>
      </c>
      <c r="I20" s="676"/>
      <c r="J20" s="676"/>
      <c r="K20" s="676"/>
      <c r="L20" s="676"/>
      <c r="M20" s="676"/>
      <c r="N20" s="676"/>
      <c r="O20" s="676"/>
      <c r="P20" s="676"/>
      <c r="Q20" s="676"/>
      <c r="R20" s="41"/>
      <c r="S20" s="6"/>
    </row>
    <row r="21" spans="2:19" ht="3.75" customHeight="1" x14ac:dyDescent="0.25">
      <c r="B21" s="11"/>
      <c r="C21" s="40"/>
      <c r="D21" s="3"/>
      <c r="E21" s="3"/>
      <c r="F21" s="3"/>
      <c r="G21" s="3"/>
      <c r="H21" s="3"/>
      <c r="I21" s="3"/>
      <c r="J21" s="3"/>
      <c r="K21" s="3"/>
      <c r="L21" s="3"/>
      <c r="M21" s="3"/>
      <c r="N21" s="3"/>
      <c r="O21" s="3"/>
      <c r="P21" s="3"/>
      <c r="Q21" s="3"/>
      <c r="R21" s="41"/>
      <c r="S21" s="6"/>
    </row>
    <row r="22" spans="2:19" s="52" customFormat="1" ht="51.75" customHeight="1" x14ac:dyDescent="0.25">
      <c r="B22" s="47"/>
      <c r="C22" s="48"/>
      <c r="D22" s="677" t="s">
        <v>299</v>
      </c>
      <c r="E22" s="678"/>
      <c r="F22" s="679"/>
      <c r="G22" s="49"/>
      <c r="H22" s="680" t="s">
        <v>300</v>
      </c>
      <c r="I22" s="681"/>
      <c r="J22" s="681"/>
      <c r="K22" s="681"/>
      <c r="L22" s="681"/>
      <c r="M22" s="681"/>
      <c r="N22" s="681"/>
      <c r="O22" s="681"/>
      <c r="P22" s="681"/>
      <c r="Q22" s="681"/>
      <c r="R22" s="50"/>
      <c r="S22" s="51"/>
    </row>
    <row r="23" spans="2:19" ht="3.75" customHeight="1" x14ac:dyDescent="0.25">
      <c r="B23" s="11"/>
      <c r="C23" s="40"/>
      <c r="D23" s="3"/>
      <c r="E23" s="3"/>
      <c r="F23" s="3"/>
      <c r="G23" s="3"/>
      <c r="H23" s="3"/>
      <c r="I23" s="3"/>
      <c r="J23" s="3"/>
      <c r="K23" s="3"/>
      <c r="L23" s="3"/>
      <c r="M23" s="3"/>
      <c r="N23" s="3"/>
      <c r="O23" s="3"/>
      <c r="P23" s="3"/>
      <c r="Q23" s="3"/>
      <c r="R23" s="41"/>
      <c r="S23" s="6"/>
    </row>
    <row r="24" spans="2:19" x14ac:dyDescent="0.25">
      <c r="B24" s="11"/>
      <c r="C24" s="40"/>
      <c r="D24" s="675" t="s">
        <v>301</v>
      </c>
      <c r="E24" s="675"/>
      <c r="F24" s="675"/>
      <c r="G24" s="675"/>
      <c r="H24" s="675"/>
      <c r="I24" s="675"/>
      <c r="J24" s="675"/>
      <c r="K24" s="675"/>
      <c r="L24" s="675"/>
      <c r="M24" s="675"/>
      <c r="N24" s="675"/>
      <c r="O24" s="675"/>
      <c r="P24" s="675"/>
      <c r="Q24" s="675"/>
      <c r="R24" s="41"/>
      <c r="S24" s="6"/>
    </row>
    <row r="25" spans="2:19" ht="3.75" customHeight="1" x14ac:dyDescent="0.25">
      <c r="B25" s="11"/>
      <c r="C25" s="40"/>
      <c r="D25" s="3"/>
      <c r="E25" s="3"/>
      <c r="F25" s="3"/>
      <c r="G25" s="3"/>
      <c r="H25" s="3"/>
      <c r="I25" s="3"/>
      <c r="J25" s="3"/>
      <c r="K25" s="3"/>
      <c r="L25" s="3"/>
      <c r="M25" s="3"/>
      <c r="N25" s="3"/>
      <c r="O25" s="3"/>
      <c r="P25" s="3"/>
      <c r="Q25" s="3"/>
      <c r="R25" s="41"/>
      <c r="S25" s="6"/>
    </row>
    <row r="26" spans="2:19" x14ac:dyDescent="0.25">
      <c r="B26" s="11"/>
      <c r="C26" s="40"/>
      <c r="D26" s="460" t="s">
        <v>55</v>
      </c>
      <c r="E26" s="461"/>
      <c r="F26" s="460" t="s">
        <v>11</v>
      </c>
      <c r="G26" s="462"/>
      <c r="H26" s="462"/>
      <c r="I26" s="462"/>
      <c r="J26" s="461"/>
      <c r="K26" s="460" t="s">
        <v>302</v>
      </c>
      <c r="L26" s="462"/>
      <c r="M26" s="462"/>
      <c r="N26" s="462"/>
      <c r="O26" s="462"/>
      <c r="P26" s="462"/>
      <c r="Q26" s="461"/>
      <c r="R26" s="20"/>
      <c r="S26" s="6"/>
    </row>
    <row r="27" spans="2:19" ht="45" customHeight="1" x14ac:dyDescent="0.25">
      <c r="B27" s="11"/>
      <c r="C27" s="40"/>
      <c r="D27" s="449" t="s">
        <v>303</v>
      </c>
      <c r="E27" s="450"/>
      <c r="F27" s="451" t="s">
        <v>304</v>
      </c>
      <c r="G27" s="452"/>
      <c r="H27" s="452"/>
      <c r="I27" s="452"/>
      <c r="J27" s="453"/>
      <c r="K27" s="454" t="s">
        <v>635</v>
      </c>
      <c r="L27" s="455"/>
      <c r="M27" s="455"/>
      <c r="N27" s="455"/>
      <c r="O27" s="455"/>
      <c r="P27" s="455"/>
      <c r="Q27" s="456"/>
      <c r="R27" s="41"/>
      <c r="S27" s="6"/>
    </row>
    <row r="28" spans="2:19" ht="40.5" customHeight="1" x14ac:dyDescent="0.25">
      <c r="B28" s="11"/>
      <c r="C28" s="40"/>
      <c r="D28" s="449" t="s">
        <v>306</v>
      </c>
      <c r="E28" s="450"/>
      <c r="F28" s="451" t="s">
        <v>307</v>
      </c>
      <c r="G28" s="452"/>
      <c r="H28" s="452"/>
      <c r="I28" s="452"/>
      <c r="J28" s="453"/>
      <c r="K28" s="454" t="s">
        <v>636</v>
      </c>
      <c r="L28" s="455"/>
      <c r="M28" s="455"/>
      <c r="N28" s="455"/>
      <c r="O28" s="455"/>
      <c r="P28" s="455"/>
      <c r="Q28" s="456"/>
      <c r="R28" s="41"/>
      <c r="S28" s="6"/>
    </row>
    <row r="29" spans="2:19" ht="33.75" customHeight="1" x14ac:dyDescent="0.25">
      <c r="B29" s="11"/>
      <c r="C29" s="40"/>
      <c r="D29" s="449" t="s">
        <v>308</v>
      </c>
      <c r="E29" s="450"/>
      <c r="F29" s="451" t="s">
        <v>309</v>
      </c>
      <c r="G29" s="452"/>
      <c r="H29" s="452"/>
      <c r="I29" s="452"/>
      <c r="J29" s="453"/>
      <c r="K29" s="454" t="s">
        <v>310</v>
      </c>
      <c r="L29" s="455"/>
      <c r="M29" s="455"/>
      <c r="N29" s="455"/>
      <c r="O29" s="455"/>
      <c r="P29" s="455"/>
      <c r="Q29" s="456"/>
      <c r="R29" s="41"/>
      <c r="S29" s="6"/>
    </row>
    <row r="30" spans="2:19" ht="29.25" customHeight="1" x14ac:dyDescent="0.25">
      <c r="B30" s="11"/>
      <c r="C30" s="40"/>
      <c r="D30" s="449" t="s">
        <v>56</v>
      </c>
      <c r="E30" s="450"/>
      <c r="F30" s="451" t="s">
        <v>311</v>
      </c>
      <c r="G30" s="452"/>
      <c r="H30" s="452"/>
      <c r="I30" s="452"/>
      <c r="J30" s="453"/>
      <c r="K30" s="454" t="s">
        <v>312</v>
      </c>
      <c r="L30" s="455"/>
      <c r="M30" s="455"/>
      <c r="N30" s="455"/>
      <c r="O30" s="455"/>
      <c r="P30" s="455"/>
      <c r="Q30" s="456"/>
      <c r="R30" s="41"/>
      <c r="S30" s="6"/>
    </row>
    <row r="31" spans="2:19" x14ac:dyDescent="0.25">
      <c r="B31" s="11"/>
      <c r="C31" s="40"/>
      <c r="D31" s="449" t="s">
        <v>313</v>
      </c>
      <c r="E31" s="450"/>
      <c r="F31" s="451" t="s">
        <v>314</v>
      </c>
      <c r="G31" s="452"/>
      <c r="H31" s="452"/>
      <c r="I31" s="452"/>
      <c r="J31" s="453"/>
      <c r="K31" s="454" t="s">
        <v>315</v>
      </c>
      <c r="L31" s="455"/>
      <c r="M31" s="455"/>
      <c r="N31" s="455"/>
      <c r="O31" s="455"/>
      <c r="P31" s="455"/>
      <c r="Q31" s="456"/>
      <c r="R31" s="41"/>
      <c r="S31" s="6"/>
    </row>
    <row r="32" spans="2:19" ht="46.5" customHeight="1" x14ac:dyDescent="0.25">
      <c r="B32" s="11"/>
      <c r="C32" s="40"/>
      <c r="D32" s="465" t="s">
        <v>58</v>
      </c>
      <c r="E32" s="450"/>
      <c r="F32" s="451" t="s">
        <v>316</v>
      </c>
      <c r="G32" s="452"/>
      <c r="H32" s="452"/>
      <c r="I32" s="452"/>
      <c r="J32" s="453"/>
      <c r="K32" s="454" t="s">
        <v>317</v>
      </c>
      <c r="L32" s="455"/>
      <c r="M32" s="455"/>
      <c r="N32" s="455"/>
      <c r="O32" s="455"/>
      <c r="P32" s="455"/>
      <c r="Q32" s="456"/>
      <c r="R32" s="41"/>
      <c r="S32" s="6"/>
    </row>
    <row r="33" spans="2:19" ht="33" customHeight="1" x14ac:dyDescent="0.25">
      <c r="B33" s="11"/>
      <c r="C33" s="40"/>
      <c r="D33" s="466" t="s">
        <v>318</v>
      </c>
      <c r="E33" s="467"/>
      <c r="F33" s="451" t="s">
        <v>319</v>
      </c>
      <c r="G33" s="452"/>
      <c r="H33" s="452"/>
      <c r="I33" s="452"/>
      <c r="J33" s="453"/>
      <c r="K33" s="454" t="s">
        <v>320</v>
      </c>
      <c r="L33" s="455"/>
      <c r="M33" s="455"/>
      <c r="N33" s="455"/>
      <c r="O33" s="455"/>
      <c r="P33" s="455"/>
      <c r="Q33" s="456"/>
      <c r="R33" s="41"/>
      <c r="S33" s="6"/>
    </row>
    <row r="34" spans="2:19" ht="3.75" customHeight="1" x14ac:dyDescent="0.25">
      <c r="B34" s="11"/>
      <c r="C34" s="45"/>
      <c r="D34" s="4"/>
      <c r="E34" s="4"/>
      <c r="F34" s="4"/>
      <c r="G34" s="4"/>
      <c r="H34" s="4"/>
      <c r="I34" s="4"/>
      <c r="J34" s="4"/>
      <c r="K34" s="4"/>
      <c r="L34" s="4"/>
      <c r="M34" s="4"/>
      <c r="N34" s="4"/>
      <c r="O34" s="4"/>
      <c r="P34" s="4"/>
      <c r="Q34" s="4"/>
      <c r="R34" s="46"/>
      <c r="S34" s="6"/>
    </row>
    <row r="35" spans="2:19" ht="7.5" customHeight="1" x14ac:dyDescent="0.25">
      <c r="B35" s="11"/>
      <c r="C35" s="5"/>
      <c r="D35" s="5"/>
      <c r="E35" s="5"/>
      <c r="F35" s="5"/>
      <c r="G35" s="5"/>
      <c r="H35" s="5"/>
      <c r="I35" s="5"/>
      <c r="J35" s="5"/>
      <c r="K35" s="5"/>
      <c r="L35" s="5"/>
      <c r="M35" s="5"/>
      <c r="N35" s="5"/>
      <c r="O35" s="5"/>
      <c r="P35" s="5"/>
      <c r="Q35" s="5"/>
      <c r="R35" s="5"/>
      <c r="S35" s="6"/>
    </row>
    <row r="36" spans="2:19" ht="3.75" customHeight="1" x14ac:dyDescent="0.25">
      <c r="B36" s="11"/>
      <c r="C36" s="37"/>
      <c r="D36" s="38"/>
      <c r="E36" s="38"/>
      <c r="F36" s="38"/>
      <c r="G36" s="38"/>
      <c r="H36" s="38"/>
      <c r="I36" s="38"/>
      <c r="J36" s="38"/>
      <c r="K36" s="38"/>
      <c r="L36" s="38"/>
      <c r="M36" s="38"/>
      <c r="N36" s="38"/>
      <c r="O36" s="38"/>
      <c r="P36" s="38"/>
      <c r="Q36" s="38"/>
      <c r="R36" s="39"/>
      <c r="S36" s="6"/>
    </row>
    <row r="37" spans="2:19" ht="17.25" x14ac:dyDescent="0.3">
      <c r="B37" s="11"/>
      <c r="C37" s="40"/>
      <c r="D37" s="457" t="s">
        <v>293</v>
      </c>
      <c r="E37" s="458"/>
      <c r="F37" s="458"/>
      <c r="G37" s="458"/>
      <c r="H37" s="458"/>
      <c r="I37" s="458"/>
      <c r="J37" s="458"/>
      <c r="K37" s="458"/>
      <c r="L37" s="458"/>
      <c r="M37" s="458"/>
      <c r="N37" s="458"/>
      <c r="O37" s="458"/>
      <c r="P37" s="458"/>
      <c r="Q37" s="459"/>
      <c r="R37" s="41"/>
      <c r="S37" s="6"/>
    </row>
    <row r="38" spans="2:19" ht="3.75" customHeight="1" x14ac:dyDescent="0.25">
      <c r="B38" s="11"/>
      <c r="C38" s="40"/>
      <c r="D38" s="3"/>
      <c r="E38" s="3"/>
      <c r="F38" s="3"/>
      <c r="G38" s="3"/>
      <c r="H38" s="3"/>
      <c r="I38" s="3"/>
      <c r="J38" s="3"/>
      <c r="K38" s="3"/>
      <c r="L38" s="3"/>
      <c r="M38" s="3"/>
      <c r="N38" s="3"/>
      <c r="O38" s="3"/>
      <c r="P38" s="3"/>
      <c r="Q38" s="3"/>
      <c r="R38" s="41"/>
      <c r="S38" s="6"/>
    </row>
    <row r="39" spans="2:19" x14ac:dyDescent="0.25">
      <c r="B39" s="11"/>
      <c r="C39" s="40"/>
      <c r="D39" s="441" t="s">
        <v>297</v>
      </c>
      <c r="E39" s="442"/>
      <c r="F39" s="443"/>
      <c r="G39" s="43"/>
      <c r="H39" s="676" t="s">
        <v>321</v>
      </c>
      <c r="I39" s="676"/>
      <c r="J39" s="676"/>
      <c r="K39" s="676"/>
      <c r="L39" s="676"/>
      <c r="M39" s="676"/>
      <c r="N39" s="676"/>
      <c r="O39" s="676"/>
      <c r="P39" s="676"/>
      <c r="Q39" s="676"/>
      <c r="R39" s="41"/>
      <c r="S39" s="6"/>
    </row>
    <row r="40" spans="2:19" ht="3.75" customHeight="1" x14ac:dyDescent="0.25">
      <c r="B40" s="11"/>
      <c r="C40" s="40"/>
      <c r="D40" s="3"/>
      <c r="E40" s="3"/>
      <c r="F40" s="3"/>
      <c r="G40" s="3"/>
      <c r="H40" s="3"/>
      <c r="I40" s="3"/>
      <c r="J40" s="3"/>
      <c r="K40" s="3"/>
      <c r="L40" s="3"/>
      <c r="M40" s="3"/>
      <c r="N40" s="3"/>
      <c r="O40" s="3"/>
      <c r="P40" s="3"/>
      <c r="Q40" s="3"/>
      <c r="R40" s="41"/>
      <c r="S40" s="6"/>
    </row>
    <row r="41" spans="2:19" x14ac:dyDescent="0.25">
      <c r="B41" s="11"/>
      <c r="C41" s="40"/>
      <c r="D41" s="441" t="s">
        <v>299</v>
      </c>
      <c r="E41" s="442"/>
      <c r="F41" s="443"/>
      <c r="G41" s="43"/>
      <c r="H41" s="676" t="s">
        <v>322</v>
      </c>
      <c r="I41" s="676"/>
      <c r="J41" s="676"/>
      <c r="K41" s="676"/>
      <c r="L41" s="676"/>
      <c r="M41" s="676"/>
      <c r="N41" s="676"/>
      <c r="O41" s="676"/>
      <c r="P41" s="676"/>
      <c r="Q41" s="676"/>
      <c r="R41" s="41"/>
      <c r="S41" s="6"/>
    </row>
    <row r="42" spans="2:19" ht="3.75" customHeight="1" x14ac:dyDescent="0.25">
      <c r="B42" s="11"/>
      <c r="C42" s="45"/>
      <c r="D42" s="4"/>
      <c r="E42" s="4"/>
      <c r="F42" s="4"/>
      <c r="G42" s="4"/>
      <c r="H42" s="4"/>
      <c r="I42" s="4"/>
      <c r="J42" s="4"/>
      <c r="K42" s="4"/>
      <c r="L42" s="4"/>
      <c r="M42" s="4"/>
      <c r="N42" s="4"/>
      <c r="O42" s="4"/>
      <c r="P42" s="4"/>
      <c r="Q42" s="4"/>
      <c r="R42" s="46"/>
      <c r="S42" s="6"/>
    </row>
    <row r="43" spans="2:19" ht="7.5" customHeight="1" x14ac:dyDescent="0.25">
      <c r="B43" s="11"/>
      <c r="C43" s="5"/>
      <c r="D43" s="5"/>
      <c r="E43" s="5"/>
      <c r="F43" s="5"/>
      <c r="G43" s="5"/>
      <c r="H43" s="5"/>
      <c r="I43" s="5"/>
      <c r="J43" s="5"/>
      <c r="K43" s="5"/>
      <c r="L43" s="5"/>
      <c r="M43" s="5"/>
      <c r="N43" s="5"/>
      <c r="O43" s="5"/>
      <c r="P43" s="5"/>
      <c r="Q43" s="5"/>
      <c r="R43" s="5"/>
      <c r="S43" s="6"/>
    </row>
    <row r="44" spans="2:19" ht="3.75" customHeight="1" x14ac:dyDescent="0.25">
      <c r="B44" s="11"/>
      <c r="C44" s="37"/>
      <c r="D44" s="38"/>
      <c r="E44" s="38"/>
      <c r="F44" s="38"/>
      <c r="G44" s="38"/>
      <c r="H44" s="38"/>
      <c r="I44" s="38"/>
      <c r="J44" s="38"/>
      <c r="K44" s="38"/>
      <c r="L44" s="38"/>
      <c r="M44" s="38"/>
      <c r="N44" s="38"/>
      <c r="O44" s="38"/>
      <c r="P44" s="38"/>
      <c r="Q44" s="38"/>
      <c r="R44" s="39"/>
      <c r="S44" s="6"/>
    </row>
    <row r="45" spans="2:19" ht="17.25" x14ac:dyDescent="0.3">
      <c r="B45" s="11"/>
      <c r="C45" s="40"/>
      <c r="D45" s="457" t="s">
        <v>323</v>
      </c>
      <c r="E45" s="458"/>
      <c r="F45" s="458"/>
      <c r="G45" s="458"/>
      <c r="H45" s="458"/>
      <c r="I45" s="458"/>
      <c r="J45" s="458"/>
      <c r="K45" s="458"/>
      <c r="L45" s="458"/>
      <c r="M45" s="458"/>
      <c r="N45" s="458"/>
      <c r="O45" s="458"/>
      <c r="P45" s="458"/>
      <c r="Q45" s="459"/>
      <c r="R45" s="41"/>
      <c r="S45" s="6"/>
    </row>
    <row r="46" spans="2:19" ht="3.75" customHeight="1" x14ac:dyDescent="0.25">
      <c r="B46" s="11"/>
      <c r="C46" s="40"/>
      <c r="D46" s="3"/>
      <c r="E46" s="3"/>
      <c r="F46" s="3"/>
      <c r="G46" s="3"/>
      <c r="H46" s="3"/>
      <c r="I46" s="3"/>
      <c r="J46" s="3"/>
      <c r="K46" s="3"/>
      <c r="L46" s="3"/>
      <c r="M46" s="3"/>
      <c r="N46" s="3"/>
      <c r="O46" s="3"/>
      <c r="P46" s="3"/>
      <c r="Q46" s="3"/>
      <c r="R46" s="41"/>
      <c r="S46" s="6"/>
    </row>
    <row r="47" spans="2:19" x14ac:dyDescent="0.25">
      <c r="B47" s="11"/>
      <c r="C47" s="40"/>
      <c r="D47" s="441" t="s">
        <v>297</v>
      </c>
      <c r="E47" s="442"/>
      <c r="F47" s="443"/>
      <c r="G47" s="43"/>
      <c r="H47" s="676" t="s">
        <v>324</v>
      </c>
      <c r="I47" s="676"/>
      <c r="J47" s="676"/>
      <c r="K47" s="676"/>
      <c r="L47" s="676"/>
      <c r="M47" s="676"/>
      <c r="N47" s="676"/>
      <c r="O47" s="676"/>
      <c r="P47" s="676"/>
      <c r="Q47" s="676"/>
      <c r="R47" s="41"/>
      <c r="S47" s="6"/>
    </row>
    <row r="48" spans="2:19" ht="3.75" customHeight="1" x14ac:dyDescent="0.25">
      <c r="B48" s="11"/>
      <c r="C48" s="40"/>
      <c r="D48" s="3"/>
      <c r="E48" s="3"/>
      <c r="F48" s="3"/>
      <c r="G48" s="3"/>
      <c r="H48" s="3"/>
      <c r="I48" s="3"/>
      <c r="J48" s="3"/>
      <c r="K48" s="3"/>
      <c r="L48" s="3"/>
      <c r="M48" s="3"/>
      <c r="N48" s="3"/>
      <c r="O48" s="3"/>
      <c r="P48" s="3"/>
      <c r="Q48" s="3"/>
      <c r="R48" s="41"/>
      <c r="S48" s="6"/>
    </row>
    <row r="49" spans="2:19" x14ac:dyDescent="0.25">
      <c r="B49" s="11"/>
      <c r="C49" s="40"/>
      <c r="D49" s="441" t="s">
        <v>299</v>
      </c>
      <c r="E49" s="442"/>
      <c r="F49" s="443"/>
      <c r="G49" s="43"/>
      <c r="H49" s="676" t="s">
        <v>325</v>
      </c>
      <c r="I49" s="676"/>
      <c r="J49" s="676"/>
      <c r="K49" s="676"/>
      <c r="L49" s="676"/>
      <c r="M49" s="676"/>
      <c r="N49" s="676"/>
      <c r="O49" s="676"/>
      <c r="P49" s="676"/>
      <c r="Q49" s="676"/>
      <c r="R49" s="41"/>
      <c r="S49" s="6"/>
    </row>
    <row r="50" spans="2:19" ht="3.75" customHeight="1" x14ac:dyDescent="0.25">
      <c r="B50" s="11"/>
      <c r="C50" s="45"/>
      <c r="D50" s="4"/>
      <c r="E50" s="4"/>
      <c r="F50" s="4"/>
      <c r="G50" s="4"/>
      <c r="H50" s="4"/>
      <c r="I50" s="4"/>
      <c r="J50" s="4"/>
      <c r="K50" s="4"/>
      <c r="L50" s="4"/>
      <c r="M50" s="4"/>
      <c r="N50" s="4"/>
      <c r="O50" s="4"/>
      <c r="P50" s="4"/>
      <c r="Q50" s="4"/>
      <c r="R50" s="46"/>
      <c r="S50" s="6"/>
    </row>
    <row r="51" spans="2:19" ht="7.5" customHeight="1" x14ac:dyDescent="0.25">
      <c r="B51" s="11"/>
      <c r="C51" s="5"/>
      <c r="D51" s="5"/>
      <c r="E51" s="5"/>
      <c r="F51" s="5"/>
      <c r="G51" s="5"/>
      <c r="H51" s="5"/>
      <c r="I51" s="5"/>
      <c r="J51" s="5"/>
      <c r="K51" s="5"/>
      <c r="L51" s="5"/>
      <c r="M51" s="5"/>
      <c r="N51" s="5"/>
      <c r="O51" s="5"/>
      <c r="P51" s="5"/>
      <c r="Q51" s="5"/>
      <c r="R51" s="5"/>
      <c r="S51" s="6"/>
    </row>
    <row r="52" spans="2:19" ht="3.75" customHeight="1" x14ac:dyDescent="0.25">
      <c r="B52" s="11"/>
      <c r="C52" s="37"/>
      <c r="D52" s="38"/>
      <c r="E52" s="38"/>
      <c r="F52" s="38"/>
      <c r="G52" s="38"/>
      <c r="H52" s="38"/>
      <c r="I52" s="38"/>
      <c r="J52" s="38"/>
      <c r="K52" s="38"/>
      <c r="L52" s="38"/>
      <c r="M52" s="38"/>
      <c r="N52" s="38"/>
      <c r="O52" s="38"/>
      <c r="P52" s="38"/>
      <c r="Q52" s="38"/>
      <c r="R52" s="39"/>
      <c r="S52" s="6"/>
    </row>
    <row r="53" spans="2:19" ht="17.25" x14ac:dyDescent="0.3">
      <c r="B53" s="11"/>
      <c r="C53" s="40"/>
      <c r="D53" s="457" t="s">
        <v>326</v>
      </c>
      <c r="E53" s="458"/>
      <c r="F53" s="458"/>
      <c r="G53" s="458"/>
      <c r="H53" s="458"/>
      <c r="I53" s="458"/>
      <c r="J53" s="458"/>
      <c r="K53" s="458"/>
      <c r="L53" s="458"/>
      <c r="M53" s="458"/>
      <c r="N53" s="458"/>
      <c r="O53" s="458"/>
      <c r="P53" s="458"/>
      <c r="Q53" s="459"/>
      <c r="R53" s="41"/>
      <c r="S53" s="6"/>
    </row>
    <row r="54" spans="2:19" ht="3.75" customHeight="1" x14ac:dyDescent="0.25">
      <c r="B54" s="11"/>
      <c r="C54" s="40"/>
      <c r="D54" s="3"/>
      <c r="E54" s="3"/>
      <c r="F54" s="3"/>
      <c r="G54" s="3"/>
      <c r="H54" s="3"/>
      <c r="I54" s="3"/>
      <c r="J54" s="3"/>
      <c r="K54" s="3"/>
      <c r="L54" s="3"/>
      <c r="M54" s="3"/>
      <c r="N54" s="3"/>
      <c r="O54" s="3"/>
      <c r="P54" s="3"/>
      <c r="Q54" s="3"/>
      <c r="R54" s="41"/>
      <c r="S54" s="6"/>
    </row>
    <row r="55" spans="2:19" x14ac:dyDescent="0.25">
      <c r="B55" s="11"/>
      <c r="C55" s="40"/>
      <c r="D55" s="441" t="s">
        <v>297</v>
      </c>
      <c r="E55" s="442"/>
      <c r="F55" s="443"/>
      <c r="G55" s="43"/>
      <c r="H55" s="676" t="s">
        <v>327</v>
      </c>
      <c r="I55" s="676"/>
      <c r="J55" s="676"/>
      <c r="K55" s="676"/>
      <c r="L55" s="676"/>
      <c r="M55" s="676"/>
      <c r="N55" s="676"/>
      <c r="O55" s="676"/>
      <c r="P55" s="676"/>
      <c r="Q55" s="676"/>
      <c r="R55" s="41"/>
      <c r="S55" s="6"/>
    </row>
    <row r="56" spans="2:19" ht="3.75" customHeight="1" x14ac:dyDescent="0.25">
      <c r="B56" s="11"/>
      <c r="C56" s="40"/>
      <c r="D56" s="3"/>
      <c r="E56" s="3"/>
      <c r="F56" s="3"/>
      <c r="G56" s="3"/>
      <c r="H56" s="3"/>
      <c r="I56" s="3"/>
      <c r="J56" s="3"/>
      <c r="K56" s="3"/>
      <c r="L56" s="3"/>
      <c r="M56" s="3"/>
      <c r="N56" s="3"/>
      <c r="O56" s="3"/>
      <c r="P56" s="3"/>
      <c r="Q56" s="3"/>
      <c r="R56" s="41"/>
      <c r="S56" s="6"/>
    </row>
    <row r="57" spans="2:19" x14ac:dyDescent="0.25">
      <c r="B57" s="11"/>
      <c r="C57" s="40"/>
      <c r="D57" s="682" t="s">
        <v>299</v>
      </c>
      <c r="E57" s="682"/>
      <c r="F57" s="682"/>
      <c r="G57" s="43"/>
      <c r="H57" s="684" t="s">
        <v>328</v>
      </c>
      <c r="I57" s="684"/>
      <c r="J57" s="684"/>
      <c r="K57" s="684"/>
      <c r="L57" s="684"/>
      <c r="M57" s="684"/>
      <c r="N57" s="684"/>
      <c r="O57" s="684"/>
      <c r="P57" s="684"/>
      <c r="Q57" s="684"/>
      <c r="R57" s="41"/>
      <c r="S57" s="6"/>
    </row>
    <row r="58" spans="2:19" x14ac:dyDescent="0.25">
      <c r="B58" s="11"/>
      <c r="C58" s="40"/>
      <c r="D58" s="683"/>
      <c r="E58" s="683"/>
      <c r="F58" s="683"/>
      <c r="G58" s="43"/>
      <c r="H58" s="684"/>
      <c r="I58" s="684"/>
      <c r="J58" s="684"/>
      <c r="K58" s="684"/>
      <c r="L58" s="684"/>
      <c r="M58" s="684"/>
      <c r="N58" s="684"/>
      <c r="O58" s="684"/>
      <c r="P58" s="684"/>
      <c r="Q58" s="684"/>
      <c r="R58" s="41"/>
      <c r="S58" s="6"/>
    </row>
    <row r="59" spans="2:19" ht="3.75" customHeight="1" x14ac:dyDescent="0.25">
      <c r="B59" s="11"/>
      <c r="C59" s="45"/>
      <c r="D59" s="4"/>
      <c r="E59" s="4"/>
      <c r="F59" s="4"/>
      <c r="G59" s="4"/>
      <c r="H59" s="4"/>
      <c r="I59" s="4"/>
      <c r="J59" s="4"/>
      <c r="K59" s="4"/>
      <c r="L59" s="4"/>
      <c r="M59" s="4"/>
      <c r="N59" s="4"/>
      <c r="O59" s="4"/>
      <c r="P59" s="4"/>
      <c r="Q59" s="4"/>
      <c r="R59" s="46"/>
      <c r="S59" s="6"/>
    </row>
    <row r="60" spans="2:19" ht="7.5" customHeight="1" x14ac:dyDescent="0.25">
      <c r="B60" s="12"/>
      <c r="C60" s="13"/>
      <c r="D60" s="13"/>
      <c r="E60" s="13"/>
      <c r="F60" s="13"/>
      <c r="G60" s="13"/>
      <c r="H60" s="13"/>
      <c r="I60" s="13"/>
      <c r="J60" s="13"/>
      <c r="K60" s="13"/>
      <c r="L60" s="13"/>
      <c r="M60" s="13"/>
      <c r="N60" s="13"/>
      <c r="O60" s="13"/>
      <c r="P60" s="13"/>
      <c r="Q60" s="13"/>
      <c r="R60" s="13"/>
      <c r="S60" s="10"/>
    </row>
    <row r="61" spans="2:19" x14ac:dyDescent="0.25"/>
    <row r="62" spans="2:19" hidden="1" x14ac:dyDescent="0.25"/>
    <row r="63" spans="2:19" hidden="1" x14ac:dyDescent="0.25"/>
    <row r="64" spans="2:19" hidden="1" x14ac:dyDescent="0.25"/>
    <row r="65" hidden="1" x14ac:dyDescent="0.25"/>
    <row r="66" hidden="1" x14ac:dyDescent="0.25"/>
    <row r="67" hidden="1" x14ac:dyDescent="0.25"/>
    <row r="68" hidden="1" x14ac:dyDescent="0.25"/>
    <row r="69" hidden="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sheetData>
  <sheetProtection password="A2B4" sheet="1" objects="1" scenarios="1" formatRows="0"/>
  <mergeCells count="51">
    <mergeCell ref="D57:F58"/>
    <mergeCell ref="H57:Q58"/>
    <mergeCell ref="D10:H10"/>
    <mergeCell ref="D12:H12"/>
    <mergeCell ref="D14:H14"/>
    <mergeCell ref="D47:F47"/>
    <mergeCell ref="H47:Q47"/>
    <mergeCell ref="D49:F49"/>
    <mergeCell ref="H49:Q49"/>
    <mergeCell ref="D53:Q53"/>
    <mergeCell ref="D55:F55"/>
    <mergeCell ref="H55:Q55"/>
    <mergeCell ref="D37:Q37"/>
    <mergeCell ref="D39:F39"/>
    <mergeCell ref="H39:Q39"/>
    <mergeCell ref="D41:F41"/>
    <mergeCell ref="H41:Q41"/>
    <mergeCell ref="D45:Q45"/>
    <mergeCell ref="D32:E32"/>
    <mergeCell ref="F32:J32"/>
    <mergeCell ref="K32:Q32"/>
    <mergeCell ref="D33:E33"/>
    <mergeCell ref="F33:J33"/>
    <mergeCell ref="K33:Q33"/>
    <mergeCell ref="D30:E30"/>
    <mergeCell ref="F30:J30"/>
    <mergeCell ref="K30:Q30"/>
    <mergeCell ref="D31:E31"/>
    <mergeCell ref="F31:J31"/>
    <mergeCell ref="K31:Q31"/>
    <mergeCell ref="D28:E28"/>
    <mergeCell ref="F28:J28"/>
    <mergeCell ref="K28:Q28"/>
    <mergeCell ref="D29:E29"/>
    <mergeCell ref="F29:J29"/>
    <mergeCell ref="K29:Q29"/>
    <mergeCell ref="D26:E26"/>
    <mergeCell ref="F26:J26"/>
    <mergeCell ref="K26:Q26"/>
    <mergeCell ref="D27:E27"/>
    <mergeCell ref="F27:J27"/>
    <mergeCell ref="K27:Q27"/>
    <mergeCell ref="D24:Q24"/>
    <mergeCell ref="C3:R3"/>
    <mergeCell ref="D6:Q6"/>
    <mergeCell ref="D8:Q8"/>
    <mergeCell ref="D18:Q18"/>
    <mergeCell ref="D20:F20"/>
    <mergeCell ref="H20:Q20"/>
    <mergeCell ref="D22:F22"/>
    <mergeCell ref="H22:Q22"/>
  </mergeCells>
  <printOptions horizontalCentered="1" verticalCentered="1"/>
  <pageMargins left="0.70866141732283472" right="0.70866141732283472" top="0.74803149606299213" bottom="0.74803149606299213" header="0.31496062992125984" footer="0.31496062992125984"/>
  <pageSetup paperSize="9" scale="66" orientation="landscape" r:id="rId1"/>
  <headerFooter alignWithMargins="0">
    <oddHeader>&amp;L&amp;F&amp;C&amp;A&amp;R&amp;P/&amp;N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80" zoomScaleNormal="80" workbookViewId="0"/>
  </sheetViews>
  <sheetFormatPr defaultColWidth="0" defaultRowHeight="15" customHeight="1" zeroHeight="1" x14ac:dyDescent="0.25"/>
  <cols>
    <col min="1" max="1" width="27.5703125" style="76" bestFit="1" customWidth="1"/>
    <col min="2" max="2" width="29.140625" style="77" bestFit="1" customWidth="1"/>
    <col min="3" max="3" width="20.7109375" style="76" customWidth="1"/>
    <col min="4" max="4" width="19.7109375" style="76" customWidth="1"/>
    <col min="5" max="5" width="19.5703125" style="76" customWidth="1"/>
    <col min="6" max="6" width="21.7109375" style="76" customWidth="1"/>
    <col min="7" max="7" width="18.7109375" style="76" customWidth="1"/>
    <col min="8" max="8" width="18.7109375" style="56" customWidth="1"/>
    <col min="9" max="9" width="17.7109375" style="76" customWidth="1"/>
    <col min="10" max="10" width="42.42578125" style="56" customWidth="1"/>
    <col min="11" max="11" width="11.5703125" style="56" customWidth="1"/>
    <col min="12" max="16384" width="11.5703125" style="56" hidden="1"/>
  </cols>
  <sheetData>
    <row r="1" spans="1:10" s="237" customFormat="1" ht="38.25" customHeight="1" x14ac:dyDescent="0.25">
      <c r="F1" s="283" t="s">
        <v>637</v>
      </c>
      <c r="G1" s="374" t="s">
        <v>638</v>
      </c>
      <c r="H1" s="283" t="s">
        <v>639</v>
      </c>
      <c r="I1" s="283" t="s">
        <v>306</v>
      </c>
      <c r="J1" s="283" t="s">
        <v>58</v>
      </c>
    </row>
    <row r="2" spans="1:10" x14ac:dyDescent="0.25">
      <c r="A2" s="53"/>
      <c r="B2" s="54"/>
      <c r="C2" s="53"/>
      <c r="D2" s="53"/>
      <c r="E2" s="53"/>
      <c r="F2" s="53"/>
      <c r="G2" s="53"/>
      <c r="H2" s="55"/>
      <c r="I2" s="53"/>
      <c r="J2" s="55"/>
    </row>
    <row r="3" spans="1:10" ht="83.25" customHeight="1" thickBot="1" x14ac:dyDescent="0.3">
      <c r="A3" s="57" t="s">
        <v>329</v>
      </c>
      <c r="B3" s="58"/>
      <c r="C3" s="57" t="s">
        <v>330</v>
      </c>
      <c r="D3" s="57" t="s">
        <v>331</v>
      </c>
      <c r="E3" s="57" t="s">
        <v>332</v>
      </c>
      <c r="F3" s="57" t="s">
        <v>333</v>
      </c>
      <c r="G3" s="59" t="s">
        <v>334</v>
      </c>
      <c r="H3" s="57" t="s">
        <v>335</v>
      </c>
      <c r="I3" s="60" t="s">
        <v>316</v>
      </c>
      <c r="J3" s="60" t="s">
        <v>336</v>
      </c>
    </row>
    <row r="4" spans="1:10" x14ac:dyDescent="0.25">
      <c r="A4" s="690" t="s">
        <v>337</v>
      </c>
      <c r="B4" s="61" t="s">
        <v>338</v>
      </c>
      <c r="C4" s="62"/>
      <c r="D4" s="62"/>
      <c r="E4" s="62"/>
      <c r="F4" s="62"/>
      <c r="G4" s="375"/>
      <c r="H4" s="375"/>
      <c r="I4" s="381"/>
      <c r="J4" s="63"/>
    </row>
    <row r="5" spans="1:10" x14ac:dyDescent="0.25">
      <c r="A5" s="691"/>
      <c r="B5" s="64" t="s">
        <v>339</v>
      </c>
      <c r="C5" s="65"/>
      <c r="D5" s="65"/>
      <c r="E5" s="65"/>
      <c r="F5" s="65"/>
      <c r="G5" s="376"/>
      <c r="H5" s="376"/>
      <c r="I5" s="382"/>
      <c r="J5" s="66"/>
    </row>
    <row r="6" spans="1:10" x14ac:dyDescent="0.25">
      <c r="A6" s="691"/>
      <c r="B6" s="64" t="s">
        <v>340</v>
      </c>
      <c r="C6" s="65"/>
      <c r="D6" s="65"/>
      <c r="E6" s="65"/>
      <c r="F6" s="65"/>
      <c r="G6" s="376"/>
      <c r="H6" s="376"/>
      <c r="I6" s="382"/>
      <c r="J6" s="66"/>
    </row>
    <row r="7" spans="1:10" ht="15.75" thickBot="1" x14ac:dyDescent="0.3">
      <c r="A7" s="692"/>
      <c r="B7" s="67" t="s">
        <v>341</v>
      </c>
      <c r="C7" s="68"/>
      <c r="D7" s="68"/>
      <c r="E7" s="68"/>
      <c r="F7" s="68"/>
      <c r="G7" s="377"/>
      <c r="H7" s="377"/>
      <c r="I7" s="383"/>
      <c r="J7" s="69"/>
    </row>
    <row r="8" spans="1:10" ht="15.75" thickBot="1" x14ac:dyDescent="0.3">
      <c r="A8" s="53"/>
      <c r="B8" s="54"/>
      <c r="C8" s="53"/>
      <c r="D8" s="53"/>
      <c r="E8" s="53"/>
      <c r="F8" s="53"/>
      <c r="G8" s="53"/>
      <c r="H8" s="53"/>
      <c r="I8" s="53"/>
      <c r="J8" s="55"/>
    </row>
    <row r="9" spans="1:10" x14ac:dyDescent="0.25">
      <c r="A9" s="693" t="s">
        <v>342</v>
      </c>
      <c r="B9" s="61" t="s">
        <v>338</v>
      </c>
      <c r="C9" s="62"/>
      <c r="D9" s="62"/>
      <c r="E9" s="62"/>
      <c r="F9" s="62"/>
      <c r="G9" s="375"/>
      <c r="H9" s="375"/>
      <c r="I9" s="381"/>
      <c r="J9" s="63"/>
    </row>
    <row r="10" spans="1:10" x14ac:dyDescent="0.25">
      <c r="A10" s="694"/>
      <c r="B10" s="64" t="s">
        <v>339</v>
      </c>
      <c r="C10" s="65"/>
      <c r="D10" s="65"/>
      <c r="E10" s="65"/>
      <c r="F10" s="65"/>
      <c r="G10" s="376"/>
      <c r="H10" s="376"/>
      <c r="I10" s="382"/>
      <c r="J10" s="66"/>
    </row>
    <row r="11" spans="1:10" x14ac:dyDescent="0.25">
      <c r="A11" s="694"/>
      <c r="B11" s="64" t="s">
        <v>340</v>
      </c>
      <c r="C11" s="65"/>
      <c r="D11" s="65"/>
      <c r="E11" s="65"/>
      <c r="F11" s="65"/>
      <c r="G11" s="376"/>
      <c r="H11" s="376"/>
      <c r="I11" s="382"/>
      <c r="J11" s="66"/>
    </row>
    <row r="12" spans="1:10" ht="15.75" thickBot="1" x14ac:dyDescent="0.3">
      <c r="A12" s="695"/>
      <c r="B12" s="67" t="s">
        <v>341</v>
      </c>
      <c r="C12" s="68"/>
      <c r="D12" s="68"/>
      <c r="E12" s="68"/>
      <c r="F12" s="68"/>
      <c r="G12" s="377"/>
      <c r="H12" s="377"/>
      <c r="I12" s="383"/>
      <c r="J12" s="69"/>
    </row>
    <row r="13" spans="1:10" ht="15.75" thickBot="1" x14ac:dyDescent="0.3">
      <c r="A13" s="53"/>
      <c r="B13" s="54"/>
      <c r="C13" s="53"/>
      <c r="D13" s="53"/>
      <c r="E13" s="53"/>
      <c r="F13" s="53"/>
      <c r="G13" s="53"/>
      <c r="H13" s="53"/>
      <c r="I13" s="53"/>
      <c r="J13" s="55"/>
    </row>
    <row r="14" spans="1:10" x14ac:dyDescent="0.25">
      <c r="A14" s="696" t="s">
        <v>343</v>
      </c>
      <c r="B14" s="64" t="s">
        <v>344</v>
      </c>
      <c r="C14" s="62"/>
      <c r="D14" s="62"/>
      <c r="E14" s="62"/>
      <c r="F14" s="62"/>
      <c r="G14" s="375"/>
      <c r="H14" s="375"/>
      <c r="I14" s="381"/>
      <c r="J14" s="63"/>
    </row>
    <row r="15" spans="1:10" ht="15.75" thickBot="1" x14ac:dyDescent="0.3">
      <c r="A15" s="697"/>
      <c r="B15" s="64" t="s">
        <v>345</v>
      </c>
      <c r="C15" s="68"/>
      <c r="D15" s="68"/>
      <c r="E15" s="68"/>
      <c r="F15" s="68"/>
      <c r="G15" s="378"/>
      <c r="H15" s="378"/>
      <c r="I15" s="383"/>
      <c r="J15" s="69"/>
    </row>
    <row r="16" spans="1:10" ht="15.75" thickBot="1" x14ac:dyDescent="0.3">
      <c r="A16" s="53"/>
      <c r="B16" s="54"/>
      <c r="C16" s="53"/>
      <c r="D16" s="53"/>
      <c r="E16" s="53"/>
      <c r="F16" s="53"/>
      <c r="G16" s="53"/>
      <c r="H16" s="53"/>
      <c r="I16" s="53"/>
      <c r="J16" s="55"/>
    </row>
    <row r="17" spans="1:11" x14ac:dyDescent="0.25">
      <c r="A17" s="698" t="s">
        <v>346</v>
      </c>
      <c r="B17" s="61" t="s">
        <v>338</v>
      </c>
      <c r="C17" s="62"/>
      <c r="D17" s="62"/>
      <c r="E17" s="62"/>
      <c r="F17" s="62"/>
      <c r="G17" s="375"/>
      <c r="H17" s="375"/>
      <c r="I17" s="381"/>
      <c r="J17" s="63"/>
    </row>
    <row r="18" spans="1:11" x14ac:dyDescent="0.25">
      <c r="A18" s="699"/>
      <c r="B18" s="64" t="s">
        <v>340</v>
      </c>
      <c r="C18" s="65"/>
      <c r="D18" s="65"/>
      <c r="E18" s="65"/>
      <c r="F18" s="65"/>
      <c r="G18" s="376"/>
      <c r="H18" s="376"/>
      <c r="I18" s="382"/>
      <c r="J18" s="66"/>
    </row>
    <row r="19" spans="1:11" ht="15.75" thickBot="1" x14ac:dyDescent="0.3">
      <c r="A19" s="700"/>
      <c r="B19" s="67" t="s">
        <v>341</v>
      </c>
      <c r="C19" s="68"/>
      <c r="D19" s="68"/>
      <c r="E19" s="68"/>
      <c r="F19" s="68"/>
      <c r="G19" s="378"/>
      <c r="H19" s="378"/>
      <c r="I19" s="383"/>
      <c r="J19" s="69"/>
    </row>
    <row r="20" spans="1:11" ht="15.75" thickBot="1" x14ac:dyDescent="0.3">
      <c r="A20" s="53"/>
      <c r="B20" s="54"/>
      <c r="C20" s="53"/>
      <c r="D20" s="53"/>
      <c r="E20" s="53"/>
      <c r="F20" s="53"/>
      <c r="G20" s="53"/>
      <c r="H20" s="53"/>
      <c r="I20" s="53"/>
      <c r="J20" s="55"/>
    </row>
    <row r="21" spans="1:11" x14ac:dyDescent="0.25">
      <c r="A21" s="701" t="s">
        <v>347</v>
      </c>
      <c r="B21" s="61" t="s">
        <v>338</v>
      </c>
      <c r="C21" s="62"/>
      <c r="D21" s="62"/>
      <c r="E21" s="62"/>
      <c r="F21" s="62"/>
      <c r="G21" s="375"/>
      <c r="H21" s="375"/>
      <c r="I21" s="381"/>
      <c r="J21" s="63"/>
    </row>
    <row r="22" spans="1:11" x14ac:dyDescent="0.25">
      <c r="A22" s="702"/>
      <c r="B22" s="64" t="s">
        <v>339</v>
      </c>
      <c r="C22" s="65"/>
      <c r="D22" s="65"/>
      <c r="E22" s="65"/>
      <c r="F22" s="65"/>
      <c r="G22" s="376"/>
      <c r="H22" s="376"/>
      <c r="I22" s="382"/>
      <c r="J22" s="66"/>
    </row>
    <row r="23" spans="1:11" x14ac:dyDescent="0.25">
      <c r="A23" s="702"/>
      <c r="B23" s="64" t="s">
        <v>340</v>
      </c>
      <c r="C23" s="65"/>
      <c r="D23" s="65"/>
      <c r="E23" s="65"/>
      <c r="F23" s="65"/>
      <c r="G23" s="376"/>
      <c r="H23" s="376"/>
      <c r="I23" s="382"/>
      <c r="J23" s="66"/>
    </row>
    <row r="24" spans="1:11" ht="15.75" thickBot="1" x14ac:dyDescent="0.3">
      <c r="A24" s="703"/>
      <c r="B24" s="67" t="s">
        <v>341</v>
      </c>
      <c r="C24" s="68"/>
      <c r="D24" s="68"/>
      <c r="E24" s="68"/>
      <c r="F24" s="68"/>
      <c r="G24" s="378"/>
      <c r="H24" s="378"/>
      <c r="I24" s="383"/>
      <c r="J24" s="69"/>
    </row>
    <row r="25" spans="1:11" ht="15.75" thickBot="1" x14ac:dyDescent="0.3">
      <c r="A25" s="53"/>
      <c r="B25" s="54"/>
      <c r="C25" s="53"/>
      <c r="D25" s="53"/>
      <c r="E25" s="53"/>
      <c r="F25" s="53"/>
      <c r="G25" s="53"/>
      <c r="H25" s="53"/>
      <c r="I25" s="53"/>
      <c r="J25" s="55"/>
    </row>
    <row r="26" spans="1:11" ht="15.75" thickBot="1" x14ac:dyDescent="0.3">
      <c r="A26" s="70" t="s">
        <v>348</v>
      </c>
      <c r="B26" s="71"/>
      <c r="C26" s="72"/>
      <c r="D26" s="72"/>
      <c r="E26" s="72"/>
      <c r="F26" s="72"/>
      <c r="G26" s="379"/>
      <c r="H26" s="379"/>
      <c r="I26" s="384"/>
      <c r="J26" s="73"/>
    </row>
    <row r="27" spans="1:11" ht="15.75" thickBot="1" x14ac:dyDescent="0.3">
      <c r="A27" s="53"/>
      <c r="B27" s="54"/>
      <c r="C27" s="53"/>
      <c r="D27" s="53"/>
      <c r="E27" s="53"/>
      <c r="F27" s="53"/>
      <c r="G27" s="53"/>
      <c r="H27" s="53"/>
      <c r="I27" s="53"/>
      <c r="J27" s="55"/>
    </row>
    <row r="28" spans="1:11" ht="15.75" thickBot="1" x14ac:dyDescent="0.3">
      <c r="A28" s="74" t="s">
        <v>349</v>
      </c>
      <c r="B28" s="71"/>
      <c r="C28" s="72"/>
      <c r="D28" s="72"/>
      <c r="E28" s="72"/>
      <c r="F28" s="72"/>
      <c r="G28" s="379"/>
      <c r="H28" s="379"/>
      <c r="I28" s="384"/>
      <c r="J28" s="73"/>
      <c r="K28" s="75"/>
    </row>
    <row r="29" spans="1:11" ht="15.75" thickBot="1" x14ac:dyDescent="0.3">
      <c r="A29" s="53"/>
      <c r="B29" s="54"/>
      <c r="C29" s="53"/>
      <c r="D29" s="53"/>
      <c r="E29" s="53"/>
      <c r="F29" s="53"/>
      <c r="G29" s="53"/>
      <c r="H29" s="53"/>
      <c r="I29" s="53"/>
      <c r="J29" s="55"/>
    </row>
    <row r="30" spans="1:11" ht="15.75" thickBot="1" x14ac:dyDescent="0.3">
      <c r="A30" s="688" t="s">
        <v>350</v>
      </c>
      <c r="B30" s="689"/>
      <c r="C30" s="72"/>
      <c r="D30" s="72"/>
      <c r="E30" s="241"/>
      <c r="F30" s="241"/>
      <c r="G30" s="380"/>
      <c r="H30" s="380"/>
      <c r="I30" s="385"/>
      <c r="J30" s="242"/>
    </row>
    <row r="31" spans="1:11" x14ac:dyDescent="0.25">
      <c r="A31" s="56"/>
      <c r="B31" s="56"/>
      <c r="C31" s="56"/>
      <c r="D31" s="56"/>
      <c r="E31" s="56"/>
      <c r="F31" s="56"/>
      <c r="G31" s="56"/>
      <c r="I31" s="56"/>
    </row>
    <row r="32" spans="1:11" hidden="1" x14ac:dyDescent="0.25">
      <c r="A32" s="56"/>
      <c r="B32" s="56"/>
      <c r="C32" s="56"/>
      <c r="D32" s="56"/>
      <c r="E32" s="56"/>
      <c r="F32" s="56"/>
      <c r="G32" s="56"/>
      <c r="I32" s="56"/>
    </row>
    <row r="33" spans="2:11" hidden="1" x14ac:dyDescent="0.25"/>
    <row r="34" spans="2:11" s="76" customFormat="1" hidden="1" x14ac:dyDescent="0.25">
      <c r="B34" s="77"/>
      <c r="H34" s="56"/>
      <c r="J34" s="56"/>
      <c r="K34" s="56"/>
    </row>
    <row r="35" spans="2:11" s="76" customFormat="1" hidden="1" x14ac:dyDescent="0.25">
      <c r="B35" s="77"/>
      <c r="H35" s="56"/>
      <c r="J35" s="56"/>
      <c r="K35" s="56"/>
    </row>
  </sheetData>
  <sheetProtection password="A2B4" sheet="1" objects="1" scenarios="1" formatCells="0" formatColumns="0" formatRows="0"/>
  <mergeCells count="6">
    <mergeCell ref="A30:B30"/>
    <mergeCell ref="A4:A7"/>
    <mergeCell ref="A9:A12"/>
    <mergeCell ref="A14:A15"/>
    <mergeCell ref="A17:A19"/>
    <mergeCell ref="A21:A24"/>
  </mergeCells>
  <dataValidations count="2">
    <dataValidation type="list" allowBlank="1" showInputMessage="1" showErrorMessage="1" sqref="C4:C7 C9:C12 C14:C15 C17:C19 C21:C24 C26 C28 C30">
      <formula1>$F$1:$H$1</formula1>
    </dataValidation>
    <dataValidation type="list" allowBlank="1" showInputMessage="1" showErrorMessage="1" sqref="D4:D7 D9:D12 D14:D15 D17:D19 D21:D24 D26 D28 D30">
      <formula1>$I$1:$J$1</formula1>
    </dataValidation>
  </dataValidations>
  <printOptions horizontalCentered="1" verticalCentered="1"/>
  <pageMargins left="0.23622047244094491" right="0.23622047244094491" top="0.55118110236220474" bottom="0.55118110236220474" header="0.31496062992125984" footer="0.31496062992125984"/>
  <pageSetup paperSize="9" scale="58" fitToHeight="0" orientation="landscape" r:id="rId1"/>
  <headerFooter alignWithMargins="0">
    <oddHeader>&amp;L&amp;F&amp;C&amp;A&amp;R&amp;P/&amp;N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80" zoomScaleNormal="80" workbookViewId="0">
      <selection activeCell="B1" sqref="B1"/>
    </sheetView>
  </sheetViews>
  <sheetFormatPr defaultColWidth="0" defaultRowHeight="12.75" customHeight="1" zeroHeight="1" x14ac:dyDescent="0.2"/>
  <cols>
    <col min="1" max="1" width="16.42578125" style="106" bestFit="1" customWidth="1"/>
    <col min="2" max="2" width="143.140625" style="107" customWidth="1"/>
    <col min="3" max="3" width="78.5703125" style="108" customWidth="1"/>
    <col min="4" max="4" width="2" style="81" customWidth="1"/>
    <col min="5" max="5" width="2.85546875" style="81" customWidth="1"/>
    <col min="6" max="16384" width="0" style="81" hidden="1"/>
  </cols>
  <sheetData>
    <row r="1" spans="1:4" customFormat="1" ht="38.25" customHeight="1" x14ac:dyDescent="0.25"/>
    <row r="2" spans="1:4" ht="13.5" customHeight="1" thickBot="1" x14ac:dyDescent="0.25">
      <c r="A2" s="78"/>
      <c r="B2" s="79"/>
      <c r="C2" s="80"/>
      <c r="D2" s="80"/>
    </row>
    <row r="3" spans="1:4" ht="105" customHeight="1" x14ac:dyDescent="0.2">
      <c r="A3" s="82" t="s">
        <v>351</v>
      </c>
      <c r="B3" s="83" t="s">
        <v>352</v>
      </c>
      <c r="C3" s="84" t="s">
        <v>353</v>
      </c>
      <c r="D3" s="80"/>
    </row>
    <row r="4" spans="1:4" ht="75.75" customHeight="1" x14ac:dyDescent="0.2">
      <c r="A4" s="704" t="s">
        <v>354</v>
      </c>
      <c r="B4" s="85" t="s">
        <v>355</v>
      </c>
      <c r="C4" s="86"/>
      <c r="D4" s="80"/>
    </row>
    <row r="5" spans="1:4" ht="46.5" customHeight="1" x14ac:dyDescent="0.2">
      <c r="A5" s="704"/>
      <c r="B5" s="87" t="s">
        <v>356</v>
      </c>
      <c r="C5" s="88" t="s">
        <v>357</v>
      </c>
      <c r="D5" s="80"/>
    </row>
    <row r="6" spans="1:4" ht="61.5" customHeight="1" thickBot="1" x14ac:dyDescent="0.25">
      <c r="A6" s="89" t="s">
        <v>358</v>
      </c>
      <c r="B6" s="85" t="s">
        <v>359</v>
      </c>
      <c r="C6" s="90"/>
      <c r="D6" s="80"/>
    </row>
    <row r="7" spans="1:4" ht="25.5" x14ac:dyDescent="0.2">
      <c r="A7" s="705" t="s">
        <v>360</v>
      </c>
      <c r="B7" s="91" t="s">
        <v>361</v>
      </c>
      <c r="C7" s="92" t="s">
        <v>362</v>
      </c>
      <c r="D7" s="80"/>
    </row>
    <row r="8" spans="1:4" ht="29.25" customHeight="1" thickBot="1" x14ac:dyDescent="0.25">
      <c r="A8" s="705"/>
      <c r="B8" s="91" t="s">
        <v>363</v>
      </c>
      <c r="C8" s="93"/>
      <c r="D8" s="80"/>
    </row>
    <row r="9" spans="1:4" ht="67.5" customHeight="1" x14ac:dyDescent="0.2">
      <c r="A9" s="236" t="s">
        <v>364</v>
      </c>
      <c r="B9" s="94" t="s">
        <v>365</v>
      </c>
      <c r="C9" s="95" t="s">
        <v>366</v>
      </c>
      <c r="D9" s="80"/>
    </row>
    <row r="10" spans="1:4" ht="33" customHeight="1" x14ac:dyDescent="0.2">
      <c r="A10" s="96"/>
      <c r="B10" s="97" t="s">
        <v>367</v>
      </c>
      <c r="C10" s="86"/>
      <c r="D10" s="80"/>
    </row>
    <row r="11" spans="1:4" ht="35.25" customHeight="1" x14ac:dyDescent="0.2">
      <c r="A11" s="706" t="s">
        <v>368</v>
      </c>
      <c r="B11" s="91" t="s">
        <v>369</v>
      </c>
      <c r="C11" s="93"/>
      <c r="D11" s="80"/>
    </row>
    <row r="12" spans="1:4" x14ac:dyDescent="0.2">
      <c r="A12" s="706"/>
      <c r="B12" s="91" t="s">
        <v>370</v>
      </c>
      <c r="C12" s="93"/>
      <c r="D12" s="80"/>
    </row>
    <row r="13" spans="1:4" ht="51" x14ac:dyDescent="0.2">
      <c r="A13" s="706"/>
      <c r="B13" s="91" t="s">
        <v>371</v>
      </c>
      <c r="C13" s="93" t="s">
        <v>372</v>
      </c>
      <c r="D13" s="80"/>
    </row>
    <row r="14" spans="1:4" ht="43.5" customHeight="1" x14ac:dyDescent="0.2">
      <c r="A14" s="706"/>
      <c r="B14" s="87" t="s">
        <v>373</v>
      </c>
      <c r="C14" s="88"/>
      <c r="D14" s="80"/>
    </row>
    <row r="15" spans="1:4" ht="45" customHeight="1" x14ac:dyDescent="0.2">
      <c r="A15" s="98" t="s">
        <v>374</v>
      </c>
      <c r="B15" s="99" t="s">
        <v>375</v>
      </c>
      <c r="C15" s="100" t="s">
        <v>376</v>
      </c>
      <c r="D15" s="80"/>
    </row>
    <row r="16" spans="1:4" ht="20.25" customHeight="1" x14ac:dyDescent="0.2">
      <c r="A16" s="101" t="s">
        <v>377</v>
      </c>
      <c r="B16" s="99" t="s">
        <v>378</v>
      </c>
      <c r="C16" s="100" t="s">
        <v>379</v>
      </c>
      <c r="D16" s="80"/>
    </row>
    <row r="17" spans="1:11" ht="36.75" customHeight="1" x14ac:dyDescent="0.2">
      <c r="A17" s="102" t="s">
        <v>348</v>
      </c>
      <c r="B17" s="99" t="s">
        <v>380</v>
      </c>
      <c r="C17" s="100" t="s">
        <v>381</v>
      </c>
      <c r="D17" s="80"/>
    </row>
    <row r="18" spans="1:11" ht="117.75" customHeight="1" x14ac:dyDescent="0.2">
      <c r="A18" s="103" t="s">
        <v>349</v>
      </c>
      <c r="B18" s="99" t="s">
        <v>382</v>
      </c>
      <c r="C18" s="100" t="s">
        <v>383</v>
      </c>
      <c r="D18" s="80"/>
    </row>
    <row r="19" spans="1:11" ht="136.5" customHeight="1" x14ac:dyDescent="0.2">
      <c r="A19" s="104" t="s">
        <v>384</v>
      </c>
      <c r="B19" s="99" t="s">
        <v>385</v>
      </c>
      <c r="C19" s="100"/>
      <c r="D19" s="80"/>
    </row>
    <row r="20" spans="1:11" x14ac:dyDescent="0.2">
      <c r="A20" s="105" t="s">
        <v>386</v>
      </c>
      <c r="B20" s="79"/>
      <c r="C20" s="80"/>
      <c r="D20" s="80"/>
    </row>
    <row r="21" spans="1:11" x14ac:dyDescent="0.2"/>
    <row r="27" spans="1:11" ht="409.5" hidden="1" x14ac:dyDescent="0.2">
      <c r="K27" s="109" t="s">
        <v>305</v>
      </c>
    </row>
    <row r="28" spans="1:11" x14ac:dyDescent="0.2"/>
  </sheetData>
  <sheetProtection password="DEA5" sheet="1" objects="1" scenarios="1" formatColumns="0" formatRows="0"/>
  <mergeCells count="3">
    <mergeCell ref="A4:A5"/>
    <mergeCell ref="A7:A8"/>
    <mergeCell ref="A11:A14"/>
  </mergeCells>
  <printOptions horizontalCentered="1" verticalCentered="1"/>
  <pageMargins left="0.23622047244094491" right="0.23622047244094491" top="0.55118110236220474" bottom="0.55118110236220474" header="0.31496062992125984" footer="0.31496062992125984"/>
  <pageSetup paperSize="9" scale="59" fitToHeight="0" orientation="landscape" r:id="rId1"/>
  <headerFooter alignWithMargins="0">
    <oddHeader>&amp;L&amp;F&amp;C&amp;A&amp;R&amp;P/&amp;N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80" zoomScaleNormal="80" workbookViewId="0">
      <selection activeCell="A3" sqref="A3:A6"/>
    </sheetView>
  </sheetViews>
  <sheetFormatPr defaultColWidth="0" defaultRowHeight="12.75" zeroHeight="1" x14ac:dyDescent="0.2"/>
  <cols>
    <col min="1" max="1" width="16.7109375" style="200" bestFit="1" customWidth="1"/>
    <col min="2" max="2" width="39.140625" style="198" bestFit="1" customWidth="1"/>
    <col min="3" max="3" width="21.5703125" style="199" bestFit="1" customWidth="1"/>
    <col min="4" max="4" width="21.7109375" style="113" bestFit="1" customWidth="1"/>
    <col min="5" max="5" width="46.7109375" style="113" customWidth="1"/>
    <col min="6" max="6" width="44.42578125" style="113" customWidth="1"/>
    <col min="7" max="7" width="14.5703125" style="113" customWidth="1"/>
    <col min="8" max="11" width="0" style="113" hidden="1" customWidth="1"/>
    <col min="12" max="16384" width="11.42578125" style="113" hidden="1"/>
  </cols>
  <sheetData>
    <row r="1" spans="1:8" customFormat="1" ht="38.25" customHeight="1" x14ac:dyDescent="0.25"/>
    <row r="2" spans="1:8" ht="25.5" x14ac:dyDescent="0.2">
      <c r="A2" s="110" t="s">
        <v>387</v>
      </c>
      <c r="B2" s="110" t="s">
        <v>388</v>
      </c>
      <c r="C2" s="111" t="s">
        <v>389</v>
      </c>
      <c r="D2" s="110" t="s">
        <v>390</v>
      </c>
      <c r="E2" s="110" t="s">
        <v>391</v>
      </c>
      <c r="F2" s="110" t="s">
        <v>392</v>
      </c>
      <c r="G2" s="110" t="s">
        <v>393</v>
      </c>
      <c r="H2" s="112"/>
    </row>
    <row r="3" spans="1:8" x14ac:dyDescent="0.2">
      <c r="A3" s="709" t="s">
        <v>354</v>
      </c>
      <c r="B3" s="114"/>
      <c r="C3" s="115"/>
      <c r="D3" s="116"/>
      <c r="E3" s="116" t="s">
        <v>394</v>
      </c>
      <c r="F3" s="117" t="s">
        <v>395</v>
      </c>
      <c r="G3" s="118" t="s">
        <v>396</v>
      </c>
      <c r="H3" s="119"/>
    </row>
    <row r="4" spans="1:8" x14ac:dyDescent="0.2">
      <c r="A4" s="709"/>
      <c r="B4" s="114"/>
      <c r="C4" s="115"/>
      <c r="D4" s="116"/>
      <c r="E4" s="116" t="s">
        <v>397</v>
      </c>
      <c r="F4" s="117" t="s">
        <v>398</v>
      </c>
      <c r="G4" s="118" t="s">
        <v>399</v>
      </c>
      <c r="H4" s="119"/>
    </row>
    <row r="5" spans="1:8" x14ac:dyDescent="0.2">
      <c r="A5" s="709"/>
      <c r="B5" s="114"/>
      <c r="C5" s="115"/>
      <c r="D5" s="116"/>
      <c r="E5" s="116"/>
      <c r="F5" s="117" t="s">
        <v>400</v>
      </c>
      <c r="G5" s="118" t="s">
        <v>401</v>
      </c>
      <c r="H5" s="119"/>
    </row>
    <row r="6" spans="1:8" x14ac:dyDescent="0.2">
      <c r="A6" s="709"/>
      <c r="B6" s="114"/>
      <c r="C6" s="115"/>
      <c r="D6" s="116"/>
      <c r="E6" s="116"/>
      <c r="F6" s="117" t="s">
        <v>402</v>
      </c>
      <c r="G6" s="118" t="s">
        <v>403</v>
      </c>
      <c r="H6" s="119"/>
    </row>
    <row r="7" spans="1:8" x14ac:dyDescent="0.2">
      <c r="A7" s="710" t="s">
        <v>358</v>
      </c>
      <c r="B7" s="710" t="s">
        <v>404</v>
      </c>
      <c r="C7" s="712" t="s">
        <v>405</v>
      </c>
      <c r="D7" s="120" t="s">
        <v>406</v>
      </c>
      <c r="E7" s="121" t="s">
        <v>407</v>
      </c>
      <c r="F7" s="122" t="s">
        <v>408</v>
      </c>
      <c r="G7" s="123" t="s">
        <v>409</v>
      </c>
      <c r="H7" s="119"/>
    </row>
    <row r="8" spans="1:8" x14ac:dyDescent="0.2">
      <c r="A8" s="711"/>
      <c r="B8" s="711"/>
      <c r="C8" s="713"/>
      <c r="D8" s="715" t="s">
        <v>410</v>
      </c>
      <c r="E8" s="124" t="s">
        <v>407</v>
      </c>
      <c r="F8" s="122" t="s">
        <v>411</v>
      </c>
      <c r="G8" s="123" t="s">
        <v>412</v>
      </c>
      <c r="H8" s="119"/>
    </row>
    <row r="9" spans="1:8" x14ac:dyDescent="0.2">
      <c r="A9" s="711"/>
      <c r="B9" s="711"/>
      <c r="C9" s="713"/>
      <c r="D9" s="716"/>
      <c r="E9" s="125"/>
      <c r="F9" s="122" t="s">
        <v>413</v>
      </c>
      <c r="G9" s="123" t="s">
        <v>414</v>
      </c>
      <c r="H9" s="119"/>
    </row>
    <row r="10" spans="1:8" x14ac:dyDescent="0.2">
      <c r="A10" s="711"/>
      <c r="B10" s="711"/>
      <c r="C10" s="714"/>
      <c r="D10" s="717"/>
      <c r="E10" s="126"/>
      <c r="F10" s="122" t="s">
        <v>415</v>
      </c>
      <c r="G10" s="123" t="s">
        <v>416</v>
      </c>
      <c r="H10" s="119"/>
    </row>
    <row r="11" spans="1:8" x14ac:dyDescent="0.2">
      <c r="A11" s="711"/>
      <c r="B11" s="711"/>
      <c r="C11" s="127" t="s">
        <v>417</v>
      </c>
      <c r="D11" s="128"/>
      <c r="E11" s="121" t="s">
        <v>407</v>
      </c>
      <c r="F11" s="122" t="s">
        <v>418</v>
      </c>
      <c r="G11" s="123" t="s">
        <v>419</v>
      </c>
      <c r="H11" s="119"/>
    </row>
    <row r="12" spans="1:8" x14ac:dyDescent="0.2">
      <c r="A12" s="711"/>
      <c r="B12" s="710" t="s">
        <v>420</v>
      </c>
      <c r="C12" s="127" t="s">
        <v>421</v>
      </c>
      <c r="D12" s="128"/>
      <c r="E12" s="128"/>
      <c r="F12" s="122" t="s">
        <v>422</v>
      </c>
      <c r="G12" s="123" t="s">
        <v>423</v>
      </c>
      <c r="H12" s="119"/>
    </row>
    <row r="13" spans="1:8" x14ac:dyDescent="0.2">
      <c r="A13" s="711"/>
      <c r="B13" s="711"/>
      <c r="C13" s="712" t="s">
        <v>424</v>
      </c>
      <c r="D13" s="719" t="s">
        <v>425</v>
      </c>
      <c r="E13" s="129" t="s">
        <v>426</v>
      </c>
      <c r="F13" s="130" t="s">
        <v>427</v>
      </c>
      <c r="G13" s="123" t="s">
        <v>428</v>
      </c>
      <c r="H13" s="119"/>
    </row>
    <row r="14" spans="1:8" x14ac:dyDescent="0.2">
      <c r="A14" s="711"/>
      <c r="B14" s="711"/>
      <c r="C14" s="713"/>
      <c r="D14" s="720"/>
      <c r="E14" s="131"/>
      <c r="F14" s="130" t="s">
        <v>429</v>
      </c>
      <c r="G14" s="123" t="s">
        <v>430</v>
      </c>
      <c r="H14" s="119"/>
    </row>
    <row r="15" spans="1:8" x14ac:dyDescent="0.2">
      <c r="A15" s="711"/>
      <c r="B15" s="711"/>
      <c r="C15" s="713"/>
      <c r="D15" s="721"/>
      <c r="E15" s="132"/>
      <c r="F15" s="130" t="s">
        <v>431</v>
      </c>
      <c r="G15" s="123" t="s">
        <v>432</v>
      </c>
      <c r="H15" s="119"/>
    </row>
    <row r="16" spans="1:8" x14ac:dyDescent="0.2">
      <c r="A16" s="711"/>
      <c r="B16" s="711"/>
      <c r="C16" s="713"/>
      <c r="D16" s="719" t="s">
        <v>433</v>
      </c>
      <c r="E16" s="129" t="s">
        <v>426</v>
      </c>
      <c r="F16" s="130" t="s">
        <v>434</v>
      </c>
      <c r="G16" s="123" t="s">
        <v>435</v>
      </c>
      <c r="H16" s="119"/>
    </row>
    <row r="17" spans="1:11" x14ac:dyDescent="0.2">
      <c r="A17" s="711"/>
      <c r="B17" s="711"/>
      <c r="C17" s="713"/>
      <c r="D17" s="720"/>
      <c r="E17" s="131"/>
      <c r="F17" s="130" t="s">
        <v>436</v>
      </c>
      <c r="G17" s="123" t="s">
        <v>437</v>
      </c>
      <c r="H17" s="119"/>
    </row>
    <row r="18" spans="1:11" x14ac:dyDescent="0.2">
      <c r="A18" s="711"/>
      <c r="B18" s="718"/>
      <c r="C18" s="714"/>
      <c r="D18" s="721"/>
      <c r="E18" s="132"/>
      <c r="F18" s="130" t="s">
        <v>438</v>
      </c>
      <c r="G18" s="123" t="s">
        <v>439</v>
      </c>
      <c r="H18" s="119"/>
    </row>
    <row r="19" spans="1:11" x14ac:dyDescent="0.2">
      <c r="A19" s="722" t="s">
        <v>440</v>
      </c>
      <c r="B19" s="722" t="s">
        <v>374</v>
      </c>
      <c r="C19" s="133" t="s">
        <v>441</v>
      </c>
      <c r="D19" s="134"/>
      <c r="E19" s="134"/>
      <c r="F19" s="135" t="s">
        <v>442</v>
      </c>
      <c r="G19" s="136"/>
      <c r="H19" s="119"/>
    </row>
    <row r="20" spans="1:11" x14ac:dyDescent="0.2">
      <c r="A20" s="723"/>
      <c r="B20" s="723"/>
      <c r="C20" s="137" t="s">
        <v>443</v>
      </c>
      <c r="D20" s="138"/>
      <c r="E20" s="138"/>
      <c r="F20" s="139" t="s">
        <v>442</v>
      </c>
      <c r="G20" s="140"/>
      <c r="H20" s="119"/>
    </row>
    <row r="21" spans="1:11" x14ac:dyDescent="0.2">
      <c r="A21" s="723"/>
      <c r="B21" s="724"/>
      <c r="C21" s="141" t="s">
        <v>444</v>
      </c>
      <c r="D21" s="142"/>
      <c r="E21" s="142"/>
      <c r="F21" s="143" t="s">
        <v>442</v>
      </c>
      <c r="G21" s="144"/>
      <c r="H21" s="119"/>
    </row>
    <row r="22" spans="1:11" x14ac:dyDescent="0.2">
      <c r="A22" s="723"/>
      <c r="B22" s="722" t="s">
        <v>377</v>
      </c>
      <c r="C22" s="133"/>
      <c r="D22" s="134"/>
      <c r="E22" s="134"/>
      <c r="F22" s="145" t="s">
        <v>445</v>
      </c>
      <c r="G22" s="146" t="s">
        <v>446</v>
      </c>
      <c r="H22" s="119"/>
    </row>
    <row r="23" spans="1:11" x14ac:dyDescent="0.2">
      <c r="A23" s="723"/>
      <c r="B23" s="723"/>
      <c r="C23" s="137"/>
      <c r="D23" s="138"/>
      <c r="E23" s="138"/>
      <c r="F23" s="145" t="s">
        <v>447</v>
      </c>
      <c r="G23" s="146" t="s">
        <v>448</v>
      </c>
      <c r="H23" s="119"/>
    </row>
    <row r="24" spans="1:11" x14ac:dyDescent="0.2">
      <c r="A24" s="724"/>
      <c r="B24" s="724"/>
      <c r="C24" s="141"/>
      <c r="D24" s="142"/>
      <c r="E24" s="142"/>
      <c r="F24" s="145" t="s">
        <v>449</v>
      </c>
      <c r="G24" s="146" t="s">
        <v>450</v>
      </c>
      <c r="H24" s="119"/>
    </row>
    <row r="25" spans="1:11" x14ac:dyDescent="0.2">
      <c r="A25" s="147" t="s">
        <v>349</v>
      </c>
      <c r="B25" s="148"/>
      <c r="C25" s="149"/>
      <c r="D25" s="150"/>
      <c r="E25" s="151" t="s">
        <v>451</v>
      </c>
      <c r="F25" s="152" t="s">
        <v>452</v>
      </c>
      <c r="G25" s="153" t="s">
        <v>453</v>
      </c>
      <c r="H25" s="119"/>
    </row>
    <row r="26" spans="1:11" x14ac:dyDescent="0.2">
      <c r="A26" s="154"/>
      <c r="B26" s="155"/>
      <c r="C26" s="156"/>
      <c r="D26" s="157"/>
      <c r="E26" s="158" t="s">
        <v>454</v>
      </c>
      <c r="F26" s="157" t="s">
        <v>455</v>
      </c>
      <c r="G26" s="159"/>
      <c r="H26" s="119"/>
    </row>
    <row r="27" spans="1:11" x14ac:dyDescent="0.2">
      <c r="A27" s="160"/>
      <c r="B27" s="161"/>
      <c r="C27" s="162"/>
      <c r="D27" s="163"/>
      <c r="E27" s="164" t="s">
        <v>456</v>
      </c>
      <c r="F27" s="165"/>
      <c r="G27" s="166" t="s">
        <v>457</v>
      </c>
      <c r="H27" s="119"/>
    </row>
    <row r="28" spans="1:11" x14ac:dyDescent="0.2">
      <c r="A28" s="725" t="s">
        <v>343</v>
      </c>
      <c r="B28" s="728"/>
      <c r="C28" s="167"/>
      <c r="D28" s="168"/>
      <c r="E28" s="168"/>
      <c r="F28" s="169"/>
      <c r="G28" s="170"/>
      <c r="H28" s="119"/>
      <c r="K28" s="171"/>
    </row>
    <row r="29" spans="1:11" x14ac:dyDescent="0.2">
      <c r="A29" s="726"/>
      <c r="B29" s="729"/>
      <c r="C29" s="172"/>
      <c r="D29" s="173"/>
      <c r="E29" s="173" t="s">
        <v>458</v>
      </c>
      <c r="F29" s="169" t="s">
        <v>459</v>
      </c>
      <c r="G29" s="170" t="s">
        <v>460</v>
      </c>
      <c r="H29" s="119"/>
      <c r="K29" s="171"/>
    </row>
    <row r="30" spans="1:11" x14ac:dyDescent="0.2">
      <c r="A30" s="726"/>
      <c r="B30" s="730"/>
      <c r="C30" s="174"/>
      <c r="D30" s="175"/>
      <c r="E30" s="707" t="s">
        <v>461</v>
      </c>
      <c r="F30" s="169" t="s">
        <v>462</v>
      </c>
      <c r="G30" s="170" t="s">
        <v>463</v>
      </c>
      <c r="H30" s="119"/>
    </row>
    <row r="31" spans="1:11" x14ac:dyDescent="0.2">
      <c r="A31" s="727"/>
      <c r="B31" s="176" t="s">
        <v>464</v>
      </c>
      <c r="C31" s="174"/>
      <c r="D31" s="175"/>
      <c r="E31" s="708"/>
      <c r="F31" s="169"/>
      <c r="G31" s="170" t="s">
        <v>465</v>
      </c>
      <c r="H31" s="119"/>
    </row>
    <row r="32" spans="1:11" x14ac:dyDescent="0.2">
      <c r="A32" s="177" t="s">
        <v>348</v>
      </c>
      <c r="B32" s="178" t="s">
        <v>466</v>
      </c>
      <c r="C32" s="179"/>
      <c r="D32" s="180"/>
      <c r="E32" s="180" t="s">
        <v>467</v>
      </c>
      <c r="F32" s="181"/>
      <c r="G32" s="181"/>
      <c r="H32" s="119"/>
    </row>
    <row r="33" spans="1:8" x14ac:dyDescent="0.2">
      <c r="A33" s="182" t="s">
        <v>468</v>
      </c>
      <c r="B33" s="183"/>
      <c r="C33" s="184"/>
      <c r="D33" s="185"/>
      <c r="E33" s="185" t="s">
        <v>469</v>
      </c>
      <c r="F33" s="186"/>
      <c r="G33" s="186"/>
      <c r="H33" s="119"/>
    </row>
    <row r="34" spans="1:8" x14ac:dyDescent="0.2">
      <c r="A34" s="187"/>
      <c r="B34" s="188"/>
      <c r="C34" s="189"/>
      <c r="D34" s="190"/>
      <c r="E34" s="190" t="s">
        <v>470</v>
      </c>
      <c r="F34" s="191" t="s">
        <v>471</v>
      </c>
      <c r="G34" s="191"/>
      <c r="H34" s="119"/>
    </row>
    <row r="35" spans="1:8" x14ac:dyDescent="0.2">
      <c r="A35" s="192"/>
      <c r="B35" s="193"/>
      <c r="C35" s="194"/>
      <c r="D35" s="195"/>
      <c r="E35" s="195"/>
      <c r="F35" s="196"/>
      <c r="G35" s="196"/>
      <c r="H35" s="119"/>
    </row>
    <row r="36" spans="1:8" x14ac:dyDescent="0.2">
      <c r="A36" s="197" t="s">
        <v>472</v>
      </c>
    </row>
    <row r="37" spans="1:8" x14ac:dyDescent="0.2">
      <c r="A37" s="197" t="s">
        <v>473</v>
      </c>
    </row>
  </sheetData>
  <sheetProtection password="A2B4" sheet="1" objects="1" scenarios="1"/>
  <mergeCells count="15">
    <mergeCell ref="E30:E31"/>
    <mergeCell ref="A3:A6"/>
    <mergeCell ref="A7:A18"/>
    <mergeCell ref="B7:B11"/>
    <mergeCell ref="C7:C10"/>
    <mergeCell ref="D8:D10"/>
    <mergeCell ref="B12:B18"/>
    <mergeCell ref="C13:C18"/>
    <mergeCell ref="D13:D15"/>
    <mergeCell ref="D16:D18"/>
    <mergeCell ref="A19:A24"/>
    <mergeCell ref="B19:B21"/>
    <mergeCell ref="B22:B24"/>
    <mergeCell ref="A28:A31"/>
    <mergeCell ref="B28:B30"/>
  </mergeCells>
  <printOptions horizontalCentered="1" verticalCentered="1"/>
  <pageMargins left="0.23622047244094491" right="0.23622047244094491" top="0.55118110236220474" bottom="0.55118110236220474" header="0.31496062992125984" footer="0.31496062992125984"/>
  <pageSetup paperSize="9" scale="70" fitToHeight="0" orientation="landscape" r:id="rId1"/>
  <headerFooter alignWithMargins="0">
    <oddHeader>&amp;L&amp;F&amp;C&amp;A&amp;R&amp;P/&amp;N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21"/>
  <sheetViews>
    <sheetView showGridLines="0" zoomScale="80" zoomScaleNormal="80" workbookViewId="0"/>
  </sheetViews>
  <sheetFormatPr defaultColWidth="0" defaultRowHeight="15" customHeight="1" zeroHeight="1" x14ac:dyDescent="0.25"/>
  <cols>
    <col min="1" max="1" width="2.85546875" customWidth="1"/>
    <col min="2" max="2" width="1.42578125" customWidth="1"/>
    <col min="3" max="3" width="0.7109375" customWidth="1"/>
    <col min="4" max="6" width="9.140625" customWidth="1"/>
    <col min="7" max="7" width="0.7109375" customWidth="1"/>
    <col min="8" max="9" width="9.140625" customWidth="1"/>
    <col min="10" max="10" width="13" customWidth="1"/>
    <col min="11" max="16" width="9.140625" customWidth="1"/>
    <col min="17" max="17" width="94.28515625" customWidth="1"/>
    <col min="18" max="18" width="0.7109375" customWidth="1"/>
    <col min="19" max="19" width="1.28515625" customWidth="1"/>
    <col min="20" max="20" width="2.85546875" customWidth="1"/>
    <col min="21" max="16384" width="9.140625" hidden="1"/>
  </cols>
  <sheetData>
    <row r="1" spans="2:19" ht="38.25" customHeight="1" x14ac:dyDescent="0.25"/>
    <row r="2" spans="2:19" ht="7.5" customHeight="1" x14ac:dyDescent="0.25">
      <c r="B2" s="8"/>
      <c r="C2" s="9"/>
      <c r="D2" s="9"/>
      <c r="E2" s="9"/>
      <c r="F2" s="9"/>
      <c r="G2" s="9"/>
      <c r="H2" s="9"/>
      <c r="I2" s="9"/>
      <c r="J2" s="9"/>
      <c r="K2" s="9"/>
      <c r="L2" s="9"/>
      <c r="M2" s="9"/>
      <c r="N2" s="9"/>
      <c r="O2" s="9"/>
      <c r="P2" s="9"/>
      <c r="Q2" s="9"/>
      <c r="R2" s="9"/>
      <c r="S2" s="7"/>
    </row>
    <row r="3" spans="2:19" ht="3.75" customHeight="1" x14ac:dyDescent="0.25">
      <c r="B3" s="11"/>
      <c r="C3" s="14"/>
      <c r="D3" s="17"/>
      <c r="E3" s="17"/>
      <c r="F3" s="17"/>
      <c r="G3" s="17"/>
      <c r="H3" s="17"/>
      <c r="I3" s="17"/>
      <c r="J3" s="17"/>
      <c r="K3" s="17"/>
      <c r="L3" s="17"/>
      <c r="M3" s="17"/>
      <c r="N3" s="17"/>
      <c r="O3" s="17"/>
      <c r="P3" s="17"/>
      <c r="Q3" s="17"/>
      <c r="R3" s="18"/>
      <c r="S3" s="6"/>
    </row>
    <row r="4" spans="2:19" ht="17.25" x14ac:dyDescent="0.3">
      <c r="B4" s="11"/>
      <c r="C4" s="15"/>
      <c r="D4" s="457" t="s">
        <v>62</v>
      </c>
      <c r="E4" s="458"/>
      <c r="F4" s="458"/>
      <c r="G4" s="458"/>
      <c r="H4" s="458"/>
      <c r="I4" s="458"/>
      <c r="J4" s="458"/>
      <c r="K4" s="458"/>
      <c r="L4" s="458"/>
      <c r="M4" s="458"/>
      <c r="N4" s="458"/>
      <c r="O4" s="458"/>
      <c r="P4" s="458"/>
      <c r="Q4" s="459"/>
      <c r="R4" s="20"/>
      <c r="S4" s="6"/>
    </row>
    <row r="5" spans="2:19" ht="3.75" customHeight="1" x14ac:dyDescent="0.25">
      <c r="B5" s="11"/>
      <c r="C5" s="15"/>
      <c r="D5" s="19"/>
      <c r="E5" s="19"/>
      <c r="F5" s="19"/>
      <c r="G5" s="19"/>
      <c r="H5" s="19"/>
      <c r="I5" s="19"/>
      <c r="J5" s="19"/>
      <c r="K5" s="19"/>
      <c r="L5" s="19"/>
      <c r="M5" s="19"/>
      <c r="N5" s="19"/>
      <c r="O5" s="19"/>
      <c r="P5" s="19"/>
      <c r="Q5" s="19"/>
      <c r="R5" s="20"/>
      <c r="S5" s="6"/>
    </row>
    <row r="6" spans="2:19" x14ac:dyDescent="0.25">
      <c r="B6" s="11"/>
      <c r="C6" s="15"/>
      <c r="D6" s="460" t="s">
        <v>50</v>
      </c>
      <c r="E6" s="461"/>
      <c r="F6" s="460" t="s">
        <v>32</v>
      </c>
      <c r="G6" s="462"/>
      <c r="H6" s="462"/>
      <c r="I6" s="462"/>
      <c r="J6" s="461"/>
      <c r="K6" s="460" t="s">
        <v>29</v>
      </c>
      <c r="L6" s="462"/>
      <c r="M6" s="462"/>
      <c r="N6" s="462"/>
      <c r="O6" s="462"/>
      <c r="P6" s="462"/>
      <c r="Q6" s="461"/>
      <c r="R6" s="20"/>
      <c r="S6" s="6"/>
    </row>
    <row r="7" spans="2:19" x14ac:dyDescent="0.25">
      <c r="B7" s="11"/>
      <c r="C7" s="15"/>
      <c r="D7" s="449">
        <v>4</v>
      </c>
      <c r="E7" s="450"/>
      <c r="F7" s="451" t="s">
        <v>0</v>
      </c>
      <c r="G7" s="452"/>
      <c r="H7" s="452"/>
      <c r="I7" s="452"/>
      <c r="J7" s="453"/>
      <c r="K7" s="454" t="s">
        <v>888</v>
      </c>
      <c r="L7" s="455"/>
      <c r="M7" s="455"/>
      <c r="N7" s="455"/>
      <c r="O7" s="455"/>
      <c r="P7" s="455"/>
      <c r="Q7" s="456"/>
      <c r="R7" s="20"/>
      <c r="S7" s="6"/>
    </row>
    <row r="8" spans="2:19" ht="15" customHeight="1" x14ac:dyDescent="0.25">
      <c r="B8" s="11"/>
      <c r="C8" s="15"/>
      <c r="D8" s="449">
        <v>5</v>
      </c>
      <c r="E8" s="450"/>
      <c r="F8" s="451" t="s">
        <v>1</v>
      </c>
      <c r="G8" s="452"/>
      <c r="H8" s="452"/>
      <c r="I8" s="452"/>
      <c r="J8" s="453"/>
      <c r="K8" s="454" t="s">
        <v>802</v>
      </c>
      <c r="L8" s="455"/>
      <c r="M8" s="455"/>
      <c r="N8" s="455"/>
      <c r="O8" s="455"/>
      <c r="P8" s="455"/>
      <c r="Q8" s="456"/>
      <c r="R8" s="20"/>
      <c r="S8" s="6"/>
    </row>
    <row r="9" spans="2:19" ht="15" customHeight="1" x14ac:dyDescent="0.25">
      <c r="B9" s="11"/>
      <c r="C9" s="15"/>
      <c r="D9" s="449">
        <v>6</v>
      </c>
      <c r="E9" s="450"/>
      <c r="F9" s="451" t="s">
        <v>2</v>
      </c>
      <c r="G9" s="452"/>
      <c r="H9" s="452"/>
      <c r="I9" s="452"/>
      <c r="J9" s="453"/>
      <c r="K9" s="454" t="s">
        <v>803</v>
      </c>
      <c r="L9" s="455"/>
      <c r="M9" s="455"/>
      <c r="N9" s="455"/>
      <c r="O9" s="455"/>
      <c r="P9" s="455"/>
      <c r="Q9" s="456"/>
      <c r="R9" s="20"/>
      <c r="S9" s="6"/>
    </row>
    <row r="10" spans="2:19" ht="15" customHeight="1" x14ac:dyDescent="0.25">
      <c r="B10" s="11"/>
      <c r="C10" s="15"/>
      <c r="D10" s="449">
        <v>7</v>
      </c>
      <c r="E10" s="450"/>
      <c r="F10" s="451" t="s">
        <v>234</v>
      </c>
      <c r="G10" s="452"/>
      <c r="H10" s="452"/>
      <c r="I10" s="452"/>
      <c r="J10" s="453"/>
      <c r="K10" s="454" t="s">
        <v>804</v>
      </c>
      <c r="L10" s="455"/>
      <c r="M10" s="455"/>
      <c r="N10" s="455"/>
      <c r="O10" s="455"/>
      <c r="P10" s="455"/>
      <c r="Q10" s="456"/>
      <c r="R10" s="20"/>
      <c r="S10" s="6"/>
    </row>
    <row r="11" spans="2:19" ht="33" customHeight="1" x14ac:dyDescent="0.25">
      <c r="B11" s="11"/>
      <c r="C11" s="15"/>
      <c r="D11" s="463" t="s">
        <v>235</v>
      </c>
      <c r="E11" s="464"/>
      <c r="F11" s="451" t="s">
        <v>33</v>
      </c>
      <c r="G11" s="452"/>
      <c r="H11" s="452"/>
      <c r="I11" s="452"/>
      <c r="J11" s="453"/>
      <c r="K11" s="454" t="s">
        <v>805</v>
      </c>
      <c r="L11" s="455"/>
      <c r="M11" s="455"/>
      <c r="N11" s="455"/>
      <c r="O11" s="455"/>
      <c r="P11" s="455"/>
      <c r="Q11" s="456"/>
      <c r="R11" s="20"/>
      <c r="S11" s="6"/>
    </row>
    <row r="12" spans="2:19" ht="51" customHeight="1" x14ac:dyDescent="0.25">
      <c r="B12" s="11"/>
      <c r="C12" s="15"/>
      <c r="D12" s="449" t="s">
        <v>236</v>
      </c>
      <c r="E12" s="450"/>
      <c r="F12" s="451" t="s">
        <v>258</v>
      </c>
      <c r="G12" s="452"/>
      <c r="H12" s="452"/>
      <c r="I12" s="452"/>
      <c r="J12" s="453"/>
      <c r="K12" s="454" t="s">
        <v>806</v>
      </c>
      <c r="L12" s="455"/>
      <c r="M12" s="455"/>
      <c r="N12" s="455"/>
      <c r="O12" s="455"/>
      <c r="P12" s="455"/>
      <c r="Q12" s="456"/>
      <c r="R12" s="20"/>
      <c r="S12" s="6"/>
    </row>
    <row r="13" spans="2:19" ht="54" customHeight="1" x14ac:dyDescent="0.25">
      <c r="B13" s="11"/>
      <c r="C13" s="15"/>
      <c r="D13" s="449" t="s">
        <v>237</v>
      </c>
      <c r="E13" s="450"/>
      <c r="F13" s="451" t="s">
        <v>34</v>
      </c>
      <c r="G13" s="452"/>
      <c r="H13" s="452"/>
      <c r="I13" s="452"/>
      <c r="J13" s="453"/>
      <c r="K13" s="454" t="s">
        <v>807</v>
      </c>
      <c r="L13" s="455"/>
      <c r="M13" s="455"/>
      <c r="N13" s="455"/>
      <c r="O13" s="455"/>
      <c r="P13" s="455"/>
      <c r="Q13" s="456"/>
      <c r="R13" s="20"/>
      <c r="S13" s="6"/>
    </row>
    <row r="14" spans="2:19" ht="15" customHeight="1" x14ac:dyDescent="0.25">
      <c r="B14" s="11"/>
      <c r="C14" s="15"/>
      <c r="D14" s="449">
        <v>17</v>
      </c>
      <c r="E14" s="450"/>
      <c r="F14" s="451" t="s">
        <v>85</v>
      </c>
      <c r="G14" s="452"/>
      <c r="H14" s="452"/>
      <c r="I14" s="452"/>
      <c r="J14" s="453"/>
      <c r="K14" s="454" t="s">
        <v>808</v>
      </c>
      <c r="L14" s="455"/>
      <c r="M14" s="455"/>
      <c r="N14" s="455"/>
      <c r="O14" s="455"/>
      <c r="P14" s="455"/>
      <c r="Q14" s="456"/>
      <c r="R14" s="20"/>
      <c r="S14" s="6"/>
    </row>
    <row r="15" spans="2:19" x14ac:dyDescent="0.25">
      <c r="B15" s="11"/>
      <c r="C15" s="15"/>
      <c r="D15" s="465" t="s">
        <v>785</v>
      </c>
      <c r="E15" s="450"/>
      <c r="F15" s="451" t="s">
        <v>3</v>
      </c>
      <c r="G15" s="452"/>
      <c r="H15" s="452"/>
      <c r="I15" s="452"/>
      <c r="J15" s="453"/>
      <c r="K15" s="454" t="s">
        <v>809</v>
      </c>
      <c r="L15" s="455"/>
      <c r="M15" s="455"/>
      <c r="N15" s="455"/>
      <c r="O15" s="455"/>
      <c r="P15" s="455"/>
      <c r="Q15" s="456"/>
      <c r="R15" s="20"/>
      <c r="S15" s="6"/>
    </row>
    <row r="16" spans="2:19" ht="30" customHeight="1" x14ac:dyDescent="0.25">
      <c r="B16" s="11"/>
      <c r="C16" s="15"/>
      <c r="D16" s="466">
        <v>30</v>
      </c>
      <c r="E16" s="467"/>
      <c r="F16" s="451" t="s">
        <v>61</v>
      </c>
      <c r="G16" s="452"/>
      <c r="H16" s="452"/>
      <c r="I16" s="452"/>
      <c r="J16" s="453"/>
      <c r="K16" s="454" t="s">
        <v>810</v>
      </c>
      <c r="L16" s="455"/>
      <c r="M16" s="455"/>
      <c r="N16" s="455"/>
      <c r="O16" s="455"/>
      <c r="P16" s="455"/>
      <c r="Q16" s="456"/>
      <c r="R16" s="20"/>
      <c r="S16" s="6"/>
    </row>
    <row r="17" spans="2:19" ht="15" customHeight="1" x14ac:dyDescent="0.25">
      <c r="B17" s="11"/>
      <c r="C17" s="15"/>
      <c r="D17" s="449" t="s">
        <v>786</v>
      </c>
      <c r="E17" s="450"/>
      <c r="F17" s="451" t="s">
        <v>6</v>
      </c>
      <c r="G17" s="452"/>
      <c r="H17" s="452"/>
      <c r="I17" s="452"/>
      <c r="J17" s="453"/>
      <c r="K17" s="454" t="s">
        <v>811</v>
      </c>
      <c r="L17" s="455"/>
      <c r="M17" s="455"/>
      <c r="N17" s="455"/>
      <c r="O17" s="455"/>
      <c r="P17" s="455"/>
      <c r="Q17" s="456"/>
      <c r="R17" s="20"/>
      <c r="S17" s="6"/>
    </row>
    <row r="18" spans="2:19" ht="15" customHeight="1" x14ac:dyDescent="0.25">
      <c r="B18" s="11"/>
      <c r="C18" s="15"/>
      <c r="D18" s="449">
        <v>43</v>
      </c>
      <c r="E18" s="450"/>
      <c r="F18" s="451" t="s">
        <v>35</v>
      </c>
      <c r="G18" s="452"/>
      <c r="H18" s="452"/>
      <c r="I18" s="452"/>
      <c r="J18" s="453"/>
      <c r="K18" s="454" t="s">
        <v>812</v>
      </c>
      <c r="L18" s="455"/>
      <c r="M18" s="455"/>
      <c r="N18" s="455"/>
      <c r="O18" s="455"/>
      <c r="P18" s="455"/>
      <c r="Q18" s="456"/>
      <c r="R18" s="20"/>
      <c r="S18" s="6"/>
    </row>
    <row r="19" spans="2:19" ht="15" customHeight="1" x14ac:dyDescent="0.25">
      <c r="B19" s="11"/>
      <c r="C19" s="15"/>
      <c r="D19" s="449">
        <v>44</v>
      </c>
      <c r="E19" s="450"/>
      <c r="F19" s="451" t="s">
        <v>51</v>
      </c>
      <c r="G19" s="452"/>
      <c r="H19" s="452"/>
      <c r="I19" s="452"/>
      <c r="J19" s="453"/>
      <c r="K19" s="454" t="s">
        <v>813</v>
      </c>
      <c r="L19" s="455"/>
      <c r="M19" s="455"/>
      <c r="N19" s="455"/>
      <c r="O19" s="455"/>
      <c r="P19" s="455"/>
      <c r="Q19" s="456"/>
      <c r="R19" s="20"/>
      <c r="S19" s="6"/>
    </row>
    <row r="20" spans="2:19" ht="15" customHeight="1" x14ac:dyDescent="0.25">
      <c r="B20" s="11"/>
      <c r="C20" s="15"/>
      <c r="D20" s="449">
        <v>45</v>
      </c>
      <c r="E20" s="450"/>
      <c r="F20" s="451" t="s">
        <v>36</v>
      </c>
      <c r="G20" s="452"/>
      <c r="H20" s="452"/>
      <c r="I20" s="452"/>
      <c r="J20" s="453"/>
      <c r="K20" s="454" t="s">
        <v>814</v>
      </c>
      <c r="L20" s="455"/>
      <c r="M20" s="455"/>
      <c r="N20" s="455"/>
      <c r="O20" s="455"/>
      <c r="P20" s="455"/>
      <c r="Q20" s="456"/>
      <c r="R20" s="20"/>
      <c r="S20" s="6"/>
    </row>
    <row r="21" spans="2:19" ht="15" customHeight="1" x14ac:dyDescent="0.25">
      <c r="B21" s="11"/>
      <c r="C21" s="15"/>
      <c r="D21" s="449">
        <v>47</v>
      </c>
      <c r="E21" s="450"/>
      <c r="F21" s="451" t="s">
        <v>52</v>
      </c>
      <c r="G21" s="452"/>
      <c r="H21" s="452"/>
      <c r="I21" s="452"/>
      <c r="J21" s="453"/>
      <c r="K21" s="454" t="s">
        <v>815</v>
      </c>
      <c r="L21" s="455"/>
      <c r="M21" s="455"/>
      <c r="N21" s="455"/>
      <c r="O21" s="455"/>
      <c r="P21" s="455"/>
      <c r="Q21" s="456"/>
      <c r="R21" s="20"/>
      <c r="S21" s="6"/>
    </row>
    <row r="22" spans="2:19" ht="150.75" customHeight="1" x14ac:dyDescent="0.25">
      <c r="B22" s="11"/>
      <c r="C22" s="15"/>
      <c r="D22" s="449">
        <v>49</v>
      </c>
      <c r="E22" s="450"/>
      <c r="F22" s="451" t="s">
        <v>640</v>
      </c>
      <c r="G22" s="452"/>
      <c r="H22" s="452"/>
      <c r="I22" s="452"/>
      <c r="J22" s="453"/>
      <c r="K22" s="454" t="s">
        <v>816</v>
      </c>
      <c r="L22" s="455"/>
      <c r="M22" s="455"/>
      <c r="N22" s="455"/>
      <c r="O22" s="455"/>
      <c r="P22" s="455"/>
      <c r="Q22" s="456"/>
      <c r="R22" s="20"/>
      <c r="S22" s="6"/>
    </row>
    <row r="23" spans="2:19" ht="30" customHeight="1" x14ac:dyDescent="0.25">
      <c r="B23" s="11"/>
      <c r="C23" s="15"/>
      <c r="D23" s="449">
        <v>50</v>
      </c>
      <c r="E23" s="450"/>
      <c r="F23" s="451" t="s">
        <v>817</v>
      </c>
      <c r="G23" s="452"/>
      <c r="H23" s="452"/>
      <c r="I23" s="452"/>
      <c r="J23" s="453"/>
      <c r="K23" s="454" t="s">
        <v>819</v>
      </c>
      <c r="L23" s="455"/>
      <c r="M23" s="455"/>
      <c r="N23" s="455"/>
      <c r="O23" s="455"/>
      <c r="P23" s="455"/>
      <c r="Q23" s="456"/>
      <c r="R23" s="20"/>
      <c r="S23" s="6"/>
    </row>
    <row r="24" spans="2:19" ht="150.75" customHeight="1" x14ac:dyDescent="0.25">
      <c r="B24" s="11"/>
      <c r="C24" s="15"/>
      <c r="D24" s="449" t="s">
        <v>848</v>
      </c>
      <c r="E24" s="450"/>
      <c r="F24" s="451" t="s">
        <v>641</v>
      </c>
      <c r="G24" s="452"/>
      <c r="H24" s="452"/>
      <c r="I24" s="452"/>
      <c r="J24" s="453"/>
      <c r="K24" s="454" t="s">
        <v>787</v>
      </c>
      <c r="L24" s="455"/>
      <c r="M24" s="455"/>
      <c r="N24" s="455"/>
      <c r="O24" s="455"/>
      <c r="P24" s="455"/>
      <c r="Q24" s="456"/>
      <c r="R24" s="20"/>
      <c r="S24" s="6"/>
    </row>
    <row r="25" spans="2:19" ht="30" customHeight="1" x14ac:dyDescent="0.25">
      <c r="B25" s="11"/>
      <c r="C25" s="15"/>
      <c r="D25" s="449">
        <v>58</v>
      </c>
      <c r="E25" s="450"/>
      <c r="F25" s="451" t="s">
        <v>818</v>
      </c>
      <c r="G25" s="452"/>
      <c r="H25" s="452"/>
      <c r="I25" s="452"/>
      <c r="J25" s="453"/>
      <c r="K25" s="454" t="s">
        <v>820</v>
      </c>
      <c r="L25" s="455"/>
      <c r="M25" s="455"/>
      <c r="N25" s="455"/>
      <c r="O25" s="455"/>
      <c r="P25" s="455"/>
      <c r="Q25" s="456"/>
      <c r="R25" s="20"/>
      <c r="S25" s="6"/>
    </row>
    <row r="26" spans="2:19" ht="45" customHeight="1" x14ac:dyDescent="0.25">
      <c r="B26" s="11"/>
      <c r="C26" s="15"/>
      <c r="D26" s="449" t="s">
        <v>849</v>
      </c>
      <c r="E26" s="450"/>
      <c r="F26" s="451" t="s">
        <v>31</v>
      </c>
      <c r="G26" s="452"/>
      <c r="H26" s="452"/>
      <c r="I26" s="452"/>
      <c r="J26" s="453"/>
      <c r="K26" s="454" t="s">
        <v>872</v>
      </c>
      <c r="L26" s="455"/>
      <c r="M26" s="455"/>
      <c r="N26" s="455"/>
      <c r="O26" s="455"/>
      <c r="P26" s="455"/>
      <c r="Q26" s="456"/>
      <c r="R26" s="20"/>
      <c r="S26" s="6"/>
    </row>
    <row r="27" spans="2:19" ht="44.25" customHeight="1" x14ac:dyDescent="0.25">
      <c r="B27" s="11"/>
      <c r="C27" s="15"/>
      <c r="D27" s="449">
        <v>66</v>
      </c>
      <c r="E27" s="450"/>
      <c r="F27" s="451" t="s">
        <v>30</v>
      </c>
      <c r="G27" s="452"/>
      <c r="H27" s="452"/>
      <c r="I27" s="452"/>
      <c r="J27" s="453"/>
      <c r="K27" s="454" t="s">
        <v>839</v>
      </c>
      <c r="L27" s="455"/>
      <c r="M27" s="455"/>
      <c r="N27" s="455"/>
      <c r="O27" s="455"/>
      <c r="P27" s="455"/>
      <c r="Q27" s="456"/>
      <c r="R27" s="20"/>
      <c r="S27" s="6"/>
    </row>
    <row r="28" spans="2:19" ht="36.75" customHeight="1" x14ac:dyDescent="0.25">
      <c r="B28" s="11"/>
      <c r="C28" s="15"/>
      <c r="D28" s="449">
        <v>67</v>
      </c>
      <c r="E28" s="450"/>
      <c r="F28" s="451" t="s">
        <v>38</v>
      </c>
      <c r="G28" s="452"/>
      <c r="H28" s="452"/>
      <c r="I28" s="452"/>
      <c r="J28" s="453"/>
      <c r="K28" s="454" t="s">
        <v>840</v>
      </c>
      <c r="L28" s="455"/>
      <c r="M28" s="455"/>
      <c r="N28" s="455"/>
      <c r="O28" s="455"/>
      <c r="P28" s="455"/>
      <c r="Q28" s="456"/>
      <c r="R28" s="20"/>
      <c r="S28" s="6"/>
    </row>
    <row r="29" spans="2:19" ht="42" customHeight="1" x14ac:dyDescent="0.25">
      <c r="B29" s="11"/>
      <c r="C29" s="15"/>
      <c r="D29" s="449">
        <v>68</v>
      </c>
      <c r="E29" s="450"/>
      <c r="F29" s="451" t="s">
        <v>53</v>
      </c>
      <c r="G29" s="452"/>
      <c r="H29" s="452"/>
      <c r="I29" s="452"/>
      <c r="J29" s="453"/>
      <c r="K29" s="454" t="s">
        <v>841</v>
      </c>
      <c r="L29" s="455"/>
      <c r="M29" s="455"/>
      <c r="N29" s="455"/>
      <c r="O29" s="455"/>
      <c r="P29" s="455"/>
      <c r="Q29" s="456"/>
      <c r="R29" s="20"/>
      <c r="S29" s="6"/>
    </row>
    <row r="30" spans="2:19" ht="31.5" customHeight="1" x14ac:dyDescent="0.25">
      <c r="B30" s="11"/>
      <c r="C30" s="15"/>
      <c r="D30" s="449">
        <v>69</v>
      </c>
      <c r="E30" s="450"/>
      <c r="F30" s="451" t="s">
        <v>37</v>
      </c>
      <c r="G30" s="452"/>
      <c r="H30" s="452"/>
      <c r="I30" s="452"/>
      <c r="J30" s="453"/>
      <c r="K30" s="454" t="s">
        <v>842</v>
      </c>
      <c r="L30" s="455"/>
      <c r="M30" s="455"/>
      <c r="N30" s="455"/>
      <c r="O30" s="455"/>
      <c r="P30" s="455"/>
      <c r="Q30" s="456"/>
      <c r="R30" s="20"/>
      <c r="S30" s="6"/>
    </row>
    <row r="31" spans="2:19" ht="101.25" customHeight="1" x14ac:dyDescent="0.25">
      <c r="B31" s="11"/>
      <c r="C31" s="15"/>
      <c r="D31" s="449">
        <v>72</v>
      </c>
      <c r="E31" s="450"/>
      <c r="F31" s="451" t="s">
        <v>7</v>
      </c>
      <c r="G31" s="452"/>
      <c r="H31" s="452"/>
      <c r="I31" s="452"/>
      <c r="J31" s="453"/>
      <c r="K31" s="454" t="s">
        <v>788</v>
      </c>
      <c r="L31" s="455"/>
      <c r="M31" s="455"/>
      <c r="N31" s="455"/>
      <c r="O31" s="455"/>
      <c r="P31" s="455"/>
      <c r="Q31" s="456"/>
      <c r="R31" s="20"/>
      <c r="S31" s="6"/>
    </row>
    <row r="32" spans="2:19" ht="41.25" customHeight="1" x14ac:dyDescent="0.25">
      <c r="B32" s="11"/>
      <c r="C32" s="15"/>
      <c r="D32" s="449">
        <v>74</v>
      </c>
      <c r="E32" s="450"/>
      <c r="F32" s="451" t="s">
        <v>8</v>
      </c>
      <c r="G32" s="452"/>
      <c r="H32" s="452"/>
      <c r="I32" s="452"/>
      <c r="J32" s="453"/>
      <c r="K32" s="454" t="s">
        <v>843</v>
      </c>
      <c r="L32" s="471"/>
      <c r="M32" s="471"/>
      <c r="N32" s="471"/>
      <c r="O32" s="471"/>
      <c r="P32" s="471"/>
      <c r="Q32" s="472"/>
      <c r="R32" s="20"/>
      <c r="S32" s="6"/>
    </row>
    <row r="33" spans="2:19" ht="166.5" customHeight="1" x14ac:dyDescent="0.25">
      <c r="B33" s="11"/>
      <c r="C33" s="15"/>
      <c r="D33" s="449" t="s">
        <v>850</v>
      </c>
      <c r="E33" s="450"/>
      <c r="F33" s="451" t="s">
        <v>54</v>
      </c>
      <c r="G33" s="452"/>
      <c r="H33" s="452"/>
      <c r="I33" s="452"/>
      <c r="J33" s="453"/>
      <c r="K33" s="454" t="s">
        <v>844</v>
      </c>
      <c r="L33" s="455"/>
      <c r="M33" s="455"/>
      <c r="N33" s="455"/>
      <c r="O33" s="455"/>
      <c r="P33" s="455"/>
      <c r="Q33" s="456"/>
      <c r="R33" s="20"/>
      <c r="S33" s="6"/>
    </row>
    <row r="34" spans="2:19" ht="66.75" customHeight="1" x14ac:dyDescent="0.25">
      <c r="B34" s="11"/>
      <c r="C34" s="15"/>
      <c r="D34" s="449" t="s">
        <v>851</v>
      </c>
      <c r="E34" s="450"/>
      <c r="F34" s="451" t="s">
        <v>88</v>
      </c>
      <c r="G34" s="452"/>
      <c r="H34" s="452"/>
      <c r="I34" s="452"/>
      <c r="J34" s="453"/>
      <c r="K34" s="454" t="s">
        <v>873</v>
      </c>
      <c r="L34" s="471"/>
      <c r="M34" s="471"/>
      <c r="N34" s="471"/>
      <c r="O34" s="471"/>
      <c r="P34" s="471"/>
      <c r="Q34" s="472"/>
      <c r="R34" s="20"/>
      <c r="S34" s="6"/>
    </row>
    <row r="35" spans="2:19" ht="92.25" customHeight="1" x14ac:dyDescent="0.25">
      <c r="B35" s="11"/>
      <c r="C35" s="15"/>
      <c r="D35" s="449" t="s">
        <v>797</v>
      </c>
      <c r="E35" s="450"/>
      <c r="F35" s="451" t="s">
        <v>89</v>
      </c>
      <c r="G35" s="452"/>
      <c r="H35" s="452"/>
      <c r="I35" s="452"/>
      <c r="J35" s="453"/>
      <c r="K35" s="454" t="s">
        <v>874</v>
      </c>
      <c r="L35" s="471"/>
      <c r="M35" s="471"/>
      <c r="N35" s="471"/>
      <c r="O35" s="471"/>
      <c r="P35" s="471"/>
      <c r="Q35" s="472"/>
      <c r="R35" s="20"/>
      <c r="S35" s="6"/>
    </row>
    <row r="36" spans="2:19" ht="191.25" customHeight="1" x14ac:dyDescent="0.25">
      <c r="B36" s="11"/>
      <c r="C36" s="15"/>
      <c r="D36" s="449" t="s">
        <v>882</v>
      </c>
      <c r="E36" s="450"/>
      <c r="F36" s="451" t="s">
        <v>221</v>
      </c>
      <c r="G36" s="452"/>
      <c r="H36" s="452"/>
      <c r="I36" s="452"/>
      <c r="J36" s="453"/>
      <c r="K36" s="473" t="s">
        <v>845</v>
      </c>
      <c r="L36" s="474"/>
      <c r="M36" s="474"/>
      <c r="N36" s="474"/>
      <c r="O36" s="474"/>
      <c r="P36" s="474"/>
      <c r="Q36" s="475"/>
      <c r="R36" s="20"/>
      <c r="S36" s="6"/>
    </row>
    <row r="37" spans="2:19" ht="261.75" customHeight="1" x14ac:dyDescent="0.25">
      <c r="B37" s="11"/>
      <c r="C37" s="15"/>
      <c r="D37" s="449" t="s">
        <v>883</v>
      </c>
      <c r="E37" s="450"/>
      <c r="F37" s="468" t="s">
        <v>222</v>
      </c>
      <c r="G37" s="452"/>
      <c r="H37" s="452"/>
      <c r="I37" s="452"/>
      <c r="J37" s="453"/>
      <c r="K37" s="473" t="s">
        <v>852</v>
      </c>
      <c r="L37" s="474"/>
      <c r="M37" s="474"/>
      <c r="N37" s="474"/>
      <c r="O37" s="474"/>
      <c r="P37" s="474"/>
      <c r="Q37" s="475"/>
      <c r="R37" s="20"/>
      <c r="S37" s="6"/>
    </row>
    <row r="38" spans="2:19" ht="45.75" customHeight="1" x14ac:dyDescent="0.25">
      <c r="B38" s="11"/>
      <c r="C38" s="15"/>
      <c r="D38" s="449">
        <v>218</v>
      </c>
      <c r="E38" s="450"/>
      <c r="F38" s="451" t="s">
        <v>17</v>
      </c>
      <c r="G38" s="452"/>
      <c r="H38" s="452"/>
      <c r="I38" s="452"/>
      <c r="J38" s="453"/>
      <c r="K38" s="454" t="s">
        <v>600</v>
      </c>
      <c r="L38" s="471"/>
      <c r="M38" s="471"/>
      <c r="N38" s="471"/>
      <c r="O38" s="471"/>
      <c r="P38" s="471"/>
      <c r="Q38" s="472"/>
      <c r="R38" s="20"/>
      <c r="S38" s="6"/>
    </row>
    <row r="39" spans="2:19" ht="107.25" customHeight="1" x14ac:dyDescent="0.25">
      <c r="B39" s="11"/>
      <c r="C39" s="15"/>
      <c r="D39" s="449" t="s">
        <v>884</v>
      </c>
      <c r="E39" s="450"/>
      <c r="F39" s="451" t="s">
        <v>18</v>
      </c>
      <c r="G39" s="452"/>
      <c r="H39" s="452"/>
      <c r="I39" s="452"/>
      <c r="J39" s="453"/>
      <c r="K39" s="454" t="s">
        <v>798</v>
      </c>
      <c r="L39" s="471"/>
      <c r="M39" s="471"/>
      <c r="N39" s="471"/>
      <c r="O39" s="471"/>
      <c r="P39" s="471"/>
      <c r="Q39" s="472"/>
      <c r="R39" s="20"/>
      <c r="S39" s="6"/>
    </row>
    <row r="40" spans="2:19" ht="30" customHeight="1" x14ac:dyDescent="0.25">
      <c r="B40" s="11"/>
      <c r="C40" s="15"/>
      <c r="D40" s="449">
        <v>236</v>
      </c>
      <c r="E40" s="450"/>
      <c r="F40" s="468" t="s">
        <v>25</v>
      </c>
      <c r="G40" s="469"/>
      <c r="H40" s="469"/>
      <c r="I40" s="469"/>
      <c r="J40" s="470"/>
      <c r="K40" s="454" t="s">
        <v>799</v>
      </c>
      <c r="L40" s="455"/>
      <c r="M40" s="455"/>
      <c r="N40" s="455"/>
      <c r="O40" s="455"/>
      <c r="P40" s="455"/>
      <c r="Q40" s="456"/>
      <c r="R40" s="20"/>
      <c r="S40" s="6"/>
    </row>
    <row r="41" spans="2:19" ht="30" customHeight="1" x14ac:dyDescent="0.25">
      <c r="B41" s="11"/>
      <c r="C41" s="15"/>
      <c r="D41" s="449">
        <v>239</v>
      </c>
      <c r="E41" s="450"/>
      <c r="F41" s="451" t="s">
        <v>26</v>
      </c>
      <c r="G41" s="452"/>
      <c r="H41" s="452"/>
      <c r="I41" s="452"/>
      <c r="J41" s="453"/>
      <c r="K41" s="454" t="s">
        <v>800</v>
      </c>
      <c r="L41" s="455"/>
      <c r="M41" s="455"/>
      <c r="N41" s="455"/>
      <c r="O41" s="455"/>
      <c r="P41" s="455"/>
      <c r="Q41" s="456"/>
      <c r="R41" s="20"/>
      <c r="S41" s="6"/>
    </row>
    <row r="42" spans="2:19" x14ac:dyDescent="0.25">
      <c r="B42" s="11"/>
      <c r="C42" s="15"/>
      <c r="D42" s="449">
        <v>242</v>
      </c>
      <c r="E42" s="450"/>
      <c r="F42" s="451" t="s">
        <v>27</v>
      </c>
      <c r="G42" s="452"/>
      <c r="H42" s="452"/>
      <c r="I42" s="452"/>
      <c r="J42" s="453"/>
      <c r="K42" s="454" t="s">
        <v>801</v>
      </c>
      <c r="L42" s="455"/>
      <c r="M42" s="455"/>
      <c r="N42" s="455"/>
      <c r="O42" s="455"/>
      <c r="P42" s="455"/>
      <c r="Q42" s="456"/>
      <c r="R42" s="20"/>
      <c r="S42" s="6"/>
    </row>
    <row r="43" spans="2:19" ht="3.75" customHeight="1" x14ac:dyDescent="0.25">
      <c r="B43" s="11"/>
      <c r="C43" s="16"/>
      <c r="D43" s="30"/>
      <c r="E43" s="30"/>
      <c r="F43" s="30"/>
      <c r="G43" s="30"/>
      <c r="H43" s="30"/>
      <c r="I43" s="30"/>
      <c r="J43" s="30"/>
      <c r="K43" s="30"/>
      <c r="L43" s="30"/>
      <c r="M43" s="30"/>
      <c r="N43" s="30"/>
      <c r="O43" s="30"/>
      <c r="P43" s="30"/>
      <c r="Q43" s="30"/>
      <c r="R43" s="21"/>
      <c r="S43" s="6"/>
    </row>
    <row r="44" spans="2:19" ht="7.5" customHeight="1" x14ac:dyDescent="0.25">
      <c r="B44" s="12"/>
      <c r="C44" s="13"/>
      <c r="D44" s="13"/>
      <c r="E44" s="13"/>
      <c r="F44" s="13"/>
      <c r="G44" s="13"/>
      <c r="H44" s="13"/>
      <c r="I44" s="13"/>
      <c r="J44" s="13"/>
      <c r="K44" s="13"/>
      <c r="L44" s="13"/>
      <c r="M44" s="13"/>
      <c r="N44" s="13"/>
      <c r="O44" s="13"/>
      <c r="P44" s="13"/>
      <c r="Q44" s="13"/>
      <c r="R44" s="13"/>
      <c r="S44" s="10"/>
    </row>
    <row r="45" spans="2:19" x14ac:dyDescent="0.25"/>
    <row r="46" spans="2:19" hidden="1" x14ac:dyDescent="0.25"/>
    <row r="47" spans="2:19" hidden="1" x14ac:dyDescent="0.25"/>
    <row r="48" spans="2: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sheetData>
  <sheetProtection algorithmName="SHA-512" hashValue="zn7DbRUUNllN7VGrumpL6pl/hB1lZXCumlY+KDc2M9itJPjCMHcD6TG+Lnc/fO26QSvNM8ubBOljUoRtnWXqIQ==" saltValue="QX4IJJsTN0Spq2oR/1Tb9g==" spinCount="100000" sheet="1" objects="1" scenarios="1" formatColumns="0" formatRows="0"/>
  <mergeCells count="112">
    <mergeCell ref="D42:E42"/>
    <mergeCell ref="F42:J42"/>
    <mergeCell ref="K42:Q42"/>
    <mergeCell ref="D14:E14"/>
    <mergeCell ref="F14:J14"/>
    <mergeCell ref="K14:Q14"/>
    <mergeCell ref="D19:E19"/>
    <mergeCell ref="F19:J19"/>
    <mergeCell ref="K19:Q19"/>
    <mergeCell ref="D20:E20"/>
    <mergeCell ref="F20:J20"/>
    <mergeCell ref="K20:Q20"/>
    <mergeCell ref="D17:E17"/>
    <mergeCell ref="F17:J17"/>
    <mergeCell ref="K17:Q17"/>
    <mergeCell ref="D18:E18"/>
    <mergeCell ref="D37:E37"/>
    <mergeCell ref="F37:J37"/>
    <mergeCell ref="K37:Q37"/>
    <mergeCell ref="D33:E33"/>
    <mergeCell ref="F33:J33"/>
    <mergeCell ref="D39:E39"/>
    <mergeCell ref="F39:J39"/>
    <mergeCell ref="K39:Q39"/>
    <mergeCell ref="D40:E40"/>
    <mergeCell ref="F40:J40"/>
    <mergeCell ref="K40:Q40"/>
    <mergeCell ref="D41:E41"/>
    <mergeCell ref="F41:J41"/>
    <mergeCell ref="K41:Q41"/>
    <mergeCell ref="F35:J35"/>
    <mergeCell ref="K35:Q35"/>
    <mergeCell ref="D31:E31"/>
    <mergeCell ref="F31:J31"/>
    <mergeCell ref="K31:Q31"/>
    <mergeCell ref="D32:E32"/>
    <mergeCell ref="F32:J32"/>
    <mergeCell ref="K32:Q32"/>
    <mergeCell ref="D38:E38"/>
    <mergeCell ref="F38:J38"/>
    <mergeCell ref="K38:Q38"/>
    <mergeCell ref="K33:Q33"/>
    <mergeCell ref="D36:E36"/>
    <mergeCell ref="F36:J36"/>
    <mergeCell ref="K36:Q36"/>
    <mergeCell ref="F34:J34"/>
    <mergeCell ref="K34:Q34"/>
    <mergeCell ref="D35:E35"/>
    <mergeCell ref="D25:E25"/>
    <mergeCell ref="F25:J25"/>
    <mergeCell ref="K25:Q25"/>
    <mergeCell ref="D34:E34"/>
    <mergeCell ref="D28:E28"/>
    <mergeCell ref="F28:J28"/>
    <mergeCell ref="K28:Q28"/>
    <mergeCell ref="D29:E29"/>
    <mergeCell ref="F29:J29"/>
    <mergeCell ref="K29:Q29"/>
    <mergeCell ref="D30:E30"/>
    <mergeCell ref="F30:J30"/>
    <mergeCell ref="K30:Q30"/>
    <mergeCell ref="D27:E27"/>
    <mergeCell ref="F27:J27"/>
    <mergeCell ref="K27:Q27"/>
    <mergeCell ref="D26:E26"/>
    <mergeCell ref="F26:J26"/>
    <mergeCell ref="K26:Q26"/>
    <mergeCell ref="K24:Q24"/>
    <mergeCell ref="D15:E15"/>
    <mergeCell ref="F15:J15"/>
    <mergeCell ref="K15:Q15"/>
    <mergeCell ref="D16:E16"/>
    <mergeCell ref="F16:J16"/>
    <mergeCell ref="K16:Q16"/>
    <mergeCell ref="F18:J18"/>
    <mergeCell ref="K18:Q18"/>
    <mergeCell ref="D22:E22"/>
    <mergeCell ref="F22:J22"/>
    <mergeCell ref="K22:Q22"/>
    <mergeCell ref="D21:E21"/>
    <mergeCell ref="F21:J21"/>
    <mergeCell ref="K21:Q21"/>
    <mergeCell ref="D23:E23"/>
    <mergeCell ref="F23:J23"/>
    <mergeCell ref="K23:Q23"/>
    <mergeCell ref="D24:E24"/>
    <mergeCell ref="F24:J24"/>
    <mergeCell ref="D4:Q4"/>
    <mergeCell ref="D6:E6"/>
    <mergeCell ref="F6:J6"/>
    <mergeCell ref="K6:Q6"/>
    <mergeCell ref="D7:E7"/>
    <mergeCell ref="F7:J7"/>
    <mergeCell ref="K7:Q7"/>
    <mergeCell ref="D11:E11"/>
    <mergeCell ref="F11:J11"/>
    <mergeCell ref="K11:Q11"/>
    <mergeCell ref="D10:E10"/>
    <mergeCell ref="F10:J10"/>
    <mergeCell ref="K10:Q10"/>
    <mergeCell ref="D13:E13"/>
    <mergeCell ref="F13:J13"/>
    <mergeCell ref="K13:Q13"/>
    <mergeCell ref="D8:E8"/>
    <mergeCell ref="F8:J8"/>
    <mergeCell ref="K8:Q8"/>
    <mergeCell ref="D9:E9"/>
    <mergeCell ref="F9:J9"/>
    <mergeCell ref="K9:Q9"/>
    <mergeCell ref="D12:E12"/>
    <mergeCell ref="F12:J12"/>
    <mergeCell ref="K12:Q12"/>
  </mergeCells>
  <pageMargins left="0.70866141732283472" right="0.70866141732283472" top="0.74803149606299213" bottom="0.74803149606299213" header="0.31496062992125984" footer="0.31496062992125984"/>
  <pageSetup paperSize="9" scale="56"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7"/>
  <sheetViews>
    <sheetView showGridLines="0" zoomScale="80" zoomScaleNormal="80" workbookViewId="0"/>
  </sheetViews>
  <sheetFormatPr defaultColWidth="0" defaultRowHeight="15" customHeight="1" zeroHeight="1" x14ac:dyDescent="0.25"/>
  <cols>
    <col min="1" max="1" width="2" style="283" customWidth="1"/>
    <col min="2" max="2" width="20.7109375" style="391" customWidth="1"/>
    <col min="3" max="3" width="21.7109375" style="391" customWidth="1"/>
    <col min="4" max="4" width="19.7109375" style="391" customWidth="1"/>
    <col min="5" max="5" width="17.140625" style="391" customWidth="1"/>
    <col min="6" max="6" width="17.7109375" style="391" customWidth="1"/>
    <col min="7" max="7" width="18.28515625" style="391" bestFit="1" customWidth="1"/>
    <col min="8" max="9" width="19.140625" style="391" customWidth="1"/>
    <col min="10" max="10" width="1" style="392" customWidth="1"/>
    <col min="11" max="14" width="18.42578125" style="391" customWidth="1"/>
    <col min="15" max="19" width="18.42578125" style="266" hidden="1" customWidth="1"/>
    <col min="20" max="16384" width="9.140625" style="266" hidden="1"/>
  </cols>
  <sheetData>
    <row r="1" spans="1:12" s="249" customFormat="1" x14ac:dyDescent="0.25"/>
    <row r="2" spans="1:12" s="253" customFormat="1" ht="21" x14ac:dyDescent="0.35">
      <c r="B2" s="259" t="s">
        <v>63</v>
      </c>
      <c r="C2" s="258"/>
      <c r="D2" s="259"/>
      <c r="E2" s="259"/>
      <c r="F2" s="259"/>
      <c r="G2" s="259"/>
      <c r="H2" s="259"/>
      <c r="I2" s="259"/>
      <c r="J2" s="267"/>
      <c r="K2" s="267"/>
      <c r="L2" s="267"/>
    </row>
    <row r="3" spans="1:12" s="249" customFormat="1" ht="34.5" customHeight="1" x14ac:dyDescent="0.3">
      <c r="B3" s="287" t="s">
        <v>784</v>
      </c>
      <c r="C3" s="257"/>
      <c r="D3" s="261"/>
      <c r="E3" s="261"/>
      <c r="F3" s="261"/>
      <c r="G3" s="261"/>
      <c r="H3" s="261"/>
      <c r="I3" s="261"/>
      <c r="J3" s="267"/>
      <c r="K3" s="267"/>
      <c r="L3" s="267"/>
    </row>
    <row r="4" spans="1:12" s="244" customFormat="1" ht="16.5" customHeight="1" x14ac:dyDescent="0.25">
      <c r="A4" s="243"/>
      <c r="B4" s="480" t="s">
        <v>0</v>
      </c>
      <c r="C4" s="480"/>
      <c r="D4" s="506" t="s">
        <v>223</v>
      </c>
      <c r="E4" s="506"/>
      <c r="F4" s="506"/>
      <c r="G4" s="506"/>
      <c r="H4" s="506"/>
      <c r="I4" s="506"/>
      <c r="J4" s="243"/>
    </row>
    <row r="5" spans="1:12" s="244" customFormat="1" ht="16.5" customHeight="1" x14ac:dyDescent="0.25">
      <c r="A5" s="243"/>
      <c r="B5" s="480" t="s">
        <v>1</v>
      </c>
      <c r="C5" s="480"/>
      <c r="D5" s="507"/>
      <c r="E5" s="507"/>
      <c r="F5" s="507"/>
      <c r="G5" s="507"/>
      <c r="H5" s="507"/>
      <c r="I5" s="507"/>
      <c r="J5" s="243"/>
    </row>
    <row r="6" spans="1:12" s="244" customFormat="1" ht="16.5" customHeight="1" x14ac:dyDescent="0.25">
      <c r="A6" s="243"/>
      <c r="B6" s="480" t="s">
        <v>2</v>
      </c>
      <c r="C6" s="480"/>
      <c r="D6" s="508"/>
      <c r="E6" s="509"/>
      <c r="F6" s="509"/>
      <c r="G6" s="509"/>
      <c r="H6" s="509"/>
      <c r="I6" s="510"/>
      <c r="J6" s="243"/>
    </row>
    <row r="7" spans="1:12" s="244" customFormat="1" ht="16.5" customHeight="1" x14ac:dyDescent="0.25">
      <c r="A7" s="243"/>
      <c r="B7" s="245"/>
      <c r="C7" s="269" t="s">
        <v>234</v>
      </c>
      <c r="D7" s="508"/>
      <c r="E7" s="509"/>
      <c r="F7" s="509"/>
      <c r="G7" s="509"/>
      <c r="H7" s="509"/>
      <c r="I7" s="510"/>
      <c r="J7" s="243"/>
    </row>
    <row r="8" spans="1:12" s="244" customFormat="1" ht="3.75" customHeight="1" x14ac:dyDescent="0.25">
      <c r="A8" s="243"/>
      <c r="J8" s="243"/>
    </row>
    <row r="9" spans="1:12" s="244" customFormat="1" ht="15.75" customHeight="1" x14ac:dyDescent="0.25">
      <c r="A9" s="243"/>
      <c r="B9" s="245"/>
      <c r="C9" s="269" t="s">
        <v>33</v>
      </c>
      <c r="D9" s="508"/>
      <c r="E9" s="509"/>
      <c r="F9" s="509"/>
      <c r="G9" s="509"/>
      <c r="H9" s="509"/>
      <c r="I9" s="510"/>
      <c r="J9" s="243"/>
    </row>
    <row r="10" spans="1:12" s="244" customFormat="1" ht="15.75" customHeight="1" x14ac:dyDescent="0.25">
      <c r="A10" s="243"/>
      <c r="B10" s="245"/>
      <c r="C10" s="245"/>
      <c r="D10" s="269" t="s">
        <v>39</v>
      </c>
      <c r="E10" s="511"/>
      <c r="F10" s="511"/>
      <c r="G10" s="269" t="s">
        <v>64</v>
      </c>
      <c r="H10" s="511"/>
      <c r="I10" s="511"/>
      <c r="J10" s="243"/>
    </row>
    <row r="11" spans="1:12" s="244" customFormat="1" ht="3.75" customHeight="1" x14ac:dyDescent="0.25">
      <c r="A11" s="243"/>
      <c r="J11" s="243"/>
    </row>
    <row r="12" spans="1:12" s="244" customFormat="1" ht="15.75" customHeight="1" x14ac:dyDescent="0.25">
      <c r="A12" s="243"/>
      <c r="B12" s="245"/>
      <c r="C12" s="246" t="s">
        <v>257</v>
      </c>
      <c r="D12" s="508"/>
      <c r="E12" s="509"/>
      <c r="F12" s="509"/>
      <c r="G12" s="509"/>
      <c r="H12" s="509"/>
      <c r="I12" s="510"/>
      <c r="J12" s="243"/>
    </row>
    <row r="13" spans="1:12" s="244" customFormat="1" ht="15.75" customHeight="1" x14ac:dyDescent="0.25">
      <c r="A13" s="243"/>
      <c r="B13" s="245"/>
      <c r="C13" s="245"/>
      <c r="D13" s="269" t="s">
        <v>39</v>
      </c>
      <c r="E13" s="511"/>
      <c r="F13" s="511"/>
      <c r="G13" s="269" t="s">
        <v>64</v>
      </c>
      <c r="H13" s="511"/>
      <c r="I13" s="511"/>
      <c r="J13" s="243"/>
    </row>
    <row r="14" spans="1:12" s="244" customFormat="1" ht="15.75" customHeight="1" x14ac:dyDescent="0.25">
      <c r="A14" s="243"/>
      <c r="B14" s="245"/>
      <c r="C14" s="269" t="s">
        <v>42</v>
      </c>
      <c r="D14" s="508"/>
      <c r="E14" s="509"/>
      <c r="F14" s="509"/>
      <c r="G14" s="509"/>
      <c r="H14" s="509"/>
      <c r="I14" s="510"/>
      <c r="J14" s="243"/>
    </row>
    <row r="15" spans="1:12" s="244" customFormat="1" ht="15.75" customHeight="1" x14ac:dyDescent="0.25">
      <c r="A15" s="243"/>
      <c r="B15" s="245"/>
      <c r="C15" s="245"/>
      <c r="D15" s="269" t="s">
        <v>39</v>
      </c>
      <c r="E15" s="511"/>
      <c r="F15" s="511"/>
      <c r="G15" s="269" t="s">
        <v>64</v>
      </c>
      <c r="H15" s="511"/>
      <c r="I15" s="511"/>
      <c r="J15" s="243"/>
    </row>
    <row r="16" spans="1:12" s="244" customFormat="1" ht="15.75" customHeight="1" x14ac:dyDescent="0.25">
      <c r="A16" s="243"/>
      <c r="B16" s="245"/>
      <c r="J16" s="243"/>
    </row>
    <row r="17" spans="1:12" s="244" customFormat="1" ht="15.75" x14ac:dyDescent="0.25">
      <c r="A17" s="243"/>
      <c r="B17" s="495" t="s">
        <v>85</v>
      </c>
      <c r="C17" s="496"/>
      <c r="D17" s="508"/>
      <c r="E17" s="509"/>
      <c r="F17" s="509"/>
      <c r="G17" s="509"/>
      <c r="H17" s="509"/>
      <c r="I17" s="510"/>
      <c r="J17" s="243"/>
      <c r="L17" s="247"/>
    </row>
    <row r="18" spans="1:12" s="244" customFormat="1" ht="3.75" customHeight="1" x14ac:dyDescent="0.25">
      <c r="A18" s="243"/>
      <c r="J18" s="243"/>
    </row>
    <row r="19" spans="1:12" s="244" customFormat="1" ht="16.5" customHeight="1" x14ac:dyDescent="0.25">
      <c r="A19" s="243"/>
      <c r="B19" s="480" t="s">
        <v>3</v>
      </c>
      <c r="C19" s="480"/>
      <c r="D19" s="270">
        <v>1</v>
      </c>
      <c r="E19" s="478"/>
      <c r="F19" s="478"/>
      <c r="G19" s="478"/>
      <c r="H19" s="478"/>
      <c r="I19" s="478"/>
      <c r="J19" s="243"/>
    </row>
    <row r="20" spans="1:12" s="244" customFormat="1" ht="15.75" customHeight="1" x14ac:dyDescent="0.25">
      <c r="A20" s="243"/>
      <c r="B20" s="245"/>
      <c r="D20" s="270">
        <v>2</v>
      </c>
      <c r="E20" s="478"/>
      <c r="F20" s="478"/>
      <c r="G20" s="478"/>
      <c r="H20" s="478"/>
      <c r="I20" s="478"/>
      <c r="J20" s="243"/>
    </row>
    <row r="21" spans="1:12" s="244" customFormat="1" ht="15.75" customHeight="1" x14ac:dyDescent="0.25">
      <c r="A21" s="243"/>
      <c r="B21" s="268" t="s">
        <v>594</v>
      </c>
      <c r="D21" s="270">
        <v>3</v>
      </c>
      <c r="E21" s="478"/>
      <c r="F21" s="478"/>
      <c r="G21" s="478"/>
      <c r="H21" s="478"/>
      <c r="I21" s="478"/>
      <c r="J21" s="243"/>
      <c r="L21" s="248"/>
    </row>
    <row r="22" spans="1:12" s="244" customFormat="1" ht="15.75" customHeight="1" x14ac:dyDescent="0.25">
      <c r="A22" s="243"/>
      <c r="B22" s="268" t="s">
        <v>595</v>
      </c>
      <c r="D22" s="270">
        <v>4</v>
      </c>
      <c r="E22" s="478"/>
      <c r="F22" s="478"/>
      <c r="G22" s="478"/>
      <c r="H22" s="478"/>
      <c r="I22" s="478"/>
      <c r="J22" s="243"/>
    </row>
    <row r="23" spans="1:12" s="244" customFormat="1" ht="15.75" customHeight="1" x14ac:dyDescent="0.25">
      <c r="A23" s="243"/>
      <c r="B23" s="245"/>
      <c r="D23" s="270">
        <v>5</v>
      </c>
      <c r="E23" s="478"/>
      <c r="F23" s="478"/>
      <c r="G23" s="478"/>
      <c r="H23" s="478"/>
      <c r="I23" s="478"/>
      <c r="J23" s="243"/>
    </row>
    <row r="24" spans="1:12" s="244" customFormat="1" ht="15.75" customHeight="1" x14ac:dyDescent="0.25">
      <c r="A24" s="243"/>
      <c r="B24" s="245"/>
      <c r="D24" s="270">
        <v>6</v>
      </c>
      <c r="E24" s="484"/>
      <c r="F24" s="485"/>
      <c r="G24" s="485"/>
      <c r="H24" s="485"/>
      <c r="I24" s="486"/>
      <c r="J24" s="243"/>
    </row>
    <row r="25" spans="1:12" s="244" customFormat="1" ht="15.75" customHeight="1" x14ac:dyDescent="0.25">
      <c r="A25" s="243"/>
      <c r="B25" s="245"/>
      <c r="D25" s="270">
        <v>7</v>
      </c>
      <c r="E25" s="484"/>
      <c r="F25" s="485"/>
      <c r="G25" s="485"/>
      <c r="H25" s="485"/>
      <c r="I25" s="486"/>
      <c r="J25" s="243"/>
    </row>
    <row r="26" spans="1:12" s="244" customFormat="1" ht="15.75" customHeight="1" x14ac:dyDescent="0.25">
      <c r="A26" s="243"/>
      <c r="B26" s="245"/>
      <c r="D26" s="270">
        <v>8</v>
      </c>
      <c r="E26" s="484"/>
      <c r="F26" s="485"/>
      <c r="G26" s="485"/>
      <c r="H26" s="485"/>
      <c r="I26" s="486"/>
      <c r="J26" s="243"/>
    </row>
    <row r="27" spans="1:12" s="244" customFormat="1" ht="15.75" customHeight="1" x14ac:dyDescent="0.25">
      <c r="A27" s="243"/>
      <c r="B27" s="245"/>
      <c r="D27" s="270">
        <v>9</v>
      </c>
      <c r="E27" s="484"/>
      <c r="F27" s="485"/>
      <c r="G27" s="485"/>
      <c r="H27" s="485"/>
      <c r="I27" s="486"/>
      <c r="J27" s="243"/>
    </row>
    <row r="28" spans="1:12" s="244" customFormat="1" ht="15.75" customHeight="1" x14ac:dyDescent="0.25">
      <c r="A28" s="243"/>
      <c r="B28" s="245"/>
      <c r="D28" s="270">
        <v>10</v>
      </c>
      <c r="E28" s="484"/>
      <c r="F28" s="485"/>
      <c r="G28" s="485"/>
      <c r="H28" s="485"/>
      <c r="I28" s="486"/>
      <c r="J28" s="243"/>
    </row>
    <row r="29" spans="1:12" s="244" customFormat="1" x14ac:dyDescent="0.25">
      <c r="A29" s="243"/>
      <c r="J29" s="243"/>
    </row>
    <row r="30" spans="1:12" s="244" customFormat="1" ht="15.75" x14ac:dyDescent="0.25">
      <c r="A30" s="243"/>
      <c r="B30" s="271" t="s">
        <v>4</v>
      </c>
      <c r="C30" s="251"/>
      <c r="D30" s="249"/>
      <c r="G30" s="271" t="s">
        <v>5</v>
      </c>
      <c r="H30" s="487"/>
      <c r="I30" s="488"/>
      <c r="J30" s="243"/>
      <c r="L30" s="247"/>
    </row>
    <row r="31" spans="1:12" s="244" customFormat="1" ht="3.75" customHeight="1" x14ac:dyDescent="0.25">
      <c r="A31" s="243"/>
      <c r="J31" s="243"/>
    </row>
    <row r="32" spans="1:12" s="244" customFormat="1" ht="16.5" customHeight="1" x14ac:dyDescent="0.25">
      <c r="A32" s="243"/>
      <c r="B32" s="480" t="s">
        <v>6</v>
      </c>
      <c r="C32" s="480"/>
      <c r="D32" s="270">
        <v>1</v>
      </c>
      <c r="E32" s="478"/>
      <c r="F32" s="478"/>
      <c r="G32" s="478"/>
      <c r="H32" s="478"/>
      <c r="I32" s="478"/>
      <c r="J32" s="243"/>
      <c r="K32" s="410" t="s">
        <v>755</v>
      </c>
    </row>
    <row r="33" spans="1:11" s="244" customFormat="1" x14ac:dyDescent="0.25">
      <c r="A33" s="243"/>
      <c r="B33" s="245"/>
      <c r="D33" s="270">
        <v>2</v>
      </c>
      <c r="E33" s="478"/>
      <c r="F33" s="478"/>
      <c r="G33" s="478"/>
      <c r="H33" s="478"/>
      <c r="I33" s="478"/>
      <c r="J33" s="243"/>
      <c r="K33" s="410" t="s">
        <v>756</v>
      </c>
    </row>
    <row r="34" spans="1:11" s="244" customFormat="1" x14ac:dyDescent="0.25">
      <c r="A34" s="243"/>
      <c r="B34" s="245"/>
      <c r="D34" s="270">
        <v>3</v>
      </c>
      <c r="E34" s="478"/>
      <c r="F34" s="478"/>
      <c r="G34" s="478"/>
      <c r="H34" s="478"/>
      <c r="I34" s="478"/>
      <c r="J34" s="243"/>
      <c r="K34" s="410" t="s">
        <v>757</v>
      </c>
    </row>
    <row r="35" spans="1:11" s="244" customFormat="1" x14ac:dyDescent="0.25">
      <c r="A35" s="243"/>
      <c r="B35" s="245"/>
      <c r="D35" s="270">
        <v>4</v>
      </c>
      <c r="E35" s="478"/>
      <c r="F35" s="478"/>
      <c r="G35" s="478"/>
      <c r="H35" s="478"/>
      <c r="I35" s="478"/>
      <c r="J35" s="243"/>
      <c r="K35" s="410" t="s">
        <v>758</v>
      </c>
    </row>
    <row r="36" spans="1:11" s="244" customFormat="1" x14ac:dyDescent="0.25">
      <c r="A36" s="243"/>
      <c r="B36" s="245"/>
      <c r="D36" s="270">
        <v>5</v>
      </c>
      <c r="E36" s="478"/>
      <c r="F36" s="478"/>
      <c r="G36" s="478"/>
      <c r="H36" s="478"/>
      <c r="I36" s="478"/>
      <c r="J36" s="243"/>
      <c r="K36" s="410" t="s">
        <v>759</v>
      </c>
    </row>
    <row r="37" spans="1:11" s="244" customFormat="1" x14ac:dyDescent="0.25">
      <c r="A37" s="243"/>
      <c r="B37" s="245"/>
      <c r="D37" s="270">
        <v>6</v>
      </c>
      <c r="E37" s="478"/>
      <c r="F37" s="478"/>
      <c r="G37" s="478"/>
      <c r="H37" s="478"/>
      <c r="I37" s="478"/>
      <c r="J37" s="243"/>
      <c r="K37" s="410" t="s">
        <v>838</v>
      </c>
    </row>
    <row r="38" spans="1:11" s="244" customFormat="1" x14ac:dyDescent="0.25">
      <c r="A38" s="243"/>
      <c r="B38" s="245"/>
      <c r="D38" s="270">
        <v>7</v>
      </c>
      <c r="E38" s="478"/>
      <c r="F38" s="478"/>
      <c r="G38" s="478"/>
      <c r="H38" s="478"/>
      <c r="I38" s="478"/>
      <c r="J38" s="243"/>
      <c r="K38" s="410" t="s">
        <v>759</v>
      </c>
    </row>
    <row r="39" spans="1:11" s="244" customFormat="1" x14ac:dyDescent="0.25">
      <c r="A39" s="243"/>
      <c r="B39" s="245"/>
      <c r="D39" s="270">
        <v>8</v>
      </c>
      <c r="E39" s="478"/>
      <c r="F39" s="478"/>
      <c r="G39" s="478"/>
      <c r="H39" s="478"/>
      <c r="I39" s="478"/>
      <c r="J39" s="243"/>
      <c r="K39" s="410" t="s">
        <v>759</v>
      </c>
    </row>
    <row r="40" spans="1:11" s="244" customFormat="1" x14ac:dyDescent="0.25">
      <c r="A40" s="243"/>
      <c r="B40" s="245"/>
      <c r="D40" s="270">
        <v>9</v>
      </c>
      <c r="E40" s="478"/>
      <c r="F40" s="478"/>
      <c r="G40" s="478"/>
      <c r="H40" s="478"/>
      <c r="I40" s="478"/>
      <c r="J40" s="243"/>
      <c r="K40" s="410" t="s">
        <v>759</v>
      </c>
    </row>
    <row r="41" spans="1:11" s="244" customFormat="1" x14ac:dyDescent="0.25">
      <c r="A41" s="243"/>
      <c r="B41" s="245"/>
      <c r="D41" s="270">
        <v>10</v>
      </c>
      <c r="E41" s="478"/>
      <c r="F41" s="478"/>
      <c r="G41" s="478"/>
      <c r="H41" s="478"/>
      <c r="I41" s="478"/>
      <c r="J41" s="243"/>
      <c r="K41" s="410" t="s">
        <v>759</v>
      </c>
    </row>
    <row r="42" spans="1:11" s="244" customFormat="1" ht="3.75" customHeight="1" x14ac:dyDescent="0.25">
      <c r="A42" s="243"/>
      <c r="J42" s="243"/>
    </row>
    <row r="43" spans="1:11" s="244" customFormat="1" ht="16.5" customHeight="1" x14ac:dyDescent="0.25">
      <c r="A43" s="243"/>
      <c r="B43" s="480" t="s">
        <v>35</v>
      </c>
      <c r="C43" s="480"/>
      <c r="D43" s="479"/>
      <c r="E43" s="479"/>
      <c r="F43" s="479"/>
      <c r="G43" s="479"/>
      <c r="H43" s="479"/>
      <c r="I43" s="479"/>
      <c r="J43" s="243"/>
    </row>
    <row r="44" spans="1:11" s="244" customFormat="1" ht="15.75" x14ac:dyDescent="0.25">
      <c r="A44" s="243"/>
      <c r="B44" s="480" t="s">
        <v>51</v>
      </c>
      <c r="C44" s="480"/>
      <c r="D44" s="479"/>
      <c r="E44" s="479"/>
      <c r="F44" s="479"/>
      <c r="G44" s="479"/>
      <c r="H44" s="479"/>
      <c r="I44" s="479"/>
      <c r="J44" s="243"/>
    </row>
    <row r="45" spans="1:11" s="244" customFormat="1" ht="15.75" x14ac:dyDescent="0.25">
      <c r="A45" s="243"/>
      <c r="B45" s="480" t="s">
        <v>36</v>
      </c>
      <c r="C45" s="480"/>
      <c r="D45" s="479"/>
      <c r="E45" s="479"/>
      <c r="F45" s="479"/>
      <c r="G45" s="479"/>
      <c r="H45" s="479"/>
      <c r="I45" s="479"/>
      <c r="J45" s="243"/>
    </row>
    <row r="46" spans="1:11" s="244" customFormat="1" ht="3.75" customHeight="1" x14ac:dyDescent="0.25">
      <c r="A46" s="243"/>
      <c r="J46" s="243"/>
    </row>
    <row r="47" spans="1:11" s="244" customFormat="1" ht="16.5" customHeight="1" x14ac:dyDescent="0.25">
      <c r="A47" s="243"/>
      <c r="B47" s="495" t="s">
        <v>40</v>
      </c>
      <c r="C47" s="496"/>
      <c r="D47" s="503"/>
      <c r="E47" s="504"/>
      <c r="F47" s="504"/>
      <c r="G47" s="504"/>
      <c r="H47" s="504"/>
      <c r="I47" s="505"/>
      <c r="J47" s="243"/>
    </row>
    <row r="48" spans="1:11" s="244" customFormat="1" ht="3.75" customHeight="1" x14ac:dyDescent="0.25">
      <c r="A48" s="243"/>
      <c r="J48" s="243"/>
    </row>
    <row r="49" spans="1:12" s="244" customFormat="1" ht="16.5" customHeight="1" x14ac:dyDescent="0.25">
      <c r="A49" s="243"/>
      <c r="B49" s="390" t="s">
        <v>640</v>
      </c>
      <c r="C49" s="386" t="s">
        <v>90</v>
      </c>
      <c r="D49" s="431" t="str">
        <f>LEFT(D45,5)</f>
        <v/>
      </c>
      <c r="E49" s="432" t="s">
        <v>642</v>
      </c>
      <c r="F49" s="481"/>
      <c r="G49" s="482"/>
      <c r="H49" s="433" t="s">
        <v>778</v>
      </c>
      <c r="I49" s="434"/>
      <c r="J49" s="406"/>
      <c r="L49" s="394"/>
    </row>
    <row r="50" spans="1:12" s="244" customFormat="1" ht="16.5" customHeight="1" x14ac:dyDescent="0.25">
      <c r="A50" s="243"/>
      <c r="B50" s="388"/>
      <c r="C50" s="274" t="s">
        <v>817</v>
      </c>
      <c r="D50" s="489"/>
      <c r="E50" s="490"/>
      <c r="F50" s="490"/>
      <c r="G50" s="490"/>
      <c r="H50" s="490"/>
      <c r="I50" s="491"/>
      <c r="J50" s="406"/>
      <c r="L50" s="394"/>
    </row>
    <row r="51" spans="1:12" s="244" customFormat="1" ht="45" customHeight="1" x14ac:dyDescent="0.25">
      <c r="A51" s="243"/>
      <c r="B51" s="388"/>
      <c r="C51" s="388"/>
      <c r="D51" s="492"/>
      <c r="E51" s="493"/>
      <c r="F51" s="493"/>
      <c r="G51" s="493"/>
      <c r="H51" s="493"/>
      <c r="I51" s="494"/>
      <c r="J51" s="406"/>
      <c r="L51" s="394"/>
    </row>
    <row r="52" spans="1:12" s="244" customFormat="1" ht="3.75" customHeight="1" x14ac:dyDescent="0.25">
      <c r="A52" s="243"/>
      <c r="J52" s="243"/>
    </row>
    <row r="53" spans="1:12" s="244" customFormat="1" ht="16.5" customHeight="1" x14ac:dyDescent="0.25">
      <c r="A53" s="243"/>
      <c r="B53" s="390" t="s">
        <v>641</v>
      </c>
      <c r="C53" s="386" t="s">
        <v>90</v>
      </c>
      <c r="D53" s="389"/>
      <c r="E53" s="386" t="s">
        <v>642</v>
      </c>
      <c r="F53" s="483"/>
      <c r="G53" s="483"/>
      <c r="H53" s="387" t="s">
        <v>778</v>
      </c>
      <c r="I53" s="402"/>
      <c r="J53" s="243"/>
    </row>
    <row r="54" spans="1:12" s="244" customFormat="1" ht="16.5" customHeight="1" x14ac:dyDescent="0.25">
      <c r="A54" s="243"/>
      <c r="B54" s="388"/>
      <c r="C54" s="386" t="s">
        <v>90</v>
      </c>
      <c r="D54" s="389"/>
      <c r="E54" s="386" t="s">
        <v>642</v>
      </c>
      <c r="F54" s="483"/>
      <c r="G54" s="483"/>
      <c r="H54" s="387" t="s">
        <v>778</v>
      </c>
      <c r="I54" s="402"/>
      <c r="J54" s="243"/>
    </row>
    <row r="55" spans="1:12" s="244" customFormat="1" ht="16.5" customHeight="1" x14ac:dyDescent="0.25">
      <c r="A55" s="243"/>
      <c r="B55" s="388"/>
      <c r="C55" s="386" t="s">
        <v>90</v>
      </c>
      <c r="D55" s="389"/>
      <c r="E55" s="386" t="s">
        <v>642</v>
      </c>
      <c r="F55" s="483"/>
      <c r="G55" s="483"/>
      <c r="H55" s="387" t="s">
        <v>778</v>
      </c>
      <c r="I55" s="402"/>
      <c r="J55" s="243"/>
    </row>
    <row r="56" spans="1:12" s="244" customFormat="1" ht="16.5" customHeight="1" x14ac:dyDescent="0.25">
      <c r="A56" s="243"/>
      <c r="B56" s="388"/>
      <c r="C56" s="386" t="s">
        <v>90</v>
      </c>
      <c r="D56" s="389"/>
      <c r="E56" s="386" t="s">
        <v>642</v>
      </c>
      <c r="F56" s="483"/>
      <c r="G56" s="483"/>
      <c r="H56" s="387" t="s">
        <v>778</v>
      </c>
      <c r="I56" s="402"/>
      <c r="J56" s="243"/>
    </row>
    <row r="57" spans="1:12" s="244" customFormat="1" ht="16.5" customHeight="1" x14ac:dyDescent="0.25">
      <c r="A57" s="243"/>
      <c r="B57" s="388"/>
      <c r="C57" s="386" t="s">
        <v>90</v>
      </c>
      <c r="D57" s="389"/>
      <c r="E57" s="386" t="s">
        <v>642</v>
      </c>
      <c r="F57" s="483"/>
      <c r="G57" s="483"/>
      <c r="H57" s="387" t="s">
        <v>778</v>
      </c>
      <c r="I57" s="402"/>
      <c r="J57" s="243"/>
    </row>
    <row r="58" spans="1:12" s="244" customFormat="1" ht="16.5" customHeight="1" x14ac:dyDescent="0.25">
      <c r="A58" s="243"/>
      <c r="B58" s="388"/>
      <c r="C58" s="274" t="s">
        <v>818</v>
      </c>
      <c r="D58" s="489"/>
      <c r="E58" s="490"/>
      <c r="F58" s="490"/>
      <c r="G58" s="490"/>
      <c r="H58" s="490"/>
      <c r="I58" s="491"/>
      <c r="J58" s="406"/>
      <c r="L58" s="394"/>
    </row>
    <row r="59" spans="1:12" s="244" customFormat="1" ht="16.5" customHeight="1" x14ac:dyDescent="0.25">
      <c r="A59" s="243"/>
      <c r="B59" s="388"/>
      <c r="C59" s="388"/>
      <c r="D59" s="492"/>
      <c r="E59" s="493"/>
      <c r="F59" s="493"/>
      <c r="G59" s="493"/>
      <c r="H59" s="493"/>
      <c r="I59" s="494"/>
      <c r="J59" s="406"/>
      <c r="L59" s="394"/>
    </row>
    <row r="60" spans="1:12" s="244" customFormat="1" ht="3.75" customHeight="1" x14ac:dyDescent="0.25">
      <c r="A60" s="243"/>
      <c r="J60" s="243"/>
    </row>
    <row r="61" spans="1:12" s="244" customFormat="1" ht="16.5" customHeight="1" x14ac:dyDescent="0.25">
      <c r="A61" s="243"/>
      <c r="B61" s="495" t="s">
        <v>31</v>
      </c>
      <c r="C61" s="496"/>
      <c r="D61" s="269" t="s">
        <v>224</v>
      </c>
      <c r="E61" s="31"/>
      <c r="F61" s="269" t="s">
        <v>225</v>
      </c>
      <c r="G61" s="31"/>
      <c r="H61" s="274" t="s">
        <v>229</v>
      </c>
      <c r="I61" s="34"/>
      <c r="J61" s="243"/>
    </row>
    <row r="62" spans="1:12" s="244" customFormat="1" ht="16.5" customHeight="1" x14ac:dyDescent="0.25">
      <c r="A62" s="243"/>
      <c r="D62" s="272" t="s">
        <v>228</v>
      </c>
      <c r="E62" s="31"/>
      <c r="F62" s="272" t="s">
        <v>226</v>
      </c>
      <c r="G62" s="31"/>
      <c r="H62" s="275" t="s">
        <v>227</v>
      </c>
      <c r="I62" s="35"/>
      <c r="J62" s="243"/>
    </row>
    <row r="63" spans="1:12" s="244" customFormat="1" ht="16.5" customHeight="1" x14ac:dyDescent="0.25">
      <c r="A63" s="243"/>
      <c r="D63" s="273" t="s">
        <v>230</v>
      </c>
      <c r="E63" s="34"/>
      <c r="F63" s="273" t="s">
        <v>231</v>
      </c>
      <c r="G63" s="34"/>
      <c r="H63" s="276" t="s">
        <v>232</v>
      </c>
      <c r="I63" s="35"/>
      <c r="J63" s="243"/>
    </row>
    <row r="64" spans="1:12" s="244" customFormat="1" ht="16.5" customHeight="1" x14ac:dyDescent="0.25">
      <c r="A64" s="243"/>
      <c r="D64" s="273" t="s">
        <v>233</v>
      </c>
      <c r="E64" s="497"/>
      <c r="F64" s="498"/>
      <c r="G64" s="498"/>
      <c r="H64" s="498"/>
      <c r="I64" s="499"/>
      <c r="J64" s="243"/>
    </row>
    <row r="65" spans="1:10" s="244" customFormat="1" ht="3.75" customHeight="1" x14ac:dyDescent="0.25">
      <c r="A65" s="243"/>
      <c r="J65" s="243"/>
    </row>
    <row r="66" spans="1:10" s="244" customFormat="1" ht="16.5" customHeight="1" x14ac:dyDescent="0.25">
      <c r="A66" s="243"/>
      <c r="B66" s="495" t="s">
        <v>30</v>
      </c>
      <c r="C66" s="496"/>
      <c r="D66" s="399"/>
      <c r="E66" s="271" t="s">
        <v>86</v>
      </c>
      <c r="F66" s="500"/>
      <c r="G66" s="501"/>
      <c r="H66" s="501"/>
      <c r="I66" s="502"/>
      <c r="J66" s="243"/>
    </row>
    <row r="67" spans="1:10" s="244" customFormat="1" ht="16.5" customHeight="1" x14ac:dyDescent="0.25">
      <c r="A67" s="243"/>
      <c r="B67" s="495" t="s">
        <v>38</v>
      </c>
      <c r="C67" s="496"/>
      <c r="D67" s="517"/>
      <c r="E67" s="518"/>
      <c r="F67" s="518"/>
      <c r="G67" s="518"/>
      <c r="H67" s="518"/>
      <c r="I67" s="519"/>
      <c r="J67" s="243"/>
    </row>
    <row r="68" spans="1:10" s="244" customFormat="1" ht="16.5" customHeight="1" x14ac:dyDescent="0.25">
      <c r="A68" s="243"/>
      <c r="B68" s="495" t="s">
        <v>41</v>
      </c>
      <c r="C68" s="496"/>
      <c r="D68" s="517"/>
      <c r="E68" s="518"/>
      <c r="F68" s="518"/>
      <c r="G68" s="518"/>
      <c r="H68" s="518"/>
      <c r="I68" s="519"/>
      <c r="J68" s="243"/>
    </row>
    <row r="69" spans="1:10" s="244" customFormat="1" ht="3.75" customHeight="1" x14ac:dyDescent="0.25">
      <c r="A69" s="243"/>
      <c r="J69" s="243"/>
    </row>
    <row r="70" spans="1:10" s="244" customFormat="1" ht="16.5" customHeight="1" x14ac:dyDescent="0.25">
      <c r="A70" s="243"/>
      <c r="B70" s="495" t="s">
        <v>37</v>
      </c>
      <c r="C70" s="496"/>
      <c r="D70" s="520"/>
      <c r="E70" s="521"/>
      <c r="F70" s="521"/>
      <c r="G70" s="521"/>
      <c r="H70" s="521"/>
      <c r="I70" s="522"/>
      <c r="J70" s="243"/>
    </row>
    <row r="71" spans="1:10" s="244" customFormat="1" x14ac:dyDescent="0.25">
      <c r="A71" s="243"/>
      <c r="J71" s="243"/>
    </row>
    <row r="72" spans="1:10" s="244" customFormat="1" ht="16.5" customHeight="1" x14ac:dyDescent="0.25">
      <c r="A72" s="243"/>
      <c r="B72" s="515" t="s">
        <v>7</v>
      </c>
      <c r="C72" s="515"/>
      <c r="D72" s="515"/>
      <c r="E72" s="515"/>
      <c r="F72" s="515"/>
      <c r="G72" s="515"/>
      <c r="H72" s="515"/>
      <c r="I72" s="515"/>
      <c r="J72" s="243"/>
    </row>
    <row r="73" spans="1:10" s="244" customFormat="1" ht="126.75" customHeight="1" x14ac:dyDescent="0.25">
      <c r="A73" s="243"/>
      <c r="B73" s="512"/>
      <c r="C73" s="513"/>
      <c r="D73" s="513"/>
      <c r="E73" s="513"/>
      <c r="F73" s="513"/>
      <c r="G73" s="513"/>
      <c r="H73" s="513"/>
      <c r="I73" s="514"/>
      <c r="J73" s="243"/>
    </row>
    <row r="74" spans="1:10" s="244" customFormat="1" x14ac:dyDescent="0.25">
      <c r="A74" s="243"/>
      <c r="J74" s="243"/>
    </row>
    <row r="75" spans="1:10" s="244" customFormat="1" ht="15.75" x14ac:dyDescent="0.25">
      <c r="A75" s="243"/>
      <c r="B75" s="515" t="s">
        <v>8</v>
      </c>
      <c r="C75" s="515"/>
      <c r="D75" s="515"/>
      <c r="E75" s="515"/>
      <c r="F75" s="515"/>
      <c r="G75" s="515"/>
      <c r="H75" s="515"/>
      <c r="I75" s="515"/>
      <c r="J75" s="243"/>
    </row>
    <row r="76" spans="1:10" s="244" customFormat="1" ht="144.75" customHeight="1" x14ac:dyDescent="0.25">
      <c r="A76" s="243"/>
      <c r="B76" s="512"/>
      <c r="C76" s="513"/>
      <c r="D76" s="513"/>
      <c r="E76" s="513"/>
      <c r="F76" s="513"/>
      <c r="G76" s="513"/>
      <c r="H76" s="513"/>
      <c r="I76" s="514"/>
      <c r="J76" s="243"/>
    </row>
    <row r="77" spans="1:10" s="244" customFormat="1" x14ac:dyDescent="0.25">
      <c r="A77" s="243"/>
      <c r="J77" s="243"/>
    </row>
    <row r="78" spans="1:10" s="244" customFormat="1" ht="16.5" customHeight="1" x14ac:dyDescent="0.25">
      <c r="A78" s="243"/>
      <c r="B78" s="515" t="s">
        <v>9</v>
      </c>
      <c r="C78" s="515"/>
      <c r="D78" s="515"/>
      <c r="E78" s="515"/>
      <c r="F78" s="515"/>
      <c r="G78" s="515"/>
      <c r="H78" s="515"/>
      <c r="I78" s="515"/>
      <c r="J78" s="243"/>
    </row>
    <row r="79" spans="1:10" s="244" customFormat="1" x14ac:dyDescent="0.25">
      <c r="A79" s="243"/>
      <c r="B79" s="277" t="s">
        <v>10</v>
      </c>
      <c r="C79" s="516" t="s">
        <v>11</v>
      </c>
      <c r="D79" s="516"/>
      <c r="E79" s="277" t="s">
        <v>12</v>
      </c>
      <c r="F79" s="277" t="s">
        <v>13</v>
      </c>
      <c r="G79" s="516" t="s">
        <v>14</v>
      </c>
      <c r="H79" s="516"/>
      <c r="I79" s="516"/>
      <c r="J79" s="243"/>
    </row>
    <row r="80" spans="1:10" s="244" customFormat="1" x14ac:dyDescent="0.25">
      <c r="A80" s="243"/>
      <c r="B80" s="270" t="s">
        <v>260</v>
      </c>
      <c r="C80" s="523"/>
      <c r="D80" s="523"/>
      <c r="E80" s="286"/>
      <c r="F80" s="411"/>
      <c r="G80" s="476"/>
      <c r="H80" s="476"/>
      <c r="I80" s="476"/>
      <c r="J80" s="243"/>
    </row>
    <row r="81" spans="1:10" s="244" customFormat="1" x14ac:dyDescent="0.25">
      <c r="A81" s="243"/>
      <c r="B81" s="270" t="s">
        <v>261</v>
      </c>
      <c r="C81" s="523"/>
      <c r="D81" s="523"/>
      <c r="E81" s="286"/>
      <c r="F81" s="411"/>
      <c r="G81" s="476"/>
      <c r="H81" s="476"/>
      <c r="I81" s="476"/>
      <c r="J81" s="243"/>
    </row>
    <row r="82" spans="1:10" s="244" customFormat="1" x14ac:dyDescent="0.25">
      <c r="A82" s="243"/>
      <c r="B82" s="270" t="s">
        <v>262</v>
      </c>
      <c r="C82" s="523"/>
      <c r="D82" s="523"/>
      <c r="E82" s="286"/>
      <c r="F82" s="411"/>
      <c r="G82" s="476"/>
      <c r="H82" s="476"/>
      <c r="I82" s="476"/>
      <c r="J82" s="243"/>
    </row>
    <row r="83" spans="1:10" s="244" customFormat="1" x14ac:dyDescent="0.25">
      <c r="A83" s="243"/>
      <c r="B83" s="270" t="s">
        <v>263</v>
      </c>
      <c r="C83" s="523"/>
      <c r="D83" s="523"/>
      <c r="E83" s="286"/>
      <c r="F83" s="411"/>
      <c r="G83" s="476"/>
      <c r="H83" s="476"/>
      <c r="I83" s="476"/>
      <c r="J83" s="243"/>
    </row>
    <row r="84" spans="1:10" s="244" customFormat="1" x14ac:dyDescent="0.25">
      <c r="A84" s="243"/>
      <c r="B84" s="270" t="s">
        <v>264</v>
      </c>
      <c r="C84" s="523"/>
      <c r="D84" s="523"/>
      <c r="E84" s="286"/>
      <c r="F84" s="411"/>
      <c r="G84" s="476"/>
      <c r="H84" s="476"/>
      <c r="I84" s="476"/>
      <c r="J84" s="243"/>
    </row>
    <row r="85" spans="1:10" s="244" customFormat="1" x14ac:dyDescent="0.25">
      <c r="A85" s="243"/>
      <c r="B85" s="270" t="s">
        <v>265</v>
      </c>
      <c r="C85" s="523"/>
      <c r="D85" s="523"/>
      <c r="E85" s="286"/>
      <c r="F85" s="411"/>
      <c r="G85" s="476"/>
      <c r="H85" s="476"/>
      <c r="I85" s="476"/>
      <c r="J85" s="243"/>
    </row>
    <row r="86" spans="1:10" s="244" customFormat="1" x14ac:dyDescent="0.25">
      <c r="A86" s="243"/>
      <c r="B86" s="270" t="s">
        <v>266</v>
      </c>
      <c r="C86" s="523"/>
      <c r="D86" s="523"/>
      <c r="E86" s="286"/>
      <c r="F86" s="411"/>
      <c r="G86" s="476"/>
      <c r="H86" s="476"/>
      <c r="I86" s="476"/>
      <c r="J86" s="243"/>
    </row>
    <row r="87" spans="1:10" s="244" customFormat="1" x14ac:dyDescent="0.25">
      <c r="A87" s="243"/>
      <c r="B87" s="270" t="s">
        <v>267</v>
      </c>
      <c r="C87" s="523"/>
      <c r="D87" s="523"/>
      <c r="E87" s="286"/>
      <c r="F87" s="411"/>
      <c r="G87" s="476"/>
      <c r="H87" s="476"/>
      <c r="I87" s="476"/>
      <c r="J87" s="243"/>
    </row>
    <row r="88" spans="1:10" s="244" customFormat="1" x14ac:dyDescent="0.25">
      <c r="A88" s="243"/>
      <c r="B88" s="270" t="s">
        <v>268</v>
      </c>
      <c r="C88" s="523"/>
      <c r="D88" s="523"/>
      <c r="E88" s="286"/>
      <c r="F88" s="411"/>
      <c r="G88" s="476"/>
      <c r="H88" s="476"/>
      <c r="I88" s="476"/>
      <c r="J88" s="243"/>
    </row>
    <row r="89" spans="1:10" s="244" customFormat="1" x14ac:dyDescent="0.25">
      <c r="A89" s="243"/>
      <c r="B89" s="270" t="s">
        <v>269</v>
      </c>
      <c r="C89" s="523"/>
      <c r="D89" s="523"/>
      <c r="E89" s="286"/>
      <c r="F89" s="411"/>
      <c r="G89" s="476"/>
      <c r="H89" s="476"/>
      <c r="I89" s="476"/>
      <c r="J89" s="243"/>
    </row>
    <row r="90" spans="1:10" s="244" customFormat="1" x14ac:dyDescent="0.25">
      <c r="A90" s="243"/>
      <c r="B90" s="270" t="s">
        <v>270</v>
      </c>
      <c r="C90" s="523"/>
      <c r="D90" s="523"/>
      <c r="E90" s="286"/>
      <c r="F90" s="411"/>
      <c r="G90" s="476"/>
      <c r="H90" s="476"/>
      <c r="I90" s="476"/>
      <c r="J90" s="243"/>
    </row>
    <row r="91" spans="1:10" s="244" customFormat="1" x14ac:dyDescent="0.25">
      <c r="A91" s="243"/>
      <c r="B91" s="270" t="s">
        <v>271</v>
      </c>
      <c r="C91" s="523"/>
      <c r="D91" s="523"/>
      <c r="E91" s="286"/>
      <c r="F91" s="411"/>
      <c r="G91" s="476"/>
      <c r="H91" s="476"/>
      <c r="I91" s="476"/>
      <c r="J91" s="243"/>
    </row>
    <row r="92" spans="1:10" s="244" customFormat="1" x14ac:dyDescent="0.25">
      <c r="A92" s="243"/>
      <c r="B92" s="270" t="s">
        <v>272</v>
      </c>
      <c r="C92" s="523"/>
      <c r="D92" s="523"/>
      <c r="E92" s="286"/>
      <c r="F92" s="411"/>
      <c r="G92" s="476"/>
      <c r="H92" s="476"/>
      <c r="I92" s="476"/>
      <c r="J92" s="243"/>
    </row>
    <row r="93" spans="1:10" s="244" customFormat="1" x14ac:dyDescent="0.25">
      <c r="A93" s="243"/>
      <c r="B93" s="270" t="s">
        <v>273</v>
      </c>
      <c r="C93" s="523"/>
      <c r="D93" s="523"/>
      <c r="E93" s="286"/>
      <c r="F93" s="411"/>
      <c r="G93" s="476"/>
      <c r="H93" s="476"/>
      <c r="I93" s="476"/>
      <c r="J93" s="243"/>
    </row>
    <row r="94" spans="1:10" s="244" customFormat="1" x14ac:dyDescent="0.25">
      <c r="A94" s="243"/>
      <c r="B94" s="270" t="s">
        <v>274</v>
      </c>
      <c r="C94" s="523"/>
      <c r="D94" s="523"/>
      <c r="E94" s="286"/>
      <c r="F94" s="411"/>
      <c r="G94" s="476"/>
      <c r="H94" s="476"/>
      <c r="I94" s="476"/>
      <c r="J94" s="243"/>
    </row>
    <row r="95" spans="1:10" s="244" customFormat="1" x14ac:dyDescent="0.25">
      <c r="A95" s="243"/>
      <c r="B95" s="270" t="s">
        <v>275</v>
      </c>
      <c r="C95" s="523"/>
      <c r="D95" s="523"/>
      <c r="E95" s="286"/>
      <c r="F95" s="411"/>
      <c r="G95" s="476"/>
      <c r="H95" s="476"/>
      <c r="I95" s="476"/>
      <c r="J95" s="243"/>
    </row>
    <row r="96" spans="1:10" s="244" customFormat="1" x14ac:dyDescent="0.25">
      <c r="A96" s="243"/>
      <c r="B96" s="270" t="s">
        <v>276</v>
      </c>
      <c r="C96" s="523"/>
      <c r="D96" s="523"/>
      <c r="E96" s="286"/>
      <c r="F96" s="411"/>
      <c r="G96" s="476"/>
      <c r="H96" s="476"/>
      <c r="I96" s="476"/>
      <c r="J96" s="243"/>
    </row>
    <row r="97" spans="1:10" s="244" customFormat="1" x14ac:dyDescent="0.25">
      <c r="A97" s="243"/>
      <c r="B97" s="270" t="s">
        <v>277</v>
      </c>
      <c r="C97" s="523"/>
      <c r="D97" s="523"/>
      <c r="E97" s="286"/>
      <c r="F97" s="411"/>
      <c r="G97" s="476"/>
      <c r="H97" s="476"/>
      <c r="I97" s="476"/>
      <c r="J97" s="243"/>
    </row>
    <row r="98" spans="1:10" s="244" customFormat="1" x14ac:dyDescent="0.25">
      <c r="A98" s="243"/>
      <c r="B98" s="270" t="s">
        <v>278</v>
      </c>
      <c r="C98" s="523"/>
      <c r="D98" s="523"/>
      <c r="E98" s="286"/>
      <c r="F98" s="411"/>
      <c r="G98" s="476"/>
      <c r="H98" s="476"/>
      <c r="I98" s="476"/>
      <c r="J98" s="243"/>
    </row>
    <row r="99" spans="1:10" s="244" customFormat="1" x14ac:dyDescent="0.25">
      <c r="A99" s="243"/>
      <c r="B99" s="270" t="s">
        <v>279</v>
      </c>
      <c r="C99" s="523"/>
      <c r="D99" s="523"/>
      <c r="E99" s="286"/>
      <c r="F99" s="411"/>
      <c r="G99" s="476"/>
      <c r="H99" s="476"/>
      <c r="I99" s="476"/>
      <c r="J99" s="243"/>
    </row>
    <row r="100" spans="1:10" s="244" customFormat="1" x14ac:dyDescent="0.25">
      <c r="A100" s="243"/>
      <c r="B100" s="270" t="s">
        <v>280</v>
      </c>
      <c r="C100" s="523"/>
      <c r="D100" s="523"/>
      <c r="E100" s="286"/>
      <c r="F100" s="411"/>
      <c r="G100" s="476"/>
      <c r="H100" s="476"/>
      <c r="I100" s="476"/>
      <c r="J100" s="243"/>
    </row>
    <row r="101" spans="1:10" s="244" customFormat="1" x14ac:dyDescent="0.25">
      <c r="A101" s="243"/>
      <c r="B101" s="270" t="s">
        <v>281</v>
      </c>
      <c r="C101" s="523"/>
      <c r="D101" s="523"/>
      <c r="E101" s="286"/>
      <c r="F101" s="411"/>
      <c r="G101" s="476"/>
      <c r="H101" s="476"/>
      <c r="I101" s="476"/>
      <c r="J101" s="243"/>
    </row>
    <row r="102" spans="1:10" s="244" customFormat="1" x14ac:dyDescent="0.25">
      <c r="A102" s="243"/>
      <c r="B102" s="270" t="s">
        <v>282</v>
      </c>
      <c r="C102" s="523"/>
      <c r="D102" s="523"/>
      <c r="E102" s="286"/>
      <c r="F102" s="411"/>
      <c r="G102" s="476"/>
      <c r="H102" s="476"/>
      <c r="I102" s="476"/>
      <c r="J102" s="243"/>
    </row>
    <row r="103" spans="1:10" s="244" customFormat="1" x14ac:dyDescent="0.25">
      <c r="A103" s="243"/>
      <c r="B103" s="270" t="s">
        <v>283</v>
      </c>
      <c r="C103" s="523"/>
      <c r="D103" s="523"/>
      <c r="E103" s="286"/>
      <c r="F103" s="411"/>
      <c r="G103" s="476"/>
      <c r="H103" s="476"/>
      <c r="I103" s="476"/>
      <c r="J103" s="243"/>
    </row>
    <row r="104" spans="1:10" s="244" customFormat="1" x14ac:dyDescent="0.25">
      <c r="A104" s="243"/>
      <c r="B104" s="270" t="s">
        <v>284</v>
      </c>
      <c r="C104" s="523"/>
      <c r="D104" s="523"/>
      <c r="E104" s="286"/>
      <c r="F104" s="411"/>
      <c r="G104" s="476"/>
      <c r="H104" s="476"/>
      <c r="I104" s="476"/>
      <c r="J104" s="243"/>
    </row>
    <row r="105" spans="1:10" s="244" customFormat="1" x14ac:dyDescent="0.25">
      <c r="A105" s="243"/>
      <c r="B105" s="270" t="s">
        <v>285</v>
      </c>
      <c r="C105" s="523"/>
      <c r="D105" s="523"/>
      <c r="E105" s="286"/>
      <c r="F105" s="411"/>
      <c r="G105" s="476"/>
      <c r="H105" s="476"/>
      <c r="I105" s="476"/>
      <c r="J105" s="243"/>
    </row>
    <row r="106" spans="1:10" s="244" customFormat="1" x14ac:dyDescent="0.25">
      <c r="A106" s="243"/>
      <c r="B106" s="270" t="s">
        <v>286</v>
      </c>
      <c r="C106" s="523"/>
      <c r="D106" s="523"/>
      <c r="E106" s="286"/>
      <c r="F106" s="411"/>
      <c r="G106" s="476"/>
      <c r="H106" s="476"/>
      <c r="I106" s="476"/>
      <c r="J106" s="243"/>
    </row>
    <row r="107" spans="1:10" s="244" customFormat="1" x14ac:dyDescent="0.25">
      <c r="A107" s="243"/>
      <c r="B107" s="270" t="s">
        <v>287</v>
      </c>
      <c r="C107" s="523"/>
      <c r="D107" s="523"/>
      <c r="E107" s="286"/>
      <c r="F107" s="411"/>
      <c r="G107" s="476"/>
      <c r="H107" s="476"/>
      <c r="I107" s="476"/>
      <c r="J107" s="243"/>
    </row>
    <row r="108" spans="1:10" s="244" customFormat="1" x14ac:dyDescent="0.25">
      <c r="A108" s="243"/>
      <c r="B108" s="270" t="s">
        <v>288</v>
      </c>
      <c r="C108" s="523"/>
      <c r="D108" s="523"/>
      <c r="E108" s="286"/>
      <c r="F108" s="411"/>
      <c r="G108" s="476"/>
      <c r="H108" s="476"/>
      <c r="I108" s="476"/>
      <c r="J108" s="243"/>
    </row>
    <row r="109" spans="1:10" s="244" customFormat="1" x14ac:dyDescent="0.25">
      <c r="A109" s="243"/>
      <c r="B109" s="270" t="s">
        <v>289</v>
      </c>
      <c r="C109" s="523"/>
      <c r="D109" s="523"/>
      <c r="E109" s="286"/>
      <c r="F109" s="411"/>
      <c r="G109" s="476"/>
      <c r="H109" s="476"/>
      <c r="I109" s="476"/>
      <c r="J109" s="243"/>
    </row>
    <row r="110" spans="1:10" s="244" customFormat="1" x14ac:dyDescent="0.25">
      <c r="A110" s="243"/>
      <c r="B110" s="270" t="s">
        <v>602</v>
      </c>
      <c r="C110" s="477"/>
      <c r="D110" s="477"/>
      <c r="E110" s="286"/>
      <c r="F110" s="411"/>
      <c r="G110" s="476"/>
      <c r="H110" s="476"/>
      <c r="I110" s="476"/>
      <c r="J110" s="243"/>
    </row>
    <row r="111" spans="1:10" s="244" customFormat="1" x14ac:dyDescent="0.25">
      <c r="A111" s="243"/>
      <c r="B111" s="270" t="s">
        <v>603</v>
      </c>
      <c r="C111" s="477"/>
      <c r="D111" s="477"/>
      <c r="E111" s="286"/>
      <c r="F111" s="411"/>
      <c r="G111" s="476"/>
      <c r="H111" s="476"/>
      <c r="I111" s="476"/>
      <c r="J111" s="243"/>
    </row>
    <row r="112" spans="1:10" s="244" customFormat="1" x14ac:dyDescent="0.25">
      <c r="A112" s="243"/>
      <c r="B112" s="270" t="s">
        <v>604</v>
      </c>
      <c r="C112" s="477"/>
      <c r="D112" s="477"/>
      <c r="E112" s="286"/>
      <c r="F112" s="411"/>
      <c r="G112" s="476"/>
      <c r="H112" s="476"/>
      <c r="I112" s="476"/>
      <c r="J112" s="243"/>
    </row>
    <row r="113" spans="1:10" s="244" customFormat="1" x14ac:dyDescent="0.25">
      <c r="A113" s="243"/>
      <c r="B113" s="270" t="s">
        <v>605</v>
      </c>
      <c r="C113" s="477"/>
      <c r="D113" s="477"/>
      <c r="E113" s="286"/>
      <c r="F113" s="411"/>
      <c r="G113" s="476"/>
      <c r="H113" s="476"/>
      <c r="I113" s="476"/>
      <c r="J113" s="243"/>
    </row>
    <row r="114" spans="1:10" s="244" customFormat="1" x14ac:dyDescent="0.25">
      <c r="A114" s="243"/>
      <c r="B114" s="270" t="s">
        <v>606</v>
      </c>
      <c r="C114" s="477"/>
      <c r="D114" s="477"/>
      <c r="E114" s="286"/>
      <c r="F114" s="411"/>
      <c r="G114" s="476"/>
      <c r="H114" s="476"/>
      <c r="I114" s="476"/>
      <c r="J114" s="243"/>
    </row>
    <row r="115" spans="1:10" s="244" customFormat="1" x14ac:dyDescent="0.25">
      <c r="A115" s="243"/>
      <c r="B115" s="270" t="s">
        <v>607</v>
      </c>
      <c r="C115" s="477"/>
      <c r="D115" s="477"/>
      <c r="E115" s="286"/>
      <c r="F115" s="411"/>
      <c r="G115" s="476"/>
      <c r="H115" s="476"/>
      <c r="I115" s="476"/>
      <c r="J115" s="243"/>
    </row>
    <row r="116" spans="1:10" s="244" customFormat="1" x14ac:dyDescent="0.25">
      <c r="A116" s="243"/>
      <c r="B116" s="270" t="s">
        <v>608</v>
      </c>
      <c r="C116" s="477"/>
      <c r="D116" s="477"/>
      <c r="E116" s="286"/>
      <c r="F116" s="411"/>
      <c r="G116" s="476"/>
      <c r="H116" s="476"/>
      <c r="I116" s="476"/>
      <c r="J116" s="243"/>
    </row>
    <row r="117" spans="1:10" s="244" customFormat="1" x14ac:dyDescent="0.25">
      <c r="A117" s="243"/>
      <c r="B117" s="270" t="s">
        <v>609</v>
      </c>
      <c r="C117" s="477"/>
      <c r="D117" s="477"/>
      <c r="E117" s="286"/>
      <c r="F117" s="411"/>
      <c r="G117" s="476"/>
      <c r="H117" s="476"/>
      <c r="I117" s="476"/>
      <c r="J117" s="243"/>
    </row>
    <row r="118" spans="1:10" s="244" customFormat="1" x14ac:dyDescent="0.25">
      <c r="A118" s="243"/>
      <c r="B118" s="270" t="s">
        <v>610</v>
      </c>
      <c r="C118" s="477"/>
      <c r="D118" s="477"/>
      <c r="E118" s="286"/>
      <c r="F118" s="411"/>
      <c r="G118" s="476"/>
      <c r="H118" s="476"/>
      <c r="I118" s="476"/>
      <c r="J118" s="243"/>
    </row>
    <row r="119" spans="1:10" s="244" customFormat="1" x14ac:dyDescent="0.25">
      <c r="A119" s="243"/>
      <c r="B119" s="270" t="s">
        <v>611</v>
      </c>
      <c r="C119" s="477"/>
      <c r="D119" s="477"/>
      <c r="E119" s="286"/>
      <c r="F119" s="411"/>
      <c r="G119" s="476"/>
      <c r="H119" s="476"/>
      <c r="I119" s="476"/>
      <c r="J119" s="243"/>
    </row>
    <row r="120" spans="1:10" s="244" customFormat="1" x14ac:dyDescent="0.25">
      <c r="A120" s="243"/>
      <c r="B120" s="270" t="s">
        <v>612</v>
      </c>
      <c r="C120" s="477"/>
      <c r="D120" s="477"/>
      <c r="E120" s="286"/>
      <c r="F120" s="411"/>
      <c r="G120" s="476"/>
      <c r="H120" s="476"/>
      <c r="I120" s="476"/>
      <c r="J120" s="243"/>
    </row>
    <row r="121" spans="1:10" s="244" customFormat="1" x14ac:dyDescent="0.25">
      <c r="A121" s="243"/>
      <c r="B121" s="270" t="s">
        <v>613</v>
      </c>
      <c r="C121" s="477"/>
      <c r="D121" s="477"/>
      <c r="E121" s="286"/>
      <c r="F121" s="411"/>
      <c r="G121" s="476"/>
      <c r="H121" s="476"/>
      <c r="I121" s="476"/>
      <c r="J121" s="243"/>
    </row>
    <row r="122" spans="1:10" s="244" customFormat="1" x14ac:dyDescent="0.25">
      <c r="A122" s="243"/>
      <c r="B122" s="270" t="s">
        <v>614</v>
      </c>
      <c r="C122" s="477"/>
      <c r="D122" s="477"/>
      <c r="E122" s="286"/>
      <c r="F122" s="411"/>
      <c r="G122" s="476"/>
      <c r="H122" s="476"/>
      <c r="I122" s="476"/>
      <c r="J122" s="243"/>
    </row>
    <row r="123" spans="1:10" s="244" customFormat="1" x14ac:dyDescent="0.25">
      <c r="A123" s="243"/>
      <c r="B123" s="270" t="s">
        <v>615</v>
      </c>
      <c r="C123" s="477"/>
      <c r="D123" s="477"/>
      <c r="E123" s="286"/>
      <c r="F123" s="411"/>
      <c r="G123" s="476"/>
      <c r="H123" s="476"/>
      <c r="I123" s="476"/>
      <c r="J123" s="243"/>
    </row>
    <row r="124" spans="1:10" s="244" customFormat="1" x14ac:dyDescent="0.25">
      <c r="A124" s="243"/>
      <c r="B124" s="270" t="s">
        <v>616</v>
      </c>
      <c r="C124" s="477"/>
      <c r="D124" s="477"/>
      <c r="E124" s="286"/>
      <c r="F124" s="411"/>
      <c r="G124" s="476"/>
      <c r="H124" s="476"/>
      <c r="I124" s="476"/>
      <c r="J124" s="243"/>
    </row>
    <row r="125" spans="1:10" s="244" customFormat="1" x14ac:dyDescent="0.25">
      <c r="A125" s="243"/>
      <c r="B125" s="270" t="s">
        <v>617</v>
      </c>
      <c r="C125" s="477"/>
      <c r="D125" s="477"/>
      <c r="E125" s="286"/>
      <c r="F125" s="411"/>
      <c r="G125" s="476"/>
      <c r="H125" s="476"/>
      <c r="I125" s="476"/>
      <c r="J125" s="243"/>
    </row>
    <row r="126" spans="1:10" s="244" customFormat="1" x14ac:dyDescent="0.25">
      <c r="A126" s="243"/>
      <c r="B126" s="270" t="s">
        <v>618</v>
      </c>
      <c r="C126" s="477"/>
      <c r="D126" s="477"/>
      <c r="E126" s="286"/>
      <c r="F126" s="411"/>
      <c r="G126" s="476"/>
      <c r="H126" s="476"/>
      <c r="I126" s="476"/>
      <c r="J126" s="243"/>
    </row>
    <row r="127" spans="1:10" s="244" customFormat="1" x14ac:dyDescent="0.25">
      <c r="A127" s="243"/>
      <c r="B127" s="270" t="s">
        <v>619</v>
      </c>
      <c r="C127" s="477"/>
      <c r="D127" s="477"/>
      <c r="E127" s="286"/>
      <c r="F127" s="411"/>
      <c r="G127" s="476"/>
      <c r="H127" s="476"/>
      <c r="I127" s="476"/>
      <c r="J127" s="243"/>
    </row>
    <row r="128" spans="1:10" s="244" customFormat="1" x14ac:dyDescent="0.25">
      <c r="A128" s="243"/>
      <c r="B128" s="270" t="s">
        <v>620</v>
      </c>
      <c r="C128" s="477"/>
      <c r="D128" s="477"/>
      <c r="E128" s="286"/>
      <c r="F128" s="411"/>
      <c r="G128" s="476"/>
      <c r="H128" s="476"/>
      <c r="I128" s="476"/>
      <c r="J128" s="243"/>
    </row>
    <row r="129" spans="1:10" s="244" customFormat="1" x14ac:dyDescent="0.25">
      <c r="A129" s="243"/>
      <c r="B129" s="270" t="s">
        <v>621</v>
      </c>
      <c r="C129" s="564"/>
      <c r="D129" s="565"/>
      <c r="E129" s="286"/>
      <c r="F129" s="411"/>
      <c r="G129" s="476"/>
      <c r="H129" s="476"/>
      <c r="I129" s="476"/>
      <c r="J129" s="243"/>
    </row>
    <row r="130" spans="1:10" s="244" customFormat="1" x14ac:dyDescent="0.25">
      <c r="A130" s="243"/>
      <c r="J130" s="243"/>
    </row>
    <row r="131" spans="1:10" s="244" customFormat="1" ht="15.75" x14ac:dyDescent="0.25">
      <c r="A131" s="243"/>
      <c r="B131" s="560" t="s">
        <v>88</v>
      </c>
      <c r="C131" s="561"/>
      <c r="D131" s="561"/>
      <c r="E131" s="562"/>
      <c r="F131" s="562"/>
      <c r="G131" s="562"/>
      <c r="H131" s="562"/>
      <c r="I131" s="563"/>
      <c r="J131" s="243"/>
    </row>
    <row r="132" spans="1:10" s="244" customFormat="1" ht="15" customHeight="1" x14ac:dyDescent="0.25">
      <c r="A132" s="243"/>
      <c r="B132" s="278" t="s">
        <v>15</v>
      </c>
      <c r="C132" s="284" t="s">
        <v>789</v>
      </c>
      <c r="D132" s="421" t="s">
        <v>790</v>
      </c>
      <c r="E132" s="567" t="s">
        <v>11</v>
      </c>
      <c r="F132" s="568"/>
      <c r="G132" s="568"/>
      <c r="H132" s="569"/>
      <c r="I132" s="424" t="s">
        <v>16</v>
      </c>
      <c r="J132" s="243"/>
    </row>
    <row r="133" spans="1:10" s="244" customFormat="1" x14ac:dyDescent="0.25">
      <c r="A133" s="243"/>
      <c r="B133" s="32"/>
      <c r="C133" s="270" t="str">
        <f>+IFERROR(IF(INDEX($C$80:$C$129,MATCH($B133,$B$80:$B$129,0))=0,"No Task Title specified",INDEX($C$80:$C$129,MATCH($B133,$B$80:$B$129,0))),"")</f>
        <v/>
      </c>
      <c r="D133" s="397" t="str">
        <f>+IF(ISBLANK(B133),"",CONCATENATE(RIGHT(B133,2),".",$B$488))</f>
        <v/>
      </c>
      <c r="E133" s="566"/>
      <c r="F133" s="566"/>
      <c r="G133" s="566"/>
      <c r="H133" s="566"/>
      <c r="I133" s="425"/>
      <c r="J133" s="243"/>
    </row>
    <row r="134" spans="1:10" s="244" customFormat="1" x14ac:dyDescent="0.25">
      <c r="A134" s="243"/>
      <c r="B134" s="32"/>
      <c r="C134" s="270" t="str">
        <f t="shared" ref="C134:C162" si="0">+IFERROR(IF(INDEX($C$80:$C$129,MATCH($B134,$B$80:$B$129,0))=0,"No Task Title specified",INDEX($C$80:$C$129,MATCH($B134,$B$80:$B$129,0))),"")</f>
        <v/>
      </c>
      <c r="D134" s="397" t="str">
        <f>+IF(ISBLANK(B134),"",IF(B134&lt;&gt;B133,RIGHT(B134,2)&amp;"."&amp;$B$488,IF(AND(B134=B133,LEN(D133)&lt;=4),RIGHT(B134,2)&amp;"."&amp;(RIGHT(D133,1)+1),RIGHT(B134,2)&amp;"."&amp;(RIGHT(D133,2)+1))))</f>
        <v/>
      </c>
      <c r="E134" s="566"/>
      <c r="F134" s="566"/>
      <c r="G134" s="566"/>
      <c r="H134" s="566"/>
      <c r="I134" s="425"/>
      <c r="J134" s="243"/>
    </row>
    <row r="135" spans="1:10" s="244" customFormat="1" x14ac:dyDescent="0.25">
      <c r="A135" s="243"/>
      <c r="B135" s="32"/>
      <c r="C135" s="270" t="str">
        <f t="shared" si="0"/>
        <v/>
      </c>
      <c r="D135" s="397" t="str">
        <f t="shared" ref="D135:D162" si="1">+IF(ISBLANK(B135),"",IF(B135&lt;&gt;B134,RIGHT(B135,2)&amp;"."&amp;$B$488,IF(AND(B135=B134,LEN(D134)&lt;=4),RIGHT(B135,2)&amp;"."&amp;(RIGHT(D134,1)+1),RIGHT(B135,2)&amp;"."&amp;(RIGHT(D134,2)+1))))</f>
        <v/>
      </c>
      <c r="E135" s="566"/>
      <c r="F135" s="566"/>
      <c r="G135" s="566"/>
      <c r="H135" s="566"/>
      <c r="I135" s="425"/>
      <c r="J135" s="243"/>
    </row>
    <row r="136" spans="1:10" s="244" customFormat="1" x14ac:dyDescent="0.25">
      <c r="A136" s="243"/>
      <c r="B136" s="32"/>
      <c r="C136" s="270" t="str">
        <f t="shared" si="0"/>
        <v/>
      </c>
      <c r="D136" s="397" t="str">
        <f t="shared" si="1"/>
        <v/>
      </c>
      <c r="E136" s="566"/>
      <c r="F136" s="566"/>
      <c r="G136" s="566"/>
      <c r="H136" s="566"/>
      <c r="I136" s="425"/>
      <c r="J136" s="243"/>
    </row>
    <row r="137" spans="1:10" s="244" customFormat="1" x14ac:dyDescent="0.25">
      <c r="A137" s="243"/>
      <c r="B137" s="32"/>
      <c r="C137" s="270" t="str">
        <f t="shared" si="0"/>
        <v/>
      </c>
      <c r="D137" s="397" t="str">
        <f t="shared" si="1"/>
        <v/>
      </c>
      <c r="E137" s="566"/>
      <c r="F137" s="566"/>
      <c r="G137" s="566"/>
      <c r="H137" s="566"/>
      <c r="I137" s="425"/>
      <c r="J137" s="243"/>
    </row>
    <row r="138" spans="1:10" s="244" customFormat="1" x14ac:dyDescent="0.25">
      <c r="A138" s="243"/>
      <c r="B138" s="32"/>
      <c r="C138" s="270" t="str">
        <f t="shared" si="0"/>
        <v/>
      </c>
      <c r="D138" s="397" t="str">
        <f t="shared" si="1"/>
        <v/>
      </c>
      <c r="E138" s="566"/>
      <c r="F138" s="566"/>
      <c r="G138" s="566"/>
      <c r="H138" s="566"/>
      <c r="I138" s="425"/>
      <c r="J138" s="243"/>
    </row>
    <row r="139" spans="1:10" s="244" customFormat="1" x14ac:dyDescent="0.25">
      <c r="A139" s="243"/>
      <c r="B139" s="32"/>
      <c r="C139" s="270" t="str">
        <f t="shared" si="0"/>
        <v/>
      </c>
      <c r="D139" s="397" t="str">
        <f t="shared" si="1"/>
        <v/>
      </c>
      <c r="E139" s="566"/>
      <c r="F139" s="566"/>
      <c r="G139" s="566"/>
      <c r="H139" s="566"/>
      <c r="I139" s="425"/>
      <c r="J139" s="243"/>
    </row>
    <row r="140" spans="1:10" s="244" customFormat="1" x14ac:dyDescent="0.25">
      <c r="A140" s="243"/>
      <c r="B140" s="32"/>
      <c r="C140" s="270" t="str">
        <f t="shared" si="0"/>
        <v/>
      </c>
      <c r="D140" s="397" t="str">
        <f t="shared" si="1"/>
        <v/>
      </c>
      <c r="E140" s="566"/>
      <c r="F140" s="566"/>
      <c r="G140" s="566"/>
      <c r="H140" s="566"/>
      <c r="I140" s="425"/>
      <c r="J140" s="243"/>
    </row>
    <row r="141" spans="1:10" s="244" customFormat="1" x14ac:dyDescent="0.25">
      <c r="A141" s="243"/>
      <c r="B141" s="32"/>
      <c r="C141" s="270" t="str">
        <f t="shared" si="0"/>
        <v/>
      </c>
      <c r="D141" s="397" t="str">
        <f t="shared" si="1"/>
        <v/>
      </c>
      <c r="E141" s="566"/>
      <c r="F141" s="566"/>
      <c r="G141" s="566"/>
      <c r="H141" s="566"/>
      <c r="I141" s="425"/>
      <c r="J141" s="243"/>
    </row>
    <row r="142" spans="1:10" s="244" customFormat="1" x14ac:dyDescent="0.25">
      <c r="A142" s="243"/>
      <c r="B142" s="32"/>
      <c r="C142" s="270" t="str">
        <f t="shared" si="0"/>
        <v/>
      </c>
      <c r="D142" s="397" t="str">
        <f t="shared" si="1"/>
        <v/>
      </c>
      <c r="E142" s="566"/>
      <c r="F142" s="566"/>
      <c r="G142" s="566"/>
      <c r="H142" s="566"/>
      <c r="I142" s="425"/>
      <c r="J142" s="243"/>
    </row>
    <row r="143" spans="1:10" s="244" customFormat="1" x14ac:dyDescent="0.25">
      <c r="A143" s="243"/>
      <c r="B143" s="32"/>
      <c r="C143" s="270" t="str">
        <f t="shared" si="0"/>
        <v/>
      </c>
      <c r="D143" s="397" t="str">
        <f t="shared" si="1"/>
        <v/>
      </c>
      <c r="E143" s="566"/>
      <c r="F143" s="566"/>
      <c r="G143" s="566"/>
      <c r="H143" s="566"/>
      <c r="I143" s="425"/>
      <c r="J143" s="243"/>
    </row>
    <row r="144" spans="1:10" s="244" customFormat="1" x14ac:dyDescent="0.25">
      <c r="A144" s="243"/>
      <c r="B144" s="32"/>
      <c r="C144" s="270" t="str">
        <f t="shared" si="0"/>
        <v/>
      </c>
      <c r="D144" s="397" t="str">
        <f t="shared" si="1"/>
        <v/>
      </c>
      <c r="E144" s="566"/>
      <c r="F144" s="566"/>
      <c r="G144" s="566"/>
      <c r="H144" s="566"/>
      <c r="I144" s="425"/>
      <c r="J144" s="243"/>
    </row>
    <row r="145" spans="1:10" s="244" customFormat="1" x14ac:dyDescent="0.25">
      <c r="A145" s="243"/>
      <c r="B145" s="32"/>
      <c r="C145" s="270" t="str">
        <f t="shared" si="0"/>
        <v/>
      </c>
      <c r="D145" s="397" t="str">
        <f t="shared" si="1"/>
        <v/>
      </c>
      <c r="E145" s="566"/>
      <c r="F145" s="566"/>
      <c r="G145" s="566"/>
      <c r="H145" s="566"/>
      <c r="I145" s="425"/>
      <c r="J145" s="243"/>
    </row>
    <row r="146" spans="1:10" s="244" customFormat="1" x14ac:dyDescent="0.25">
      <c r="A146" s="243"/>
      <c r="B146" s="32"/>
      <c r="C146" s="270" t="str">
        <f t="shared" si="0"/>
        <v/>
      </c>
      <c r="D146" s="397" t="str">
        <f t="shared" si="1"/>
        <v/>
      </c>
      <c r="E146" s="566"/>
      <c r="F146" s="566"/>
      <c r="G146" s="566"/>
      <c r="H146" s="566"/>
      <c r="I146" s="425"/>
      <c r="J146" s="243"/>
    </row>
    <row r="147" spans="1:10" s="244" customFormat="1" x14ac:dyDescent="0.25">
      <c r="A147" s="243"/>
      <c r="B147" s="32"/>
      <c r="C147" s="270" t="str">
        <f t="shared" si="0"/>
        <v/>
      </c>
      <c r="D147" s="397" t="str">
        <f t="shared" si="1"/>
        <v/>
      </c>
      <c r="E147" s="566"/>
      <c r="F147" s="566"/>
      <c r="G147" s="566"/>
      <c r="H147" s="566"/>
      <c r="I147" s="425"/>
      <c r="J147" s="243"/>
    </row>
    <row r="148" spans="1:10" s="244" customFormat="1" x14ac:dyDescent="0.25">
      <c r="A148" s="243"/>
      <c r="B148" s="32"/>
      <c r="C148" s="270" t="str">
        <f t="shared" si="0"/>
        <v/>
      </c>
      <c r="D148" s="397" t="str">
        <f t="shared" si="1"/>
        <v/>
      </c>
      <c r="E148" s="566"/>
      <c r="F148" s="566"/>
      <c r="G148" s="566"/>
      <c r="H148" s="566"/>
      <c r="I148" s="425"/>
      <c r="J148" s="243"/>
    </row>
    <row r="149" spans="1:10" s="244" customFormat="1" x14ac:dyDescent="0.25">
      <c r="A149" s="243"/>
      <c r="B149" s="32"/>
      <c r="C149" s="270" t="str">
        <f t="shared" si="0"/>
        <v/>
      </c>
      <c r="D149" s="397" t="str">
        <f t="shared" si="1"/>
        <v/>
      </c>
      <c r="E149" s="566"/>
      <c r="F149" s="566"/>
      <c r="G149" s="566"/>
      <c r="H149" s="566"/>
      <c r="I149" s="425"/>
      <c r="J149" s="243"/>
    </row>
    <row r="150" spans="1:10" s="244" customFormat="1" x14ac:dyDescent="0.25">
      <c r="A150" s="243"/>
      <c r="B150" s="32"/>
      <c r="C150" s="270" t="str">
        <f t="shared" si="0"/>
        <v/>
      </c>
      <c r="D150" s="397" t="str">
        <f t="shared" si="1"/>
        <v/>
      </c>
      <c r="E150" s="566"/>
      <c r="F150" s="566"/>
      <c r="G150" s="566"/>
      <c r="H150" s="566"/>
      <c r="I150" s="425"/>
      <c r="J150" s="243"/>
    </row>
    <row r="151" spans="1:10" s="244" customFormat="1" x14ac:dyDescent="0.25">
      <c r="A151" s="243"/>
      <c r="B151" s="32"/>
      <c r="C151" s="270" t="str">
        <f t="shared" si="0"/>
        <v/>
      </c>
      <c r="D151" s="397" t="str">
        <f t="shared" si="1"/>
        <v/>
      </c>
      <c r="E151" s="566"/>
      <c r="F151" s="566"/>
      <c r="G151" s="566"/>
      <c r="H151" s="566"/>
      <c r="I151" s="425"/>
      <c r="J151" s="243"/>
    </row>
    <row r="152" spans="1:10" s="244" customFormat="1" x14ac:dyDescent="0.25">
      <c r="A152" s="243"/>
      <c r="B152" s="32"/>
      <c r="C152" s="270" t="str">
        <f t="shared" si="0"/>
        <v/>
      </c>
      <c r="D152" s="397" t="str">
        <f t="shared" si="1"/>
        <v/>
      </c>
      <c r="E152" s="566"/>
      <c r="F152" s="566"/>
      <c r="G152" s="566"/>
      <c r="H152" s="566"/>
      <c r="I152" s="425"/>
      <c r="J152" s="243"/>
    </row>
    <row r="153" spans="1:10" s="244" customFormat="1" x14ac:dyDescent="0.25">
      <c r="A153" s="243"/>
      <c r="B153" s="32"/>
      <c r="C153" s="270" t="str">
        <f t="shared" si="0"/>
        <v/>
      </c>
      <c r="D153" s="397" t="str">
        <f t="shared" si="1"/>
        <v/>
      </c>
      <c r="E153" s="566"/>
      <c r="F153" s="566"/>
      <c r="G153" s="566"/>
      <c r="H153" s="566"/>
      <c r="I153" s="425"/>
      <c r="J153" s="243"/>
    </row>
    <row r="154" spans="1:10" s="244" customFormat="1" x14ac:dyDescent="0.25">
      <c r="A154" s="243"/>
      <c r="B154" s="32"/>
      <c r="C154" s="270" t="str">
        <f t="shared" si="0"/>
        <v/>
      </c>
      <c r="D154" s="397" t="str">
        <f t="shared" si="1"/>
        <v/>
      </c>
      <c r="E154" s="566"/>
      <c r="F154" s="566"/>
      <c r="G154" s="566"/>
      <c r="H154" s="566"/>
      <c r="I154" s="425"/>
      <c r="J154" s="243"/>
    </row>
    <row r="155" spans="1:10" s="244" customFormat="1" x14ac:dyDescent="0.25">
      <c r="A155" s="243"/>
      <c r="B155" s="32"/>
      <c r="C155" s="270" t="str">
        <f t="shared" si="0"/>
        <v/>
      </c>
      <c r="D155" s="397" t="str">
        <f t="shared" si="1"/>
        <v/>
      </c>
      <c r="E155" s="566"/>
      <c r="F155" s="566"/>
      <c r="G155" s="566"/>
      <c r="H155" s="566"/>
      <c r="I155" s="425"/>
      <c r="J155" s="243"/>
    </row>
    <row r="156" spans="1:10" s="244" customFormat="1" x14ac:dyDescent="0.25">
      <c r="A156" s="243"/>
      <c r="B156" s="32"/>
      <c r="C156" s="270" t="str">
        <f t="shared" si="0"/>
        <v/>
      </c>
      <c r="D156" s="397" t="str">
        <f t="shared" si="1"/>
        <v/>
      </c>
      <c r="E156" s="566"/>
      <c r="F156" s="566"/>
      <c r="G156" s="566"/>
      <c r="H156" s="566"/>
      <c r="I156" s="425"/>
      <c r="J156" s="243"/>
    </row>
    <row r="157" spans="1:10" s="244" customFormat="1" x14ac:dyDescent="0.25">
      <c r="A157" s="243"/>
      <c r="B157" s="32"/>
      <c r="C157" s="270" t="str">
        <f t="shared" si="0"/>
        <v/>
      </c>
      <c r="D157" s="397" t="str">
        <f t="shared" si="1"/>
        <v/>
      </c>
      <c r="E157" s="566"/>
      <c r="F157" s="566"/>
      <c r="G157" s="566"/>
      <c r="H157" s="566"/>
      <c r="I157" s="425"/>
      <c r="J157" s="243"/>
    </row>
    <row r="158" spans="1:10" s="244" customFormat="1" x14ac:dyDescent="0.25">
      <c r="A158" s="243"/>
      <c r="B158" s="32"/>
      <c r="C158" s="270" t="str">
        <f t="shared" si="0"/>
        <v/>
      </c>
      <c r="D158" s="397" t="str">
        <f t="shared" si="1"/>
        <v/>
      </c>
      <c r="E158" s="566"/>
      <c r="F158" s="566"/>
      <c r="G158" s="566"/>
      <c r="H158" s="566"/>
      <c r="I158" s="425"/>
      <c r="J158" s="243"/>
    </row>
    <row r="159" spans="1:10" s="244" customFormat="1" x14ac:dyDescent="0.25">
      <c r="A159" s="243"/>
      <c r="B159" s="32"/>
      <c r="C159" s="270" t="str">
        <f t="shared" si="0"/>
        <v/>
      </c>
      <c r="D159" s="397" t="str">
        <f t="shared" si="1"/>
        <v/>
      </c>
      <c r="E159" s="566"/>
      <c r="F159" s="566"/>
      <c r="G159" s="566"/>
      <c r="H159" s="566"/>
      <c r="I159" s="425"/>
      <c r="J159" s="243"/>
    </row>
    <row r="160" spans="1:10" s="244" customFormat="1" x14ac:dyDescent="0.25">
      <c r="A160" s="243"/>
      <c r="B160" s="32"/>
      <c r="C160" s="270" t="str">
        <f t="shared" si="0"/>
        <v/>
      </c>
      <c r="D160" s="397" t="str">
        <f t="shared" si="1"/>
        <v/>
      </c>
      <c r="E160" s="566"/>
      <c r="F160" s="566"/>
      <c r="G160" s="566"/>
      <c r="H160" s="566"/>
      <c r="I160" s="425"/>
      <c r="J160" s="243"/>
    </row>
    <row r="161" spans="1:10" s="244" customFormat="1" x14ac:dyDescent="0.25">
      <c r="A161" s="243"/>
      <c r="B161" s="32"/>
      <c r="C161" s="270" t="str">
        <f t="shared" si="0"/>
        <v/>
      </c>
      <c r="D161" s="397" t="str">
        <f t="shared" si="1"/>
        <v/>
      </c>
      <c r="E161" s="566"/>
      <c r="F161" s="566"/>
      <c r="G161" s="566"/>
      <c r="H161" s="566"/>
      <c r="I161" s="425"/>
      <c r="J161" s="243"/>
    </row>
    <row r="162" spans="1:10" s="244" customFormat="1" x14ac:dyDescent="0.25">
      <c r="A162" s="243"/>
      <c r="B162" s="32"/>
      <c r="C162" s="270" t="str">
        <f t="shared" si="0"/>
        <v/>
      </c>
      <c r="D162" s="397" t="str">
        <f t="shared" si="1"/>
        <v/>
      </c>
      <c r="E162" s="566"/>
      <c r="F162" s="566"/>
      <c r="G162" s="566"/>
      <c r="H162" s="566"/>
      <c r="I162" s="425"/>
      <c r="J162" s="243"/>
    </row>
    <row r="163" spans="1:10" s="244" customFormat="1" x14ac:dyDescent="0.25">
      <c r="A163" s="243"/>
      <c r="J163" s="243"/>
    </row>
    <row r="164" spans="1:10" s="244" customFormat="1" ht="15.75" x14ac:dyDescent="0.25">
      <c r="A164" s="243"/>
      <c r="B164" s="515" t="s">
        <v>89</v>
      </c>
      <c r="C164" s="515"/>
      <c r="D164" s="515"/>
      <c r="E164" s="515"/>
      <c r="F164" s="515"/>
      <c r="G164" s="515"/>
      <c r="H164" s="559"/>
      <c r="I164" s="515"/>
      <c r="J164" s="243"/>
    </row>
    <row r="165" spans="1:10" s="250" customFormat="1" x14ac:dyDescent="0.25">
      <c r="A165" s="243"/>
      <c r="B165" s="284" t="s">
        <v>15</v>
      </c>
      <c r="C165" s="284" t="s">
        <v>789</v>
      </c>
      <c r="D165" s="284" t="s">
        <v>791</v>
      </c>
      <c r="E165" s="556" t="s">
        <v>11</v>
      </c>
      <c r="F165" s="557"/>
      <c r="G165" s="558"/>
      <c r="H165" s="423" t="s">
        <v>4</v>
      </c>
      <c r="I165" s="422" t="s">
        <v>5</v>
      </c>
      <c r="J165" s="243"/>
    </row>
    <row r="166" spans="1:10" s="244" customFormat="1" x14ac:dyDescent="0.25">
      <c r="A166" s="398"/>
      <c r="B166" s="32"/>
      <c r="C166" s="270" t="str">
        <f>+IFERROR(IF(INDEX($C$80:$C$129,MATCH($B166,$B$80:$B$129,0))=0,"No Task Title specified",INDEX($C$80:$C$129,MATCH($B166,$B$80:$B$129,0))),"")</f>
        <v/>
      </c>
      <c r="D166" s="397" t="str">
        <f>+IF(ISBLANK(B166),"",CONCATENATE(RIGHT(B166,2),".",$B$488))</f>
        <v/>
      </c>
      <c r="E166" s="541"/>
      <c r="F166" s="542"/>
      <c r="G166" s="543"/>
      <c r="H166" s="426"/>
      <c r="I166" s="426"/>
      <c r="J166" s="243"/>
    </row>
    <row r="167" spans="1:10" s="244" customFormat="1" x14ac:dyDescent="0.25">
      <c r="A167" s="398"/>
      <c r="B167" s="32"/>
      <c r="C167" s="270" t="str">
        <f t="shared" ref="C167:C184" si="2">+IFERROR(IF(INDEX($C$80:$C$129,MATCH($B167,$B$80:$B$129,0))=0,"No Task Title specified",INDEX($C$80:$C$129,MATCH($B167,$B$80:$B$129,0))),"")</f>
        <v/>
      </c>
      <c r="D167" s="397" t="str">
        <f>+IF(ISBLANK(B167),"",IF(B167&lt;&gt;B166,RIGHT(B167,2)&amp;"."&amp;$B$488,IF(AND(B167=B166,LEN(D166)&lt;=4),RIGHT(B167,2)&amp;"."&amp;(RIGHT(D166,1)+1),RIGHT(B167,2)&amp;"."&amp;(RIGHT(D166,2)+1))))</f>
        <v/>
      </c>
      <c r="E167" s="541"/>
      <c r="F167" s="542"/>
      <c r="G167" s="543"/>
      <c r="H167" s="426"/>
      <c r="I167" s="426"/>
      <c r="J167" s="243"/>
    </row>
    <row r="168" spans="1:10" s="244" customFormat="1" x14ac:dyDescent="0.25">
      <c r="A168" s="398"/>
      <c r="B168" s="32"/>
      <c r="C168" s="270" t="str">
        <f t="shared" si="2"/>
        <v/>
      </c>
      <c r="D168" s="397" t="str">
        <f t="shared" ref="D168:D195" si="3">+IF(ISBLANK(B168),"",IF(B168&lt;&gt;B167,RIGHT(B168,2)&amp;"."&amp;$B$488,IF(AND(B168=B167,LEN(D167)&lt;=4),RIGHT(B168,2)&amp;"."&amp;(RIGHT(D167,1)+1),RIGHT(B168,2)&amp;"."&amp;(RIGHT(D167,2)+1))))</f>
        <v/>
      </c>
      <c r="E168" s="541"/>
      <c r="F168" s="542"/>
      <c r="G168" s="543"/>
      <c r="H168" s="426"/>
      <c r="I168" s="426"/>
      <c r="J168" s="243"/>
    </row>
    <row r="169" spans="1:10" s="244" customFormat="1" x14ac:dyDescent="0.25">
      <c r="A169" s="398"/>
      <c r="B169" s="32"/>
      <c r="C169" s="270" t="str">
        <f t="shared" si="2"/>
        <v/>
      </c>
      <c r="D169" s="397" t="str">
        <f t="shared" si="3"/>
        <v/>
      </c>
      <c r="E169" s="541"/>
      <c r="F169" s="542"/>
      <c r="G169" s="543"/>
      <c r="H169" s="426"/>
      <c r="I169" s="426"/>
      <c r="J169" s="243"/>
    </row>
    <row r="170" spans="1:10" s="244" customFormat="1" x14ac:dyDescent="0.25">
      <c r="A170" s="398"/>
      <c r="B170" s="32"/>
      <c r="C170" s="270" t="str">
        <f t="shared" si="2"/>
        <v/>
      </c>
      <c r="D170" s="397" t="str">
        <f t="shared" si="3"/>
        <v/>
      </c>
      <c r="E170" s="541"/>
      <c r="F170" s="542"/>
      <c r="G170" s="543"/>
      <c r="H170" s="426"/>
      <c r="I170" s="426"/>
      <c r="J170" s="243"/>
    </row>
    <row r="171" spans="1:10" s="244" customFormat="1" x14ac:dyDescent="0.25">
      <c r="A171" s="398"/>
      <c r="B171" s="32"/>
      <c r="C171" s="270" t="str">
        <f t="shared" si="2"/>
        <v/>
      </c>
      <c r="D171" s="397" t="str">
        <f t="shared" si="3"/>
        <v/>
      </c>
      <c r="E171" s="541"/>
      <c r="F171" s="542"/>
      <c r="G171" s="543"/>
      <c r="H171" s="426"/>
      <c r="I171" s="426"/>
      <c r="J171" s="243"/>
    </row>
    <row r="172" spans="1:10" s="244" customFormat="1" x14ac:dyDescent="0.25">
      <c r="A172" s="398"/>
      <c r="B172" s="32"/>
      <c r="C172" s="270" t="str">
        <f t="shared" si="2"/>
        <v/>
      </c>
      <c r="D172" s="397" t="str">
        <f t="shared" si="3"/>
        <v/>
      </c>
      <c r="E172" s="541"/>
      <c r="F172" s="542"/>
      <c r="G172" s="543"/>
      <c r="H172" s="426"/>
      <c r="I172" s="426"/>
      <c r="J172" s="243"/>
    </row>
    <row r="173" spans="1:10" s="244" customFormat="1" x14ac:dyDescent="0.25">
      <c r="A173" s="398"/>
      <c r="B173" s="32"/>
      <c r="C173" s="270" t="str">
        <f t="shared" si="2"/>
        <v/>
      </c>
      <c r="D173" s="397" t="str">
        <f t="shared" si="3"/>
        <v/>
      </c>
      <c r="E173" s="541"/>
      <c r="F173" s="542"/>
      <c r="G173" s="543"/>
      <c r="H173" s="426"/>
      <c r="I173" s="426"/>
      <c r="J173" s="243"/>
    </row>
    <row r="174" spans="1:10" s="244" customFormat="1" x14ac:dyDescent="0.25">
      <c r="A174" s="398"/>
      <c r="B174" s="32"/>
      <c r="C174" s="270" t="str">
        <f t="shared" si="2"/>
        <v/>
      </c>
      <c r="D174" s="397" t="str">
        <f t="shared" si="3"/>
        <v/>
      </c>
      <c r="E174" s="541"/>
      <c r="F174" s="542"/>
      <c r="G174" s="543"/>
      <c r="H174" s="426"/>
      <c r="I174" s="426"/>
      <c r="J174" s="243"/>
    </row>
    <row r="175" spans="1:10" s="244" customFormat="1" x14ac:dyDescent="0.25">
      <c r="A175" s="398"/>
      <c r="B175" s="32"/>
      <c r="C175" s="270" t="str">
        <f t="shared" si="2"/>
        <v/>
      </c>
      <c r="D175" s="397" t="str">
        <f t="shared" si="3"/>
        <v/>
      </c>
      <c r="E175" s="541"/>
      <c r="F175" s="542"/>
      <c r="G175" s="543"/>
      <c r="H175" s="426"/>
      <c r="I175" s="426"/>
      <c r="J175" s="243"/>
    </row>
    <row r="176" spans="1:10" s="244" customFormat="1" x14ac:dyDescent="0.25">
      <c r="A176" s="398"/>
      <c r="B176" s="32"/>
      <c r="C176" s="270" t="str">
        <f t="shared" si="2"/>
        <v/>
      </c>
      <c r="D176" s="397" t="str">
        <f t="shared" si="3"/>
        <v/>
      </c>
      <c r="E176" s="541"/>
      <c r="F176" s="542"/>
      <c r="G176" s="543"/>
      <c r="H176" s="426"/>
      <c r="I176" s="426"/>
      <c r="J176" s="243"/>
    </row>
    <row r="177" spans="1:10" s="244" customFormat="1" x14ac:dyDescent="0.25">
      <c r="A177" s="398"/>
      <c r="B177" s="32"/>
      <c r="C177" s="270" t="str">
        <f t="shared" si="2"/>
        <v/>
      </c>
      <c r="D177" s="397" t="str">
        <f t="shared" si="3"/>
        <v/>
      </c>
      <c r="E177" s="541"/>
      <c r="F177" s="542"/>
      <c r="G177" s="543"/>
      <c r="H177" s="426"/>
      <c r="I177" s="426"/>
      <c r="J177" s="243"/>
    </row>
    <row r="178" spans="1:10" s="244" customFormat="1" x14ac:dyDescent="0.25">
      <c r="A178" s="398"/>
      <c r="B178" s="32"/>
      <c r="C178" s="270" t="str">
        <f t="shared" si="2"/>
        <v/>
      </c>
      <c r="D178" s="397" t="str">
        <f t="shared" si="3"/>
        <v/>
      </c>
      <c r="E178" s="541"/>
      <c r="F178" s="542"/>
      <c r="G178" s="543"/>
      <c r="H178" s="426"/>
      <c r="I178" s="426"/>
      <c r="J178" s="243"/>
    </row>
    <row r="179" spans="1:10" s="244" customFormat="1" x14ac:dyDescent="0.25">
      <c r="A179" s="398"/>
      <c r="B179" s="32"/>
      <c r="C179" s="270" t="str">
        <f t="shared" si="2"/>
        <v/>
      </c>
      <c r="D179" s="397" t="str">
        <f t="shared" si="3"/>
        <v/>
      </c>
      <c r="E179" s="541"/>
      <c r="F179" s="542"/>
      <c r="G179" s="543"/>
      <c r="H179" s="426"/>
      <c r="I179" s="426"/>
      <c r="J179" s="243"/>
    </row>
    <row r="180" spans="1:10" s="244" customFormat="1" x14ac:dyDescent="0.25">
      <c r="A180" s="398"/>
      <c r="B180" s="32"/>
      <c r="C180" s="270" t="str">
        <f t="shared" si="2"/>
        <v/>
      </c>
      <c r="D180" s="397" t="str">
        <f t="shared" si="3"/>
        <v/>
      </c>
      <c r="E180" s="541"/>
      <c r="F180" s="542"/>
      <c r="G180" s="543"/>
      <c r="H180" s="426"/>
      <c r="I180" s="426"/>
      <c r="J180" s="243"/>
    </row>
    <row r="181" spans="1:10" s="244" customFormat="1" x14ac:dyDescent="0.25">
      <c r="A181" s="398"/>
      <c r="B181" s="32"/>
      <c r="C181" s="270" t="str">
        <f t="shared" si="2"/>
        <v/>
      </c>
      <c r="D181" s="397" t="str">
        <f t="shared" si="3"/>
        <v/>
      </c>
      <c r="E181" s="541"/>
      <c r="F181" s="542"/>
      <c r="G181" s="543"/>
      <c r="H181" s="426"/>
      <c r="I181" s="426"/>
      <c r="J181" s="243"/>
    </row>
    <row r="182" spans="1:10" s="244" customFormat="1" x14ac:dyDescent="0.25">
      <c r="A182" s="398"/>
      <c r="B182" s="32"/>
      <c r="C182" s="270" t="str">
        <f t="shared" si="2"/>
        <v/>
      </c>
      <c r="D182" s="397" t="str">
        <f t="shared" si="3"/>
        <v/>
      </c>
      <c r="E182" s="541"/>
      <c r="F182" s="542"/>
      <c r="G182" s="543"/>
      <c r="H182" s="426"/>
      <c r="I182" s="426"/>
      <c r="J182" s="243"/>
    </row>
    <row r="183" spans="1:10" s="244" customFormat="1" x14ac:dyDescent="0.25">
      <c r="A183" s="398"/>
      <c r="B183" s="32"/>
      <c r="C183" s="270" t="str">
        <f t="shared" si="2"/>
        <v/>
      </c>
      <c r="D183" s="397" t="str">
        <f t="shared" si="3"/>
        <v/>
      </c>
      <c r="E183" s="541"/>
      <c r="F183" s="542"/>
      <c r="G183" s="543"/>
      <c r="H183" s="426"/>
      <c r="I183" s="426"/>
      <c r="J183" s="243"/>
    </row>
    <row r="184" spans="1:10" s="244" customFormat="1" x14ac:dyDescent="0.25">
      <c r="A184" s="398"/>
      <c r="B184" s="32"/>
      <c r="C184" s="270" t="str">
        <f t="shared" si="2"/>
        <v/>
      </c>
      <c r="D184" s="397" t="str">
        <f t="shared" si="3"/>
        <v/>
      </c>
      <c r="E184" s="541"/>
      <c r="F184" s="542"/>
      <c r="G184" s="543"/>
      <c r="H184" s="426"/>
      <c r="I184" s="426"/>
      <c r="J184" s="243"/>
    </row>
    <row r="185" spans="1:10" s="244" customFormat="1" x14ac:dyDescent="0.25">
      <c r="A185" s="398"/>
      <c r="B185" s="32"/>
      <c r="C185" s="270" t="str">
        <f t="shared" ref="C185:C195" si="4">+IFERROR(IF(INDEX($C$80:$C$129,MATCH($B185,$B$80:$B$129,0))=0,"No Task Title specified",INDEX($C$80:$C$129,MATCH($B185,$B$80:$B$129,0))),"")</f>
        <v/>
      </c>
      <c r="D185" s="397" t="str">
        <f t="shared" si="3"/>
        <v/>
      </c>
      <c r="E185" s="541"/>
      <c r="F185" s="542"/>
      <c r="G185" s="543"/>
      <c r="H185" s="426"/>
      <c r="I185" s="426"/>
      <c r="J185" s="243"/>
    </row>
    <row r="186" spans="1:10" s="244" customFormat="1" x14ac:dyDescent="0.25">
      <c r="A186" s="398"/>
      <c r="B186" s="32"/>
      <c r="C186" s="270" t="str">
        <f t="shared" si="4"/>
        <v/>
      </c>
      <c r="D186" s="397" t="str">
        <f t="shared" si="3"/>
        <v/>
      </c>
      <c r="E186" s="541"/>
      <c r="F186" s="542"/>
      <c r="G186" s="543"/>
      <c r="H186" s="426"/>
      <c r="I186" s="426"/>
      <c r="J186" s="243"/>
    </row>
    <row r="187" spans="1:10" s="244" customFormat="1" x14ac:dyDescent="0.25">
      <c r="A187" s="398"/>
      <c r="B187" s="32"/>
      <c r="C187" s="270" t="str">
        <f t="shared" si="4"/>
        <v/>
      </c>
      <c r="D187" s="397" t="str">
        <f t="shared" si="3"/>
        <v/>
      </c>
      <c r="E187" s="541"/>
      <c r="F187" s="542"/>
      <c r="G187" s="543"/>
      <c r="H187" s="426"/>
      <c r="I187" s="426"/>
      <c r="J187" s="243"/>
    </row>
    <row r="188" spans="1:10" s="244" customFormat="1" x14ac:dyDescent="0.25">
      <c r="A188" s="398"/>
      <c r="B188" s="32"/>
      <c r="C188" s="270" t="str">
        <f t="shared" si="4"/>
        <v/>
      </c>
      <c r="D188" s="397" t="str">
        <f t="shared" si="3"/>
        <v/>
      </c>
      <c r="E188" s="541"/>
      <c r="F188" s="542"/>
      <c r="G188" s="543"/>
      <c r="H188" s="426"/>
      <c r="I188" s="426"/>
      <c r="J188" s="243"/>
    </row>
    <row r="189" spans="1:10" s="244" customFormat="1" x14ac:dyDescent="0.25">
      <c r="A189" s="398"/>
      <c r="B189" s="32"/>
      <c r="C189" s="270" t="str">
        <f t="shared" si="4"/>
        <v/>
      </c>
      <c r="D189" s="397" t="str">
        <f t="shared" si="3"/>
        <v/>
      </c>
      <c r="E189" s="541"/>
      <c r="F189" s="542"/>
      <c r="G189" s="543"/>
      <c r="H189" s="426"/>
      <c r="I189" s="426"/>
      <c r="J189" s="243"/>
    </row>
    <row r="190" spans="1:10" s="244" customFormat="1" x14ac:dyDescent="0.25">
      <c r="A190" s="398"/>
      <c r="B190" s="32"/>
      <c r="C190" s="270" t="str">
        <f t="shared" si="4"/>
        <v/>
      </c>
      <c r="D190" s="397" t="str">
        <f t="shared" si="3"/>
        <v/>
      </c>
      <c r="E190" s="541"/>
      <c r="F190" s="542"/>
      <c r="G190" s="543"/>
      <c r="H190" s="426"/>
      <c r="I190" s="426"/>
      <c r="J190" s="243"/>
    </row>
    <row r="191" spans="1:10" s="244" customFormat="1" x14ac:dyDescent="0.25">
      <c r="A191" s="398"/>
      <c r="B191" s="32"/>
      <c r="C191" s="270" t="str">
        <f t="shared" si="4"/>
        <v/>
      </c>
      <c r="D191" s="397" t="str">
        <f t="shared" si="3"/>
        <v/>
      </c>
      <c r="E191" s="541"/>
      <c r="F191" s="542"/>
      <c r="G191" s="543"/>
      <c r="H191" s="426"/>
      <c r="I191" s="426"/>
      <c r="J191" s="243"/>
    </row>
    <row r="192" spans="1:10" s="244" customFormat="1" x14ac:dyDescent="0.25">
      <c r="A192" s="398"/>
      <c r="B192" s="32"/>
      <c r="C192" s="270" t="str">
        <f t="shared" si="4"/>
        <v/>
      </c>
      <c r="D192" s="397" t="str">
        <f t="shared" si="3"/>
        <v/>
      </c>
      <c r="E192" s="541"/>
      <c r="F192" s="542"/>
      <c r="G192" s="543"/>
      <c r="H192" s="426"/>
      <c r="I192" s="426"/>
      <c r="J192" s="243"/>
    </row>
    <row r="193" spans="1:11" s="244" customFormat="1" x14ac:dyDescent="0.25">
      <c r="A193" s="398"/>
      <c r="B193" s="32"/>
      <c r="C193" s="270" t="str">
        <f t="shared" si="4"/>
        <v/>
      </c>
      <c r="D193" s="397" t="str">
        <f t="shared" si="3"/>
        <v/>
      </c>
      <c r="E193" s="541"/>
      <c r="F193" s="542"/>
      <c r="G193" s="543"/>
      <c r="H193" s="426"/>
      <c r="I193" s="426"/>
      <c r="J193" s="243"/>
    </row>
    <row r="194" spans="1:11" s="244" customFormat="1" x14ac:dyDescent="0.25">
      <c r="A194" s="398"/>
      <c r="B194" s="32"/>
      <c r="C194" s="270" t="str">
        <f t="shared" si="4"/>
        <v/>
      </c>
      <c r="D194" s="397" t="str">
        <f t="shared" si="3"/>
        <v/>
      </c>
      <c r="E194" s="541"/>
      <c r="F194" s="542"/>
      <c r="G194" s="543"/>
      <c r="H194" s="426"/>
      <c r="I194" s="426"/>
      <c r="J194" s="243"/>
    </row>
    <row r="195" spans="1:11" s="244" customFormat="1" x14ac:dyDescent="0.25">
      <c r="A195" s="398"/>
      <c r="B195" s="32"/>
      <c r="C195" s="270" t="str">
        <f t="shared" si="4"/>
        <v/>
      </c>
      <c r="D195" s="397" t="str">
        <f t="shared" si="3"/>
        <v/>
      </c>
      <c r="E195" s="541"/>
      <c r="F195" s="542"/>
      <c r="G195" s="543"/>
      <c r="H195" s="426"/>
      <c r="I195" s="426"/>
      <c r="J195" s="243"/>
    </row>
    <row r="196" spans="1:11" s="244" customFormat="1" ht="7.5" customHeight="1" x14ac:dyDescent="0.25">
      <c r="A196" s="243"/>
      <c r="I196" s="249"/>
      <c r="J196" s="253"/>
    </row>
    <row r="197" spans="1:11" s="244" customFormat="1" ht="15.75" x14ac:dyDescent="0.25">
      <c r="A197" s="243"/>
      <c r="B197" s="547" t="s">
        <v>875</v>
      </c>
      <c r="C197" s="547"/>
      <c r="D197" s="547"/>
      <c r="E197" s="547"/>
      <c r="F197" s="547"/>
      <c r="G197" s="547"/>
      <c r="H197" s="547"/>
      <c r="I197" s="547"/>
      <c r="J197" s="243"/>
    </row>
    <row r="198" spans="1:11" s="244" customFormat="1" ht="15" customHeight="1" x14ac:dyDescent="0.25">
      <c r="A198" s="243"/>
      <c r="B198" s="438" t="s">
        <v>90</v>
      </c>
      <c r="C198" s="548" t="s">
        <v>11</v>
      </c>
      <c r="D198" s="549"/>
      <c r="E198" s="439" t="s">
        <v>16</v>
      </c>
      <c r="F198" s="550" t="s">
        <v>87</v>
      </c>
      <c r="G198" s="548"/>
      <c r="H198" s="548"/>
      <c r="I198" s="549"/>
      <c r="J198" s="243"/>
    </row>
    <row r="199" spans="1:11" s="250" customFormat="1" ht="30" customHeight="1" x14ac:dyDescent="0.25">
      <c r="A199" s="243"/>
      <c r="B199" s="440" t="s">
        <v>876</v>
      </c>
      <c r="C199" s="551" t="s">
        <v>877</v>
      </c>
      <c r="D199" s="552"/>
      <c r="E199" s="425"/>
      <c r="F199" s="553"/>
      <c r="G199" s="554"/>
      <c r="H199" s="554"/>
      <c r="I199" s="555"/>
      <c r="J199" s="243"/>
    </row>
    <row r="200" spans="1:11" s="250" customFormat="1" ht="30" customHeight="1" x14ac:dyDescent="0.25">
      <c r="A200" s="243"/>
      <c r="B200" s="440" t="s">
        <v>876</v>
      </c>
      <c r="C200" s="551" t="s">
        <v>878</v>
      </c>
      <c r="D200" s="552"/>
      <c r="E200" s="425"/>
      <c r="F200" s="553"/>
      <c r="G200" s="554"/>
      <c r="H200" s="554"/>
      <c r="I200" s="555"/>
      <c r="J200" s="243"/>
    </row>
    <row r="201" spans="1:11" s="250" customFormat="1" ht="30" customHeight="1" x14ac:dyDescent="0.25">
      <c r="A201" s="243"/>
      <c r="B201" s="440" t="s">
        <v>876</v>
      </c>
      <c r="C201" s="551" t="s">
        <v>879</v>
      </c>
      <c r="D201" s="552"/>
      <c r="E201" s="425"/>
      <c r="F201" s="553"/>
      <c r="G201" s="554"/>
      <c r="H201" s="554"/>
      <c r="I201" s="555"/>
      <c r="J201" s="243"/>
    </row>
    <row r="202" spans="1:11" s="250" customFormat="1" ht="30" customHeight="1" x14ac:dyDescent="0.25">
      <c r="A202" s="243"/>
      <c r="B202" s="440" t="s">
        <v>876</v>
      </c>
      <c r="C202" s="551" t="s">
        <v>880</v>
      </c>
      <c r="D202" s="552"/>
      <c r="E202" s="425"/>
      <c r="F202" s="553"/>
      <c r="G202" s="554"/>
      <c r="H202" s="554"/>
      <c r="I202" s="555"/>
      <c r="J202" s="253"/>
    </row>
    <row r="203" spans="1:11" s="250" customFormat="1" ht="30" customHeight="1" x14ac:dyDescent="0.25">
      <c r="A203" s="243"/>
      <c r="B203" s="440" t="s">
        <v>876</v>
      </c>
      <c r="C203" s="551" t="s">
        <v>881</v>
      </c>
      <c r="D203" s="552"/>
      <c r="E203" s="425"/>
      <c r="F203" s="553"/>
      <c r="G203" s="554"/>
      <c r="H203" s="554"/>
      <c r="I203" s="555"/>
      <c r="J203" s="253"/>
    </row>
    <row r="204" spans="1:11" s="250" customFormat="1" ht="10.5" customHeight="1" x14ac:dyDescent="0.25">
      <c r="A204" s="412"/>
      <c r="J204" s="267"/>
    </row>
    <row r="205" spans="1:11" s="250" customFormat="1" ht="21.75" customHeight="1" x14ac:dyDescent="0.25">
      <c r="A205" s="412"/>
      <c r="B205" s="544" t="s">
        <v>216</v>
      </c>
      <c r="C205" s="545"/>
      <c r="D205" s="545"/>
      <c r="E205" s="545"/>
      <c r="F205" s="545"/>
      <c r="G205" s="545"/>
      <c r="H205" s="545"/>
      <c r="I205" s="546"/>
      <c r="J205" s="267"/>
      <c r="K205" s="254"/>
    </row>
    <row r="206" spans="1:11" s="250" customFormat="1" ht="10.5" customHeight="1" x14ac:dyDescent="0.25">
      <c r="A206" s="412"/>
      <c r="B206" s="413"/>
      <c r="C206" s="413"/>
      <c r="D206" s="413"/>
      <c r="E206" s="413"/>
      <c r="F206" s="413"/>
      <c r="G206" s="413"/>
      <c r="H206" s="413"/>
      <c r="I206" s="413"/>
      <c r="J206" s="267"/>
    </row>
    <row r="207" spans="1:11" s="250" customFormat="1" ht="21.75" customHeight="1" x14ac:dyDescent="0.25">
      <c r="A207" s="412"/>
      <c r="B207" s="544" t="s">
        <v>217</v>
      </c>
      <c r="C207" s="545"/>
      <c r="D207" s="545"/>
      <c r="E207" s="545"/>
      <c r="F207" s="545"/>
      <c r="G207" s="545"/>
      <c r="H207" s="545"/>
      <c r="I207" s="546"/>
      <c r="J207" s="267"/>
    </row>
    <row r="208" spans="1:11" s="250" customFormat="1" ht="10.5" customHeight="1" x14ac:dyDescent="0.25">
      <c r="A208" s="412"/>
      <c r="B208" s="413"/>
      <c r="C208" s="413"/>
      <c r="D208" s="413"/>
      <c r="E208" s="413"/>
      <c r="F208" s="413"/>
      <c r="G208" s="413"/>
      <c r="H208" s="413"/>
      <c r="I208" s="413"/>
      <c r="J208" s="267"/>
    </row>
    <row r="209" spans="1:10" s="250" customFormat="1" ht="21.75" customHeight="1" x14ac:dyDescent="0.25">
      <c r="A209" s="412"/>
      <c r="B209" s="544" t="s">
        <v>218</v>
      </c>
      <c r="C209" s="545"/>
      <c r="D209" s="545"/>
      <c r="E209" s="545"/>
      <c r="F209" s="545"/>
      <c r="G209" s="545"/>
      <c r="H209" s="545"/>
      <c r="I209" s="546"/>
      <c r="J209" s="267"/>
    </row>
    <row r="210" spans="1:10" s="250" customFormat="1" ht="10.5" customHeight="1" x14ac:dyDescent="0.25">
      <c r="A210" s="412"/>
      <c r="B210" s="413"/>
      <c r="C210" s="413"/>
      <c r="D210" s="413"/>
      <c r="E210" s="413"/>
      <c r="F210" s="413"/>
      <c r="G210" s="413"/>
      <c r="H210" s="413"/>
      <c r="I210" s="413"/>
      <c r="J210" s="267"/>
    </row>
    <row r="211" spans="1:10" s="250" customFormat="1" ht="21.75" customHeight="1" x14ac:dyDescent="0.25">
      <c r="A211" s="412"/>
      <c r="B211" s="544" t="s">
        <v>220</v>
      </c>
      <c r="C211" s="545"/>
      <c r="D211" s="545"/>
      <c r="E211" s="545"/>
      <c r="F211" s="545"/>
      <c r="G211" s="545"/>
      <c r="H211" s="545"/>
      <c r="I211" s="546"/>
      <c r="J211" s="267"/>
    </row>
    <row r="212" spans="1:10" s="250" customFormat="1" ht="10.5" customHeight="1" x14ac:dyDescent="0.25">
      <c r="A212" s="412"/>
      <c r="B212" s="413"/>
      <c r="C212" s="413"/>
      <c r="D212" s="413"/>
      <c r="E212" s="413"/>
      <c r="F212" s="413"/>
      <c r="G212" s="413"/>
      <c r="H212" s="413"/>
      <c r="I212" s="413"/>
      <c r="J212" s="267"/>
    </row>
    <row r="213" spans="1:10" s="250" customFormat="1" ht="21.75" customHeight="1" x14ac:dyDescent="0.25">
      <c r="A213" s="412"/>
      <c r="B213" s="544" t="s">
        <v>219</v>
      </c>
      <c r="C213" s="545"/>
      <c r="D213" s="545"/>
      <c r="E213" s="545"/>
      <c r="F213" s="545"/>
      <c r="G213" s="545"/>
      <c r="H213" s="545"/>
      <c r="I213" s="546"/>
      <c r="J213" s="267"/>
    </row>
    <row r="214" spans="1:10" s="250" customFormat="1" ht="10.5" customHeight="1" x14ac:dyDescent="0.25">
      <c r="A214" s="412"/>
      <c r="B214" s="413"/>
      <c r="C214" s="413"/>
      <c r="D214" s="413"/>
      <c r="E214" s="413"/>
      <c r="F214" s="413"/>
      <c r="G214" s="413"/>
      <c r="H214" s="413"/>
      <c r="I214" s="413"/>
      <c r="J214" s="267"/>
    </row>
    <row r="215" spans="1:10" s="250" customFormat="1" ht="21.75" customHeight="1" x14ac:dyDescent="0.25">
      <c r="A215" s="412"/>
      <c r="B215" s="544" t="s">
        <v>886</v>
      </c>
      <c r="C215" s="545"/>
      <c r="D215" s="545"/>
      <c r="E215" s="545"/>
      <c r="F215" s="545"/>
      <c r="G215" s="545"/>
      <c r="H215" s="545"/>
      <c r="I215" s="546"/>
      <c r="J215" s="267"/>
    </row>
    <row r="216" spans="1:10" s="250" customFormat="1" ht="10.5" customHeight="1" x14ac:dyDescent="0.25">
      <c r="A216" s="412"/>
      <c r="J216" s="267"/>
    </row>
    <row r="217" spans="1:10" s="250" customFormat="1" ht="21.75" customHeight="1" x14ac:dyDescent="0.25">
      <c r="A217" s="412"/>
      <c r="B217" s="544" t="s">
        <v>17</v>
      </c>
      <c r="C217" s="545"/>
      <c r="D217" s="545"/>
      <c r="E217" s="545"/>
      <c r="F217" s="545"/>
      <c r="G217" s="545"/>
      <c r="H217" s="545"/>
      <c r="I217" s="546"/>
      <c r="J217" s="267"/>
    </row>
    <row r="218" spans="1:10" s="244" customFormat="1" ht="134.25" customHeight="1" x14ac:dyDescent="0.25">
      <c r="A218" s="243"/>
      <c r="B218" s="512"/>
      <c r="C218" s="513"/>
      <c r="D218" s="513"/>
      <c r="E218" s="513"/>
      <c r="F218" s="513"/>
      <c r="G218" s="513"/>
      <c r="H218" s="513"/>
      <c r="I218" s="514"/>
      <c r="J218" s="243"/>
    </row>
    <row r="219" spans="1:10" s="244" customFormat="1" x14ac:dyDescent="0.25">
      <c r="A219" s="243"/>
      <c r="J219" s="243"/>
    </row>
    <row r="220" spans="1:10" s="244" customFormat="1" ht="16.5" customHeight="1" x14ac:dyDescent="0.25">
      <c r="A220" s="243"/>
      <c r="B220" s="524" t="s">
        <v>18</v>
      </c>
      <c r="C220" s="524"/>
      <c r="D220" s="524"/>
      <c r="E220" s="524"/>
      <c r="F220" s="524"/>
      <c r="G220" s="524"/>
      <c r="H220" s="524"/>
      <c r="I220" s="524"/>
      <c r="J220" s="243"/>
    </row>
    <row r="221" spans="1:10" s="244" customFormat="1" x14ac:dyDescent="0.25">
      <c r="A221" s="243"/>
      <c r="B221" s="525" t="s">
        <v>19</v>
      </c>
      <c r="C221" s="525" t="s">
        <v>20</v>
      </c>
      <c r="D221" s="527" t="s">
        <v>21</v>
      </c>
      <c r="E221" s="527"/>
      <c r="F221" s="528" t="s">
        <v>22</v>
      </c>
      <c r="G221" s="529"/>
      <c r="H221" s="529"/>
      <c r="I221" s="530"/>
      <c r="J221" s="243"/>
    </row>
    <row r="222" spans="1:10" s="244" customFormat="1" x14ac:dyDescent="0.25">
      <c r="A222" s="243"/>
      <c r="B222" s="526"/>
      <c r="C222" s="526"/>
      <c r="D222" s="279" t="s">
        <v>23</v>
      </c>
      <c r="E222" s="279" t="s">
        <v>24</v>
      </c>
      <c r="F222" s="531"/>
      <c r="G222" s="532"/>
      <c r="H222" s="532"/>
      <c r="I222" s="533"/>
      <c r="J222" s="243"/>
    </row>
    <row r="223" spans="1:10" s="244" customFormat="1" x14ac:dyDescent="0.25">
      <c r="A223" s="243"/>
      <c r="B223" s="358"/>
      <c r="C223" s="252"/>
      <c r="D223" s="33"/>
      <c r="E223" s="33"/>
      <c r="F223" s="540"/>
      <c r="G223" s="540"/>
      <c r="H223" s="540"/>
      <c r="I223" s="540"/>
      <c r="J223" s="243"/>
    </row>
    <row r="224" spans="1:10" s="244" customFormat="1" x14ac:dyDescent="0.25">
      <c r="A224" s="243"/>
      <c r="B224" s="358"/>
      <c r="C224" s="358"/>
      <c r="D224" s="33"/>
      <c r="E224" s="33"/>
      <c r="F224" s="540"/>
      <c r="G224" s="540"/>
      <c r="H224" s="540"/>
      <c r="I224" s="540"/>
      <c r="J224" s="243"/>
    </row>
    <row r="225" spans="1:10" s="244" customFormat="1" x14ac:dyDescent="0.25">
      <c r="A225" s="243"/>
      <c r="B225" s="358"/>
      <c r="C225" s="358"/>
      <c r="D225" s="33"/>
      <c r="E225" s="33"/>
      <c r="F225" s="540"/>
      <c r="G225" s="540"/>
      <c r="H225" s="540"/>
      <c r="I225" s="540"/>
      <c r="J225" s="243"/>
    </row>
    <row r="226" spans="1:10" s="244" customFormat="1" x14ac:dyDescent="0.25">
      <c r="A226" s="243"/>
      <c r="B226" s="358"/>
      <c r="C226" s="358"/>
      <c r="D226" s="33"/>
      <c r="E226" s="33"/>
      <c r="F226" s="534"/>
      <c r="G226" s="535"/>
      <c r="H226" s="535"/>
      <c r="I226" s="536"/>
      <c r="J226" s="243"/>
    </row>
    <row r="227" spans="1:10" s="244" customFormat="1" x14ac:dyDescent="0.25">
      <c r="A227" s="243"/>
      <c r="B227" s="358"/>
      <c r="C227" s="358"/>
      <c r="D227" s="33"/>
      <c r="E227" s="33"/>
      <c r="F227" s="534"/>
      <c r="G227" s="535"/>
      <c r="H227" s="535"/>
      <c r="I227" s="536"/>
      <c r="J227" s="243"/>
    </row>
    <row r="228" spans="1:10" s="244" customFormat="1" x14ac:dyDescent="0.25">
      <c r="A228" s="243"/>
      <c r="B228" s="358"/>
      <c r="C228" s="358"/>
      <c r="D228" s="33"/>
      <c r="E228" s="33"/>
      <c r="F228" s="534"/>
      <c r="G228" s="535"/>
      <c r="H228" s="535"/>
      <c r="I228" s="536"/>
      <c r="J228" s="243"/>
    </row>
    <row r="229" spans="1:10" s="244" customFormat="1" x14ac:dyDescent="0.25">
      <c r="A229" s="243"/>
      <c r="B229" s="358"/>
      <c r="C229" s="358"/>
      <c r="D229" s="33"/>
      <c r="E229" s="33"/>
      <c r="F229" s="534"/>
      <c r="G229" s="535"/>
      <c r="H229" s="535"/>
      <c r="I229" s="536"/>
      <c r="J229" s="243"/>
    </row>
    <row r="230" spans="1:10" s="244" customFormat="1" x14ac:dyDescent="0.25">
      <c r="A230" s="243"/>
      <c r="B230" s="358"/>
      <c r="C230" s="358"/>
      <c r="D230" s="33"/>
      <c r="E230" s="33"/>
      <c r="F230" s="534"/>
      <c r="G230" s="535"/>
      <c r="H230" s="535"/>
      <c r="I230" s="536"/>
      <c r="J230" s="243"/>
    </row>
    <row r="231" spans="1:10" s="244" customFormat="1" x14ac:dyDescent="0.25">
      <c r="A231" s="243"/>
      <c r="B231" s="358"/>
      <c r="C231" s="358"/>
      <c r="D231" s="33"/>
      <c r="E231" s="33"/>
      <c r="F231" s="534"/>
      <c r="G231" s="535"/>
      <c r="H231" s="535"/>
      <c r="I231" s="536"/>
      <c r="J231" s="243"/>
    </row>
    <row r="232" spans="1:10" s="244" customFormat="1" x14ac:dyDescent="0.25">
      <c r="A232" s="243"/>
      <c r="B232" s="358"/>
      <c r="C232" s="358"/>
      <c r="D232" s="33"/>
      <c r="E232" s="33"/>
      <c r="F232" s="534"/>
      <c r="G232" s="535"/>
      <c r="H232" s="535"/>
      <c r="I232" s="536"/>
      <c r="J232" s="243"/>
    </row>
    <row r="233" spans="1:10" s="244" customFormat="1" x14ac:dyDescent="0.25">
      <c r="A233" s="243"/>
      <c r="B233" s="358"/>
      <c r="C233" s="358"/>
      <c r="D233" s="33"/>
      <c r="E233" s="33"/>
      <c r="F233" s="534"/>
      <c r="G233" s="535"/>
      <c r="H233" s="535"/>
      <c r="I233" s="536"/>
      <c r="J233" s="243"/>
    </row>
    <row r="234" spans="1:10" s="244" customFormat="1" x14ac:dyDescent="0.25">
      <c r="A234" s="243"/>
      <c r="J234" s="243"/>
    </row>
    <row r="235" spans="1:10" s="244" customFormat="1" ht="15.75" x14ac:dyDescent="0.25">
      <c r="A235" s="243"/>
      <c r="B235" s="537" t="s">
        <v>25</v>
      </c>
      <c r="C235" s="538"/>
      <c r="D235" s="538"/>
      <c r="E235" s="538"/>
      <c r="F235" s="538"/>
      <c r="G235" s="538"/>
      <c r="H235" s="538"/>
      <c r="I235" s="539"/>
      <c r="J235" s="243"/>
    </row>
    <row r="236" spans="1:10" s="244" customFormat="1" ht="64.5" customHeight="1" x14ac:dyDescent="0.25">
      <c r="A236" s="243"/>
      <c r="B236" s="512"/>
      <c r="C236" s="513"/>
      <c r="D236" s="513"/>
      <c r="E236" s="513"/>
      <c r="F236" s="513"/>
      <c r="G236" s="513"/>
      <c r="H236" s="513"/>
      <c r="I236" s="514"/>
      <c r="J236" s="243"/>
    </row>
    <row r="237" spans="1:10" s="244" customFormat="1" x14ac:dyDescent="0.25">
      <c r="A237" s="243"/>
      <c r="J237" s="243"/>
    </row>
    <row r="238" spans="1:10" s="244" customFormat="1" ht="16.5" customHeight="1" x14ac:dyDescent="0.25">
      <c r="A238" s="243"/>
      <c r="B238" s="524" t="s">
        <v>26</v>
      </c>
      <c r="C238" s="524"/>
      <c r="D238" s="524"/>
      <c r="E238" s="524"/>
      <c r="F238" s="524"/>
      <c r="G238" s="524"/>
      <c r="H238" s="524"/>
      <c r="I238" s="524"/>
      <c r="J238" s="243"/>
    </row>
    <row r="239" spans="1:10" s="244" customFormat="1" ht="75" customHeight="1" x14ac:dyDescent="0.25">
      <c r="A239" s="243"/>
      <c r="B239" s="512"/>
      <c r="C239" s="513"/>
      <c r="D239" s="513"/>
      <c r="E239" s="513"/>
      <c r="F239" s="513"/>
      <c r="G239" s="513"/>
      <c r="H239" s="513"/>
      <c r="I239" s="514"/>
      <c r="J239" s="243"/>
    </row>
    <row r="240" spans="1:10" s="244" customFormat="1" x14ac:dyDescent="0.25">
      <c r="A240" s="243"/>
      <c r="J240" s="243"/>
    </row>
    <row r="241" spans="1:14" s="244" customFormat="1" ht="16.5" customHeight="1" x14ac:dyDescent="0.25">
      <c r="A241" s="243"/>
      <c r="B241" s="524" t="s">
        <v>27</v>
      </c>
      <c r="C241" s="524"/>
      <c r="D241" s="524"/>
      <c r="E241" s="524"/>
      <c r="F241" s="524"/>
      <c r="G241" s="524"/>
      <c r="H241" s="524"/>
      <c r="I241" s="524"/>
      <c r="J241" s="243"/>
    </row>
    <row r="242" spans="1:14" s="244" customFormat="1" ht="71.25" customHeight="1" x14ac:dyDescent="0.25">
      <c r="A242" s="243"/>
      <c r="B242" s="512"/>
      <c r="C242" s="513"/>
      <c r="D242" s="513"/>
      <c r="E242" s="513"/>
      <c r="F242" s="513"/>
      <c r="G242" s="513"/>
      <c r="H242" s="513"/>
      <c r="I242" s="514"/>
      <c r="J242" s="243"/>
    </row>
    <row r="243" spans="1:14" s="281" customFormat="1" x14ac:dyDescent="0.25">
      <c r="A243" s="280"/>
      <c r="C243" s="282"/>
      <c r="D243" s="282"/>
      <c r="E243" s="282"/>
      <c r="F243" s="282"/>
      <c r="G243" s="282"/>
      <c r="J243" s="280"/>
    </row>
    <row r="244" spans="1:14" s="281" customFormat="1" x14ac:dyDescent="0.25">
      <c r="A244" s="280"/>
      <c r="B244" s="391"/>
      <c r="J244" s="280"/>
    </row>
    <row r="245" spans="1:14" s="281" customFormat="1" x14ac:dyDescent="0.25">
      <c r="A245" s="280"/>
      <c r="B245" s="391"/>
      <c r="J245" s="280"/>
    </row>
    <row r="246" spans="1:14" s="281" customFormat="1" hidden="1" x14ac:dyDescent="0.25">
      <c r="A246" s="280"/>
      <c r="B246" s="391"/>
      <c r="J246" s="280"/>
    </row>
    <row r="247" spans="1:14" s="281" customFormat="1" hidden="1" x14ac:dyDescent="0.25">
      <c r="A247" s="280"/>
      <c r="B247" s="391"/>
      <c r="J247" s="280"/>
    </row>
    <row r="248" spans="1:14" hidden="1" x14ac:dyDescent="0.25">
      <c r="C248" s="266"/>
      <c r="D248" s="266"/>
      <c r="E248" s="266"/>
      <c r="F248" s="266"/>
      <c r="G248" s="266"/>
      <c r="H248" s="266"/>
      <c r="I248" s="266"/>
      <c r="J248" s="283"/>
      <c r="K248" s="266"/>
      <c r="L248" s="266"/>
      <c r="M248" s="266"/>
      <c r="N248" s="266"/>
    </row>
    <row r="249" spans="1:14" ht="15" hidden="1" customHeight="1" x14ac:dyDescent="0.25"/>
    <row r="250" spans="1:14" ht="15" hidden="1" customHeight="1" x14ac:dyDescent="0.25"/>
    <row r="251" spans="1:14" ht="15" hidden="1" customHeight="1" x14ac:dyDescent="0.25"/>
    <row r="252" spans="1:14" ht="15" hidden="1" customHeight="1" x14ac:dyDescent="0.25"/>
    <row r="253" spans="1:14" ht="15" hidden="1" customHeight="1" x14ac:dyDescent="0.25"/>
    <row r="254" spans="1:14" ht="15" hidden="1" customHeight="1" x14ac:dyDescent="0.25"/>
    <row r="255" spans="1:14" ht="15" hidden="1" customHeight="1" x14ac:dyDescent="0.25"/>
    <row r="256" spans="1:14" hidden="1" x14ac:dyDescent="0.25">
      <c r="B256" s="393" t="s">
        <v>43</v>
      </c>
      <c r="C256" s="405">
        <v>0.05</v>
      </c>
      <c r="D256" s="393" t="s">
        <v>691</v>
      </c>
      <c r="E256" s="393" t="s">
        <v>65</v>
      </c>
      <c r="F256" s="404" t="str">
        <f t="shared" ref="F256:F275" si="5">LEFT(G256,5)</f>
        <v>1.1.1</v>
      </c>
      <c r="G256" s="393" t="s">
        <v>643</v>
      </c>
      <c r="H256" s="266"/>
      <c r="I256" s="266"/>
      <c r="J256" s="266"/>
    </row>
    <row r="257" spans="2:10" hidden="1" x14ac:dyDescent="0.25">
      <c r="B257" s="393" t="s">
        <v>44</v>
      </c>
      <c r="C257" s="405">
        <v>0.1</v>
      </c>
      <c r="D257" s="393" t="s">
        <v>692</v>
      </c>
      <c r="E257" s="393" t="s">
        <v>66</v>
      </c>
      <c r="F257" s="404" t="str">
        <f t="shared" si="5"/>
        <v>1.1.2</v>
      </c>
      <c r="G257" s="393" t="s">
        <v>644</v>
      </c>
      <c r="H257" s="266"/>
      <c r="I257" s="266"/>
      <c r="J257" s="266"/>
    </row>
    <row r="258" spans="2:10" hidden="1" x14ac:dyDescent="0.25">
      <c r="B258" s="393" t="s">
        <v>45</v>
      </c>
      <c r="C258" s="405">
        <v>0.15</v>
      </c>
      <c r="D258" s="393" t="s">
        <v>693</v>
      </c>
      <c r="E258" s="393" t="s">
        <v>67</v>
      </c>
      <c r="F258" s="404" t="str">
        <f t="shared" si="5"/>
        <v>1.2.1</v>
      </c>
      <c r="G258" s="393" t="s">
        <v>645</v>
      </c>
      <c r="H258" s="266"/>
      <c r="I258" s="266"/>
      <c r="J258" s="266"/>
    </row>
    <row r="259" spans="2:10" hidden="1" x14ac:dyDescent="0.25">
      <c r="C259" s="405">
        <v>0.2</v>
      </c>
      <c r="D259" s="393" t="s">
        <v>694</v>
      </c>
      <c r="E259" s="393" t="s">
        <v>68</v>
      </c>
      <c r="F259" s="404" t="str">
        <f t="shared" si="5"/>
        <v>1.2.2</v>
      </c>
      <c r="G259" s="393" t="s">
        <v>646</v>
      </c>
      <c r="H259" s="266"/>
      <c r="I259" s="266"/>
      <c r="J259" s="266"/>
    </row>
    <row r="260" spans="2:10" hidden="1" x14ac:dyDescent="0.25">
      <c r="B260" s="393" t="s">
        <v>259</v>
      </c>
      <c r="C260" s="405">
        <v>0.25</v>
      </c>
      <c r="D260" s="393" t="s">
        <v>695</v>
      </c>
      <c r="E260" s="393" t="s">
        <v>69</v>
      </c>
      <c r="F260" s="404" t="str">
        <f t="shared" si="5"/>
        <v>1.2.3</v>
      </c>
      <c r="G260" s="393" t="s">
        <v>647</v>
      </c>
      <c r="H260" s="266"/>
      <c r="I260" s="266"/>
      <c r="J260" s="266"/>
    </row>
    <row r="261" spans="2:10" hidden="1" x14ac:dyDescent="0.25">
      <c r="B261" s="393" t="s">
        <v>792</v>
      </c>
      <c r="C261" s="405">
        <v>0.3</v>
      </c>
      <c r="D261" s="393" t="s">
        <v>696</v>
      </c>
      <c r="E261" s="393" t="s">
        <v>70</v>
      </c>
      <c r="F261" s="404" t="str">
        <f t="shared" si="5"/>
        <v>1.2.4</v>
      </c>
      <c r="G261" s="393" t="s">
        <v>648</v>
      </c>
      <c r="H261" s="266"/>
      <c r="I261" s="266"/>
      <c r="J261" s="266"/>
    </row>
    <row r="262" spans="2:10" hidden="1" x14ac:dyDescent="0.25">
      <c r="B262" s="393" t="s">
        <v>793</v>
      </c>
      <c r="C262" s="405">
        <v>0.33</v>
      </c>
      <c r="D262" s="266"/>
      <c r="E262" s="393" t="s">
        <v>71</v>
      </c>
      <c r="F262" s="404" t="str">
        <f t="shared" si="5"/>
        <v>1.2.5</v>
      </c>
      <c r="G262" s="393" t="s">
        <v>649</v>
      </c>
      <c r="H262" s="266"/>
      <c r="I262" s="266"/>
      <c r="J262" s="266"/>
    </row>
    <row r="263" spans="2:10" hidden="1" x14ac:dyDescent="0.25">
      <c r="B263" s="393" t="s">
        <v>794</v>
      </c>
      <c r="C263" s="405">
        <v>0.35</v>
      </c>
      <c r="D263" s="266"/>
      <c r="E263" s="393" t="s">
        <v>72</v>
      </c>
      <c r="F263" s="404" t="str">
        <f t="shared" si="5"/>
        <v>2.1.1</v>
      </c>
      <c r="G263" s="393" t="s">
        <v>650</v>
      </c>
      <c r="H263" s="266"/>
      <c r="I263" s="266"/>
      <c r="J263" s="266"/>
    </row>
    <row r="264" spans="2:10" hidden="1" x14ac:dyDescent="0.25">
      <c r="B264" s="393" t="s">
        <v>795</v>
      </c>
      <c r="C264" s="405">
        <v>0.4</v>
      </c>
      <c r="D264" s="266"/>
      <c r="E264" s="393" t="s">
        <v>73</v>
      </c>
      <c r="F264" s="404" t="str">
        <f t="shared" si="5"/>
        <v>2.1.2</v>
      </c>
      <c r="G264" s="393" t="s">
        <v>651</v>
      </c>
      <c r="H264" s="266"/>
      <c r="I264" s="266"/>
      <c r="J264" s="266"/>
    </row>
    <row r="265" spans="2:10" hidden="1" x14ac:dyDescent="0.25">
      <c r="B265" s="393" t="s">
        <v>796</v>
      </c>
      <c r="C265" s="405">
        <v>0.45</v>
      </c>
      <c r="D265" s="266"/>
      <c r="E265" s="393" t="s">
        <v>74</v>
      </c>
      <c r="F265" s="404" t="str">
        <f t="shared" si="5"/>
        <v>2.1.3</v>
      </c>
      <c r="G265" s="393" t="s">
        <v>652</v>
      </c>
      <c r="H265" s="266"/>
      <c r="I265" s="266"/>
      <c r="J265" s="266"/>
    </row>
    <row r="266" spans="2:10" hidden="1" x14ac:dyDescent="0.25">
      <c r="B266" s="393"/>
      <c r="C266" s="405">
        <v>0.5</v>
      </c>
      <c r="D266" s="266"/>
      <c r="E266" s="393" t="s">
        <v>75</v>
      </c>
      <c r="F266" s="404" t="str">
        <f t="shared" si="5"/>
        <v>2.1.4</v>
      </c>
      <c r="G266" s="393" t="s">
        <v>653</v>
      </c>
      <c r="H266" s="266"/>
      <c r="I266" s="266"/>
      <c r="J266" s="266"/>
    </row>
    <row r="267" spans="2:10" hidden="1" x14ac:dyDescent="0.25">
      <c r="C267" s="405">
        <v>0.55000000000000004</v>
      </c>
      <c r="D267" s="266"/>
      <c r="E267" s="393" t="s">
        <v>76</v>
      </c>
      <c r="F267" s="404" t="str">
        <f t="shared" si="5"/>
        <v>2.2.1</v>
      </c>
      <c r="G267" s="393" t="s">
        <v>654</v>
      </c>
      <c r="H267" s="266"/>
      <c r="I267" s="266"/>
      <c r="J267" s="266"/>
    </row>
    <row r="268" spans="2:10" hidden="1" x14ac:dyDescent="0.25">
      <c r="C268" s="405">
        <v>0.6</v>
      </c>
      <c r="D268" s="266"/>
      <c r="E268" s="393" t="s">
        <v>77</v>
      </c>
      <c r="F268" s="404" t="str">
        <f t="shared" si="5"/>
        <v>2.3.1</v>
      </c>
      <c r="G268" s="393" t="s">
        <v>655</v>
      </c>
      <c r="H268" s="266"/>
      <c r="I268" s="266"/>
      <c r="J268" s="266"/>
    </row>
    <row r="269" spans="2:10" hidden="1" x14ac:dyDescent="0.25">
      <c r="C269" s="405">
        <v>0.65</v>
      </c>
      <c r="D269" s="266"/>
      <c r="E269" s="393" t="s">
        <v>78</v>
      </c>
      <c r="F269" s="404" t="str">
        <f t="shared" si="5"/>
        <v>2.4.1</v>
      </c>
      <c r="G269" s="393" t="s">
        <v>656</v>
      </c>
      <c r="H269" s="266"/>
      <c r="I269" s="266"/>
      <c r="J269" s="266"/>
    </row>
    <row r="270" spans="2:10" hidden="1" x14ac:dyDescent="0.25">
      <c r="C270" s="405">
        <v>0.66</v>
      </c>
      <c r="D270" s="266"/>
      <c r="E270" s="393" t="s">
        <v>79</v>
      </c>
      <c r="F270" s="404" t="str">
        <f t="shared" si="5"/>
        <v>2.5.1</v>
      </c>
      <c r="G270" s="393" t="s">
        <v>657</v>
      </c>
      <c r="H270" s="266"/>
      <c r="I270" s="266"/>
      <c r="J270" s="266"/>
    </row>
    <row r="271" spans="2:10" hidden="1" x14ac:dyDescent="0.25">
      <c r="C271" s="405">
        <v>0.7</v>
      </c>
      <c r="D271" s="266"/>
      <c r="E271" s="393" t="s">
        <v>80</v>
      </c>
      <c r="F271" s="404" t="str">
        <f t="shared" si="5"/>
        <v>2.5.2</v>
      </c>
      <c r="G271" s="393" t="s">
        <v>658</v>
      </c>
      <c r="H271" s="266"/>
      <c r="I271" s="266"/>
      <c r="J271" s="266"/>
    </row>
    <row r="272" spans="2:10" hidden="1" x14ac:dyDescent="0.25">
      <c r="C272" s="405">
        <v>0.75</v>
      </c>
      <c r="D272" s="266"/>
      <c r="E272" s="393" t="s">
        <v>81</v>
      </c>
      <c r="F272" s="404" t="str">
        <f t="shared" si="5"/>
        <v>3.1.1</v>
      </c>
      <c r="G272" s="393" t="s">
        <v>659</v>
      </c>
      <c r="H272" s="266"/>
      <c r="I272" s="266"/>
      <c r="J272" s="266"/>
    </row>
    <row r="273" spans="3:10" hidden="1" x14ac:dyDescent="0.25">
      <c r="C273" s="405">
        <v>0.8</v>
      </c>
      <c r="D273" s="266"/>
      <c r="E273" s="393" t="s">
        <v>82</v>
      </c>
      <c r="F273" s="404" t="str">
        <f t="shared" si="5"/>
        <v>3.1.2</v>
      </c>
      <c r="G273" s="393" t="s">
        <v>660</v>
      </c>
      <c r="H273" s="266"/>
      <c r="I273" s="266"/>
      <c r="J273" s="266"/>
    </row>
    <row r="274" spans="3:10" hidden="1" x14ac:dyDescent="0.25">
      <c r="C274" s="405">
        <v>0.85</v>
      </c>
      <c r="D274" s="266"/>
      <c r="E274" s="393" t="s">
        <v>83</v>
      </c>
      <c r="F274" s="404" t="str">
        <f t="shared" si="5"/>
        <v>3.1.3</v>
      </c>
      <c r="G274" s="393" t="s">
        <v>661</v>
      </c>
      <c r="H274" s="266"/>
      <c r="I274" s="266"/>
      <c r="J274" s="266"/>
    </row>
    <row r="275" spans="3:10" hidden="1" x14ac:dyDescent="0.25">
      <c r="C275" s="405">
        <v>0.9</v>
      </c>
      <c r="D275" s="266"/>
      <c r="E275" s="393" t="s">
        <v>84</v>
      </c>
      <c r="F275" s="404" t="str">
        <f t="shared" si="5"/>
        <v>3.1.4</v>
      </c>
      <c r="G275" s="393" t="s">
        <v>662</v>
      </c>
      <c r="H275" s="266"/>
      <c r="I275" s="266"/>
      <c r="J275" s="266"/>
    </row>
    <row r="276" spans="3:10" hidden="1" x14ac:dyDescent="0.25">
      <c r="C276" s="405">
        <v>0.95</v>
      </c>
      <c r="D276" s="266"/>
      <c r="E276" s="393"/>
      <c r="F276" s="404" t="str">
        <f t="shared" ref="F276:F303" si="6">LEFT(G276,5)</f>
        <v>3.2.1</v>
      </c>
      <c r="G276" s="393" t="s">
        <v>663</v>
      </c>
      <c r="H276" s="266"/>
      <c r="I276" s="266"/>
      <c r="J276" s="266"/>
    </row>
    <row r="277" spans="3:10" hidden="1" x14ac:dyDescent="0.25">
      <c r="C277" s="405">
        <v>1</v>
      </c>
      <c r="D277" s="266"/>
      <c r="E277" s="266"/>
      <c r="F277" s="404" t="str">
        <f t="shared" si="6"/>
        <v>3.2.3</v>
      </c>
      <c r="G277" s="393" t="s">
        <v>664</v>
      </c>
      <c r="H277" s="266"/>
      <c r="I277" s="266"/>
      <c r="J277" s="266"/>
    </row>
    <row r="278" spans="3:10" hidden="1" x14ac:dyDescent="0.25">
      <c r="E278" s="266"/>
      <c r="F278" s="404" t="str">
        <f t="shared" si="6"/>
        <v>3.2.4</v>
      </c>
      <c r="G278" s="393" t="s">
        <v>665</v>
      </c>
      <c r="H278" s="266"/>
      <c r="I278" s="266"/>
      <c r="J278" s="266"/>
    </row>
    <row r="279" spans="3:10" hidden="1" x14ac:dyDescent="0.25">
      <c r="E279" s="266"/>
      <c r="F279" s="404" t="str">
        <f t="shared" si="6"/>
        <v>4.1.1</v>
      </c>
      <c r="G279" s="393" t="s">
        <v>666</v>
      </c>
      <c r="H279" s="266"/>
      <c r="I279" s="266"/>
      <c r="J279" s="266"/>
    </row>
    <row r="280" spans="3:10" hidden="1" x14ac:dyDescent="0.25">
      <c r="E280" s="266"/>
      <c r="F280" s="404" t="str">
        <f t="shared" si="6"/>
        <v>4.1.2</v>
      </c>
      <c r="G280" s="393" t="s">
        <v>667</v>
      </c>
      <c r="H280" s="266"/>
      <c r="I280" s="266"/>
      <c r="J280" s="266"/>
    </row>
    <row r="281" spans="3:10" hidden="1" x14ac:dyDescent="0.25">
      <c r="E281" s="266"/>
      <c r="F281" s="404" t="str">
        <f t="shared" si="6"/>
        <v>4.2.2</v>
      </c>
      <c r="G281" s="393" t="s">
        <v>668</v>
      </c>
      <c r="H281" s="266"/>
      <c r="I281" s="266"/>
      <c r="J281" s="266"/>
    </row>
    <row r="282" spans="3:10" hidden="1" x14ac:dyDescent="0.25">
      <c r="E282" s="266"/>
      <c r="F282" s="404" t="str">
        <f t="shared" si="6"/>
        <v>4.2.3</v>
      </c>
      <c r="G282" s="393" t="s">
        <v>669</v>
      </c>
      <c r="H282" s="266"/>
      <c r="I282" s="266"/>
      <c r="J282" s="266"/>
    </row>
    <row r="283" spans="3:10" hidden="1" x14ac:dyDescent="0.25">
      <c r="E283" s="266"/>
      <c r="F283" s="404" t="str">
        <f t="shared" si="6"/>
        <v>4.2.4</v>
      </c>
      <c r="G283" s="393" t="s">
        <v>670</v>
      </c>
      <c r="H283" s="266"/>
      <c r="I283" s="266"/>
      <c r="J283" s="266"/>
    </row>
    <row r="284" spans="3:10" hidden="1" x14ac:dyDescent="0.25">
      <c r="E284" s="266"/>
      <c r="F284" s="404" t="str">
        <f t="shared" si="6"/>
        <v>4.3.1</v>
      </c>
      <c r="G284" s="393" t="s">
        <v>671</v>
      </c>
      <c r="H284" s="266"/>
      <c r="I284" s="266"/>
      <c r="J284" s="266"/>
    </row>
    <row r="285" spans="3:10" hidden="1" x14ac:dyDescent="0.25">
      <c r="E285" s="266"/>
      <c r="F285" s="404" t="str">
        <f t="shared" si="6"/>
        <v>4.3.2</v>
      </c>
      <c r="G285" s="393" t="s">
        <v>672</v>
      </c>
      <c r="H285" s="266"/>
      <c r="I285" s="266"/>
      <c r="J285" s="266"/>
    </row>
    <row r="286" spans="3:10" hidden="1" x14ac:dyDescent="0.25">
      <c r="E286" s="266"/>
      <c r="F286" s="404" t="str">
        <f t="shared" si="6"/>
        <v>4.4.2</v>
      </c>
      <c r="G286" s="393" t="s">
        <v>673</v>
      </c>
      <c r="H286" s="266"/>
      <c r="I286" s="266"/>
      <c r="J286" s="266"/>
    </row>
    <row r="287" spans="3:10" hidden="1" x14ac:dyDescent="0.25">
      <c r="E287" s="266"/>
      <c r="F287" s="404" t="str">
        <f t="shared" si="6"/>
        <v>5.1.1</v>
      </c>
      <c r="G287" s="393" t="s">
        <v>674</v>
      </c>
      <c r="H287" s="266"/>
      <c r="I287" s="266"/>
      <c r="J287" s="266"/>
    </row>
    <row r="288" spans="3:10" hidden="1" x14ac:dyDescent="0.25">
      <c r="E288" s="266"/>
      <c r="F288" s="404" t="str">
        <f t="shared" si="6"/>
        <v>5.1.2</v>
      </c>
      <c r="G288" s="393" t="s">
        <v>675</v>
      </c>
      <c r="H288" s="266"/>
      <c r="I288" s="266"/>
      <c r="J288" s="266"/>
    </row>
    <row r="289" spans="5:10" hidden="1" x14ac:dyDescent="0.25">
      <c r="E289" s="266"/>
      <c r="F289" s="404" t="str">
        <f t="shared" si="6"/>
        <v>5.1.3</v>
      </c>
      <c r="G289" s="393" t="s">
        <v>676</v>
      </c>
      <c r="H289" s="266"/>
      <c r="I289" s="266"/>
      <c r="J289" s="266"/>
    </row>
    <row r="290" spans="5:10" hidden="1" x14ac:dyDescent="0.25">
      <c r="E290" s="266"/>
      <c r="F290" s="404" t="str">
        <f t="shared" si="6"/>
        <v>5.1.4</v>
      </c>
      <c r="G290" s="393" t="s">
        <v>677</v>
      </c>
      <c r="H290" s="266"/>
      <c r="I290" s="266"/>
      <c r="J290" s="266"/>
    </row>
    <row r="291" spans="5:10" hidden="1" x14ac:dyDescent="0.25">
      <c r="E291" s="266"/>
      <c r="F291" s="404" t="str">
        <f t="shared" si="6"/>
        <v>5.2.1</v>
      </c>
      <c r="G291" s="393" t="s">
        <v>678</v>
      </c>
      <c r="H291" s="266"/>
      <c r="I291" s="266"/>
      <c r="J291" s="266"/>
    </row>
    <row r="292" spans="5:10" hidden="1" x14ac:dyDescent="0.25">
      <c r="E292" s="266"/>
      <c r="F292" s="404" t="str">
        <f t="shared" si="6"/>
        <v>5.2.2</v>
      </c>
      <c r="G292" s="393" t="s">
        <v>679</v>
      </c>
      <c r="H292" s="266"/>
      <c r="I292" s="266"/>
      <c r="J292" s="266"/>
    </row>
    <row r="293" spans="5:10" hidden="1" x14ac:dyDescent="0.25">
      <c r="E293" s="266"/>
      <c r="F293" s="404" t="str">
        <f t="shared" si="6"/>
        <v>5.2.3</v>
      </c>
      <c r="G293" s="393" t="s">
        <v>680</v>
      </c>
      <c r="H293" s="266"/>
      <c r="I293" s="266"/>
      <c r="J293" s="266"/>
    </row>
    <row r="294" spans="5:10" hidden="1" x14ac:dyDescent="0.25">
      <c r="E294" s="266"/>
      <c r="F294" s="404" t="str">
        <f t="shared" si="6"/>
        <v>5.3.1</v>
      </c>
      <c r="G294" s="393" t="s">
        <v>681</v>
      </c>
      <c r="H294" s="266"/>
      <c r="I294" s="266"/>
      <c r="J294" s="266"/>
    </row>
    <row r="295" spans="5:10" hidden="1" x14ac:dyDescent="0.25">
      <c r="E295" s="266"/>
      <c r="F295" s="404" t="str">
        <f t="shared" si="6"/>
        <v>5.4.1</v>
      </c>
      <c r="G295" s="393" t="s">
        <v>682</v>
      </c>
      <c r="H295" s="266"/>
      <c r="I295" s="266"/>
      <c r="J295" s="266"/>
    </row>
    <row r="296" spans="5:10" hidden="1" x14ac:dyDescent="0.25">
      <c r="E296" s="266"/>
      <c r="F296" s="404" t="str">
        <f t="shared" si="6"/>
        <v>5.5.1</v>
      </c>
      <c r="G296" s="393" t="s">
        <v>683</v>
      </c>
      <c r="H296" s="266"/>
      <c r="I296" s="266"/>
      <c r="J296" s="266"/>
    </row>
    <row r="297" spans="5:10" hidden="1" x14ac:dyDescent="0.25">
      <c r="E297" s="266"/>
      <c r="F297" s="404" t="str">
        <f t="shared" si="6"/>
        <v>5.6.1</v>
      </c>
      <c r="G297" s="393" t="s">
        <v>684</v>
      </c>
      <c r="H297" s="266"/>
      <c r="I297" s="266"/>
      <c r="J297" s="266"/>
    </row>
    <row r="298" spans="5:10" hidden="1" x14ac:dyDescent="0.25">
      <c r="E298" s="266"/>
      <c r="F298" s="404" t="str">
        <f t="shared" si="6"/>
        <v>5.6.2</v>
      </c>
      <c r="G298" s="393" t="s">
        <v>685</v>
      </c>
      <c r="H298" s="266"/>
      <c r="I298" s="266"/>
      <c r="J298" s="266"/>
    </row>
    <row r="299" spans="5:10" hidden="1" x14ac:dyDescent="0.25">
      <c r="E299" s="266"/>
      <c r="F299" s="404" t="str">
        <f t="shared" si="6"/>
        <v>6.1.1</v>
      </c>
      <c r="G299" s="393" t="s">
        <v>686</v>
      </c>
      <c r="H299" s="266"/>
      <c r="I299" s="266"/>
      <c r="J299" s="266"/>
    </row>
    <row r="300" spans="5:10" hidden="1" x14ac:dyDescent="0.25">
      <c r="E300" s="266"/>
      <c r="F300" s="404" t="str">
        <f t="shared" si="6"/>
        <v>6.1.2</v>
      </c>
      <c r="G300" s="393" t="s">
        <v>687</v>
      </c>
      <c r="H300" s="266"/>
      <c r="I300" s="266"/>
      <c r="J300" s="266"/>
    </row>
    <row r="301" spans="5:10" hidden="1" x14ac:dyDescent="0.25">
      <c r="E301" s="266"/>
      <c r="F301" s="404" t="str">
        <f t="shared" si="6"/>
        <v>6.1.3</v>
      </c>
      <c r="G301" s="393" t="s">
        <v>688</v>
      </c>
      <c r="H301" s="266"/>
      <c r="I301" s="266"/>
      <c r="J301" s="266"/>
    </row>
    <row r="302" spans="5:10" hidden="1" x14ac:dyDescent="0.25">
      <c r="E302" s="266"/>
      <c r="F302" s="404" t="str">
        <f t="shared" si="6"/>
        <v>6.1.4</v>
      </c>
      <c r="G302" s="393" t="s">
        <v>689</v>
      </c>
      <c r="H302" s="266"/>
      <c r="I302" s="266"/>
      <c r="J302" s="266"/>
    </row>
    <row r="303" spans="5:10" hidden="1" x14ac:dyDescent="0.25">
      <c r="E303" s="266"/>
      <c r="F303" s="404" t="str">
        <f t="shared" si="6"/>
        <v>6.1.5</v>
      </c>
      <c r="G303" s="393" t="s">
        <v>690</v>
      </c>
      <c r="H303" s="266"/>
      <c r="I303" s="266"/>
      <c r="J303" s="266"/>
    </row>
    <row r="304" spans="5:10" hidden="1" x14ac:dyDescent="0.25">
      <c r="E304" s="266"/>
      <c r="F304" s="266"/>
    </row>
    <row r="305" spans="2:8" hidden="1" x14ac:dyDescent="0.25">
      <c r="B305" s="393" t="s">
        <v>65</v>
      </c>
      <c r="C305" s="393" t="s">
        <v>67</v>
      </c>
      <c r="D305" s="393" t="s">
        <v>72</v>
      </c>
      <c r="E305" s="393" t="s">
        <v>74</v>
      </c>
      <c r="F305" s="393" t="s">
        <v>78</v>
      </c>
      <c r="G305" s="393" t="s">
        <v>84</v>
      </c>
    </row>
    <row r="306" spans="2:8" hidden="1" x14ac:dyDescent="0.25">
      <c r="B306" s="393" t="s">
        <v>66</v>
      </c>
      <c r="C306" s="393" t="s">
        <v>68</v>
      </c>
      <c r="D306" s="393" t="s">
        <v>73</v>
      </c>
      <c r="E306" s="393" t="s">
        <v>75</v>
      </c>
      <c r="F306" s="393" t="s">
        <v>79</v>
      </c>
    </row>
    <row r="307" spans="2:8" hidden="1" x14ac:dyDescent="0.25">
      <c r="B307" s="266"/>
      <c r="C307" s="393" t="s">
        <v>69</v>
      </c>
      <c r="D307" s="266"/>
      <c r="E307" s="393" t="s">
        <v>76</v>
      </c>
      <c r="F307" s="393" t="s">
        <v>80</v>
      </c>
    </row>
    <row r="308" spans="2:8" hidden="1" x14ac:dyDescent="0.25">
      <c r="B308" s="266"/>
      <c r="C308" s="393" t="s">
        <v>70</v>
      </c>
      <c r="D308" s="266"/>
      <c r="E308" s="393" t="s">
        <v>77</v>
      </c>
      <c r="F308" s="393" t="s">
        <v>81</v>
      </c>
    </row>
    <row r="309" spans="2:8" hidden="1" x14ac:dyDescent="0.25">
      <c r="B309" s="266"/>
      <c r="C309" s="393" t="s">
        <v>71</v>
      </c>
      <c r="D309" s="266"/>
      <c r="E309" s="266"/>
      <c r="F309" s="393" t="s">
        <v>82</v>
      </c>
    </row>
    <row r="310" spans="2:8" hidden="1" x14ac:dyDescent="0.25">
      <c r="B310" s="266"/>
      <c r="C310" s="266"/>
      <c r="D310" s="266"/>
      <c r="E310" s="266"/>
      <c r="F310" s="393" t="s">
        <v>83</v>
      </c>
    </row>
    <row r="311" spans="2:8" hidden="1" x14ac:dyDescent="0.25">
      <c r="E311" s="266"/>
      <c r="F311" s="266"/>
    </row>
    <row r="312" spans="2:8" hidden="1" x14ac:dyDescent="0.25">
      <c r="E312" s="266"/>
      <c r="F312" s="266"/>
    </row>
    <row r="313" spans="2:8" hidden="1" x14ac:dyDescent="0.25">
      <c r="B313" s="393" t="s">
        <v>643</v>
      </c>
      <c r="C313" s="393" t="s">
        <v>645</v>
      </c>
      <c r="D313" s="393" t="s">
        <v>650</v>
      </c>
      <c r="E313" s="393" t="s">
        <v>654</v>
      </c>
      <c r="F313" s="393" t="s">
        <v>655</v>
      </c>
      <c r="G313" s="393" t="s">
        <v>656</v>
      </c>
      <c r="H313" s="393" t="s">
        <v>657</v>
      </c>
    </row>
    <row r="314" spans="2:8" hidden="1" x14ac:dyDescent="0.25">
      <c r="B314" s="393" t="s">
        <v>644</v>
      </c>
      <c r="C314" s="393" t="s">
        <v>646</v>
      </c>
      <c r="D314" s="393" t="s">
        <v>651</v>
      </c>
      <c r="E314" s="266"/>
      <c r="F314" s="266"/>
      <c r="G314" s="266"/>
      <c r="H314" s="393" t="s">
        <v>658</v>
      </c>
    </row>
    <row r="315" spans="2:8" hidden="1" x14ac:dyDescent="0.25">
      <c r="B315" s="266"/>
      <c r="C315" s="393" t="s">
        <v>647</v>
      </c>
      <c r="D315" s="393" t="s">
        <v>652</v>
      </c>
      <c r="E315" s="266"/>
      <c r="F315" s="266"/>
      <c r="G315" s="266"/>
      <c r="H315" s="266"/>
    </row>
    <row r="316" spans="2:8" hidden="1" x14ac:dyDescent="0.25">
      <c r="B316" s="266"/>
      <c r="C316" s="393" t="s">
        <v>648</v>
      </c>
      <c r="D316" s="393" t="s">
        <v>653</v>
      </c>
      <c r="E316" s="266"/>
      <c r="F316" s="266"/>
      <c r="G316" s="266"/>
      <c r="H316" s="266"/>
    </row>
    <row r="317" spans="2:8" hidden="1" x14ac:dyDescent="0.25">
      <c r="B317" s="266"/>
      <c r="C317" s="393" t="s">
        <v>649</v>
      </c>
      <c r="D317" s="266"/>
      <c r="E317" s="266"/>
      <c r="F317" s="266"/>
      <c r="G317" s="266"/>
      <c r="H317" s="266"/>
    </row>
    <row r="318" spans="2:8" hidden="1" x14ac:dyDescent="0.25">
      <c r="B318" s="266"/>
      <c r="C318" s="266"/>
      <c r="D318" s="266"/>
      <c r="E318" s="266"/>
      <c r="F318" s="266"/>
      <c r="G318" s="266"/>
      <c r="H318" s="266"/>
    </row>
    <row r="319" spans="2:8" hidden="1" x14ac:dyDescent="0.25">
      <c r="B319" s="393" t="s">
        <v>659</v>
      </c>
      <c r="C319" s="393" t="s">
        <v>663</v>
      </c>
      <c r="D319" s="393" t="s">
        <v>666</v>
      </c>
      <c r="E319" s="393" t="s">
        <v>668</v>
      </c>
      <c r="F319" s="393" t="s">
        <v>671</v>
      </c>
      <c r="G319" s="393" t="s">
        <v>673</v>
      </c>
      <c r="H319" s="266"/>
    </row>
    <row r="320" spans="2:8" hidden="1" x14ac:dyDescent="0.25">
      <c r="B320" s="393" t="s">
        <v>660</v>
      </c>
      <c r="C320" s="393" t="s">
        <v>664</v>
      </c>
      <c r="D320" s="393" t="s">
        <v>667</v>
      </c>
      <c r="E320" s="393" t="s">
        <v>669</v>
      </c>
      <c r="F320" s="393" t="s">
        <v>672</v>
      </c>
      <c r="G320" s="266"/>
      <c r="H320" s="266"/>
    </row>
    <row r="321" spans="2:10" hidden="1" x14ac:dyDescent="0.25">
      <c r="B321" s="393" t="s">
        <v>661</v>
      </c>
      <c r="C321" s="393" t="s">
        <v>665</v>
      </c>
      <c r="D321" s="266"/>
      <c r="E321" s="393" t="s">
        <v>670</v>
      </c>
      <c r="F321" s="266"/>
      <c r="G321" s="266"/>
      <c r="H321" s="266"/>
    </row>
    <row r="322" spans="2:10" hidden="1" x14ac:dyDescent="0.25">
      <c r="B322" s="393" t="s">
        <v>662</v>
      </c>
      <c r="C322" s="266"/>
      <c r="D322" s="266"/>
      <c r="E322" s="266"/>
      <c r="F322" s="266"/>
      <c r="G322" s="266"/>
      <c r="H322" s="266"/>
    </row>
    <row r="323" spans="2:10" hidden="1" x14ac:dyDescent="0.25">
      <c r="B323" s="266"/>
      <c r="C323" s="266"/>
      <c r="D323" s="266"/>
      <c r="E323" s="266"/>
      <c r="F323" s="266"/>
      <c r="G323" s="266"/>
      <c r="H323" s="266"/>
    </row>
    <row r="324" spans="2:10" hidden="1" x14ac:dyDescent="0.25">
      <c r="B324" s="393" t="s">
        <v>674</v>
      </c>
      <c r="C324" s="393" t="s">
        <v>678</v>
      </c>
      <c r="D324" s="393" t="s">
        <v>681</v>
      </c>
      <c r="E324" s="393" t="s">
        <v>682</v>
      </c>
      <c r="F324" s="393" t="s">
        <v>683</v>
      </c>
      <c r="G324" s="393" t="s">
        <v>684</v>
      </c>
      <c r="H324" s="393" t="s">
        <v>686</v>
      </c>
    </row>
    <row r="325" spans="2:10" hidden="1" x14ac:dyDescent="0.25">
      <c r="B325" s="393" t="s">
        <v>675</v>
      </c>
      <c r="C325" s="393" t="s">
        <v>679</v>
      </c>
      <c r="D325" s="266"/>
      <c r="E325" s="266"/>
      <c r="F325" s="266"/>
      <c r="G325" s="393" t="s">
        <v>685</v>
      </c>
      <c r="H325" s="393" t="s">
        <v>687</v>
      </c>
    </row>
    <row r="326" spans="2:10" hidden="1" x14ac:dyDescent="0.25">
      <c r="B326" s="393" t="s">
        <v>676</v>
      </c>
      <c r="C326" s="393" t="s">
        <v>680</v>
      </c>
      <c r="D326" s="266"/>
      <c r="E326" s="266"/>
      <c r="F326" s="266"/>
      <c r="G326" s="266"/>
      <c r="H326" s="393" t="s">
        <v>688</v>
      </c>
    </row>
    <row r="327" spans="2:10" hidden="1" x14ac:dyDescent="0.25">
      <c r="B327" s="393" t="s">
        <v>677</v>
      </c>
      <c r="C327" s="266"/>
      <c r="D327" s="266"/>
      <c r="E327" s="266"/>
      <c r="F327" s="266"/>
      <c r="G327" s="266"/>
      <c r="H327" s="393" t="s">
        <v>689</v>
      </c>
    </row>
    <row r="328" spans="2:10" hidden="1" x14ac:dyDescent="0.25">
      <c r="B328" s="266"/>
      <c r="C328" s="266"/>
      <c r="D328" s="266"/>
      <c r="E328" s="266"/>
      <c r="F328" s="266"/>
      <c r="G328" s="266"/>
      <c r="H328" s="393" t="s">
        <v>690</v>
      </c>
    </row>
    <row r="329" spans="2:10" hidden="1" x14ac:dyDescent="0.25">
      <c r="B329" s="266"/>
      <c r="C329" s="266"/>
      <c r="D329" s="266"/>
      <c r="E329" s="266"/>
      <c r="F329" s="266"/>
      <c r="G329" s="266"/>
      <c r="H329" s="266"/>
    </row>
    <row r="330" spans="2:10" hidden="1" x14ac:dyDescent="0.25">
      <c r="E330" s="266"/>
      <c r="F330" s="266"/>
    </row>
    <row r="331" spans="2:10" hidden="1" x14ac:dyDescent="0.25">
      <c r="F331" s="393"/>
    </row>
    <row r="332" spans="2:10" hidden="1" x14ac:dyDescent="0.25">
      <c r="B332" s="396" t="s">
        <v>747</v>
      </c>
      <c r="C332" s="396" t="s">
        <v>747</v>
      </c>
      <c r="D332" s="396" t="s">
        <v>747</v>
      </c>
      <c r="E332" s="396" t="s">
        <v>747</v>
      </c>
      <c r="F332" s="396"/>
      <c r="G332" s="396" t="s">
        <v>747</v>
      </c>
      <c r="H332" s="396" t="s">
        <v>747</v>
      </c>
      <c r="I332" s="395"/>
      <c r="J332" s="395"/>
    </row>
    <row r="333" spans="2:10" hidden="1" x14ac:dyDescent="0.25">
      <c r="B333" s="396" t="s">
        <v>723</v>
      </c>
      <c r="C333" s="396" t="s">
        <v>723</v>
      </c>
      <c r="D333" s="396" t="s">
        <v>699</v>
      </c>
      <c r="E333" s="396" t="s">
        <v>699</v>
      </c>
      <c r="F333" s="396"/>
      <c r="G333" s="396" t="s">
        <v>699</v>
      </c>
      <c r="H333" s="396" t="s">
        <v>699</v>
      </c>
      <c r="I333" s="395"/>
      <c r="J333" s="395"/>
    </row>
    <row r="334" spans="2:10" hidden="1" x14ac:dyDescent="0.25">
      <c r="B334" s="396" t="s">
        <v>727</v>
      </c>
      <c r="C334" s="396" t="s">
        <v>727</v>
      </c>
      <c r="D334" s="396" t="s">
        <v>701</v>
      </c>
      <c r="E334" s="396" t="s">
        <v>701</v>
      </c>
      <c r="F334" s="396"/>
      <c r="G334" s="396" t="s">
        <v>701</v>
      </c>
      <c r="H334" s="396" t="s">
        <v>701</v>
      </c>
      <c r="I334" s="395"/>
      <c r="J334" s="395"/>
    </row>
    <row r="335" spans="2:10" hidden="1" x14ac:dyDescent="0.25">
      <c r="B335" s="396" t="s">
        <v>715</v>
      </c>
      <c r="C335" s="396" t="s">
        <v>715</v>
      </c>
      <c r="D335" s="396" t="s">
        <v>703</v>
      </c>
      <c r="E335" s="396" t="s">
        <v>703</v>
      </c>
      <c r="F335" s="396"/>
      <c r="G335" s="396" t="s">
        <v>703</v>
      </c>
      <c r="H335" s="396" t="s">
        <v>703</v>
      </c>
      <c r="I335" s="395"/>
      <c r="J335" s="395"/>
    </row>
    <row r="336" spans="2:10" hidden="1" x14ac:dyDescent="0.25">
      <c r="B336" s="396" t="s">
        <v>700</v>
      </c>
      <c r="C336" s="396" t="s">
        <v>700</v>
      </c>
      <c r="D336" s="396" t="s">
        <v>697</v>
      </c>
      <c r="E336" s="396" t="s">
        <v>697</v>
      </c>
      <c r="F336" s="396"/>
      <c r="G336" s="396" t="s">
        <v>697</v>
      </c>
      <c r="H336" s="396" t="s">
        <v>697</v>
      </c>
      <c r="I336" s="395"/>
      <c r="J336" s="395"/>
    </row>
    <row r="337" spans="2:10" ht="15" hidden="1" customHeight="1" x14ac:dyDescent="0.25">
      <c r="B337" s="396" t="s">
        <v>702</v>
      </c>
      <c r="C337" s="396" t="s">
        <v>702</v>
      </c>
      <c r="D337" s="396" t="s">
        <v>706</v>
      </c>
      <c r="E337" s="396" t="s">
        <v>706</v>
      </c>
      <c r="F337" s="396"/>
      <c r="G337" s="396" t="s">
        <v>706</v>
      </c>
      <c r="H337" s="396" t="s">
        <v>706</v>
      </c>
      <c r="I337" s="395"/>
      <c r="J337" s="395"/>
    </row>
    <row r="338" spans="2:10" ht="15" hidden="1" customHeight="1" x14ac:dyDescent="0.25">
      <c r="B338" s="396" t="s">
        <v>717</v>
      </c>
      <c r="C338" s="396" t="s">
        <v>717</v>
      </c>
      <c r="D338" s="396" t="s">
        <v>708</v>
      </c>
      <c r="E338" s="396" t="s">
        <v>708</v>
      </c>
      <c r="F338" s="396"/>
      <c r="G338" s="396" t="s">
        <v>708</v>
      </c>
      <c r="H338" s="396" t="s">
        <v>708</v>
      </c>
      <c r="I338" s="395"/>
      <c r="J338" s="395"/>
    </row>
    <row r="339" spans="2:10" ht="15" hidden="1" customHeight="1" x14ac:dyDescent="0.25">
      <c r="B339" s="396" t="s">
        <v>713</v>
      </c>
      <c r="C339" s="396" t="s">
        <v>713</v>
      </c>
      <c r="D339" s="396" t="s">
        <v>710</v>
      </c>
      <c r="E339" s="396" t="s">
        <v>710</v>
      </c>
      <c r="F339" s="396"/>
      <c r="G339" s="396" t="s">
        <v>710</v>
      </c>
      <c r="H339" s="396" t="s">
        <v>710</v>
      </c>
      <c r="I339" s="395"/>
      <c r="J339" s="395"/>
    </row>
    <row r="340" spans="2:10" ht="15" hidden="1" customHeight="1" x14ac:dyDescent="0.25">
      <c r="B340" s="396" t="s">
        <v>709</v>
      </c>
      <c r="C340" s="396" t="s">
        <v>709</v>
      </c>
      <c r="D340" s="396" t="s">
        <v>712</v>
      </c>
      <c r="E340" s="396" t="s">
        <v>712</v>
      </c>
      <c r="F340" s="396"/>
      <c r="G340" s="396" t="s">
        <v>712</v>
      </c>
      <c r="H340" s="396" t="s">
        <v>712</v>
      </c>
      <c r="I340" s="395"/>
      <c r="J340" s="395"/>
    </row>
    <row r="341" spans="2:10" ht="15" hidden="1" customHeight="1" x14ac:dyDescent="0.25">
      <c r="B341" s="396" t="s">
        <v>737</v>
      </c>
      <c r="C341" s="396" t="s">
        <v>737</v>
      </c>
      <c r="D341" s="396" t="s">
        <v>714</v>
      </c>
      <c r="E341" s="396" t="s">
        <v>714</v>
      </c>
      <c r="F341" s="396"/>
      <c r="G341" s="396" t="s">
        <v>714</v>
      </c>
      <c r="H341" s="396" t="s">
        <v>714</v>
      </c>
      <c r="I341" s="395"/>
      <c r="J341" s="395"/>
    </row>
    <row r="342" spans="2:10" ht="15" hidden="1" customHeight="1" x14ac:dyDescent="0.25">
      <c r="B342" s="396" t="s">
        <v>741</v>
      </c>
      <c r="C342" s="396" t="s">
        <v>741</v>
      </c>
      <c r="D342" s="396" t="s">
        <v>716</v>
      </c>
      <c r="E342" s="396" t="s">
        <v>716</v>
      </c>
      <c r="F342" s="396"/>
      <c r="G342" s="396" t="s">
        <v>716</v>
      </c>
      <c r="H342" s="396" t="s">
        <v>716</v>
      </c>
      <c r="I342" s="395"/>
      <c r="J342" s="395"/>
    </row>
    <row r="343" spans="2:10" ht="15" hidden="1" customHeight="1" x14ac:dyDescent="0.25">
      <c r="B343" s="396" t="s">
        <v>739</v>
      </c>
      <c r="C343" s="396" t="s">
        <v>739</v>
      </c>
      <c r="D343" s="396" t="s">
        <v>718</v>
      </c>
      <c r="E343" s="396" t="s">
        <v>718</v>
      </c>
      <c r="F343" s="396"/>
      <c r="G343" s="396" t="s">
        <v>718</v>
      </c>
      <c r="H343" s="396" t="s">
        <v>718</v>
      </c>
      <c r="I343" s="395"/>
      <c r="J343" s="395"/>
    </row>
    <row r="344" spans="2:10" ht="15" hidden="1" customHeight="1" x14ac:dyDescent="0.25">
      <c r="B344" s="396" t="s">
        <v>743</v>
      </c>
      <c r="C344" s="396" t="s">
        <v>743</v>
      </c>
      <c r="D344" s="396" t="s">
        <v>720</v>
      </c>
      <c r="E344" s="396" t="s">
        <v>720</v>
      </c>
      <c r="F344" s="396"/>
      <c r="G344" s="396" t="s">
        <v>720</v>
      </c>
      <c r="H344" s="396" t="s">
        <v>720</v>
      </c>
      <c r="I344" s="395"/>
      <c r="J344" s="395"/>
    </row>
    <row r="345" spans="2:10" ht="15" hidden="1" customHeight="1" x14ac:dyDescent="0.25">
      <c r="B345" s="396" t="s">
        <v>729</v>
      </c>
      <c r="C345" s="396" t="s">
        <v>729</v>
      </c>
      <c r="D345" s="396" t="s">
        <v>722</v>
      </c>
      <c r="E345" s="396" t="s">
        <v>722</v>
      </c>
      <c r="F345" s="396"/>
      <c r="G345" s="396" t="s">
        <v>722</v>
      </c>
      <c r="H345" s="396" t="s">
        <v>722</v>
      </c>
      <c r="I345" s="395"/>
      <c r="J345" s="395"/>
    </row>
    <row r="346" spans="2:10" ht="15" hidden="1" customHeight="1" x14ac:dyDescent="0.25">
      <c r="B346" s="396" t="s">
        <v>745</v>
      </c>
      <c r="C346" s="396" t="s">
        <v>745</v>
      </c>
      <c r="D346" s="396" t="s">
        <v>724</v>
      </c>
      <c r="E346" s="396" t="s">
        <v>724</v>
      </c>
      <c r="F346" s="396"/>
      <c r="G346" s="396" t="s">
        <v>724</v>
      </c>
      <c r="H346" s="396" t="s">
        <v>724</v>
      </c>
      <c r="I346" s="395"/>
      <c r="J346" s="395"/>
    </row>
    <row r="347" spans="2:10" ht="15" hidden="1" customHeight="1" x14ac:dyDescent="0.25">
      <c r="B347" s="396" t="s">
        <v>719</v>
      </c>
      <c r="C347" s="396" t="s">
        <v>719</v>
      </c>
      <c r="D347" s="396" t="s">
        <v>726</v>
      </c>
      <c r="E347" s="396" t="s">
        <v>726</v>
      </c>
      <c r="F347" s="396"/>
      <c r="G347" s="396" t="s">
        <v>726</v>
      </c>
      <c r="H347" s="396" t="s">
        <v>726</v>
      </c>
      <c r="I347" s="395"/>
      <c r="J347" s="395"/>
    </row>
    <row r="348" spans="2:10" ht="15" hidden="1" customHeight="1" x14ac:dyDescent="0.25">
      <c r="B348" s="396" t="s">
        <v>711</v>
      </c>
      <c r="C348" s="396" t="s">
        <v>711</v>
      </c>
      <c r="D348" s="396" t="s">
        <v>728</v>
      </c>
      <c r="E348" s="396" t="s">
        <v>728</v>
      </c>
      <c r="F348" s="396"/>
      <c r="G348" s="396" t="s">
        <v>728</v>
      </c>
      <c r="H348" s="396" t="s">
        <v>728</v>
      </c>
      <c r="I348" s="395"/>
      <c r="J348" s="395"/>
    </row>
    <row r="349" spans="2:10" ht="15" hidden="1" customHeight="1" x14ac:dyDescent="0.25">
      <c r="B349" s="396" t="s">
        <v>231</v>
      </c>
      <c r="C349" s="396" t="s">
        <v>231</v>
      </c>
      <c r="D349" s="396" t="s">
        <v>730</v>
      </c>
      <c r="E349" s="396" t="s">
        <v>730</v>
      </c>
      <c r="F349" s="396"/>
      <c r="G349" s="396" t="s">
        <v>730</v>
      </c>
      <c r="H349" s="396" t="s">
        <v>730</v>
      </c>
      <c r="I349" s="395"/>
      <c r="J349" s="395"/>
    </row>
    <row r="350" spans="2:10" ht="15" hidden="1" customHeight="1" x14ac:dyDescent="0.25">
      <c r="B350" s="396" t="s">
        <v>707</v>
      </c>
      <c r="C350" s="396" t="s">
        <v>707</v>
      </c>
      <c r="D350" s="396" t="s">
        <v>732</v>
      </c>
      <c r="E350" s="396" t="s">
        <v>732</v>
      </c>
      <c r="F350" s="396"/>
      <c r="G350" s="396" t="s">
        <v>732</v>
      </c>
      <c r="H350" s="396" t="s">
        <v>732</v>
      </c>
      <c r="I350" s="395"/>
      <c r="J350" s="395"/>
    </row>
    <row r="351" spans="2:10" ht="15" hidden="1" customHeight="1" x14ac:dyDescent="0.25">
      <c r="B351" s="396" t="s">
        <v>725</v>
      </c>
      <c r="C351" s="396" t="s">
        <v>725</v>
      </c>
      <c r="D351" s="396" t="s">
        <v>734</v>
      </c>
      <c r="E351" s="396" t="s">
        <v>734</v>
      </c>
      <c r="F351" s="396"/>
      <c r="G351" s="396" t="s">
        <v>734</v>
      </c>
      <c r="H351" s="396" t="s">
        <v>734</v>
      </c>
      <c r="I351" s="395"/>
      <c r="J351" s="395"/>
    </row>
    <row r="352" spans="2:10" ht="15" hidden="1" customHeight="1" x14ac:dyDescent="0.25">
      <c r="B352" s="396" t="s">
        <v>731</v>
      </c>
      <c r="C352" s="396" t="s">
        <v>731</v>
      </c>
      <c r="D352" s="396" t="s">
        <v>736</v>
      </c>
      <c r="E352" s="396" t="s">
        <v>736</v>
      </c>
      <c r="F352" s="396"/>
      <c r="G352" s="396" t="s">
        <v>736</v>
      </c>
      <c r="H352" s="396" t="s">
        <v>736</v>
      </c>
      <c r="I352" s="395"/>
      <c r="J352" s="395"/>
    </row>
    <row r="353" spans="2:10" ht="15" hidden="1" customHeight="1" x14ac:dyDescent="0.25">
      <c r="B353" s="396" t="s">
        <v>704</v>
      </c>
      <c r="C353" s="396" t="s">
        <v>704</v>
      </c>
      <c r="D353" s="396" t="s">
        <v>740</v>
      </c>
      <c r="E353" s="396" t="s">
        <v>740</v>
      </c>
      <c r="F353" s="396"/>
      <c r="G353" s="396" t="s">
        <v>740</v>
      </c>
      <c r="H353" s="396" t="s">
        <v>740</v>
      </c>
      <c r="I353" s="395"/>
      <c r="J353" s="395"/>
    </row>
    <row r="354" spans="2:10" ht="15" hidden="1" customHeight="1" x14ac:dyDescent="0.25">
      <c r="B354" s="396" t="s">
        <v>705</v>
      </c>
      <c r="C354" s="396" t="s">
        <v>705</v>
      </c>
      <c r="D354" s="396" t="s">
        <v>738</v>
      </c>
      <c r="E354" s="396" t="s">
        <v>738</v>
      </c>
      <c r="F354" s="396"/>
      <c r="G354" s="396" t="s">
        <v>738</v>
      </c>
      <c r="H354" s="396" t="s">
        <v>738</v>
      </c>
      <c r="I354" s="395"/>
      <c r="J354" s="395"/>
    </row>
    <row r="355" spans="2:10" ht="15" hidden="1" customHeight="1" x14ac:dyDescent="0.25">
      <c r="B355" s="396" t="s">
        <v>721</v>
      </c>
      <c r="C355" s="396" t="s">
        <v>721</v>
      </c>
      <c r="D355" s="396" t="s">
        <v>742</v>
      </c>
      <c r="E355" s="396" t="s">
        <v>742</v>
      </c>
      <c r="F355" s="396"/>
      <c r="G355" s="396" t="s">
        <v>742</v>
      </c>
      <c r="H355" s="396" t="s">
        <v>742</v>
      </c>
      <c r="I355" s="395"/>
      <c r="J355" s="395"/>
    </row>
    <row r="356" spans="2:10" ht="15" hidden="1" customHeight="1" x14ac:dyDescent="0.25">
      <c r="B356" s="396" t="s">
        <v>733</v>
      </c>
      <c r="C356" s="396" t="s">
        <v>733</v>
      </c>
      <c r="D356" s="396" t="s">
        <v>744</v>
      </c>
      <c r="E356" s="396" t="s">
        <v>744</v>
      </c>
      <c r="F356" s="396"/>
      <c r="G356" s="396" t="s">
        <v>744</v>
      </c>
      <c r="H356" s="396" t="s">
        <v>744</v>
      </c>
      <c r="I356" s="395"/>
      <c r="J356" s="395"/>
    </row>
    <row r="357" spans="2:10" ht="15" hidden="1" customHeight="1" x14ac:dyDescent="0.25">
      <c r="B357" s="396" t="s">
        <v>698</v>
      </c>
      <c r="C357" s="396" t="s">
        <v>698</v>
      </c>
      <c r="D357" s="396" t="s">
        <v>746</v>
      </c>
      <c r="E357" s="396" t="s">
        <v>746</v>
      </c>
      <c r="F357" s="396"/>
      <c r="G357" s="396" t="s">
        <v>746</v>
      </c>
      <c r="H357" s="396" t="s">
        <v>746</v>
      </c>
      <c r="I357" s="395"/>
      <c r="J357" s="395"/>
    </row>
    <row r="358" spans="2:10" ht="15" hidden="1" customHeight="1" x14ac:dyDescent="0.25">
      <c r="B358" s="396" t="s">
        <v>735</v>
      </c>
      <c r="C358" s="396" t="s">
        <v>735</v>
      </c>
      <c r="D358" s="396" t="s">
        <v>748</v>
      </c>
      <c r="E358" s="396" t="s">
        <v>748</v>
      </c>
      <c r="F358" s="396"/>
      <c r="G358" s="396" t="s">
        <v>748</v>
      </c>
      <c r="H358" s="396" t="s">
        <v>748</v>
      </c>
      <c r="I358" s="395"/>
      <c r="J358" s="395"/>
    </row>
    <row r="359" spans="2:10" ht="15" hidden="1" customHeight="1" x14ac:dyDescent="0.25">
      <c r="B359" s="396"/>
      <c r="C359" s="403"/>
      <c r="D359" s="396" t="s">
        <v>749</v>
      </c>
      <c r="E359" s="396" t="s">
        <v>749</v>
      </c>
      <c r="F359" s="396"/>
      <c r="G359" s="396" t="s">
        <v>749</v>
      </c>
      <c r="H359" s="396" t="s">
        <v>749</v>
      </c>
      <c r="I359" s="395"/>
      <c r="J359" s="395"/>
    </row>
    <row r="360" spans="2:10" ht="15" hidden="1" customHeight="1" x14ac:dyDescent="0.25">
      <c r="B360" s="396"/>
      <c r="C360" s="396"/>
      <c r="D360" s="396" t="s">
        <v>750</v>
      </c>
      <c r="E360" s="396" t="s">
        <v>750</v>
      </c>
      <c r="F360" s="396"/>
      <c r="G360" s="396" t="s">
        <v>750</v>
      </c>
      <c r="H360" s="396" t="s">
        <v>750</v>
      </c>
      <c r="I360" s="395"/>
      <c r="J360" s="395"/>
    </row>
    <row r="361" spans="2:10" ht="15" hidden="1" customHeight="1" x14ac:dyDescent="0.25">
      <c r="B361" s="396"/>
      <c r="C361" s="396"/>
      <c r="D361" s="396" t="s">
        <v>751</v>
      </c>
      <c r="E361" s="396" t="s">
        <v>751</v>
      </c>
      <c r="F361" s="396"/>
      <c r="G361" s="396" t="s">
        <v>751</v>
      </c>
      <c r="H361" s="396" t="s">
        <v>751</v>
      </c>
      <c r="I361" s="395"/>
      <c r="J361" s="395"/>
    </row>
    <row r="362" spans="2:10" ht="15" hidden="1" customHeight="1" x14ac:dyDescent="0.25">
      <c r="B362" s="396"/>
      <c r="C362" s="396"/>
      <c r="D362" s="396" t="s">
        <v>752</v>
      </c>
      <c r="E362" s="396" t="s">
        <v>752</v>
      </c>
      <c r="F362" s="396"/>
      <c r="G362" s="396" t="s">
        <v>752</v>
      </c>
      <c r="H362" s="396" t="s">
        <v>752</v>
      </c>
      <c r="I362" s="395"/>
      <c r="J362" s="395"/>
    </row>
    <row r="363" spans="2:10" ht="15" hidden="1" customHeight="1" x14ac:dyDescent="0.25">
      <c r="B363" s="396"/>
      <c r="C363" s="396"/>
      <c r="D363" s="396" t="s">
        <v>753</v>
      </c>
      <c r="E363" s="396" t="s">
        <v>753</v>
      </c>
      <c r="F363" s="396"/>
      <c r="G363" s="396" t="s">
        <v>753</v>
      </c>
      <c r="H363" s="396" t="s">
        <v>753</v>
      </c>
      <c r="I363" s="395"/>
      <c r="J363" s="395"/>
    </row>
    <row r="364" spans="2:10" ht="15" hidden="1" customHeight="1" x14ac:dyDescent="0.25">
      <c r="B364" s="396"/>
      <c r="C364" s="396"/>
      <c r="D364" s="396" t="s">
        <v>754</v>
      </c>
      <c r="E364" s="396" t="s">
        <v>754</v>
      </c>
      <c r="F364" s="396"/>
      <c r="G364" s="396" t="s">
        <v>754</v>
      </c>
      <c r="H364" s="396" t="s">
        <v>754</v>
      </c>
      <c r="I364" s="395"/>
      <c r="J364" s="395"/>
    </row>
    <row r="365" spans="2:10" ht="15" hidden="1" customHeight="1" x14ac:dyDescent="0.25">
      <c r="B365" s="396"/>
      <c r="C365" s="396"/>
      <c r="D365" s="396"/>
      <c r="E365" s="396"/>
      <c r="F365" s="396"/>
      <c r="G365" s="396"/>
      <c r="H365" s="396"/>
      <c r="I365" s="2"/>
      <c r="J365" s="395"/>
    </row>
    <row r="366" spans="2:10" ht="15" hidden="1" customHeight="1" x14ac:dyDescent="0.25">
      <c r="B366" s="388"/>
      <c r="C366" s="388"/>
      <c r="D366" s="2"/>
      <c r="E366" s="2"/>
      <c r="F366" s="2"/>
      <c r="G366" s="2"/>
      <c r="H366" s="2"/>
      <c r="I366" s="2"/>
      <c r="J366" s="395"/>
    </row>
    <row r="367" spans="2:10" ht="15" hidden="1" customHeight="1" x14ac:dyDescent="0.25">
      <c r="B367" s="388"/>
      <c r="C367" s="388"/>
      <c r="D367" s="2"/>
      <c r="E367" s="2"/>
      <c r="F367" s="2"/>
      <c r="G367" s="2"/>
      <c r="H367" s="2"/>
      <c r="I367" s="2"/>
      <c r="J367" s="395"/>
    </row>
    <row r="368" spans="2:10" ht="15" hidden="1" customHeight="1" x14ac:dyDescent="0.25">
      <c r="B368" s="396"/>
    </row>
    <row r="369" spans="1:18" ht="15" hidden="1" customHeight="1" x14ac:dyDescent="0.25"/>
    <row r="370" spans="1:18" s="407" customFormat="1" ht="15" hidden="1" customHeight="1" x14ac:dyDescent="0.25">
      <c r="A370" s="283"/>
      <c r="B370" s="407" t="s">
        <v>91</v>
      </c>
      <c r="C370" s="407" t="s">
        <v>92</v>
      </c>
      <c r="D370" s="407" t="s">
        <v>93</v>
      </c>
      <c r="E370" s="407" t="s">
        <v>104</v>
      </c>
      <c r="F370" s="407" t="s">
        <v>105</v>
      </c>
      <c r="G370" s="407" t="s">
        <v>167</v>
      </c>
      <c r="H370" s="407" t="s">
        <v>168</v>
      </c>
      <c r="I370" s="407" t="s">
        <v>169</v>
      </c>
      <c r="J370" s="408" t="s">
        <v>170</v>
      </c>
      <c r="K370" s="407" t="s">
        <v>171</v>
      </c>
      <c r="L370" s="407" t="s">
        <v>172</v>
      </c>
      <c r="M370" s="407" t="s">
        <v>174</v>
      </c>
      <c r="N370" s="407" t="s">
        <v>176</v>
      </c>
      <c r="O370" s="407" t="s">
        <v>178</v>
      </c>
      <c r="P370" s="407" t="s">
        <v>179</v>
      </c>
      <c r="Q370" s="409" t="s">
        <v>180</v>
      </c>
      <c r="R370" s="407" t="s">
        <v>199</v>
      </c>
    </row>
    <row r="371" spans="1:18" ht="15" hidden="1" customHeight="1" x14ac:dyDescent="0.25">
      <c r="B371" s="396" t="s">
        <v>723</v>
      </c>
      <c r="C371" s="396" t="s">
        <v>723</v>
      </c>
      <c r="D371" s="396" t="s">
        <v>747</v>
      </c>
      <c r="E371" s="396" t="s">
        <v>723</v>
      </c>
      <c r="F371" s="396" t="s">
        <v>723</v>
      </c>
      <c r="G371" s="396" t="s">
        <v>747</v>
      </c>
      <c r="H371" s="396" t="s">
        <v>723</v>
      </c>
      <c r="I371" s="396" t="s">
        <v>723</v>
      </c>
      <c r="J371" s="396" t="s">
        <v>723</v>
      </c>
      <c r="K371" s="396" t="s">
        <v>723</v>
      </c>
      <c r="L371" s="396" t="s">
        <v>723</v>
      </c>
      <c r="M371" s="396" t="s">
        <v>723</v>
      </c>
      <c r="N371" s="396" t="s">
        <v>723</v>
      </c>
      <c r="O371" s="396" t="s">
        <v>723</v>
      </c>
      <c r="P371" s="396" t="s">
        <v>723</v>
      </c>
      <c r="Q371" s="396" t="s">
        <v>747</v>
      </c>
      <c r="R371" s="396" t="s">
        <v>723</v>
      </c>
    </row>
    <row r="372" spans="1:18" ht="15" hidden="1" customHeight="1" x14ac:dyDescent="0.25">
      <c r="B372" s="396" t="s">
        <v>727</v>
      </c>
      <c r="C372" s="396" t="s">
        <v>727</v>
      </c>
      <c r="D372" s="396" t="s">
        <v>723</v>
      </c>
      <c r="E372" s="396" t="s">
        <v>727</v>
      </c>
      <c r="F372" s="396" t="s">
        <v>727</v>
      </c>
      <c r="G372" s="396"/>
      <c r="H372" s="396" t="s">
        <v>727</v>
      </c>
      <c r="I372" s="396" t="s">
        <v>727</v>
      </c>
      <c r="J372" s="396" t="s">
        <v>727</v>
      </c>
      <c r="K372" s="396" t="s">
        <v>727</v>
      </c>
      <c r="L372" s="396" t="s">
        <v>727</v>
      </c>
      <c r="M372" s="396" t="s">
        <v>727</v>
      </c>
      <c r="N372" s="396" t="s">
        <v>702</v>
      </c>
      <c r="O372" s="396" t="s">
        <v>727</v>
      </c>
      <c r="P372" s="396" t="s">
        <v>727</v>
      </c>
      <c r="Q372" s="396" t="s">
        <v>723</v>
      </c>
      <c r="R372" s="396" t="s">
        <v>727</v>
      </c>
    </row>
    <row r="373" spans="1:18" ht="15" hidden="1" customHeight="1" x14ac:dyDescent="0.25">
      <c r="B373" s="396" t="s">
        <v>715</v>
      </c>
      <c r="C373" s="396" t="s">
        <v>715</v>
      </c>
      <c r="D373" s="396" t="s">
        <v>727</v>
      </c>
      <c r="E373" s="396" t="s">
        <v>715</v>
      </c>
      <c r="F373" s="396" t="s">
        <v>715</v>
      </c>
      <c r="G373" s="396"/>
      <c r="H373" s="396" t="s">
        <v>715</v>
      </c>
      <c r="I373" s="396" t="s">
        <v>715</v>
      </c>
      <c r="J373" s="396" t="s">
        <v>715</v>
      </c>
      <c r="K373" s="396" t="s">
        <v>715</v>
      </c>
      <c r="L373" s="396" t="s">
        <v>715</v>
      </c>
      <c r="M373" s="396" t="s">
        <v>715</v>
      </c>
      <c r="N373" s="396" t="s">
        <v>717</v>
      </c>
      <c r="O373" s="396" t="s">
        <v>715</v>
      </c>
      <c r="P373" s="396" t="s">
        <v>715</v>
      </c>
      <c r="Q373" s="396" t="s">
        <v>727</v>
      </c>
      <c r="R373" s="396" t="s">
        <v>715</v>
      </c>
    </row>
    <row r="374" spans="1:18" ht="15" hidden="1" customHeight="1" x14ac:dyDescent="0.25">
      <c r="B374" s="396" t="s">
        <v>700</v>
      </c>
      <c r="C374" s="396" t="s">
        <v>700</v>
      </c>
      <c r="D374" s="396" t="s">
        <v>715</v>
      </c>
      <c r="E374" s="396" t="s">
        <v>700</v>
      </c>
      <c r="F374" s="396" t="s">
        <v>700</v>
      </c>
      <c r="G374" s="396"/>
      <c r="H374" s="396" t="s">
        <v>700</v>
      </c>
      <c r="I374" s="396" t="s">
        <v>700</v>
      </c>
      <c r="J374" s="396" t="s">
        <v>700</v>
      </c>
      <c r="K374" s="396" t="s">
        <v>700</v>
      </c>
      <c r="L374" s="396" t="s">
        <v>700</v>
      </c>
      <c r="M374" s="396" t="s">
        <v>700</v>
      </c>
      <c r="N374" s="396" t="s">
        <v>713</v>
      </c>
      <c r="O374" s="396" t="s">
        <v>700</v>
      </c>
      <c r="P374" s="396" t="s">
        <v>700</v>
      </c>
      <c r="Q374" s="396" t="s">
        <v>715</v>
      </c>
      <c r="R374" s="396" t="s">
        <v>700</v>
      </c>
    </row>
    <row r="375" spans="1:18" ht="15" hidden="1" customHeight="1" x14ac:dyDescent="0.25">
      <c r="B375" s="396" t="s">
        <v>702</v>
      </c>
      <c r="C375" s="396" t="s">
        <v>702</v>
      </c>
      <c r="D375" s="396" t="s">
        <v>700</v>
      </c>
      <c r="E375" s="396" t="s">
        <v>702</v>
      </c>
      <c r="F375" s="396" t="s">
        <v>702</v>
      </c>
      <c r="G375" s="396"/>
      <c r="H375" s="396" t="s">
        <v>702</v>
      </c>
      <c r="I375" s="396" t="s">
        <v>702</v>
      </c>
      <c r="J375" s="396" t="s">
        <v>702</v>
      </c>
      <c r="K375" s="396" t="s">
        <v>702</v>
      </c>
      <c r="L375" s="396" t="s">
        <v>702</v>
      </c>
      <c r="M375" s="396" t="s">
        <v>702</v>
      </c>
      <c r="N375" s="396" t="s">
        <v>709</v>
      </c>
      <c r="O375" s="396" t="s">
        <v>702</v>
      </c>
      <c r="P375" s="396" t="s">
        <v>702</v>
      </c>
      <c r="Q375" s="396" t="s">
        <v>700</v>
      </c>
      <c r="R375" s="396" t="s">
        <v>702</v>
      </c>
    </row>
    <row r="376" spans="1:18" ht="15" hidden="1" customHeight="1" x14ac:dyDescent="0.25">
      <c r="B376" s="396" t="s">
        <v>717</v>
      </c>
      <c r="C376" s="396" t="s">
        <v>717</v>
      </c>
      <c r="D376" s="396" t="s">
        <v>702</v>
      </c>
      <c r="E376" s="396" t="s">
        <v>717</v>
      </c>
      <c r="F376" s="396" t="s">
        <v>717</v>
      </c>
      <c r="G376" s="396"/>
      <c r="H376" s="396" t="s">
        <v>717</v>
      </c>
      <c r="I376" s="396" t="s">
        <v>717</v>
      </c>
      <c r="J376" s="396" t="s">
        <v>717</v>
      </c>
      <c r="K376" s="396" t="s">
        <v>717</v>
      </c>
      <c r="L376" s="396" t="s">
        <v>717</v>
      </c>
      <c r="M376" s="396" t="s">
        <v>717</v>
      </c>
      <c r="N376" s="396" t="s">
        <v>737</v>
      </c>
      <c r="O376" s="396" t="s">
        <v>717</v>
      </c>
      <c r="P376" s="396" t="s">
        <v>717</v>
      </c>
      <c r="Q376" s="396" t="s">
        <v>702</v>
      </c>
      <c r="R376" s="396" t="s">
        <v>717</v>
      </c>
    </row>
    <row r="377" spans="1:18" ht="15" hidden="1" customHeight="1" x14ac:dyDescent="0.25">
      <c r="B377" s="396" t="s">
        <v>713</v>
      </c>
      <c r="C377" s="396" t="s">
        <v>713</v>
      </c>
      <c r="D377" s="396" t="s">
        <v>717</v>
      </c>
      <c r="E377" s="396" t="s">
        <v>713</v>
      </c>
      <c r="F377" s="396" t="s">
        <v>713</v>
      </c>
      <c r="G377" s="396"/>
      <c r="H377" s="396" t="s">
        <v>713</v>
      </c>
      <c r="I377" s="396" t="s">
        <v>713</v>
      </c>
      <c r="J377" s="396" t="s">
        <v>713</v>
      </c>
      <c r="K377" s="396" t="s">
        <v>713</v>
      </c>
      <c r="L377" s="396" t="s">
        <v>713</v>
      </c>
      <c r="M377" s="396" t="s">
        <v>713</v>
      </c>
      <c r="N377" s="396" t="s">
        <v>741</v>
      </c>
      <c r="O377" s="396" t="s">
        <v>713</v>
      </c>
      <c r="P377" s="396" t="s">
        <v>713</v>
      </c>
      <c r="Q377" s="396" t="s">
        <v>717</v>
      </c>
      <c r="R377" s="396" t="s">
        <v>713</v>
      </c>
    </row>
    <row r="378" spans="1:18" ht="15" hidden="1" customHeight="1" x14ac:dyDescent="0.25">
      <c r="B378" s="396" t="s">
        <v>709</v>
      </c>
      <c r="C378" s="396" t="s">
        <v>709</v>
      </c>
      <c r="D378" s="396" t="s">
        <v>713</v>
      </c>
      <c r="E378" s="396" t="s">
        <v>709</v>
      </c>
      <c r="F378" s="396" t="s">
        <v>709</v>
      </c>
      <c r="G378" s="396"/>
      <c r="H378" s="396" t="s">
        <v>709</v>
      </c>
      <c r="I378" s="396" t="s">
        <v>709</v>
      </c>
      <c r="J378" s="396" t="s">
        <v>709</v>
      </c>
      <c r="K378" s="396" t="s">
        <v>709</v>
      </c>
      <c r="L378" s="396" t="s">
        <v>709</v>
      </c>
      <c r="M378" s="396" t="s">
        <v>709</v>
      </c>
      <c r="N378" s="396" t="s">
        <v>739</v>
      </c>
      <c r="O378" s="396" t="s">
        <v>709</v>
      </c>
      <c r="P378" s="396" t="s">
        <v>709</v>
      </c>
      <c r="Q378" s="396" t="s">
        <v>713</v>
      </c>
      <c r="R378" s="396" t="s">
        <v>709</v>
      </c>
    </row>
    <row r="379" spans="1:18" ht="15" hidden="1" customHeight="1" x14ac:dyDescent="0.25">
      <c r="B379" s="396" t="s">
        <v>737</v>
      </c>
      <c r="C379" s="396" t="s">
        <v>737</v>
      </c>
      <c r="D379" s="396" t="s">
        <v>709</v>
      </c>
      <c r="E379" s="396" t="s">
        <v>737</v>
      </c>
      <c r="F379" s="396" t="s">
        <v>737</v>
      </c>
      <c r="G379" s="396"/>
      <c r="H379" s="396" t="s">
        <v>737</v>
      </c>
      <c r="I379" s="396" t="s">
        <v>737</v>
      </c>
      <c r="J379" s="396" t="s">
        <v>737</v>
      </c>
      <c r="K379" s="396" t="s">
        <v>737</v>
      </c>
      <c r="L379" s="396" t="s">
        <v>737</v>
      </c>
      <c r="M379" s="396" t="s">
        <v>737</v>
      </c>
      <c r="N379" s="396" t="s">
        <v>729</v>
      </c>
      <c r="O379" s="396" t="s">
        <v>737</v>
      </c>
      <c r="P379" s="396" t="s">
        <v>737</v>
      </c>
      <c r="Q379" s="396" t="s">
        <v>709</v>
      </c>
      <c r="R379" s="396" t="s">
        <v>737</v>
      </c>
    </row>
    <row r="380" spans="1:18" ht="15" hidden="1" customHeight="1" x14ac:dyDescent="0.25">
      <c r="B380" s="396" t="s">
        <v>741</v>
      </c>
      <c r="C380" s="396" t="s">
        <v>741</v>
      </c>
      <c r="D380" s="396" t="s">
        <v>737</v>
      </c>
      <c r="E380" s="396" t="s">
        <v>741</v>
      </c>
      <c r="F380" s="396" t="s">
        <v>741</v>
      </c>
      <c r="G380" s="396"/>
      <c r="H380" s="396" t="s">
        <v>741</v>
      </c>
      <c r="I380" s="396" t="s">
        <v>741</v>
      </c>
      <c r="J380" s="396" t="s">
        <v>741</v>
      </c>
      <c r="K380" s="396" t="s">
        <v>741</v>
      </c>
      <c r="L380" s="396" t="s">
        <v>741</v>
      </c>
      <c r="M380" s="396" t="s">
        <v>741</v>
      </c>
      <c r="N380" s="396" t="s">
        <v>745</v>
      </c>
      <c r="O380" s="396" t="s">
        <v>741</v>
      </c>
      <c r="P380" s="396" t="s">
        <v>741</v>
      </c>
      <c r="Q380" s="396" t="s">
        <v>737</v>
      </c>
      <c r="R380" s="396" t="s">
        <v>741</v>
      </c>
    </row>
    <row r="381" spans="1:18" ht="15" hidden="1" customHeight="1" x14ac:dyDescent="0.25">
      <c r="B381" s="396" t="s">
        <v>739</v>
      </c>
      <c r="C381" s="396" t="s">
        <v>739</v>
      </c>
      <c r="D381" s="396" t="s">
        <v>741</v>
      </c>
      <c r="E381" s="396" t="s">
        <v>739</v>
      </c>
      <c r="F381" s="396" t="s">
        <v>739</v>
      </c>
      <c r="G381" s="396"/>
      <c r="H381" s="396" t="s">
        <v>739</v>
      </c>
      <c r="I381" s="396" t="s">
        <v>739</v>
      </c>
      <c r="J381" s="396" t="s">
        <v>739</v>
      </c>
      <c r="K381" s="396" t="s">
        <v>739</v>
      </c>
      <c r="L381" s="396" t="s">
        <v>739</v>
      </c>
      <c r="M381" s="396" t="s">
        <v>739</v>
      </c>
      <c r="N381" s="396" t="s">
        <v>719</v>
      </c>
      <c r="O381" s="396" t="s">
        <v>739</v>
      </c>
      <c r="P381" s="396" t="s">
        <v>739</v>
      </c>
      <c r="Q381" s="396" t="s">
        <v>741</v>
      </c>
      <c r="R381" s="396" t="s">
        <v>739</v>
      </c>
    </row>
    <row r="382" spans="1:18" ht="15" hidden="1" customHeight="1" x14ac:dyDescent="0.25">
      <c r="B382" s="396" t="s">
        <v>743</v>
      </c>
      <c r="C382" s="396" t="s">
        <v>743</v>
      </c>
      <c r="D382" s="396" t="s">
        <v>739</v>
      </c>
      <c r="E382" s="396" t="s">
        <v>743</v>
      </c>
      <c r="F382" s="396" t="s">
        <v>743</v>
      </c>
      <c r="G382" s="396"/>
      <c r="H382" s="396" t="s">
        <v>743</v>
      </c>
      <c r="I382" s="396" t="s">
        <v>743</v>
      </c>
      <c r="J382" s="396" t="s">
        <v>743</v>
      </c>
      <c r="K382" s="396" t="s">
        <v>743</v>
      </c>
      <c r="L382" s="396" t="s">
        <v>743</v>
      </c>
      <c r="M382" s="396" t="s">
        <v>743</v>
      </c>
      <c r="N382" s="396" t="s">
        <v>711</v>
      </c>
      <c r="O382" s="396" t="s">
        <v>743</v>
      </c>
      <c r="P382" s="396" t="s">
        <v>743</v>
      </c>
      <c r="Q382" s="396" t="s">
        <v>739</v>
      </c>
      <c r="R382" s="396" t="s">
        <v>743</v>
      </c>
    </row>
    <row r="383" spans="1:18" ht="15" hidden="1" customHeight="1" x14ac:dyDescent="0.25">
      <c r="B383" s="396" t="s">
        <v>729</v>
      </c>
      <c r="C383" s="396" t="s">
        <v>729</v>
      </c>
      <c r="D383" s="396" t="s">
        <v>743</v>
      </c>
      <c r="E383" s="396" t="s">
        <v>729</v>
      </c>
      <c r="F383" s="396" t="s">
        <v>729</v>
      </c>
      <c r="G383" s="396"/>
      <c r="H383" s="396" t="s">
        <v>729</v>
      </c>
      <c r="I383" s="396" t="s">
        <v>729</v>
      </c>
      <c r="J383" s="396" t="s">
        <v>729</v>
      </c>
      <c r="K383" s="396" t="s">
        <v>729</v>
      </c>
      <c r="L383" s="396" t="s">
        <v>729</v>
      </c>
      <c r="M383" s="396" t="s">
        <v>729</v>
      </c>
      <c r="N383" s="396" t="s">
        <v>725</v>
      </c>
      <c r="O383" s="396" t="s">
        <v>729</v>
      </c>
      <c r="P383" s="396" t="s">
        <v>729</v>
      </c>
      <c r="Q383" s="396" t="s">
        <v>743</v>
      </c>
      <c r="R383" s="396" t="s">
        <v>729</v>
      </c>
    </row>
    <row r="384" spans="1:18" ht="15" hidden="1" customHeight="1" x14ac:dyDescent="0.25">
      <c r="B384" s="396" t="s">
        <v>745</v>
      </c>
      <c r="C384" s="396" t="s">
        <v>745</v>
      </c>
      <c r="D384" s="396" t="s">
        <v>729</v>
      </c>
      <c r="E384" s="396" t="s">
        <v>745</v>
      </c>
      <c r="F384" s="396" t="s">
        <v>745</v>
      </c>
      <c r="G384" s="396"/>
      <c r="H384" s="396" t="s">
        <v>745</v>
      </c>
      <c r="I384" s="396" t="s">
        <v>745</v>
      </c>
      <c r="J384" s="396" t="s">
        <v>745</v>
      </c>
      <c r="K384" s="396" t="s">
        <v>745</v>
      </c>
      <c r="L384" s="396" t="s">
        <v>745</v>
      </c>
      <c r="M384" s="396" t="s">
        <v>745</v>
      </c>
      <c r="N384" s="396" t="s">
        <v>705</v>
      </c>
      <c r="O384" s="396" t="s">
        <v>745</v>
      </c>
      <c r="P384" s="396" t="s">
        <v>745</v>
      </c>
      <c r="Q384" s="396" t="s">
        <v>729</v>
      </c>
      <c r="R384" s="396" t="s">
        <v>745</v>
      </c>
    </row>
    <row r="385" spans="1:18" ht="15" hidden="1" customHeight="1" x14ac:dyDescent="0.25">
      <c r="B385" s="396" t="s">
        <v>719</v>
      </c>
      <c r="C385" s="396" t="s">
        <v>719</v>
      </c>
      <c r="D385" s="396" t="s">
        <v>745</v>
      </c>
      <c r="E385" s="396" t="s">
        <v>719</v>
      </c>
      <c r="F385" s="396" t="s">
        <v>719</v>
      </c>
      <c r="G385" s="396"/>
      <c r="H385" s="396" t="s">
        <v>719</v>
      </c>
      <c r="I385" s="396" t="s">
        <v>719</v>
      </c>
      <c r="J385" s="396" t="s">
        <v>719</v>
      </c>
      <c r="K385" s="396" t="s">
        <v>719</v>
      </c>
      <c r="L385" s="396" t="s">
        <v>719</v>
      </c>
      <c r="M385" s="396" t="s">
        <v>719</v>
      </c>
      <c r="N385" s="396" t="s">
        <v>721</v>
      </c>
      <c r="O385" s="396" t="s">
        <v>719</v>
      </c>
      <c r="P385" s="396" t="s">
        <v>719</v>
      </c>
      <c r="Q385" s="396" t="s">
        <v>745</v>
      </c>
      <c r="R385" s="396" t="s">
        <v>719</v>
      </c>
    </row>
    <row r="386" spans="1:18" ht="15" hidden="1" customHeight="1" x14ac:dyDescent="0.25">
      <c r="B386" s="396" t="s">
        <v>711</v>
      </c>
      <c r="C386" s="396" t="s">
        <v>711</v>
      </c>
      <c r="D386" s="396" t="s">
        <v>719</v>
      </c>
      <c r="E386" s="396" t="s">
        <v>711</v>
      </c>
      <c r="F386" s="396" t="s">
        <v>711</v>
      </c>
      <c r="G386" s="396"/>
      <c r="H386" s="396" t="s">
        <v>711</v>
      </c>
      <c r="I386" s="396" t="s">
        <v>711</v>
      </c>
      <c r="J386" s="396" t="s">
        <v>711</v>
      </c>
      <c r="K386" s="396" t="s">
        <v>711</v>
      </c>
      <c r="L386" s="396" t="s">
        <v>711</v>
      </c>
      <c r="M386" s="396" t="s">
        <v>711</v>
      </c>
      <c r="N386" s="396" t="s">
        <v>698</v>
      </c>
      <c r="O386" s="396" t="s">
        <v>711</v>
      </c>
      <c r="P386" s="396" t="s">
        <v>711</v>
      </c>
      <c r="Q386" s="396" t="s">
        <v>719</v>
      </c>
      <c r="R386" s="396" t="s">
        <v>711</v>
      </c>
    </row>
    <row r="387" spans="1:18" ht="15" hidden="1" customHeight="1" x14ac:dyDescent="0.25">
      <c r="B387" s="396" t="s">
        <v>707</v>
      </c>
      <c r="C387" s="396" t="s">
        <v>231</v>
      </c>
      <c r="D387" s="396" t="s">
        <v>711</v>
      </c>
      <c r="E387" s="396" t="s">
        <v>707</v>
      </c>
      <c r="F387" s="396" t="s">
        <v>707</v>
      </c>
      <c r="G387" s="396"/>
      <c r="H387" s="396" t="s">
        <v>231</v>
      </c>
      <c r="I387" s="396" t="s">
        <v>707</v>
      </c>
      <c r="J387" s="396" t="s">
        <v>707</v>
      </c>
      <c r="K387" s="396" t="s">
        <v>707</v>
      </c>
      <c r="L387" s="396" t="s">
        <v>707</v>
      </c>
      <c r="M387" s="396" t="s">
        <v>707</v>
      </c>
      <c r="N387" s="396" t="s">
        <v>735</v>
      </c>
      <c r="O387" s="396" t="s">
        <v>707</v>
      </c>
      <c r="P387" s="396" t="s">
        <v>707</v>
      </c>
      <c r="Q387" s="396" t="s">
        <v>711</v>
      </c>
      <c r="R387" s="396" t="s">
        <v>231</v>
      </c>
    </row>
    <row r="388" spans="1:18" ht="15" hidden="1" customHeight="1" x14ac:dyDescent="0.25">
      <c r="B388" s="396" t="s">
        <v>725</v>
      </c>
      <c r="C388" s="396" t="s">
        <v>707</v>
      </c>
      <c r="D388" s="396" t="s">
        <v>707</v>
      </c>
      <c r="E388" s="396" t="s">
        <v>725</v>
      </c>
      <c r="F388" s="396" t="s">
        <v>779</v>
      </c>
      <c r="G388" s="396"/>
      <c r="H388" s="396" t="s">
        <v>707</v>
      </c>
      <c r="I388" s="396" t="s">
        <v>725</v>
      </c>
      <c r="J388" s="396" t="s">
        <v>725</v>
      </c>
      <c r="K388" s="396" t="s">
        <v>725</v>
      </c>
      <c r="L388" s="396" t="s">
        <v>725</v>
      </c>
      <c r="M388" s="396" t="s">
        <v>725</v>
      </c>
      <c r="N388" s="266"/>
      <c r="O388" s="396" t="s">
        <v>725</v>
      </c>
      <c r="P388" s="396" t="s">
        <v>725</v>
      </c>
      <c r="Q388" s="396" t="s">
        <v>707</v>
      </c>
      <c r="R388" s="396" t="s">
        <v>707</v>
      </c>
    </row>
    <row r="389" spans="1:18" ht="15" hidden="1" customHeight="1" x14ac:dyDescent="0.25">
      <c r="B389" s="396" t="s">
        <v>731</v>
      </c>
      <c r="C389" s="396" t="s">
        <v>725</v>
      </c>
      <c r="D389" s="396" t="s">
        <v>725</v>
      </c>
      <c r="E389" s="396" t="s">
        <v>731</v>
      </c>
      <c r="F389" s="396" t="s">
        <v>731</v>
      </c>
      <c r="G389" s="396"/>
      <c r="H389" s="396" t="s">
        <v>725</v>
      </c>
      <c r="I389" s="396" t="s">
        <v>731</v>
      </c>
      <c r="J389" s="396" t="s">
        <v>731</v>
      </c>
      <c r="K389" s="396" t="s">
        <v>731</v>
      </c>
      <c r="L389" s="396" t="s">
        <v>731</v>
      </c>
      <c r="M389" s="396" t="s">
        <v>731</v>
      </c>
      <c r="N389" s="396"/>
      <c r="O389" s="396" t="s">
        <v>731</v>
      </c>
      <c r="P389" s="396" t="s">
        <v>731</v>
      </c>
      <c r="Q389" s="396" t="s">
        <v>725</v>
      </c>
      <c r="R389" s="396" t="s">
        <v>725</v>
      </c>
    </row>
    <row r="390" spans="1:18" ht="15" hidden="1" customHeight="1" x14ac:dyDescent="0.25">
      <c r="B390" s="396" t="s">
        <v>704</v>
      </c>
      <c r="C390" s="396" t="s">
        <v>731</v>
      </c>
      <c r="D390" s="396" t="s">
        <v>731</v>
      </c>
      <c r="E390" s="396" t="s">
        <v>704</v>
      </c>
      <c r="F390" s="396" t="s">
        <v>704</v>
      </c>
      <c r="G390" s="396"/>
      <c r="H390" s="396" t="s">
        <v>731</v>
      </c>
      <c r="I390" s="396" t="s">
        <v>704</v>
      </c>
      <c r="J390" s="396" t="s">
        <v>704</v>
      </c>
      <c r="K390" s="396" t="s">
        <v>704</v>
      </c>
      <c r="L390" s="396" t="s">
        <v>704</v>
      </c>
      <c r="M390" s="396" t="s">
        <v>704</v>
      </c>
      <c r="N390" s="266"/>
      <c r="O390" s="396" t="s">
        <v>704</v>
      </c>
      <c r="P390" s="396" t="s">
        <v>704</v>
      </c>
      <c r="Q390" s="396" t="s">
        <v>731</v>
      </c>
      <c r="R390" s="396" t="s">
        <v>731</v>
      </c>
    </row>
    <row r="391" spans="1:18" ht="15" hidden="1" customHeight="1" x14ac:dyDescent="0.25">
      <c r="B391" s="396" t="s">
        <v>705</v>
      </c>
      <c r="C391" s="396" t="s">
        <v>704</v>
      </c>
      <c r="D391" s="396" t="s">
        <v>704</v>
      </c>
      <c r="E391" s="396" t="s">
        <v>705</v>
      </c>
      <c r="F391" s="396" t="s">
        <v>705</v>
      </c>
      <c r="G391" s="396"/>
      <c r="H391" s="396" t="s">
        <v>704</v>
      </c>
      <c r="I391" s="396" t="s">
        <v>705</v>
      </c>
      <c r="J391" s="396" t="s">
        <v>705</v>
      </c>
      <c r="K391" s="396" t="s">
        <v>705</v>
      </c>
      <c r="L391" s="396" t="s">
        <v>705</v>
      </c>
      <c r="M391" s="396" t="s">
        <v>705</v>
      </c>
      <c r="N391" s="396"/>
      <c r="O391" s="396" t="s">
        <v>705</v>
      </c>
      <c r="P391" s="396" t="s">
        <v>705</v>
      </c>
      <c r="Q391" s="396" t="s">
        <v>704</v>
      </c>
      <c r="R391" s="396" t="s">
        <v>704</v>
      </c>
    </row>
    <row r="392" spans="1:18" ht="15" hidden="1" customHeight="1" x14ac:dyDescent="0.25">
      <c r="B392" s="396" t="s">
        <v>721</v>
      </c>
      <c r="C392" s="396" t="s">
        <v>705</v>
      </c>
      <c r="D392" s="396" t="s">
        <v>705</v>
      </c>
      <c r="E392" s="396" t="s">
        <v>780</v>
      </c>
      <c r="F392" s="396" t="s">
        <v>721</v>
      </c>
      <c r="G392" s="396"/>
      <c r="H392" s="396" t="s">
        <v>705</v>
      </c>
      <c r="I392" s="396" t="s">
        <v>721</v>
      </c>
      <c r="J392" s="396" t="s">
        <v>721</v>
      </c>
      <c r="K392" s="396" t="s">
        <v>721</v>
      </c>
      <c r="L392" s="396" t="s">
        <v>721</v>
      </c>
      <c r="M392" s="396" t="s">
        <v>721</v>
      </c>
      <c r="N392" s="396"/>
      <c r="O392" s="396" t="s">
        <v>721</v>
      </c>
      <c r="P392" s="396" t="s">
        <v>721</v>
      </c>
      <c r="Q392" s="396" t="s">
        <v>705</v>
      </c>
      <c r="R392" s="396" t="s">
        <v>705</v>
      </c>
    </row>
    <row r="393" spans="1:18" ht="15" hidden="1" customHeight="1" x14ac:dyDescent="0.25">
      <c r="B393" s="396" t="s">
        <v>733</v>
      </c>
      <c r="C393" s="396" t="s">
        <v>721</v>
      </c>
      <c r="D393" s="396" t="s">
        <v>721</v>
      </c>
      <c r="E393" s="396" t="s">
        <v>733</v>
      </c>
      <c r="F393" s="396" t="s">
        <v>733</v>
      </c>
      <c r="G393" s="396"/>
      <c r="H393" s="396" t="s">
        <v>721</v>
      </c>
      <c r="I393" s="396" t="s">
        <v>733</v>
      </c>
      <c r="J393" s="396" t="s">
        <v>733</v>
      </c>
      <c r="K393" s="396" t="s">
        <v>733</v>
      </c>
      <c r="L393" s="396" t="s">
        <v>733</v>
      </c>
      <c r="M393" s="396" t="s">
        <v>733</v>
      </c>
      <c r="N393" s="266"/>
      <c r="O393" s="396" t="s">
        <v>733</v>
      </c>
      <c r="P393" s="396" t="s">
        <v>733</v>
      </c>
      <c r="Q393" s="396" t="s">
        <v>721</v>
      </c>
      <c r="R393" s="396" t="s">
        <v>721</v>
      </c>
    </row>
    <row r="394" spans="1:18" ht="15" hidden="1" customHeight="1" x14ac:dyDescent="0.25">
      <c r="B394" s="396" t="s">
        <v>698</v>
      </c>
      <c r="C394" s="396" t="s">
        <v>733</v>
      </c>
      <c r="D394" s="396" t="s">
        <v>733</v>
      </c>
      <c r="E394" s="396" t="s">
        <v>781</v>
      </c>
      <c r="F394" s="396" t="s">
        <v>698</v>
      </c>
      <c r="G394" s="396"/>
      <c r="H394" s="396" t="s">
        <v>733</v>
      </c>
      <c r="I394" s="396" t="s">
        <v>698</v>
      </c>
      <c r="J394" s="396" t="s">
        <v>698</v>
      </c>
      <c r="K394" s="396" t="s">
        <v>698</v>
      </c>
      <c r="L394" s="396" t="s">
        <v>698</v>
      </c>
      <c r="M394" s="396" t="s">
        <v>698</v>
      </c>
      <c r="N394" s="266"/>
      <c r="O394" s="396" t="s">
        <v>698</v>
      </c>
      <c r="P394" s="396" t="s">
        <v>698</v>
      </c>
      <c r="Q394" s="396" t="s">
        <v>733</v>
      </c>
      <c r="R394" s="396" t="s">
        <v>733</v>
      </c>
    </row>
    <row r="395" spans="1:18" ht="15" hidden="1" customHeight="1" x14ac:dyDescent="0.25">
      <c r="B395" s="396" t="s">
        <v>735</v>
      </c>
      <c r="C395" s="396" t="s">
        <v>698</v>
      </c>
      <c r="D395" s="396" t="s">
        <v>698</v>
      </c>
      <c r="E395" s="396" t="s">
        <v>735</v>
      </c>
      <c r="F395" s="396" t="s">
        <v>735</v>
      </c>
      <c r="G395" s="396"/>
      <c r="H395" s="396" t="s">
        <v>698</v>
      </c>
      <c r="I395" s="396" t="s">
        <v>735</v>
      </c>
      <c r="J395" s="396" t="s">
        <v>735</v>
      </c>
      <c r="K395" s="396" t="s">
        <v>735</v>
      </c>
      <c r="L395" s="396" t="s">
        <v>735</v>
      </c>
      <c r="M395" s="396" t="s">
        <v>735</v>
      </c>
      <c r="N395" s="396"/>
      <c r="O395" s="396" t="s">
        <v>735</v>
      </c>
      <c r="P395" s="396" t="s">
        <v>735</v>
      </c>
      <c r="Q395" s="396" t="s">
        <v>698</v>
      </c>
      <c r="R395" s="396" t="s">
        <v>698</v>
      </c>
    </row>
    <row r="396" spans="1:18" ht="15" hidden="1" customHeight="1" x14ac:dyDescent="0.25">
      <c r="C396" s="396" t="s">
        <v>735</v>
      </c>
      <c r="D396" s="396" t="s">
        <v>735</v>
      </c>
      <c r="E396" s="266"/>
      <c r="F396" s="396"/>
      <c r="G396" s="396"/>
      <c r="H396" s="396" t="s">
        <v>735</v>
      </c>
      <c r="I396" s="396"/>
      <c r="J396" s="396"/>
      <c r="K396" s="396"/>
      <c r="L396" s="396"/>
      <c r="M396" s="396"/>
      <c r="N396" s="266"/>
      <c r="O396" s="396"/>
      <c r="P396" s="396"/>
      <c r="Q396" s="396" t="s">
        <v>735</v>
      </c>
      <c r="R396" s="396" t="s">
        <v>735</v>
      </c>
    </row>
    <row r="397" spans="1:18" ht="15" hidden="1" customHeight="1" x14ac:dyDescent="0.25">
      <c r="B397" s="266"/>
      <c r="C397" s="266"/>
      <c r="E397" s="266"/>
      <c r="F397" s="396"/>
      <c r="G397" s="396"/>
      <c r="H397" s="266"/>
      <c r="I397" s="396"/>
      <c r="J397" s="396"/>
      <c r="K397" s="396"/>
      <c r="L397" s="396"/>
      <c r="M397" s="396"/>
      <c r="N397" s="266"/>
      <c r="O397" s="396"/>
      <c r="P397" s="396"/>
    </row>
    <row r="398" spans="1:18" ht="15" hidden="1" customHeight="1" x14ac:dyDescent="0.25"/>
    <row r="399" spans="1:18" s="407" customFormat="1" ht="15" hidden="1" customHeight="1" x14ac:dyDescent="0.25">
      <c r="A399" s="283"/>
      <c r="B399" s="391" t="s">
        <v>181</v>
      </c>
      <c r="C399" s="391" t="s">
        <v>183</v>
      </c>
      <c r="D399" s="391" t="s">
        <v>185</v>
      </c>
      <c r="E399" s="391" t="s">
        <v>188</v>
      </c>
      <c r="F399" s="391" t="s">
        <v>189</v>
      </c>
      <c r="G399" s="391" t="s">
        <v>191</v>
      </c>
      <c r="H399" s="391" t="s">
        <v>193</v>
      </c>
      <c r="I399" s="391" t="s">
        <v>195</v>
      </c>
      <c r="J399" s="392" t="s">
        <v>196</v>
      </c>
      <c r="K399" s="391" t="s">
        <v>197</v>
      </c>
      <c r="L399" s="391" t="s">
        <v>198</v>
      </c>
      <c r="M399" s="391" t="s">
        <v>200</v>
      </c>
      <c r="N399" s="391" t="s">
        <v>201</v>
      </c>
      <c r="O399" s="407" t="s">
        <v>202</v>
      </c>
      <c r="P399" s="407" t="s">
        <v>203</v>
      </c>
    </row>
    <row r="400" spans="1:18" ht="15" hidden="1" customHeight="1" x14ac:dyDescent="0.25">
      <c r="B400" s="396" t="s">
        <v>699</v>
      </c>
      <c r="C400" s="396" t="s">
        <v>699</v>
      </c>
      <c r="D400" s="396" t="s">
        <v>747</v>
      </c>
      <c r="E400" s="396" t="s">
        <v>699</v>
      </c>
      <c r="F400" s="396" t="s">
        <v>747</v>
      </c>
      <c r="G400" s="396" t="s">
        <v>699</v>
      </c>
      <c r="H400" s="396" t="s">
        <v>699</v>
      </c>
      <c r="I400" s="396" t="s">
        <v>699</v>
      </c>
      <c r="J400" s="396" t="s">
        <v>747</v>
      </c>
      <c r="K400" s="396" t="s">
        <v>747</v>
      </c>
      <c r="L400" s="396" t="s">
        <v>747</v>
      </c>
      <c r="M400" s="396" t="s">
        <v>747</v>
      </c>
      <c r="N400" s="396" t="s">
        <v>747</v>
      </c>
      <c r="O400" s="396" t="s">
        <v>699</v>
      </c>
      <c r="P400" s="396" t="s">
        <v>699</v>
      </c>
    </row>
    <row r="401" spans="2:16" ht="15" hidden="1" customHeight="1" x14ac:dyDescent="0.25">
      <c r="B401" s="396" t="s">
        <v>701</v>
      </c>
      <c r="C401" s="396" t="s">
        <v>701</v>
      </c>
      <c r="D401" s="396" t="s">
        <v>699</v>
      </c>
      <c r="E401" s="396" t="s">
        <v>701</v>
      </c>
      <c r="F401" s="396" t="s">
        <v>699</v>
      </c>
      <c r="G401" s="396" t="s">
        <v>701</v>
      </c>
      <c r="H401" s="396" t="s">
        <v>701</v>
      </c>
      <c r="I401" s="396" t="s">
        <v>701</v>
      </c>
      <c r="J401" s="396" t="s">
        <v>699</v>
      </c>
      <c r="K401" s="396" t="s">
        <v>699</v>
      </c>
      <c r="L401" s="396" t="s">
        <v>699</v>
      </c>
      <c r="M401" s="396" t="s">
        <v>738</v>
      </c>
      <c r="N401" s="396" t="s">
        <v>699</v>
      </c>
      <c r="O401" s="396" t="s">
        <v>701</v>
      </c>
      <c r="P401" s="396" t="s">
        <v>701</v>
      </c>
    </row>
    <row r="402" spans="2:16" ht="15" hidden="1" customHeight="1" x14ac:dyDescent="0.25">
      <c r="B402" s="396" t="s">
        <v>703</v>
      </c>
      <c r="C402" s="396" t="s">
        <v>703</v>
      </c>
      <c r="D402" s="396" t="s">
        <v>701</v>
      </c>
      <c r="E402" s="396" t="s">
        <v>703</v>
      </c>
      <c r="F402" s="396" t="s">
        <v>701</v>
      </c>
      <c r="G402" s="396" t="s">
        <v>703</v>
      </c>
      <c r="H402" s="396" t="s">
        <v>703</v>
      </c>
      <c r="I402" s="396" t="s">
        <v>703</v>
      </c>
      <c r="J402" s="396" t="s">
        <v>701</v>
      </c>
      <c r="K402" s="396" t="s">
        <v>701</v>
      </c>
      <c r="L402" s="396" t="s">
        <v>701</v>
      </c>
      <c r="M402" s="396"/>
      <c r="N402" s="396" t="s">
        <v>701</v>
      </c>
      <c r="O402" s="396" t="s">
        <v>703</v>
      </c>
      <c r="P402" s="396" t="s">
        <v>703</v>
      </c>
    </row>
    <row r="403" spans="2:16" ht="15" hidden="1" customHeight="1" x14ac:dyDescent="0.25">
      <c r="B403" s="396" t="s">
        <v>782</v>
      </c>
      <c r="C403" s="396" t="s">
        <v>782</v>
      </c>
      <c r="D403" s="396" t="s">
        <v>703</v>
      </c>
      <c r="E403" s="396" t="s">
        <v>782</v>
      </c>
      <c r="F403" s="396" t="s">
        <v>703</v>
      </c>
      <c r="G403" s="396" t="s">
        <v>782</v>
      </c>
      <c r="H403" s="396" t="s">
        <v>782</v>
      </c>
      <c r="I403" s="396" t="s">
        <v>782</v>
      </c>
      <c r="J403" s="396" t="s">
        <v>703</v>
      </c>
      <c r="K403" s="396" t="s">
        <v>703</v>
      </c>
      <c r="L403" s="396" t="s">
        <v>703</v>
      </c>
      <c r="M403" s="396"/>
      <c r="N403" s="396" t="s">
        <v>703</v>
      </c>
      <c r="O403" s="396" t="s">
        <v>782</v>
      </c>
      <c r="P403" s="396" t="s">
        <v>782</v>
      </c>
    </row>
    <row r="404" spans="2:16" ht="15" hidden="1" customHeight="1" x14ac:dyDescent="0.25">
      <c r="B404" s="396" t="s">
        <v>764</v>
      </c>
      <c r="C404" s="396" t="s">
        <v>764</v>
      </c>
      <c r="D404" s="396" t="s">
        <v>782</v>
      </c>
      <c r="E404" s="396" t="s">
        <v>764</v>
      </c>
      <c r="F404" s="396" t="s">
        <v>782</v>
      </c>
      <c r="G404" s="396" t="s">
        <v>764</v>
      </c>
      <c r="H404" s="396" t="s">
        <v>764</v>
      </c>
      <c r="I404" s="396" t="s">
        <v>764</v>
      </c>
      <c r="J404" s="396" t="s">
        <v>782</v>
      </c>
      <c r="K404" s="396" t="s">
        <v>782</v>
      </c>
      <c r="L404" s="396" t="s">
        <v>782</v>
      </c>
      <c r="M404" s="396"/>
      <c r="N404" s="396" t="s">
        <v>782</v>
      </c>
      <c r="O404" s="396" t="s">
        <v>764</v>
      </c>
      <c r="P404" s="396" t="s">
        <v>764</v>
      </c>
    </row>
    <row r="405" spans="2:16" ht="15" hidden="1" customHeight="1" x14ac:dyDescent="0.25">
      <c r="B405" s="396" t="s">
        <v>708</v>
      </c>
      <c r="C405" s="396" t="s">
        <v>708</v>
      </c>
      <c r="D405" s="396" t="s">
        <v>764</v>
      </c>
      <c r="E405" s="396" t="s">
        <v>708</v>
      </c>
      <c r="F405" s="396" t="s">
        <v>764</v>
      </c>
      <c r="G405" s="396" t="s">
        <v>708</v>
      </c>
      <c r="H405" s="396" t="s">
        <v>708</v>
      </c>
      <c r="I405" s="396" t="s">
        <v>708</v>
      </c>
      <c r="J405" s="396" t="s">
        <v>764</v>
      </c>
      <c r="K405" s="396" t="s">
        <v>764</v>
      </c>
      <c r="L405" s="396" t="s">
        <v>764</v>
      </c>
      <c r="M405" s="396"/>
      <c r="N405" s="396" t="s">
        <v>764</v>
      </c>
      <c r="O405" s="396" t="s">
        <v>708</v>
      </c>
      <c r="P405" s="396" t="s">
        <v>708</v>
      </c>
    </row>
    <row r="406" spans="2:16" ht="15" hidden="1" customHeight="1" x14ac:dyDescent="0.25">
      <c r="B406" s="396" t="s">
        <v>783</v>
      </c>
      <c r="C406" s="396" t="s">
        <v>783</v>
      </c>
      <c r="D406" s="396" t="s">
        <v>708</v>
      </c>
      <c r="E406" s="396" t="s">
        <v>783</v>
      </c>
      <c r="F406" s="396" t="s">
        <v>708</v>
      </c>
      <c r="G406" s="396" t="s">
        <v>783</v>
      </c>
      <c r="H406" s="396" t="s">
        <v>783</v>
      </c>
      <c r="I406" s="396" t="s">
        <v>783</v>
      </c>
      <c r="J406" s="396" t="s">
        <v>708</v>
      </c>
      <c r="K406" s="396" t="s">
        <v>708</v>
      </c>
      <c r="L406" s="396" t="s">
        <v>708</v>
      </c>
      <c r="M406" s="396"/>
      <c r="N406" s="396" t="s">
        <v>708</v>
      </c>
      <c r="O406" s="396" t="s">
        <v>783</v>
      </c>
      <c r="P406" s="396" t="s">
        <v>783</v>
      </c>
    </row>
    <row r="407" spans="2:16" ht="15" hidden="1" customHeight="1" x14ac:dyDescent="0.25">
      <c r="B407" s="396" t="s">
        <v>712</v>
      </c>
      <c r="C407" s="396" t="s">
        <v>712</v>
      </c>
      <c r="D407" s="396" t="s">
        <v>783</v>
      </c>
      <c r="E407" s="396" t="s">
        <v>712</v>
      </c>
      <c r="F407" s="396" t="s">
        <v>783</v>
      </c>
      <c r="G407" s="396" t="s">
        <v>712</v>
      </c>
      <c r="H407" s="396" t="s">
        <v>712</v>
      </c>
      <c r="I407" s="396" t="s">
        <v>712</v>
      </c>
      <c r="J407" s="396" t="s">
        <v>783</v>
      </c>
      <c r="K407" s="396" t="s">
        <v>783</v>
      </c>
      <c r="L407" s="396" t="s">
        <v>783</v>
      </c>
      <c r="M407" s="396"/>
      <c r="N407" s="396" t="s">
        <v>783</v>
      </c>
      <c r="O407" s="396" t="s">
        <v>712</v>
      </c>
      <c r="P407" s="396" t="s">
        <v>712</v>
      </c>
    </row>
    <row r="408" spans="2:16" ht="15" hidden="1" customHeight="1" x14ac:dyDescent="0.25">
      <c r="B408" s="396" t="s">
        <v>714</v>
      </c>
      <c r="C408" s="396" t="s">
        <v>714</v>
      </c>
      <c r="D408" s="396" t="s">
        <v>712</v>
      </c>
      <c r="E408" s="396" t="s">
        <v>714</v>
      </c>
      <c r="F408" s="396" t="s">
        <v>712</v>
      </c>
      <c r="G408" s="396" t="s">
        <v>714</v>
      </c>
      <c r="H408" s="396" t="s">
        <v>714</v>
      </c>
      <c r="I408" s="396" t="s">
        <v>714</v>
      </c>
      <c r="J408" s="396" t="s">
        <v>712</v>
      </c>
      <c r="K408" s="396" t="s">
        <v>712</v>
      </c>
      <c r="L408" s="396" t="s">
        <v>712</v>
      </c>
      <c r="M408" s="396"/>
      <c r="N408" s="396" t="s">
        <v>712</v>
      </c>
      <c r="O408" s="396" t="s">
        <v>714</v>
      </c>
      <c r="P408" s="396" t="s">
        <v>714</v>
      </c>
    </row>
    <row r="409" spans="2:16" ht="15" hidden="1" customHeight="1" x14ac:dyDescent="0.25">
      <c r="B409" s="396" t="s">
        <v>716</v>
      </c>
      <c r="C409" s="396" t="s">
        <v>716</v>
      </c>
      <c r="D409" s="396" t="s">
        <v>714</v>
      </c>
      <c r="E409" s="396" t="s">
        <v>716</v>
      </c>
      <c r="F409" s="396" t="s">
        <v>714</v>
      </c>
      <c r="G409" s="396" t="s">
        <v>716</v>
      </c>
      <c r="H409" s="396" t="s">
        <v>716</v>
      </c>
      <c r="I409" s="396" t="s">
        <v>716</v>
      </c>
      <c r="J409" s="396" t="s">
        <v>714</v>
      </c>
      <c r="K409" s="396" t="s">
        <v>714</v>
      </c>
      <c r="L409" s="396" t="s">
        <v>714</v>
      </c>
      <c r="M409" s="396"/>
      <c r="N409" s="396" t="s">
        <v>714</v>
      </c>
      <c r="O409" s="396" t="s">
        <v>716</v>
      </c>
      <c r="P409" s="396" t="s">
        <v>716</v>
      </c>
    </row>
    <row r="410" spans="2:16" ht="15" hidden="1" customHeight="1" x14ac:dyDescent="0.25">
      <c r="B410" s="396" t="s">
        <v>718</v>
      </c>
      <c r="C410" s="396" t="s">
        <v>718</v>
      </c>
      <c r="D410" s="396" t="s">
        <v>716</v>
      </c>
      <c r="E410" s="396" t="s">
        <v>718</v>
      </c>
      <c r="F410" s="396" t="s">
        <v>716</v>
      </c>
      <c r="G410" s="396" t="s">
        <v>718</v>
      </c>
      <c r="H410" s="396" t="s">
        <v>718</v>
      </c>
      <c r="I410" s="396" t="s">
        <v>718</v>
      </c>
      <c r="J410" s="396" t="s">
        <v>716</v>
      </c>
      <c r="K410" s="396" t="s">
        <v>716</v>
      </c>
      <c r="L410" s="396" t="s">
        <v>716</v>
      </c>
      <c r="M410" s="396"/>
      <c r="N410" s="396" t="s">
        <v>716</v>
      </c>
      <c r="O410" s="396" t="s">
        <v>718</v>
      </c>
      <c r="P410" s="396" t="s">
        <v>718</v>
      </c>
    </row>
    <row r="411" spans="2:16" ht="15" hidden="1" customHeight="1" x14ac:dyDescent="0.25">
      <c r="B411" s="396" t="s">
        <v>720</v>
      </c>
      <c r="C411" s="396" t="s">
        <v>720</v>
      </c>
      <c r="D411" s="396" t="s">
        <v>718</v>
      </c>
      <c r="E411" s="396" t="s">
        <v>720</v>
      </c>
      <c r="F411" s="396" t="s">
        <v>718</v>
      </c>
      <c r="G411" s="396" t="s">
        <v>720</v>
      </c>
      <c r="H411" s="396" t="s">
        <v>720</v>
      </c>
      <c r="I411" s="396" t="s">
        <v>720</v>
      </c>
      <c r="J411" s="396" t="s">
        <v>718</v>
      </c>
      <c r="K411" s="396" t="s">
        <v>718</v>
      </c>
      <c r="L411" s="396" t="s">
        <v>718</v>
      </c>
      <c r="M411" s="396"/>
      <c r="N411" s="396" t="s">
        <v>718</v>
      </c>
      <c r="O411" s="396" t="s">
        <v>720</v>
      </c>
      <c r="P411" s="396" t="s">
        <v>720</v>
      </c>
    </row>
    <row r="412" spans="2:16" ht="15" hidden="1" customHeight="1" x14ac:dyDescent="0.25">
      <c r="B412" s="396" t="s">
        <v>722</v>
      </c>
      <c r="C412" s="396" t="s">
        <v>722</v>
      </c>
      <c r="D412" s="396" t="s">
        <v>720</v>
      </c>
      <c r="E412" s="396" t="s">
        <v>722</v>
      </c>
      <c r="F412" s="396" t="s">
        <v>720</v>
      </c>
      <c r="G412" s="396" t="s">
        <v>722</v>
      </c>
      <c r="H412" s="396" t="s">
        <v>722</v>
      </c>
      <c r="I412" s="396" t="s">
        <v>722</v>
      </c>
      <c r="J412" s="396" t="s">
        <v>720</v>
      </c>
      <c r="K412" s="396" t="s">
        <v>720</v>
      </c>
      <c r="L412" s="396" t="s">
        <v>720</v>
      </c>
      <c r="M412" s="396"/>
      <c r="N412" s="396" t="s">
        <v>720</v>
      </c>
      <c r="O412" s="396" t="s">
        <v>722</v>
      </c>
      <c r="P412" s="396" t="s">
        <v>722</v>
      </c>
    </row>
    <row r="413" spans="2:16" ht="15" hidden="1" customHeight="1" x14ac:dyDescent="0.25">
      <c r="B413" s="396" t="s">
        <v>724</v>
      </c>
      <c r="C413" s="396" t="s">
        <v>724</v>
      </c>
      <c r="D413" s="396" t="s">
        <v>722</v>
      </c>
      <c r="E413" s="396" t="s">
        <v>724</v>
      </c>
      <c r="F413" s="396" t="s">
        <v>722</v>
      </c>
      <c r="G413" s="396" t="s">
        <v>724</v>
      </c>
      <c r="H413" s="396" t="s">
        <v>724</v>
      </c>
      <c r="I413" s="396" t="s">
        <v>724</v>
      </c>
      <c r="J413" s="396" t="s">
        <v>722</v>
      </c>
      <c r="K413" s="396" t="s">
        <v>722</v>
      </c>
      <c r="L413" s="396" t="s">
        <v>722</v>
      </c>
      <c r="M413" s="396"/>
      <c r="N413" s="396" t="s">
        <v>722</v>
      </c>
      <c r="O413" s="396" t="s">
        <v>724</v>
      </c>
      <c r="P413" s="396" t="s">
        <v>724</v>
      </c>
    </row>
    <row r="414" spans="2:16" ht="15" hidden="1" customHeight="1" x14ac:dyDescent="0.25">
      <c r="B414" s="396" t="s">
        <v>726</v>
      </c>
      <c r="C414" s="396" t="s">
        <v>726</v>
      </c>
      <c r="D414" s="396" t="s">
        <v>724</v>
      </c>
      <c r="E414" s="396" t="s">
        <v>726</v>
      </c>
      <c r="F414" s="396" t="s">
        <v>724</v>
      </c>
      <c r="G414" s="396" t="s">
        <v>726</v>
      </c>
      <c r="H414" s="396" t="s">
        <v>726</v>
      </c>
      <c r="I414" s="396" t="s">
        <v>726</v>
      </c>
      <c r="J414" s="396" t="s">
        <v>724</v>
      </c>
      <c r="K414" s="396" t="s">
        <v>724</v>
      </c>
      <c r="L414" s="396" t="s">
        <v>724</v>
      </c>
      <c r="M414" s="396"/>
      <c r="N414" s="396" t="s">
        <v>724</v>
      </c>
      <c r="O414" s="396" t="s">
        <v>726</v>
      </c>
      <c r="P414" s="396" t="s">
        <v>726</v>
      </c>
    </row>
    <row r="415" spans="2:16" ht="15" hidden="1" customHeight="1" x14ac:dyDescent="0.25">
      <c r="B415" s="396" t="s">
        <v>728</v>
      </c>
      <c r="C415" s="396" t="s">
        <v>728</v>
      </c>
      <c r="D415" s="396" t="s">
        <v>726</v>
      </c>
      <c r="E415" s="396" t="s">
        <v>728</v>
      </c>
      <c r="F415" s="396" t="s">
        <v>726</v>
      </c>
      <c r="G415" s="396" t="s">
        <v>728</v>
      </c>
      <c r="H415" s="396" t="s">
        <v>728</v>
      </c>
      <c r="I415" s="396" t="s">
        <v>728</v>
      </c>
      <c r="J415" s="396" t="s">
        <v>726</v>
      </c>
      <c r="K415" s="396" t="s">
        <v>726</v>
      </c>
      <c r="L415" s="396" t="s">
        <v>726</v>
      </c>
      <c r="M415" s="396"/>
      <c r="N415" s="396" t="s">
        <v>726</v>
      </c>
      <c r="O415" s="396" t="s">
        <v>728</v>
      </c>
      <c r="P415" s="396" t="s">
        <v>728</v>
      </c>
    </row>
    <row r="416" spans="2:16" ht="15" hidden="1" customHeight="1" x14ac:dyDescent="0.25">
      <c r="B416" s="396" t="s">
        <v>730</v>
      </c>
      <c r="C416" s="396" t="s">
        <v>730</v>
      </c>
      <c r="D416" s="396" t="s">
        <v>728</v>
      </c>
      <c r="E416" s="396" t="s">
        <v>730</v>
      </c>
      <c r="F416" s="396" t="s">
        <v>728</v>
      </c>
      <c r="G416" s="396" t="s">
        <v>730</v>
      </c>
      <c r="H416" s="396" t="s">
        <v>730</v>
      </c>
      <c r="I416" s="396" t="s">
        <v>730</v>
      </c>
      <c r="J416" s="396" t="s">
        <v>728</v>
      </c>
      <c r="K416" s="396" t="s">
        <v>728</v>
      </c>
      <c r="L416" s="396" t="s">
        <v>728</v>
      </c>
      <c r="M416" s="396"/>
      <c r="N416" s="396" t="s">
        <v>728</v>
      </c>
      <c r="O416" s="396" t="s">
        <v>730</v>
      </c>
      <c r="P416" s="396" t="s">
        <v>730</v>
      </c>
    </row>
    <row r="417" spans="2:16" ht="15" hidden="1" customHeight="1" x14ac:dyDescent="0.25">
      <c r="B417" s="396" t="s">
        <v>732</v>
      </c>
      <c r="C417" s="396" t="s">
        <v>732</v>
      </c>
      <c r="D417" s="396" t="s">
        <v>730</v>
      </c>
      <c r="E417" s="396" t="s">
        <v>732</v>
      </c>
      <c r="F417" s="396" t="s">
        <v>730</v>
      </c>
      <c r="G417" s="396" t="s">
        <v>732</v>
      </c>
      <c r="H417" s="396" t="s">
        <v>732</v>
      </c>
      <c r="I417" s="396" t="s">
        <v>732</v>
      </c>
      <c r="J417" s="396" t="s">
        <v>730</v>
      </c>
      <c r="K417" s="396" t="s">
        <v>730</v>
      </c>
      <c r="L417" s="396" t="s">
        <v>730</v>
      </c>
      <c r="M417" s="396"/>
      <c r="N417" s="396" t="s">
        <v>730</v>
      </c>
      <c r="O417" s="396" t="s">
        <v>732</v>
      </c>
      <c r="P417" s="396" t="s">
        <v>732</v>
      </c>
    </row>
    <row r="418" spans="2:16" ht="15" hidden="1" customHeight="1" x14ac:dyDescent="0.25">
      <c r="B418" s="396" t="s">
        <v>734</v>
      </c>
      <c r="C418" s="396" t="s">
        <v>734</v>
      </c>
      <c r="D418" s="396" t="s">
        <v>732</v>
      </c>
      <c r="E418" s="396" t="s">
        <v>734</v>
      </c>
      <c r="F418" s="396" t="s">
        <v>732</v>
      </c>
      <c r="G418" s="396" t="s">
        <v>734</v>
      </c>
      <c r="H418" s="396" t="s">
        <v>734</v>
      </c>
      <c r="I418" s="396" t="s">
        <v>734</v>
      </c>
      <c r="J418" s="396" t="s">
        <v>732</v>
      </c>
      <c r="K418" s="396" t="s">
        <v>732</v>
      </c>
      <c r="L418" s="396" t="s">
        <v>732</v>
      </c>
      <c r="M418" s="396"/>
      <c r="N418" s="396" t="s">
        <v>732</v>
      </c>
      <c r="O418" s="396" t="s">
        <v>734</v>
      </c>
      <c r="P418" s="396" t="s">
        <v>734</v>
      </c>
    </row>
    <row r="419" spans="2:16" ht="15" hidden="1" customHeight="1" x14ac:dyDescent="0.25">
      <c r="B419" s="396" t="s">
        <v>736</v>
      </c>
      <c r="C419" s="396" t="s">
        <v>736</v>
      </c>
      <c r="D419" s="396" t="s">
        <v>734</v>
      </c>
      <c r="E419" s="396" t="s">
        <v>736</v>
      </c>
      <c r="F419" s="396" t="s">
        <v>734</v>
      </c>
      <c r="G419" s="396" t="s">
        <v>736</v>
      </c>
      <c r="H419" s="396" t="s">
        <v>736</v>
      </c>
      <c r="I419" s="396" t="s">
        <v>736</v>
      </c>
      <c r="J419" s="396" t="s">
        <v>734</v>
      </c>
      <c r="K419" s="396" t="s">
        <v>734</v>
      </c>
      <c r="L419" s="396" t="s">
        <v>734</v>
      </c>
      <c r="M419" s="396"/>
      <c r="N419" s="396" t="s">
        <v>734</v>
      </c>
      <c r="O419" s="396" t="s">
        <v>736</v>
      </c>
      <c r="P419" s="396" t="s">
        <v>736</v>
      </c>
    </row>
    <row r="420" spans="2:16" ht="15" hidden="1" customHeight="1" x14ac:dyDescent="0.25">
      <c r="B420" s="396" t="s">
        <v>740</v>
      </c>
      <c r="C420" s="396" t="s">
        <v>740</v>
      </c>
      <c r="D420" s="396" t="s">
        <v>736</v>
      </c>
      <c r="E420" s="396" t="s">
        <v>740</v>
      </c>
      <c r="F420" s="396" t="s">
        <v>736</v>
      </c>
      <c r="G420" s="396" t="s">
        <v>740</v>
      </c>
      <c r="H420" s="396" t="s">
        <v>740</v>
      </c>
      <c r="I420" s="396" t="s">
        <v>740</v>
      </c>
      <c r="J420" s="396" t="s">
        <v>736</v>
      </c>
      <c r="K420" s="396" t="s">
        <v>736</v>
      </c>
      <c r="L420" s="396" t="s">
        <v>736</v>
      </c>
      <c r="M420" s="396"/>
      <c r="N420" s="396" t="s">
        <v>736</v>
      </c>
      <c r="O420" s="396" t="s">
        <v>740</v>
      </c>
      <c r="P420" s="396" t="s">
        <v>740</v>
      </c>
    </row>
    <row r="421" spans="2:16" ht="15" hidden="1" customHeight="1" x14ac:dyDescent="0.25">
      <c r="B421" s="396" t="s">
        <v>738</v>
      </c>
      <c r="C421" s="396" t="s">
        <v>738</v>
      </c>
      <c r="D421" s="396" t="s">
        <v>740</v>
      </c>
      <c r="E421" s="396" t="s">
        <v>738</v>
      </c>
      <c r="F421" s="396" t="s">
        <v>740</v>
      </c>
      <c r="G421" s="396" t="s">
        <v>738</v>
      </c>
      <c r="H421" s="396" t="s">
        <v>738</v>
      </c>
      <c r="I421" s="396" t="s">
        <v>738</v>
      </c>
      <c r="J421" s="396" t="s">
        <v>740</v>
      </c>
      <c r="K421" s="396" t="s">
        <v>740</v>
      </c>
      <c r="L421" s="396" t="s">
        <v>740</v>
      </c>
      <c r="M421" s="396"/>
      <c r="N421" s="396" t="s">
        <v>740</v>
      </c>
      <c r="O421" s="396" t="s">
        <v>738</v>
      </c>
      <c r="P421" s="396" t="s">
        <v>738</v>
      </c>
    </row>
    <row r="422" spans="2:16" ht="15" hidden="1" customHeight="1" x14ac:dyDescent="0.25">
      <c r="B422" s="396" t="s">
        <v>742</v>
      </c>
      <c r="C422" s="396" t="s">
        <v>742</v>
      </c>
      <c r="D422" s="396" t="s">
        <v>738</v>
      </c>
      <c r="E422" s="396" t="s">
        <v>742</v>
      </c>
      <c r="F422" s="396" t="s">
        <v>738</v>
      </c>
      <c r="G422" s="396" t="s">
        <v>742</v>
      </c>
      <c r="H422" s="396" t="s">
        <v>742</v>
      </c>
      <c r="I422" s="396" t="s">
        <v>742</v>
      </c>
      <c r="J422" s="396" t="s">
        <v>738</v>
      </c>
      <c r="K422" s="396" t="s">
        <v>738</v>
      </c>
      <c r="L422" s="396" t="s">
        <v>738</v>
      </c>
      <c r="N422" s="396" t="s">
        <v>738</v>
      </c>
      <c r="O422" s="396" t="s">
        <v>742</v>
      </c>
      <c r="P422" s="396" t="s">
        <v>742</v>
      </c>
    </row>
    <row r="423" spans="2:16" ht="15" hidden="1" customHeight="1" x14ac:dyDescent="0.25">
      <c r="B423" s="396" t="s">
        <v>744</v>
      </c>
      <c r="C423" s="396" t="s">
        <v>744</v>
      </c>
      <c r="D423" s="396" t="s">
        <v>742</v>
      </c>
      <c r="E423" s="396" t="s">
        <v>744</v>
      </c>
      <c r="F423" s="396" t="s">
        <v>742</v>
      </c>
      <c r="G423" s="396" t="s">
        <v>744</v>
      </c>
      <c r="H423" s="396" t="s">
        <v>744</v>
      </c>
      <c r="I423" s="396" t="s">
        <v>744</v>
      </c>
      <c r="J423" s="396" t="s">
        <v>742</v>
      </c>
      <c r="K423" s="396" t="s">
        <v>742</v>
      </c>
      <c r="L423" s="396" t="s">
        <v>742</v>
      </c>
      <c r="M423" s="396"/>
      <c r="N423" s="396" t="s">
        <v>742</v>
      </c>
      <c r="O423" s="396" t="s">
        <v>744</v>
      </c>
      <c r="P423" s="396" t="s">
        <v>744</v>
      </c>
    </row>
    <row r="424" spans="2:16" ht="15" hidden="1" customHeight="1" x14ac:dyDescent="0.25">
      <c r="B424" s="396" t="s">
        <v>746</v>
      </c>
      <c r="C424" s="396" t="s">
        <v>746</v>
      </c>
      <c r="D424" s="396" t="s">
        <v>744</v>
      </c>
      <c r="E424" s="396" t="s">
        <v>746</v>
      </c>
      <c r="F424" s="396" t="s">
        <v>744</v>
      </c>
      <c r="G424" s="396" t="s">
        <v>746</v>
      </c>
      <c r="H424" s="396" t="s">
        <v>746</v>
      </c>
      <c r="I424" s="396" t="s">
        <v>746</v>
      </c>
      <c r="J424" s="396" t="s">
        <v>744</v>
      </c>
      <c r="K424" s="396" t="s">
        <v>744</v>
      </c>
      <c r="L424" s="396" t="s">
        <v>744</v>
      </c>
      <c r="M424" s="396"/>
      <c r="N424" s="396" t="s">
        <v>744</v>
      </c>
      <c r="O424" s="396" t="s">
        <v>746</v>
      </c>
      <c r="P424" s="396" t="s">
        <v>746</v>
      </c>
    </row>
    <row r="425" spans="2:16" ht="15" hidden="1" customHeight="1" x14ac:dyDescent="0.25">
      <c r="B425" s="396" t="s">
        <v>748</v>
      </c>
      <c r="C425" s="396" t="s">
        <v>748</v>
      </c>
      <c r="D425" s="396" t="s">
        <v>746</v>
      </c>
      <c r="E425" s="396" t="s">
        <v>748</v>
      </c>
      <c r="F425" s="396" t="s">
        <v>746</v>
      </c>
      <c r="G425" s="396" t="s">
        <v>748</v>
      </c>
      <c r="H425" s="396" t="s">
        <v>748</v>
      </c>
      <c r="I425" s="396" t="s">
        <v>748</v>
      </c>
      <c r="J425" s="396" t="s">
        <v>746</v>
      </c>
      <c r="K425" s="396" t="s">
        <v>746</v>
      </c>
      <c r="L425" s="396" t="s">
        <v>746</v>
      </c>
      <c r="M425" s="396"/>
      <c r="N425" s="396" t="s">
        <v>746</v>
      </c>
      <c r="O425" s="396" t="s">
        <v>748</v>
      </c>
      <c r="P425" s="396" t="s">
        <v>748</v>
      </c>
    </row>
    <row r="426" spans="2:16" ht="15" hidden="1" customHeight="1" x14ac:dyDescent="0.25">
      <c r="B426" s="396" t="s">
        <v>749</v>
      </c>
      <c r="C426" s="396" t="s">
        <v>749</v>
      </c>
      <c r="D426" s="396" t="s">
        <v>748</v>
      </c>
      <c r="E426" s="396" t="s">
        <v>749</v>
      </c>
      <c r="F426" s="396" t="s">
        <v>748</v>
      </c>
      <c r="G426" s="396" t="s">
        <v>749</v>
      </c>
      <c r="H426" s="396" t="s">
        <v>749</v>
      </c>
      <c r="I426" s="396" t="s">
        <v>749</v>
      </c>
      <c r="J426" s="396" t="s">
        <v>748</v>
      </c>
      <c r="K426" s="396" t="s">
        <v>748</v>
      </c>
      <c r="L426" s="396" t="s">
        <v>748</v>
      </c>
      <c r="M426" s="396"/>
      <c r="N426" s="396" t="s">
        <v>748</v>
      </c>
      <c r="O426" s="396" t="s">
        <v>749</v>
      </c>
      <c r="P426" s="396" t="s">
        <v>749</v>
      </c>
    </row>
    <row r="427" spans="2:16" ht="15" hidden="1" customHeight="1" x14ac:dyDescent="0.25">
      <c r="B427" s="396" t="s">
        <v>750</v>
      </c>
      <c r="C427" s="396" t="s">
        <v>750</v>
      </c>
      <c r="D427" s="396" t="s">
        <v>749</v>
      </c>
      <c r="E427" s="396" t="s">
        <v>750</v>
      </c>
      <c r="F427" s="396" t="s">
        <v>749</v>
      </c>
      <c r="G427" s="396" t="s">
        <v>750</v>
      </c>
      <c r="H427" s="396" t="s">
        <v>750</v>
      </c>
      <c r="I427" s="396" t="s">
        <v>750</v>
      </c>
      <c r="J427" s="396" t="s">
        <v>749</v>
      </c>
      <c r="K427" s="396" t="s">
        <v>749</v>
      </c>
      <c r="L427" s="396" t="s">
        <v>749</v>
      </c>
      <c r="M427" s="396"/>
      <c r="N427" s="396" t="s">
        <v>749</v>
      </c>
      <c r="O427" s="396" t="s">
        <v>750</v>
      </c>
      <c r="P427" s="396" t="s">
        <v>750</v>
      </c>
    </row>
    <row r="428" spans="2:16" ht="15" hidden="1" customHeight="1" x14ac:dyDescent="0.25">
      <c r="B428" s="396" t="s">
        <v>751</v>
      </c>
      <c r="C428" s="396" t="s">
        <v>751</v>
      </c>
      <c r="D428" s="396" t="s">
        <v>750</v>
      </c>
      <c r="E428" s="396" t="s">
        <v>751</v>
      </c>
      <c r="F428" s="396" t="s">
        <v>750</v>
      </c>
      <c r="G428" s="396" t="s">
        <v>751</v>
      </c>
      <c r="H428" s="396" t="s">
        <v>751</v>
      </c>
      <c r="I428" s="396" t="s">
        <v>751</v>
      </c>
      <c r="J428" s="396" t="s">
        <v>750</v>
      </c>
      <c r="K428" s="396" t="s">
        <v>750</v>
      </c>
      <c r="L428" s="396" t="s">
        <v>750</v>
      </c>
      <c r="M428" s="396"/>
      <c r="N428" s="396" t="s">
        <v>750</v>
      </c>
      <c r="O428" s="396" t="s">
        <v>751</v>
      </c>
      <c r="P428" s="396" t="s">
        <v>751</v>
      </c>
    </row>
    <row r="429" spans="2:16" ht="15" hidden="1" customHeight="1" x14ac:dyDescent="0.25">
      <c r="B429" s="396" t="s">
        <v>885</v>
      </c>
      <c r="C429" s="396" t="s">
        <v>885</v>
      </c>
      <c r="D429" s="396" t="s">
        <v>751</v>
      </c>
      <c r="E429" s="396" t="s">
        <v>885</v>
      </c>
      <c r="F429" s="396" t="s">
        <v>751</v>
      </c>
      <c r="G429" s="396" t="s">
        <v>885</v>
      </c>
      <c r="H429" s="396" t="s">
        <v>885</v>
      </c>
      <c r="I429" s="396" t="s">
        <v>885</v>
      </c>
      <c r="J429" s="396" t="s">
        <v>751</v>
      </c>
      <c r="K429" s="396" t="s">
        <v>751</v>
      </c>
      <c r="L429" s="396" t="s">
        <v>751</v>
      </c>
      <c r="M429" s="396"/>
      <c r="N429" s="396" t="s">
        <v>751</v>
      </c>
      <c r="O429" s="396" t="s">
        <v>765</v>
      </c>
      <c r="P429" s="396" t="s">
        <v>765</v>
      </c>
    </row>
    <row r="430" spans="2:16" ht="15" hidden="1" customHeight="1" x14ac:dyDescent="0.25">
      <c r="B430" s="396" t="s">
        <v>753</v>
      </c>
      <c r="C430" s="396" t="s">
        <v>753</v>
      </c>
      <c r="D430" s="396" t="s">
        <v>885</v>
      </c>
      <c r="E430" s="396" t="s">
        <v>753</v>
      </c>
      <c r="F430" s="396" t="s">
        <v>885</v>
      </c>
      <c r="G430" s="396" t="s">
        <v>753</v>
      </c>
      <c r="H430" s="396" t="s">
        <v>753</v>
      </c>
      <c r="I430" s="396" t="s">
        <v>753</v>
      </c>
      <c r="J430" s="396" t="s">
        <v>885</v>
      </c>
      <c r="K430" s="396" t="s">
        <v>885</v>
      </c>
      <c r="L430" s="396" t="s">
        <v>885</v>
      </c>
      <c r="M430" s="396"/>
      <c r="N430" s="396" t="s">
        <v>885</v>
      </c>
      <c r="O430" s="396" t="s">
        <v>753</v>
      </c>
      <c r="P430" s="396" t="s">
        <v>753</v>
      </c>
    </row>
    <row r="431" spans="2:16" ht="15" hidden="1" customHeight="1" x14ac:dyDescent="0.25">
      <c r="B431" s="396" t="s">
        <v>754</v>
      </c>
      <c r="C431" s="396" t="s">
        <v>754</v>
      </c>
      <c r="D431" s="396" t="s">
        <v>753</v>
      </c>
      <c r="E431" s="396" t="s">
        <v>754</v>
      </c>
      <c r="F431" s="396" t="s">
        <v>753</v>
      </c>
      <c r="G431" s="396" t="s">
        <v>754</v>
      </c>
      <c r="H431" s="396" t="s">
        <v>754</v>
      </c>
      <c r="I431" s="396" t="s">
        <v>754</v>
      </c>
      <c r="J431" s="396" t="s">
        <v>753</v>
      </c>
      <c r="K431" s="396" t="s">
        <v>753</v>
      </c>
      <c r="L431" s="396" t="s">
        <v>753</v>
      </c>
      <c r="M431" s="396"/>
      <c r="N431" s="396" t="s">
        <v>753</v>
      </c>
      <c r="O431" s="396" t="s">
        <v>754</v>
      </c>
      <c r="P431" s="396" t="s">
        <v>754</v>
      </c>
    </row>
    <row r="432" spans="2:16" ht="15" hidden="1" customHeight="1" x14ac:dyDescent="0.25">
      <c r="B432" s="266"/>
      <c r="C432" s="396"/>
      <c r="D432" s="396" t="s">
        <v>754</v>
      </c>
      <c r="E432" s="266"/>
      <c r="F432" s="396" t="s">
        <v>754</v>
      </c>
      <c r="G432" s="266"/>
      <c r="H432" s="266"/>
      <c r="J432" s="396" t="s">
        <v>754</v>
      </c>
      <c r="K432" s="396" t="s">
        <v>754</v>
      </c>
      <c r="L432" s="396" t="s">
        <v>754</v>
      </c>
      <c r="M432" s="396"/>
      <c r="N432" s="396" t="s">
        <v>754</v>
      </c>
    </row>
    <row r="433" spans="2:17" ht="15" hidden="1" customHeight="1" x14ac:dyDescent="0.25"/>
    <row r="434" spans="2:17" ht="15" hidden="1" customHeight="1" x14ac:dyDescent="0.25">
      <c r="B434" s="391" t="s">
        <v>204</v>
      </c>
      <c r="C434" s="391" t="s">
        <v>205</v>
      </c>
      <c r="D434" s="391" t="s">
        <v>760</v>
      </c>
      <c r="E434" s="391" t="s">
        <v>206</v>
      </c>
      <c r="F434" s="391" t="s">
        <v>207</v>
      </c>
      <c r="G434" s="391" t="s">
        <v>761</v>
      </c>
      <c r="H434" s="391" t="s">
        <v>208</v>
      </c>
      <c r="I434" s="391" t="s">
        <v>209</v>
      </c>
      <c r="J434" s="392" t="s">
        <v>210</v>
      </c>
      <c r="K434" s="391" t="s">
        <v>211</v>
      </c>
      <c r="L434" s="391" t="s">
        <v>762</v>
      </c>
      <c r="M434" s="407" t="s">
        <v>212</v>
      </c>
      <c r="N434" s="407" t="s">
        <v>213</v>
      </c>
      <c r="O434" s="407" t="s">
        <v>214</v>
      </c>
      <c r="P434" s="407" t="s">
        <v>215</v>
      </c>
      <c r="Q434" s="407" t="s">
        <v>763</v>
      </c>
    </row>
    <row r="435" spans="2:17" ht="15" hidden="1" customHeight="1" x14ac:dyDescent="0.25">
      <c r="B435" s="396" t="s">
        <v>747</v>
      </c>
      <c r="C435" s="396" t="s">
        <v>747</v>
      </c>
      <c r="D435" s="396" t="s">
        <v>747</v>
      </c>
      <c r="E435" s="396" t="s">
        <v>747</v>
      </c>
      <c r="F435" s="396" t="s">
        <v>747</v>
      </c>
      <c r="G435" s="396" t="s">
        <v>747</v>
      </c>
      <c r="H435" s="396" t="s">
        <v>747</v>
      </c>
      <c r="I435" s="396" t="s">
        <v>747</v>
      </c>
      <c r="J435" s="396" t="s">
        <v>747</v>
      </c>
      <c r="K435" s="396" t="s">
        <v>747</v>
      </c>
      <c r="L435" s="396" t="s">
        <v>699</v>
      </c>
      <c r="M435" s="396" t="s">
        <v>699</v>
      </c>
      <c r="N435" s="396" t="s">
        <v>699</v>
      </c>
      <c r="O435" s="396" t="s">
        <v>699</v>
      </c>
      <c r="P435" s="396" t="s">
        <v>747</v>
      </c>
      <c r="Q435" s="396" t="s">
        <v>747</v>
      </c>
    </row>
    <row r="436" spans="2:17" ht="15" hidden="1" customHeight="1" x14ac:dyDescent="0.25">
      <c r="B436" s="396" t="s">
        <v>699</v>
      </c>
      <c r="C436" s="396" t="s">
        <v>699</v>
      </c>
      <c r="D436" s="396" t="s">
        <v>699</v>
      </c>
      <c r="E436" s="396" t="s">
        <v>699</v>
      </c>
      <c r="F436" s="396" t="s">
        <v>699</v>
      </c>
      <c r="G436" s="396" t="s">
        <v>699</v>
      </c>
      <c r="H436" s="396" t="s">
        <v>699</v>
      </c>
      <c r="I436" s="396" t="s">
        <v>699</v>
      </c>
      <c r="J436" s="396" t="s">
        <v>699</v>
      </c>
      <c r="K436" s="396" t="s">
        <v>699</v>
      </c>
      <c r="L436" s="396" t="s">
        <v>701</v>
      </c>
      <c r="M436" s="396" t="s">
        <v>701</v>
      </c>
      <c r="N436" s="396" t="s">
        <v>701</v>
      </c>
      <c r="O436" s="396" t="s">
        <v>701</v>
      </c>
      <c r="P436" s="396"/>
      <c r="Q436" s="396"/>
    </row>
    <row r="437" spans="2:17" ht="15" hidden="1" customHeight="1" x14ac:dyDescent="0.25">
      <c r="B437" s="396" t="s">
        <v>701</v>
      </c>
      <c r="C437" s="396" t="s">
        <v>701</v>
      </c>
      <c r="D437" s="396" t="s">
        <v>701</v>
      </c>
      <c r="E437" s="396" t="s">
        <v>701</v>
      </c>
      <c r="F437" s="396" t="s">
        <v>701</v>
      </c>
      <c r="G437" s="396" t="s">
        <v>701</v>
      </c>
      <c r="H437" s="396" t="s">
        <v>701</v>
      </c>
      <c r="I437" s="396" t="s">
        <v>701</v>
      </c>
      <c r="J437" s="396" t="s">
        <v>701</v>
      </c>
      <c r="K437" s="396" t="s">
        <v>701</v>
      </c>
      <c r="L437" s="396" t="s">
        <v>703</v>
      </c>
      <c r="M437" s="396" t="s">
        <v>703</v>
      </c>
      <c r="N437" s="396" t="s">
        <v>703</v>
      </c>
      <c r="O437" s="396" t="s">
        <v>703</v>
      </c>
      <c r="P437" s="396"/>
      <c r="Q437" s="396"/>
    </row>
    <row r="438" spans="2:17" ht="15" hidden="1" customHeight="1" x14ac:dyDescent="0.25">
      <c r="B438" s="396" t="s">
        <v>703</v>
      </c>
      <c r="C438" s="396" t="s">
        <v>703</v>
      </c>
      <c r="D438" s="396" t="s">
        <v>703</v>
      </c>
      <c r="E438" s="396" t="s">
        <v>703</v>
      </c>
      <c r="F438" s="396" t="s">
        <v>703</v>
      </c>
      <c r="G438" s="396" t="s">
        <v>703</v>
      </c>
      <c r="H438" s="396" t="s">
        <v>703</v>
      </c>
      <c r="I438" s="396" t="s">
        <v>703</v>
      </c>
      <c r="J438" s="396" t="s">
        <v>703</v>
      </c>
      <c r="K438" s="396" t="s">
        <v>703</v>
      </c>
      <c r="L438" s="396" t="s">
        <v>782</v>
      </c>
      <c r="M438" s="396" t="s">
        <v>782</v>
      </c>
      <c r="N438" s="396" t="s">
        <v>782</v>
      </c>
      <c r="O438" s="396" t="s">
        <v>782</v>
      </c>
      <c r="P438" s="396"/>
      <c r="Q438" s="396"/>
    </row>
    <row r="439" spans="2:17" ht="15" hidden="1" customHeight="1" x14ac:dyDescent="0.25">
      <c r="B439" s="396" t="s">
        <v>782</v>
      </c>
      <c r="C439" s="396" t="s">
        <v>782</v>
      </c>
      <c r="D439" s="396" t="s">
        <v>782</v>
      </c>
      <c r="E439" s="396" t="s">
        <v>782</v>
      </c>
      <c r="F439" s="396" t="s">
        <v>782</v>
      </c>
      <c r="G439" s="396" t="s">
        <v>782</v>
      </c>
      <c r="H439" s="396" t="s">
        <v>782</v>
      </c>
      <c r="I439" s="396" t="s">
        <v>782</v>
      </c>
      <c r="J439" s="396" t="s">
        <v>782</v>
      </c>
      <c r="K439" s="396" t="s">
        <v>782</v>
      </c>
      <c r="L439" s="396" t="s">
        <v>764</v>
      </c>
      <c r="M439" s="396" t="s">
        <v>764</v>
      </c>
      <c r="N439" s="396" t="s">
        <v>764</v>
      </c>
      <c r="O439" s="396" t="s">
        <v>764</v>
      </c>
      <c r="P439" s="396"/>
      <c r="Q439" s="396"/>
    </row>
    <row r="440" spans="2:17" ht="15" hidden="1" customHeight="1" x14ac:dyDescent="0.25">
      <c r="B440" s="396" t="s">
        <v>764</v>
      </c>
      <c r="C440" s="396" t="s">
        <v>764</v>
      </c>
      <c r="D440" s="396" t="s">
        <v>764</v>
      </c>
      <c r="E440" s="396" t="s">
        <v>764</v>
      </c>
      <c r="F440" s="396" t="s">
        <v>764</v>
      </c>
      <c r="G440" s="396" t="s">
        <v>764</v>
      </c>
      <c r="H440" s="396" t="s">
        <v>764</v>
      </c>
      <c r="I440" s="396" t="s">
        <v>764</v>
      </c>
      <c r="J440" s="396" t="s">
        <v>764</v>
      </c>
      <c r="K440" s="396" t="s">
        <v>764</v>
      </c>
      <c r="L440" s="396" t="s">
        <v>708</v>
      </c>
      <c r="M440" s="396" t="s">
        <v>708</v>
      </c>
      <c r="N440" s="396" t="s">
        <v>708</v>
      </c>
      <c r="O440" s="396" t="s">
        <v>708</v>
      </c>
      <c r="P440" s="396"/>
      <c r="Q440" s="396"/>
    </row>
    <row r="441" spans="2:17" ht="15" hidden="1" customHeight="1" x14ac:dyDescent="0.25">
      <c r="B441" s="396" t="s">
        <v>708</v>
      </c>
      <c r="C441" s="396" t="s">
        <v>708</v>
      </c>
      <c r="D441" s="396" t="s">
        <v>708</v>
      </c>
      <c r="E441" s="396" t="s">
        <v>708</v>
      </c>
      <c r="F441" s="396" t="s">
        <v>708</v>
      </c>
      <c r="G441" s="396" t="s">
        <v>708</v>
      </c>
      <c r="H441" s="396" t="s">
        <v>708</v>
      </c>
      <c r="I441" s="396" t="s">
        <v>708</v>
      </c>
      <c r="J441" s="396" t="s">
        <v>708</v>
      </c>
      <c r="K441" s="396" t="s">
        <v>708</v>
      </c>
      <c r="L441" s="396" t="s">
        <v>783</v>
      </c>
      <c r="M441" s="396" t="s">
        <v>783</v>
      </c>
      <c r="N441" s="396" t="s">
        <v>783</v>
      </c>
      <c r="O441" s="396" t="s">
        <v>783</v>
      </c>
      <c r="P441" s="396"/>
      <c r="Q441" s="396"/>
    </row>
    <row r="442" spans="2:17" ht="15" hidden="1" customHeight="1" x14ac:dyDescent="0.25">
      <c r="B442" s="396" t="s">
        <v>783</v>
      </c>
      <c r="C442" s="396" t="s">
        <v>783</v>
      </c>
      <c r="D442" s="396" t="s">
        <v>783</v>
      </c>
      <c r="E442" s="396" t="s">
        <v>783</v>
      </c>
      <c r="F442" s="396" t="s">
        <v>783</v>
      </c>
      <c r="G442" s="396" t="s">
        <v>783</v>
      </c>
      <c r="H442" s="396" t="s">
        <v>783</v>
      </c>
      <c r="I442" s="396" t="s">
        <v>783</v>
      </c>
      <c r="J442" s="396" t="s">
        <v>783</v>
      </c>
      <c r="K442" s="396" t="s">
        <v>783</v>
      </c>
      <c r="L442" s="396" t="s">
        <v>712</v>
      </c>
      <c r="M442" s="396" t="s">
        <v>712</v>
      </c>
      <c r="N442" s="396" t="s">
        <v>712</v>
      </c>
      <c r="O442" s="396" t="s">
        <v>712</v>
      </c>
      <c r="P442" s="396"/>
      <c r="Q442" s="396"/>
    </row>
    <row r="443" spans="2:17" ht="15" hidden="1" customHeight="1" x14ac:dyDescent="0.25">
      <c r="B443" s="396" t="s">
        <v>712</v>
      </c>
      <c r="C443" s="396" t="s">
        <v>712</v>
      </c>
      <c r="D443" s="396" t="s">
        <v>712</v>
      </c>
      <c r="E443" s="396" t="s">
        <v>712</v>
      </c>
      <c r="F443" s="396" t="s">
        <v>712</v>
      </c>
      <c r="G443" s="396" t="s">
        <v>712</v>
      </c>
      <c r="H443" s="396" t="s">
        <v>712</v>
      </c>
      <c r="I443" s="396" t="s">
        <v>712</v>
      </c>
      <c r="J443" s="396" t="s">
        <v>712</v>
      </c>
      <c r="K443" s="396" t="s">
        <v>712</v>
      </c>
      <c r="L443" s="396" t="s">
        <v>714</v>
      </c>
      <c r="M443" s="396" t="s">
        <v>714</v>
      </c>
      <c r="N443" s="396" t="s">
        <v>714</v>
      </c>
      <c r="O443" s="396" t="s">
        <v>714</v>
      </c>
      <c r="P443" s="396"/>
      <c r="Q443" s="396"/>
    </row>
    <row r="444" spans="2:17" ht="15" hidden="1" customHeight="1" x14ac:dyDescent="0.25">
      <c r="B444" s="396" t="s">
        <v>714</v>
      </c>
      <c r="C444" s="396" t="s">
        <v>714</v>
      </c>
      <c r="D444" s="396" t="s">
        <v>714</v>
      </c>
      <c r="E444" s="396" t="s">
        <v>714</v>
      </c>
      <c r="F444" s="396" t="s">
        <v>714</v>
      </c>
      <c r="G444" s="396" t="s">
        <v>714</v>
      </c>
      <c r="H444" s="396" t="s">
        <v>714</v>
      </c>
      <c r="I444" s="396" t="s">
        <v>714</v>
      </c>
      <c r="J444" s="396" t="s">
        <v>714</v>
      </c>
      <c r="K444" s="396" t="s">
        <v>714</v>
      </c>
      <c r="L444" s="396" t="s">
        <v>716</v>
      </c>
      <c r="M444" s="396" t="s">
        <v>716</v>
      </c>
      <c r="N444" s="396" t="s">
        <v>716</v>
      </c>
      <c r="O444" s="396" t="s">
        <v>716</v>
      </c>
      <c r="P444" s="396"/>
      <c r="Q444" s="396"/>
    </row>
    <row r="445" spans="2:17" ht="15" hidden="1" customHeight="1" x14ac:dyDescent="0.25">
      <c r="B445" s="396" t="s">
        <v>716</v>
      </c>
      <c r="C445" s="396" t="s">
        <v>716</v>
      </c>
      <c r="D445" s="396" t="s">
        <v>716</v>
      </c>
      <c r="E445" s="396" t="s">
        <v>716</v>
      </c>
      <c r="F445" s="396" t="s">
        <v>716</v>
      </c>
      <c r="G445" s="396" t="s">
        <v>716</v>
      </c>
      <c r="H445" s="396" t="s">
        <v>716</v>
      </c>
      <c r="I445" s="396" t="s">
        <v>716</v>
      </c>
      <c r="J445" s="396" t="s">
        <v>716</v>
      </c>
      <c r="K445" s="396" t="s">
        <v>716</v>
      </c>
      <c r="L445" s="396" t="s">
        <v>718</v>
      </c>
      <c r="M445" s="396" t="s">
        <v>718</v>
      </c>
      <c r="N445" s="396" t="s">
        <v>718</v>
      </c>
      <c r="O445" s="396" t="s">
        <v>718</v>
      </c>
      <c r="P445" s="396"/>
      <c r="Q445" s="396"/>
    </row>
    <row r="446" spans="2:17" ht="15" hidden="1" customHeight="1" x14ac:dyDescent="0.25">
      <c r="B446" s="396" t="s">
        <v>718</v>
      </c>
      <c r="C446" s="396" t="s">
        <v>718</v>
      </c>
      <c r="D446" s="396" t="s">
        <v>718</v>
      </c>
      <c r="E446" s="396" t="s">
        <v>718</v>
      </c>
      <c r="F446" s="396" t="s">
        <v>718</v>
      </c>
      <c r="G446" s="396" t="s">
        <v>718</v>
      </c>
      <c r="H446" s="396" t="s">
        <v>718</v>
      </c>
      <c r="I446" s="396" t="s">
        <v>718</v>
      </c>
      <c r="J446" s="396" t="s">
        <v>718</v>
      </c>
      <c r="K446" s="396" t="s">
        <v>718</v>
      </c>
      <c r="L446" s="396" t="s">
        <v>720</v>
      </c>
      <c r="M446" s="396" t="s">
        <v>720</v>
      </c>
      <c r="N446" s="396" t="s">
        <v>720</v>
      </c>
      <c r="O446" s="396" t="s">
        <v>720</v>
      </c>
      <c r="P446" s="396"/>
      <c r="Q446" s="396"/>
    </row>
    <row r="447" spans="2:17" ht="15" hidden="1" customHeight="1" x14ac:dyDescent="0.25">
      <c r="B447" s="396" t="s">
        <v>720</v>
      </c>
      <c r="C447" s="396" t="s">
        <v>720</v>
      </c>
      <c r="D447" s="396" t="s">
        <v>720</v>
      </c>
      <c r="E447" s="396" t="s">
        <v>720</v>
      </c>
      <c r="F447" s="396" t="s">
        <v>720</v>
      </c>
      <c r="G447" s="396" t="s">
        <v>720</v>
      </c>
      <c r="H447" s="396" t="s">
        <v>720</v>
      </c>
      <c r="I447" s="396" t="s">
        <v>720</v>
      </c>
      <c r="J447" s="396" t="s">
        <v>720</v>
      </c>
      <c r="K447" s="396" t="s">
        <v>720</v>
      </c>
      <c r="L447" s="396" t="s">
        <v>722</v>
      </c>
      <c r="M447" s="396" t="s">
        <v>722</v>
      </c>
      <c r="N447" s="396" t="s">
        <v>722</v>
      </c>
      <c r="O447" s="396" t="s">
        <v>722</v>
      </c>
      <c r="P447" s="396"/>
      <c r="Q447" s="396"/>
    </row>
    <row r="448" spans="2:17" ht="15" hidden="1" customHeight="1" x14ac:dyDescent="0.25">
      <c r="B448" s="396" t="s">
        <v>722</v>
      </c>
      <c r="C448" s="396" t="s">
        <v>722</v>
      </c>
      <c r="D448" s="396" t="s">
        <v>722</v>
      </c>
      <c r="E448" s="396" t="s">
        <v>722</v>
      </c>
      <c r="F448" s="396" t="s">
        <v>722</v>
      </c>
      <c r="G448" s="396" t="s">
        <v>722</v>
      </c>
      <c r="H448" s="396" t="s">
        <v>722</v>
      </c>
      <c r="I448" s="396" t="s">
        <v>722</v>
      </c>
      <c r="J448" s="396" t="s">
        <v>722</v>
      </c>
      <c r="K448" s="396" t="s">
        <v>722</v>
      </c>
      <c r="L448" s="396" t="s">
        <v>724</v>
      </c>
      <c r="M448" s="396" t="s">
        <v>724</v>
      </c>
      <c r="N448" s="396" t="s">
        <v>724</v>
      </c>
      <c r="O448" s="396" t="s">
        <v>724</v>
      </c>
      <c r="P448" s="396"/>
      <c r="Q448" s="396"/>
    </row>
    <row r="449" spans="2:17" ht="15" hidden="1" customHeight="1" x14ac:dyDescent="0.25">
      <c r="B449" s="396" t="s">
        <v>724</v>
      </c>
      <c r="C449" s="396" t="s">
        <v>724</v>
      </c>
      <c r="D449" s="396" t="s">
        <v>724</v>
      </c>
      <c r="E449" s="396" t="s">
        <v>724</v>
      </c>
      <c r="F449" s="396" t="s">
        <v>724</v>
      </c>
      <c r="G449" s="396" t="s">
        <v>724</v>
      </c>
      <c r="H449" s="396" t="s">
        <v>724</v>
      </c>
      <c r="I449" s="396" t="s">
        <v>724</v>
      </c>
      <c r="J449" s="396" t="s">
        <v>724</v>
      </c>
      <c r="K449" s="396" t="s">
        <v>724</v>
      </c>
      <c r="L449" s="396" t="s">
        <v>726</v>
      </c>
      <c r="M449" s="396" t="s">
        <v>726</v>
      </c>
      <c r="N449" s="396" t="s">
        <v>726</v>
      </c>
      <c r="O449" s="396" t="s">
        <v>726</v>
      </c>
      <c r="P449" s="396"/>
      <c r="Q449" s="396"/>
    </row>
    <row r="450" spans="2:17" ht="15" hidden="1" customHeight="1" x14ac:dyDescent="0.25">
      <c r="B450" s="396" t="s">
        <v>726</v>
      </c>
      <c r="C450" s="396" t="s">
        <v>726</v>
      </c>
      <c r="D450" s="396" t="s">
        <v>726</v>
      </c>
      <c r="E450" s="396" t="s">
        <v>726</v>
      </c>
      <c r="F450" s="396" t="s">
        <v>726</v>
      </c>
      <c r="G450" s="396" t="s">
        <v>726</v>
      </c>
      <c r="H450" s="396" t="s">
        <v>726</v>
      </c>
      <c r="I450" s="396" t="s">
        <v>726</v>
      </c>
      <c r="J450" s="396" t="s">
        <v>726</v>
      </c>
      <c r="K450" s="396" t="s">
        <v>726</v>
      </c>
      <c r="L450" s="396" t="s">
        <v>728</v>
      </c>
      <c r="M450" s="396" t="s">
        <v>728</v>
      </c>
      <c r="N450" s="396" t="s">
        <v>728</v>
      </c>
      <c r="O450" s="396" t="s">
        <v>728</v>
      </c>
      <c r="P450" s="396"/>
      <c r="Q450" s="396"/>
    </row>
    <row r="451" spans="2:17" ht="15" hidden="1" customHeight="1" x14ac:dyDescent="0.25">
      <c r="B451" s="396" t="s">
        <v>728</v>
      </c>
      <c r="C451" s="396" t="s">
        <v>728</v>
      </c>
      <c r="D451" s="396" t="s">
        <v>728</v>
      </c>
      <c r="E451" s="396" t="s">
        <v>728</v>
      </c>
      <c r="F451" s="396" t="s">
        <v>728</v>
      </c>
      <c r="G451" s="396" t="s">
        <v>728</v>
      </c>
      <c r="H451" s="396" t="s">
        <v>728</v>
      </c>
      <c r="I451" s="396" t="s">
        <v>728</v>
      </c>
      <c r="J451" s="396" t="s">
        <v>728</v>
      </c>
      <c r="K451" s="396" t="s">
        <v>728</v>
      </c>
      <c r="L451" s="396" t="s">
        <v>730</v>
      </c>
      <c r="M451" s="396" t="s">
        <v>730</v>
      </c>
      <c r="N451" s="396" t="s">
        <v>730</v>
      </c>
      <c r="O451" s="396" t="s">
        <v>730</v>
      </c>
      <c r="P451" s="396"/>
      <c r="Q451" s="396"/>
    </row>
    <row r="452" spans="2:17" ht="15" hidden="1" customHeight="1" x14ac:dyDescent="0.25">
      <c r="B452" s="396" t="s">
        <v>730</v>
      </c>
      <c r="C452" s="396" t="s">
        <v>730</v>
      </c>
      <c r="D452" s="396" t="s">
        <v>730</v>
      </c>
      <c r="E452" s="396" t="s">
        <v>730</v>
      </c>
      <c r="F452" s="396" t="s">
        <v>730</v>
      </c>
      <c r="G452" s="396" t="s">
        <v>730</v>
      </c>
      <c r="H452" s="396" t="s">
        <v>730</v>
      </c>
      <c r="I452" s="396" t="s">
        <v>730</v>
      </c>
      <c r="J452" s="396" t="s">
        <v>730</v>
      </c>
      <c r="K452" s="396" t="s">
        <v>730</v>
      </c>
      <c r="L452" s="396" t="s">
        <v>732</v>
      </c>
      <c r="M452" s="396" t="s">
        <v>732</v>
      </c>
      <c r="N452" s="396" t="s">
        <v>732</v>
      </c>
      <c r="O452" s="396" t="s">
        <v>732</v>
      </c>
      <c r="P452" s="396"/>
      <c r="Q452" s="396"/>
    </row>
    <row r="453" spans="2:17" ht="15" hidden="1" customHeight="1" x14ac:dyDescent="0.25">
      <c r="B453" s="396" t="s">
        <v>732</v>
      </c>
      <c r="C453" s="396" t="s">
        <v>732</v>
      </c>
      <c r="D453" s="396" t="s">
        <v>732</v>
      </c>
      <c r="E453" s="396" t="s">
        <v>732</v>
      </c>
      <c r="F453" s="396" t="s">
        <v>732</v>
      </c>
      <c r="G453" s="396" t="s">
        <v>732</v>
      </c>
      <c r="H453" s="396" t="s">
        <v>732</v>
      </c>
      <c r="I453" s="396" t="s">
        <v>732</v>
      </c>
      <c r="J453" s="396" t="s">
        <v>732</v>
      </c>
      <c r="K453" s="396" t="s">
        <v>732</v>
      </c>
      <c r="L453" s="396" t="s">
        <v>734</v>
      </c>
      <c r="M453" s="396" t="s">
        <v>734</v>
      </c>
      <c r="N453" s="396" t="s">
        <v>734</v>
      </c>
      <c r="O453" s="396" t="s">
        <v>734</v>
      </c>
      <c r="P453" s="396"/>
      <c r="Q453" s="396"/>
    </row>
    <row r="454" spans="2:17" ht="15" hidden="1" customHeight="1" x14ac:dyDescent="0.25">
      <c r="B454" s="396" t="s">
        <v>734</v>
      </c>
      <c r="C454" s="396" t="s">
        <v>734</v>
      </c>
      <c r="D454" s="396" t="s">
        <v>734</v>
      </c>
      <c r="E454" s="396" t="s">
        <v>734</v>
      </c>
      <c r="F454" s="396" t="s">
        <v>734</v>
      </c>
      <c r="G454" s="396" t="s">
        <v>734</v>
      </c>
      <c r="H454" s="396" t="s">
        <v>734</v>
      </c>
      <c r="I454" s="396" t="s">
        <v>734</v>
      </c>
      <c r="J454" s="396" t="s">
        <v>734</v>
      </c>
      <c r="K454" s="396" t="s">
        <v>734</v>
      </c>
      <c r="L454" s="396" t="s">
        <v>736</v>
      </c>
      <c r="M454" s="396" t="s">
        <v>736</v>
      </c>
      <c r="N454" s="396" t="s">
        <v>736</v>
      </c>
      <c r="O454" s="396" t="s">
        <v>736</v>
      </c>
      <c r="P454" s="396"/>
      <c r="Q454" s="396"/>
    </row>
    <row r="455" spans="2:17" ht="15" hidden="1" customHeight="1" x14ac:dyDescent="0.25">
      <c r="B455" s="396" t="s">
        <v>736</v>
      </c>
      <c r="C455" s="396" t="s">
        <v>736</v>
      </c>
      <c r="D455" s="396" t="s">
        <v>736</v>
      </c>
      <c r="E455" s="396" t="s">
        <v>736</v>
      </c>
      <c r="F455" s="396" t="s">
        <v>736</v>
      </c>
      <c r="G455" s="396" t="s">
        <v>736</v>
      </c>
      <c r="H455" s="396" t="s">
        <v>736</v>
      </c>
      <c r="I455" s="396" t="s">
        <v>736</v>
      </c>
      <c r="J455" s="396" t="s">
        <v>736</v>
      </c>
      <c r="K455" s="396" t="s">
        <v>736</v>
      </c>
      <c r="L455" s="396" t="s">
        <v>740</v>
      </c>
      <c r="M455" s="396" t="s">
        <v>740</v>
      </c>
      <c r="N455" s="396" t="s">
        <v>740</v>
      </c>
      <c r="O455" s="396" t="s">
        <v>740</v>
      </c>
      <c r="P455" s="396"/>
      <c r="Q455" s="396"/>
    </row>
    <row r="456" spans="2:17" ht="15" hidden="1" customHeight="1" x14ac:dyDescent="0.25">
      <c r="B456" s="396" t="s">
        <v>740</v>
      </c>
      <c r="C456" s="396" t="s">
        <v>740</v>
      </c>
      <c r="D456" s="396" t="s">
        <v>740</v>
      </c>
      <c r="E456" s="396" t="s">
        <v>740</v>
      </c>
      <c r="F456" s="396" t="s">
        <v>740</v>
      </c>
      <c r="G456" s="396" t="s">
        <v>740</v>
      </c>
      <c r="H456" s="396" t="s">
        <v>740</v>
      </c>
      <c r="I456" s="396" t="s">
        <v>740</v>
      </c>
      <c r="J456" s="396" t="s">
        <v>740</v>
      </c>
      <c r="K456" s="396" t="s">
        <v>740</v>
      </c>
      <c r="L456" s="396" t="s">
        <v>738</v>
      </c>
      <c r="M456" s="396" t="s">
        <v>742</v>
      </c>
      <c r="N456" s="396" t="s">
        <v>738</v>
      </c>
      <c r="O456" s="396" t="s">
        <v>742</v>
      </c>
      <c r="P456" s="396"/>
      <c r="Q456" s="396"/>
    </row>
    <row r="457" spans="2:17" ht="15" hidden="1" customHeight="1" x14ac:dyDescent="0.25">
      <c r="B457" s="396" t="s">
        <v>738</v>
      </c>
      <c r="C457" s="396" t="s">
        <v>738</v>
      </c>
      <c r="D457" s="396" t="s">
        <v>738</v>
      </c>
      <c r="E457" s="396" t="s">
        <v>738</v>
      </c>
      <c r="F457" s="396" t="s">
        <v>738</v>
      </c>
      <c r="G457" s="396" t="s">
        <v>738</v>
      </c>
      <c r="H457" s="396" t="s">
        <v>738</v>
      </c>
      <c r="I457" s="396" t="s">
        <v>738</v>
      </c>
      <c r="J457" s="396" t="s">
        <v>738</v>
      </c>
      <c r="K457" s="396" t="s">
        <v>738</v>
      </c>
      <c r="L457" s="396" t="s">
        <v>742</v>
      </c>
      <c r="M457" s="396" t="s">
        <v>744</v>
      </c>
      <c r="N457" s="396" t="s">
        <v>742</v>
      </c>
      <c r="O457" s="396" t="s">
        <v>744</v>
      </c>
      <c r="P457" s="396"/>
      <c r="Q457" s="396"/>
    </row>
    <row r="458" spans="2:17" ht="15" hidden="1" customHeight="1" x14ac:dyDescent="0.25">
      <c r="B458" s="396" t="s">
        <v>742</v>
      </c>
      <c r="C458" s="396" t="s">
        <v>742</v>
      </c>
      <c r="D458" s="396" t="s">
        <v>742</v>
      </c>
      <c r="E458" s="396" t="s">
        <v>742</v>
      </c>
      <c r="F458" s="396" t="s">
        <v>742</v>
      </c>
      <c r="G458" s="396" t="s">
        <v>742</v>
      </c>
      <c r="H458" s="396" t="s">
        <v>742</v>
      </c>
      <c r="I458" s="396" t="s">
        <v>742</v>
      </c>
      <c r="J458" s="396" t="s">
        <v>742</v>
      </c>
      <c r="K458" s="396" t="s">
        <v>742</v>
      </c>
      <c r="L458" s="396" t="s">
        <v>744</v>
      </c>
      <c r="M458" s="396" t="s">
        <v>746</v>
      </c>
      <c r="N458" s="396" t="s">
        <v>744</v>
      </c>
      <c r="O458" s="396" t="s">
        <v>746</v>
      </c>
      <c r="P458" s="396"/>
      <c r="Q458" s="396"/>
    </row>
    <row r="459" spans="2:17" ht="15" hidden="1" customHeight="1" x14ac:dyDescent="0.25">
      <c r="B459" s="396" t="s">
        <v>744</v>
      </c>
      <c r="C459" s="396" t="s">
        <v>744</v>
      </c>
      <c r="D459" s="396" t="s">
        <v>744</v>
      </c>
      <c r="E459" s="396" t="s">
        <v>744</v>
      </c>
      <c r="F459" s="396" t="s">
        <v>744</v>
      </c>
      <c r="G459" s="396" t="s">
        <v>744</v>
      </c>
      <c r="H459" s="396" t="s">
        <v>744</v>
      </c>
      <c r="I459" s="396" t="s">
        <v>744</v>
      </c>
      <c r="J459" s="396" t="s">
        <v>744</v>
      </c>
      <c r="K459" s="396" t="s">
        <v>744</v>
      </c>
      <c r="L459" s="396" t="s">
        <v>746</v>
      </c>
      <c r="M459" s="396" t="s">
        <v>748</v>
      </c>
      <c r="N459" s="396" t="s">
        <v>746</v>
      </c>
      <c r="O459" s="396" t="s">
        <v>748</v>
      </c>
      <c r="P459" s="396"/>
      <c r="Q459" s="396"/>
    </row>
    <row r="460" spans="2:17" ht="15" hidden="1" customHeight="1" x14ac:dyDescent="0.25">
      <c r="B460" s="396" t="s">
        <v>746</v>
      </c>
      <c r="C460" s="396" t="s">
        <v>746</v>
      </c>
      <c r="D460" s="396" t="s">
        <v>746</v>
      </c>
      <c r="E460" s="396" t="s">
        <v>746</v>
      </c>
      <c r="F460" s="396" t="s">
        <v>746</v>
      </c>
      <c r="G460" s="396" t="s">
        <v>746</v>
      </c>
      <c r="H460" s="396" t="s">
        <v>746</v>
      </c>
      <c r="I460" s="396" t="s">
        <v>746</v>
      </c>
      <c r="J460" s="396" t="s">
        <v>746</v>
      </c>
      <c r="K460" s="396" t="s">
        <v>746</v>
      </c>
      <c r="L460" s="396" t="s">
        <v>748</v>
      </c>
      <c r="M460" s="396" t="s">
        <v>749</v>
      </c>
      <c r="N460" s="396" t="s">
        <v>748</v>
      </c>
      <c r="O460" s="396" t="s">
        <v>749</v>
      </c>
      <c r="P460" s="396"/>
      <c r="Q460" s="396"/>
    </row>
    <row r="461" spans="2:17" ht="15" hidden="1" customHeight="1" x14ac:dyDescent="0.25">
      <c r="B461" s="396" t="s">
        <v>748</v>
      </c>
      <c r="C461" s="396" t="s">
        <v>748</v>
      </c>
      <c r="D461" s="396" t="s">
        <v>748</v>
      </c>
      <c r="E461" s="396" t="s">
        <v>748</v>
      </c>
      <c r="F461" s="396" t="s">
        <v>748</v>
      </c>
      <c r="G461" s="396" t="s">
        <v>748</v>
      </c>
      <c r="H461" s="396" t="s">
        <v>748</v>
      </c>
      <c r="I461" s="396" t="s">
        <v>748</v>
      </c>
      <c r="J461" s="396" t="s">
        <v>748</v>
      </c>
      <c r="K461" s="396" t="s">
        <v>748</v>
      </c>
      <c r="L461" s="396" t="s">
        <v>749</v>
      </c>
      <c r="M461" s="396" t="s">
        <v>750</v>
      </c>
      <c r="N461" s="396" t="s">
        <v>749</v>
      </c>
      <c r="O461" s="396" t="s">
        <v>750</v>
      </c>
      <c r="P461" s="396"/>
      <c r="Q461" s="396"/>
    </row>
    <row r="462" spans="2:17" ht="15" hidden="1" customHeight="1" x14ac:dyDescent="0.25">
      <c r="B462" s="396" t="s">
        <v>749</v>
      </c>
      <c r="C462" s="396" t="s">
        <v>749</v>
      </c>
      <c r="D462" s="396" t="s">
        <v>749</v>
      </c>
      <c r="E462" s="396" t="s">
        <v>749</v>
      </c>
      <c r="F462" s="396" t="s">
        <v>749</v>
      </c>
      <c r="G462" s="396" t="s">
        <v>749</v>
      </c>
      <c r="H462" s="396" t="s">
        <v>749</v>
      </c>
      <c r="I462" s="396" t="s">
        <v>749</v>
      </c>
      <c r="J462" s="396" t="s">
        <v>749</v>
      </c>
      <c r="K462" s="396" t="s">
        <v>749</v>
      </c>
      <c r="L462" s="396" t="s">
        <v>750</v>
      </c>
      <c r="M462" s="396" t="s">
        <v>751</v>
      </c>
      <c r="N462" s="396" t="s">
        <v>750</v>
      </c>
      <c r="O462" s="396" t="s">
        <v>751</v>
      </c>
      <c r="P462" s="396"/>
      <c r="Q462" s="396"/>
    </row>
    <row r="463" spans="2:17" ht="15" hidden="1" customHeight="1" x14ac:dyDescent="0.25">
      <c r="B463" s="396" t="s">
        <v>750</v>
      </c>
      <c r="C463" s="396" t="s">
        <v>750</v>
      </c>
      <c r="D463" s="396" t="s">
        <v>750</v>
      </c>
      <c r="E463" s="396" t="s">
        <v>750</v>
      </c>
      <c r="F463" s="396" t="s">
        <v>750</v>
      </c>
      <c r="G463" s="396" t="s">
        <v>750</v>
      </c>
      <c r="H463" s="396" t="s">
        <v>750</v>
      </c>
      <c r="I463" s="396" t="s">
        <v>750</v>
      </c>
      <c r="J463" s="396" t="s">
        <v>750</v>
      </c>
      <c r="K463" s="396" t="s">
        <v>750</v>
      </c>
      <c r="L463" s="396" t="s">
        <v>751</v>
      </c>
      <c r="M463" s="396" t="s">
        <v>765</v>
      </c>
      <c r="N463" s="396" t="s">
        <v>751</v>
      </c>
      <c r="O463" s="396" t="s">
        <v>765</v>
      </c>
      <c r="P463" s="396"/>
      <c r="Q463" s="396"/>
    </row>
    <row r="464" spans="2:17" ht="15" hidden="1" customHeight="1" x14ac:dyDescent="0.25">
      <c r="B464" s="396" t="s">
        <v>751</v>
      </c>
      <c r="C464" s="396" t="s">
        <v>751</v>
      </c>
      <c r="D464" s="396" t="s">
        <v>751</v>
      </c>
      <c r="E464" s="396" t="s">
        <v>751</v>
      </c>
      <c r="F464" s="396" t="s">
        <v>751</v>
      </c>
      <c r="G464" s="396" t="s">
        <v>751</v>
      </c>
      <c r="H464" s="396" t="s">
        <v>751</v>
      </c>
      <c r="I464" s="396" t="s">
        <v>751</v>
      </c>
      <c r="J464" s="396" t="s">
        <v>751</v>
      </c>
      <c r="K464" s="396" t="s">
        <v>751</v>
      </c>
      <c r="L464" s="396" t="s">
        <v>885</v>
      </c>
      <c r="M464" s="396" t="s">
        <v>753</v>
      </c>
      <c r="N464" s="396" t="s">
        <v>885</v>
      </c>
      <c r="O464" s="396" t="s">
        <v>753</v>
      </c>
      <c r="P464" s="396"/>
      <c r="Q464" s="396"/>
    </row>
    <row r="465" spans="2:17" ht="15" hidden="1" customHeight="1" x14ac:dyDescent="0.25">
      <c r="B465" s="396" t="s">
        <v>885</v>
      </c>
      <c r="C465" s="396" t="s">
        <v>885</v>
      </c>
      <c r="D465" s="396" t="s">
        <v>885</v>
      </c>
      <c r="E465" s="396" t="s">
        <v>885</v>
      </c>
      <c r="F465" s="396" t="s">
        <v>885</v>
      </c>
      <c r="G465" s="396" t="s">
        <v>885</v>
      </c>
      <c r="H465" s="396" t="s">
        <v>885</v>
      </c>
      <c r="I465" s="396" t="s">
        <v>885</v>
      </c>
      <c r="J465" s="396" t="s">
        <v>885</v>
      </c>
      <c r="K465" s="396" t="s">
        <v>885</v>
      </c>
      <c r="L465" s="396" t="s">
        <v>753</v>
      </c>
      <c r="M465" s="396" t="s">
        <v>754</v>
      </c>
      <c r="N465" s="396" t="s">
        <v>753</v>
      </c>
      <c r="O465" s="396" t="s">
        <v>754</v>
      </c>
      <c r="P465" s="396"/>
      <c r="Q465" s="396"/>
    </row>
    <row r="466" spans="2:17" ht="15" hidden="1" customHeight="1" x14ac:dyDescent="0.25">
      <c r="B466" s="396" t="s">
        <v>753</v>
      </c>
      <c r="C466" s="396" t="s">
        <v>753</v>
      </c>
      <c r="D466" s="396" t="s">
        <v>753</v>
      </c>
      <c r="E466" s="396" t="s">
        <v>753</v>
      </c>
      <c r="F466" s="396" t="s">
        <v>753</v>
      </c>
      <c r="G466" s="396" t="s">
        <v>753</v>
      </c>
      <c r="H466" s="396" t="s">
        <v>753</v>
      </c>
      <c r="I466" s="396" t="s">
        <v>753</v>
      </c>
      <c r="J466" s="396" t="s">
        <v>753</v>
      </c>
      <c r="K466" s="396" t="s">
        <v>753</v>
      </c>
      <c r="L466" s="396" t="s">
        <v>754</v>
      </c>
      <c r="N466" s="396" t="s">
        <v>754</v>
      </c>
      <c r="O466" s="396"/>
      <c r="P466" s="396"/>
      <c r="Q466" s="396"/>
    </row>
    <row r="467" spans="2:17" ht="15" hidden="1" customHeight="1" x14ac:dyDescent="0.25">
      <c r="B467" s="396" t="s">
        <v>754</v>
      </c>
      <c r="C467" s="396" t="s">
        <v>754</v>
      </c>
      <c r="D467" s="396" t="s">
        <v>754</v>
      </c>
      <c r="E467" s="396" t="s">
        <v>754</v>
      </c>
      <c r="F467" s="396" t="s">
        <v>754</v>
      </c>
      <c r="G467" s="396" t="s">
        <v>754</v>
      </c>
      <c r="H467" s="396" t="s">
        <v>754</v>
      </c>
      <c r="I467" s="396" t="s">
        <v>754</v>
      </c>
      <c r="J467" s="396" t="s">
        <v>754</v>
      </c>
      <c r="K467" s="396" t="s">
        <v>754</v>
      </c>
      <c r="O467" s="396"/>
      <c r="P467" s="396"/>
      <c r="Q467" s="396"/>
    </row>
    <row r="468" spans="2:17" ht="15" hidden="1" customHeight="1" x14ac:dyDescent="0.25"/>
    <row r="469" spans="2:17" ht="15" hidden="1" customHeight="1" x14ac:dyDescent="0.25"/>
    <row r="470" spans="2:17" ht="15" hidden="1" customHeight="1" x14ac:dyDescent="0.25"/>
    <row r="471" spans="2:17" ht="15" hidden="1" customHeight="1" x14ac:dyDescent="0.25"/>
    <row r="472" spans="2:17" ht="15" hidden="1" customHeight="1" x14ac:dyDescent="0.25"/>
    <row r="473" spans="2:17" ht="15" hidden="1" customHeight="1" x14ac:dyDescent="0.25"/>
    <row r="474" spans="2:17" ht="15" hidden="1" customHeight="1" x14ac:dyDescent="0.25"/>
    <row r="475" spans="2:17" ht="15" hidden="1" customHeight="1" x14ac:dyDescent="0.25"/>
    <row r="476" spans="2:17" ht="15" hidden="1" customHeight="1" x14ac:dyDescent="0.25"/>
    <row r="477" spans="2:17" ht="15" hidden="1" customHeight="1" x14ac:dyDescent="0.25"/>
    <row r="478" spans="2:17" ht="15" hidden="1" customHeight="1" x14ac:dyDescent="0.25"/>
    <row r="479" spans="2:17" ht="15" hidden="1" customHeight="1" x14ac:dyDescent="0.25"/>
    <row r="480" spans="2:17" ht="15" hidden="1" customHeight="1" x14ac:dyDescent="0.25"/>
    <row r="481" spans="2:2" ht="15" hidden="1" customHeight="1" x14ac:dyDescent="0.25"/>
    <row r="482" spans="2:2" ht="15" hidden="1" customHeight="1" x14ac:dyDescent="0.25"/>
    <row r="483" spans="2:2" ht="15" hidden="1" customHeight="1" x14ac:dyDescent="0.25"/>
    <row r="484" spans="2:2" ht="15" hidden="1" customHeight="1" x14ac:dyDescent="0.25"/>
    <row r="485" spans="2:2" ht="15" hidden="1" customHeight="1" x14ac:dyDescent="0.25"/>
    <row r="486" spans="2:2" ht="15" hidden="1" customHeight="1" x14ac:dyDescent="0.25"/>
    <row r="487" spans="2:2" ht="15" hidden="1" customHeight="1" x14ac:dyDescent="0.25"/>
    <row r="488" spans="2:2" ht="15" hidden="1" customHeight="1" x14ac:dyDescent="0.25">
      <c r="B488" s="391">
        <v>1</v>
      </c>
    </row>
    <row r="489" spans="2:2" ht="15" hidden="1" customHeight="1" x14ac:dyDescent="0.25">
      <c r="B489" s="391">
        <v>2</v>
      </c>
    </row>
    <row r="490" spans="2:2" ht="15" hidden="1" customHeight="1" x14ac:dyDescent="0.25">
      <c r="B490" s="391">
        <v>3</v>
      </c>
    </row>
    <row r="491" spans="2:2" ht="15" hidden="1" customHeight="1" x14ac:dyDescent="0.25">
      <c r="B491" s="391">
        <v>4</v>
      </c>
    </row>
    <row r="492" spans="2:2" ht="15" hidden="1" customHeight="1" x14ac:dyDescent="0.25">
      <c r="B492" s="391">
        <v>5</v>
      </c>
    </row>
    <row r="493" spans="2:2" ht="15" hidden="1" customHeight="1" x14ac:dyDescent="0.25">
      <c r="B493" s="391">
        <v>6</v>
      </c>
    </row>
    <row r="494" spans="2:2" ht="15" hidden="1" customHeight="1" x14ac:dyDescent="0.25">
      <c r="B494" s="391">
        <v>7</v>
      </c>
    </row>
    <row r="495" spans="2:2" ht="15" hidden="1" customHeight="1" x14ac:dyDescent="0.25">
      <c r="B495" s="391">
        <v>8</v>
      </c>
    </row>
    <row r="496" spans="2:2" ht="15" hidden="1" customHeight="1" x14ac:dyDescent="0.25">
      <c r="B496" s="391">
        <v>9</v>
      </c>
    </row>
    <row r="497" spans="2:2" ht="15" hidden="1" customHeight="1" x14ac:dyDescent="0.25">
      <c r="B497" s="391">
        <v>10</v>
      </c>
    </row>
    <row r="498" spans="2:2" ht="15" hidden="1" customHeight="1" x14ac:dyDescent="0.25">
      <c r="B498" s="391">
        <v>11</v>
      </c>
    </row>
    <row r="499" spans="2:2" ht="15" hidden="1" customHeight="1" x14ac:dyDescent="0.25">
      <c r="B499" s="391">
        <v>12</v>
      </c>
    </row>
    <row r="500" spans="2:2" ht="15" hidden="1" customHeight="1" x14ac:dyDescent="0.25">
      <c r="B500" s="391">
        <v>13</v>
      </c>
    </row>
    <row r="501" spans="2:2" ht="15" hidden="1" customHeight="1" x14ac:dyDescent="0.25">
      <c r="B501" s="391">
        <v>14</v>
      </c>
    </row>
    <row r="502" spans="2:2" ht="15" hidden="1" customHeight="1" x14ac:dyDescent="0.25">
      <c r="B502" s="391">
        <v>15</v>
      </c>
    </row>
    <row r="503" spans="2:2" ht="15" hidden="1" customHeight="1" x14ac:dyDescent="0.25">
      <c r="B503" s="391">
        <v>16</v>
      </c>
    </row>
    <row r="504" spans="2:2" ht="15" hidden="1" customHeight="1" x14ac:dyDescent="0.25">
      <c r="B504" s="391">
        <v>17</v>
      </c>
    </row>
    <row r="505" spans="2:2" ht="15" hidden="1" customHeight="1" x14ac:dyDescent="0.25">
      <c r="B505" s="391">
        <v>18</v>
      </c>
    </row>
    <row r="506" spans="2:2" ht="15" hidden="1" customHeight="1" x14ac:dyDescent="0.25">
      <c r="B506" s="391">
        <v>19</v>
      </c>
    </row>
    <row r="507" spans="2:2" ht="15" hidden="1" customHeight="1" x14ac:dyDescent="0.25">
      <c r="B507" s="391">
        <v>20</v>
      </c>
    </row>
  </sheetData>
  <sheetProtection algorithmName="SHA-512" hashValue="ZrobsOUbC2NcjWEOovgDvow2/zoG/yS9ra+OrR9fNAwPQ3TT3S+OfCaxMAVg4FEL2Pj5IP4e3mJIfz/hU6nLLw==" saltValue="3bBsyl4ub3Q7F2Hyw/BlVA==" spinCount="100000" sheet="1" objects="1" scenarios="1" formatCells="0" formatColumns="0" formatRows="0" insertRows="0"/>
  <sortState ref="B396:B421">
    <sortCondition ref="B396"/>
  </sortState>
  <dataConsolidate/>
  <mergeCells count="281">
    <mergeCell ref="E181:G181"/>
    <mergeCell ref="E182:G182"/>
    <mergeCell ref="E183:G183"/>
    <mergeCell ref="E168:G168"/>
    <mergeCell ref="E169:G169"/>
    <mergeCell ref="E170:G170"/>
    <mergeCell ref="E171:G171"/>
    <mergeCell ref="E172:G172"/>
    <mergeCell ref="E173:G173"/>
    <mergeCell ref="E174:G174"/>
    <mergeCell ref="E160:H160"/>
    <mergeCell ref="E161:H161"/>
    <mergeCell ref="E162:H162"/>
    <mergeCell ref="E175:G175"/>
    <mergeCell ref="E176:G176"/>
    <mergeCell ref="E177:G177"/>
    <mergeCell ref="E178:G178"/>
    <mergeCell ref="E179:G179"/>
    <mergeCell ref="E180:G180"/>
    <mergeCell ref="E132:H132"/>
    <mergeCell ref="E133:H133"/>
    <mergeCell ref="E134:H134"/>
    <mergeCell ref="E135:H135"/>
    <mergeCell ref="E136:H136"/>
    <mergeCell ref="E137:H137"/>
    <mergeCell ref="E138:H138"/>
    <mergeCell ref="E139:H139"/>
    <mergeCell ref="E140:H140"/>
    <mergeCell ref="E141:H141"/>
    <mergeCell ref="E142:H142"/>
    <mergeCell ref="E153:H153"/>
    <mergeCell ref="E154:H154"/>
    <mergeCell ref="E155:H155"/>
    <mergeCell ref="E156:H156"/>
    <mergeCell ref="E157:H157"/>
    <mergeCell ref="E158:H158"/>
    <mergeCell ref="E159:H159"/>
    <mergeCell ref="E143:H143"/>
    <mergeCell ref="E144:H144"/>
    <mergeCell ref="E145:H145"/>
    <mergeCell ref="E146:H146"/>
    <mergeCell ref="E147:H147"/>
    <mergeCell ref="E148:H148"/>
    <mergeCell ref="E149:H149"/>
    <mergeCell ref="E150:H150"/>
    <mergeCell ref="E151:H151"/>
    <mergeCell ref="E152:H152"/>
    <mergeCell ref="E27:I27"/>
    <mergeCell ref="E41:I41"/>
    <mergeCell ref="E40:I40"/>
    <mergeCell ref="E39:I39"/>
    <mergeCell ref="E38:I38"/>
    <mergeCell ref="E37:I37"/>
    <mergeCell ref="E165:G165"/>
    <mergeCell ref="E166:G166"/>
    <mergeCell ref="E167:G167"/>
    <mergeCell ref="B164:I164"/>
    <mergeCell ref="B131:I131"/>
    <mergeCell ref="C107:D107"/>
    <mergeCell ref="G107:I107"/>
    <mergeCell ref="C108:D108"/>
    <mergeCell ref="G108:I108"/>
    <mergeCell ref="C109:D109"/>
    <mergeCell ref="G109:I109"/>
    <mergeCell ref="C118:D118"/>
    <mergeCell ref="G118:I118"/>
    <mergeCell ref="C119:D119"/>
    <mergeCell ref="G119:I119"/>
    <mergeCell ref="C128:D128"/>
    <mergeCell ref="G128:I128"/>
    <mergeCell ref="C129:D129"/>
    <mergeCell ref="B213:I213"/>
    <mergeCell ref="B215:I215"/>
    <mergeCell ref="B217:I217"/>
    <mergeCell ref="B205:I205"/>
    <mergeCell ref="B207:I207"/>
    <mergeCell ref="B209:I209"/>
    <mergeCell ref="B211:I211"/>
    <mergeCell ref="E194:G194"/>
    <mergeCell ref="E195:G195"/>
    <mergeCell ref="B197:I197"/>
    <mergeCell ref="C198:D198"/>
    <mergeCell ref="F198:I198"/>
    <mergeCell ref="C199:D199"/>
    <mergeCell ref="F199:I199"/>
    <mergeCell ref="C200:D200"/>
    <mergeCell ref="F200:I200"/>
    <mergeCell ref="C201:D201"/>
    <mergeCell ref="F201:I201"/>
    <mergeCell ref="C202:D202"/>
    <mergeCell ref="F202:I202"/>
    <mergeCell ref="C203:D203"/>
    <mergeCell ref="F203:I203"/>
    <mergeCell ref="E193:G193"/>
    <mergeCell ref="E192:G192"/>
    <mergeCell ref="E191:G191"/>
    <mergeCell ref="E190:G190"/>
    <mergeCell ref="E189:G189"/>
    <mergeCell ref="E188:G188"/>
    <mergeCell ref="E187:G187"/>
    <mergeCell ref="E186:G186"/>
    <mergeCell ref="E184:G184"/>
    <mergeCell ref="E185:G185"/>
    <mergeCell ref="B218:I218"/>
    <mergeCell ref="B220:I220"/>
    <mergeCell ref="B221:B222"/>
    <mergeCell ref="C221:C222"/>
    <mergeCell ref="D221:E221"/>
    <mergeCell ref="F221:I222"/>
    <mergeCell ref="B242:I242"/>
    <mergeCell ref="F229:I229"/>
    <mergeCell ref="B235:I235"/>
    <mergeCell ref="B236:I236"/>
    <mergeCell ref="B238:I238"/>
    <mergeCell ref="B239:I239"/>
    <mergeCell ref="B241:I241"/>
    <mergeCell ref="F223:I223"/>
    <mergeCell ref="F224:I224"/>
    <mergeCell ref="F225:I225"/>
    <mergeCell ref="F226:I226"/>
    <mergeCell ref="F227:I227"/>
    <mergeCell ref="F228:I228"/>
    <mergeCell ref="F230:I230"/>
    <mergeCell ref="F231:I231"/>
    <mergeCell ref="F232:I232"/>
    <mergeCell ref="F233:I233"/>
    <mergeCell ref="G129:I129"/>
    <mergeCell ref="C120:D120"/>
    <mergeCell ref="G120:I120"/>
    <mergeCell ref="C121:D121"/>
    <mergeCell ref="C104:D104"/>
    <mergeCell ref="G104:I104"/>
    <mergeCell ref="C105:D105"/>
    <mergeCell ref="G105:I105"/>
    <mergeCell ref="C106:D106"/>
    <mergeCell ref="G106:I106"/>
    <mergeCell ref="G123:I123"/>
    <mergeCell ref="C124:D124"/>
    <mergeCell ref="G124:I124"/>
    <mergeCell ref="C125:D125"/>
    <mergeCell ref="G125:I125"/>
    <mergeCell ref="C126:D126"/>
    <mergeCell ref="G126:I126"/>
    <mergeCell ref="C127:D127"/>
    <mergeCell ref="G127:I127"/>
    <mergeCell ref="C110:D110"/>
    <mergeCell ref="G110:I110"/>
    <mergeCell ref="C111:D111"/>
    <mergeCell ref="G111:I111"/>
    <mergeCell ref="C115:D115"/>
    <mergeCell ref="C101:D101"/>
    <mergeCell ref="G101:I101"/>
    <mergeCell ref="C102:D102"/>
    <mergeCell ref="G102:I102"/>
    <mergeCell ref="C103:D103"/>
    <mergeCell ref="G103:I103"/>
    <mergeCell ref="C98:D98"/>
    <mergeCell ref="G98:I98"/>
    <mergeCell ref="C99:D99"/>
    <mergeCell ref="G99:I99"/>
    <mergeCell ref="C100:D100"/>
    <mergeCell ref="G100:I100"/>
    <mergeCell ref="C95:D95"/>
    <mergeCell ref="G95:I95"/>
    <mergeCell ref="C96:D96"/>
    <mergeCell ref="G96:I96"/>
    <mergeCell ref="C97:D97"/>
    <mergeCell ref="G97:I97"/>
    <mergeCell ref="C92:D92"/>
    <mergeCell ref="G92:I92"/>
    <mergeCell ref="C93:D93"/>
    <mergeCell ref="G93:I93"/>
    <mergeCell ref="C94:D94"/>
    <mergeCell ref="G94:I94"/>
    <mergeCell ref="C89:D89"/>
    <mergeCell ref="G89:I89"/>
    <mergeCell ref="C90:D90"/>
    <mergeCell ref="G90:I90"/>
    <mergeCell ref="C91:D91"/>
    <mergeCell ref="G91:I91"/>
    <mergeCell ref="C86:D86"/>
    <mergeCell ref="G86:I86"/>
    <mergeCell ref="C87:D87"/>
    <mergeCell ref="G87:I87"/>
    <mergeCell ref="C88:D88"/>
    <mergeCell ref="G88:I88"/>
    <mergeCell ref="C83:D83"/>
    <mergeCell ref="G83:I83"/>
    <mergeCell ref="C84:D84"/>
    <mergeCell ref="G84:I84"/>
    <mergeCell ref="C85:D85"/>
    <mergeCell ref="G85:I85"/>
    <mergeCell ref="C80:D80"/>
    <mergeCell ref="G80:I80"/>
    <mergeCell ref="C81:D81"/>
    <mergeCell ref="G81:I81"/>
    <mergeCell ref="C82:D82"/>
    <mergeCell ref="G82:I82"/>
    <mergeCell ref="B76:I76"/>
    <mergeCell ref="B78:I78"/>
    <mergeCell ref="C79:D79"/>
    <mergeCell ref="G79:I79"/>
    <mergeCell ref="B67:C67"/>
    <mergeCell ref="D67:I67"/>
    <mergeCell ref="B68:C68"/>
    <mergeCell ref="D68:I68"/>
    <mergeCell ref="B70:C70"/>
    <mergeCell ref="D70:I70"/>
    <mergeCell ref="B72:I72"/>
    <mergeCell ref="B73:I73"/>
    <mergeCell ref="B75:I75"/>
    <mergeCell ref="B4:C4"/>
    <mergeCell ref="D4:I4"/>
    <mergeCell ref="B5:C5"/>
    <mergeCell ref="D5:I5"/>
    <mergeCell ref="B6:C6"/>
    <mergeCell ref="D6:I6"/>
    <mergeCell ref="B17:C17"/>
    <mergeCell ref="D17:I17"/>
    <mergeCell ref="B19:C19"/>
    <mergeCell ref="E19:I19"/>
    <mergeCell ref="D7:I7"/>
    <mergeCell ref="D9:I9"/>
    <mergeCell ref="E10:F10"/>
    <mergeCell ref="H10:I10"/>
    <mergeCell ref="D12:I12"/>
    <mergeCell ref="E13:F13"/>
    <mergeCell ref="H13:I13"/>
    <mergeCell ref="D14:I14"/>
    <mergeCell ref="E15:F15"/>
    <mergeCell ref="H15:I15"/>
    <mergeCell ref="E35:I35"/>
    <mergeCell ref="D50:I51"/>
    <mergeCell ref="B61:C61"/>
    <mergeCell ref="E64:I64"/>
    <mergeCell ref="B66:C66"/>
    <mergeCell ref="F66:I66"/>
    <mergeCell ref="B44:C44"/>
    <mergeCell ref="D44:I44"/>
    <mergeCell ref="B45:C45"/>
    <mergeCell ref="F54:G54"/>
    <mergeCell ref="F55:G55"/>
    <mergeCell ref="D45:I45"/>
    <mergeCell ref="B47:C47"/>
    <mergeCell ref="D47:I47"/>
    <mergeCell ref="F56:G56"/>
    <mergeCell ref="F57:G57"/>
    <mergeCell ref="D58:I59"/>
    <mergeCell ref="C112:D112"/>
    <mergeCell ref="G112:I112"/>
    <mergeCell ref="C113:D113"/>
    <mergeCell ref="G113:I113"/>
    <mergeCell ref="C114:D114"/>
    <mergeCell ref="G114:I114"/>
    <mergeCell ref="E20:I20"/>
    <mergeCell ref="E21:I21"/>
    <mergeCell ref="E22:I22"/>
    <mergeCell ref="E23:I23"/>
    <mergeCell ref="D43:I43"/>
    <mergeCell ref="B43:C43"/>
    <mergeCell ref="B32:C32"/>
    <mergeCell ref="F49:G49"/>
    <mergeCell ref="F53:G53"/>
    <mergeCell ref="E36:I36"/>
    <mergeCell ref="E24:I24"/>
    <mergeCell ref="E25:I25"/>
    <mergeCell ref="E26:I26"/>
    <mergeCell ref="E28:I28"/>
    <mergeCell ref="H30:I30"/>
    <mergeCell ref="E32:I32"/>
    <mergeCell ref="E33:I33"/>
    <mergeCell ref="E34:I34"/>
    <mergeCell ref="G121:I121"/>
    <mergeCell ref="C122:D122"/>
    <mergeCell ref="G122:I122"/>
    <mergeCell ref="C123:D123"/>
    <mergeCell ref="G115:I115"/>
    <mergeCell ref="C116:D116"/>
    <mergeCell ref="G116:I116"/>
    <mergeCell ref="C117:D117"/>
    <mergeCell ref="G117:I117"/>
  </mergeCells>
  <conditionalFormatting sqref="D44:I44">
    <cfRule type="expression" dxfId="292" priority="2104">
      <formula>AND($D$43&lt;&gt;"",$D$44="")</formula>
    </cfRule>
  </conditionalFormatting>
  <conditionalFormatting sqref="D45:I45">
    <cfRule type="expression" dxfId="291" priority="2103">
      <formula>OR(AND($D$44&lt;&gt;"",$D$45=""),AND($D$43&lt;&gt;"",$D$44="",$D$45=""))</formula>
    </cfRule>
  </conditionalFormatting>
  <conditionalFormatting sqref="F49:G49">
    <cfRule type="expression" dxfId="290" priority="2102">
      <formula>AND($D$49&lt;&gt;"",$F$49="")</formula>
    </cfRule>
  </conditionalFormatting>
  <conditionalFormatting sqref="I49">
    <cfRule type="expression" dxfId="289" priority="2101">
      <formula>OR(AND($F$49&lt;&gt;"",$I$49=""),AND($D$45&lt;&gt;"",$F$49="",$I$49=""))</formula>
    </cfRule>
  </conditionalFormatting>
  <conditionalFormatting sqref="F53:G53">
    <cfRule type="expression" dxfId="288" priority="2100">
      <formula>OR(AND($D53&lt;&gt;"",$F53=""),AND($D53&lt;&gt;"",$F53="",$I53=""))</formula>
    </cfRule>
  </conditionalFormatting>
  <conditionalFormatting sqref="I53">
    <cfRule type="expression" dxfId="287" priority="2099">
      <formula>OR(AND($F53&lt;&gt;"",$I53=""),AND($D53&lt;&gt;"",$F53="",$I53=""))</formula>
    </cfRule>
  </conditionalFormatting>
  <conditionalFormatting sqref="B205:I205">
    <cfRule type="expression" dxfId="286" priority="2156">
      <formula>$D43=$D$256</formula>
    </cfRule>
  </conditionalFormatting>
  <conditionalFormatting sqref="B207:I207">
    <cfRule type="expression" dxfId="285" priority="2157">
      <formula>D43=$D$257</formula>
    </cfRule>
  </conditionalFormatting>
  <conditionalFormatting sqref="B209:I209">
    <cfRule type="expression" dxfId="284" priority="2158">
      <formula>D43=$D$258</formula>
    </cfRule>
  </conditionalFormatting>
  <conditionalFormatting sqref="B211:I211">
    <cfRule type="expression" dxfId="283" priority="2159">
      <formula>D43=$D$259</formula>
    </cfRule>
  </conditionalFormatting>
  <conditionalFormatting sqref="B213:I213">
    <cfRule type="expression" dxfId="282" priority="2160">
      <formula>D43=$D$260</formula>
    </cfRule>
  </conditionalFormatting>
  <conditionalFormatting sqref="B215:I215">
    <cfRule type="expression" dxfId="281" priority="2161">
      <formula>D43=$D$261</formula>
    </cfRule>
  </conditionalFormatting>
  <conditionalFormatting sqref="C30">
    <cfRule type="expression" dxfId="280" priority="1971">
      <formula>AND($D$5&lt;&gt;"",$C$30="")</formula>
    </cfRule>
    <cfRule type="expression" dxfId="279" priority="2083">
      <formula>OR(AND($C$30&lt;&gt;"",$C$30&lt;DATE(2017,7,15)),AND($C$30&lt;&gt;"",$C$30&gt;DATE(2023,12,31)))</formula>
    </cfRule>
  </conditionalFormatting>
  <conditionalFormatting sqref="E80:E129">
    <cfRule type="expression" dxfId="278" priority="1021">
      <formula>OR(AND($C80&lt;&gt;"",$E80=""),AND($F80&lt;&gt;"",$E80=""))</formula>
    </cfRule>
    <cfRule type="expression" dxfId="277" priority="2082">
      <formula>OR(AND($E80&lt;&gt;"",$E80&lt;$C$30),AND($E80&lt;&gt;"",$E80&lt;DATE(2017,7,15)),AND($E80&gt;$F80,$F80&lt;&gt;""),AND($E80&lt;&gt;"",$E80&gt;$H$30))</formula>
    </cfRule>
  </conditionalFormatting>
  <conditionalFormatting sqref="F80:F129">
    <cfRule type="expression" dxfId="276" priority="1020">
      <formula>AND($C80&lt;&gt;"",$F80="")</formula>
    </cfRule>
    <cfRule type="expression" dxfId="275" priority="2081">
      <formula>OR(AND($F80&lt;&gt;"",$F80&gt;$H$30),AND($F80&lt;&gt;"",$F80&gt;DATE(2023,12,31)),AND($F80&lt;$E80,$E80&lt;&gt;"",$F80&lt;&gt;""),AND($F80&lt;&gt;"",$F80&lt;DATE(2017,7,15)))</formula>
    </cfRule>
  </conditionalFormatting>
  <conditionalFormatting sqref="F54:G57">
    <cfRule type="expression" dxfId="274" priority="1978">
      <formula>OR(AND($D54&lt;&gt;"",$F54=""),AND($D54&lt;&gt;"",$F54="",$I54=""))</formula>
    </cfRule>
  </conditionalFormatting>
  <conditionalFormatting sqref="I54:I57">
    <cfRule type="expression" dxfId="273" priority="1977">
      <formula>OR(AND($F54&lt;&gt;"",$I54=""),AND($D54&lt;&gt;"",$F54="",$I54=""))</formula>
    </cfRule>
  </conditionalFormatting>
  <conditionalFormatting sqref="D6:I6">
    <cfRule type="expression" dxfId="272" priority="1976">
      <formula>AND($D$5&lt;&gt;"",$D6="")</formula>
    </cfRule>
  </conditionalFormatting>
  <conditionalFormatting sqref="E19:I19">
    <cfRule type="expression" dxfId="271" priority="1975">
      <formula>AND($D$17="Yes",$E$19="")</formula>
    </cfRule>
  </conditionalFormatting>
  <conditionalFormatting sqref="F66:I66">
    <cfRule type="expression" dxfId="270" priority="1974">
      <formula>AND($D$66="Yes",$F$66="")</formula>
    </cfRule>
  </conditionalFormatting>
  <conditionalFormatting sqref="G80:I80">
    <cfRule type="expression" dxfId="269" priority="1973">
      <formula>AND($C80&lt;&gt;"",$G80="")</formula>
    </cfRule>
  </conditionalFormatting>
  <conditionalFormatting sqref="H30">
    <cfRule type="expression" dxfId="268" priority="1968">
      <formula>AND($D$5&lt;&gt;"",$H$30="")</formula>
    </cfRule>
    <cfRule type="expression" dxfId="267" priority="1969">
      <formula>OR(AND($H$30&lt;&gt;"",$H$30&lt;DATE(2017,7,15)),AND($H$30&lt;&gt;"",$H$30&gt;DATE(2023,12,31)))</formula>
    </cfRule>
  </conditionalFormatting>
  <conditionalFormatting sqref="E32:I32">
    <cfRule type="expression" dxfId="266" priority="1967">
      <formula>AND($D$5&lt;&gt;"",$E$32="")</formula>
    </cfRule>
  </conditionalFormatting>
  <conditionalFormatting sqref="D43:I43">
    <cfRule type="expression" dxfId="265" priority="1966">
      <formula>AND($D$43="",$D$5&lt;&gt;"")</formula>
    </cfRule>
  </conditionalFormatting>
  <conditionalFormatting sqref="B73:I73">
    <cfRule type="expression" dxfId="264" priority="1965">
      <formula>AND($B73="",$D$5&lt;&gt;"")</formula>
    </cfRule>
  </conditionalFormatting>
  <conditionalFormatting sqref="C80:D80">
    <cfRule type="expression" dxfId="263" priority="271">
      <formula>AND($C80="",$D$5&lt;&gt;"")</formula>
    </cfRule>
    <cfRule type="expression" dxfId="262" priority="1964">
      <formula>AND($C80="",$D$5&lt;&gt;"")</formula>
    </cfRule>
  </conditionalFormatting>
  <conditionalFormatting sqref="G81:I81">
    <cfRule type="expression" dxfId="261" priority="756">
      <formula>AND($C81&lt;&gt;"",$G81="")</formula>
    </cfRule>
  </conditionalFormatting>
  <conditionalFormatting sqref="G82:I82">
    <cfRule type="expression" dxfId="260" priority="751">
      <formula>AND($C82&lt;&gt;"",$G82="")</formula>
    </cfRule>
  </conditionalFormatting>
  <conditionalFormatting sqref="G83:I83">
    <cfRule type="expression" dxfId="259" priority="746">
      <formula>AND($C83&lt;&gt;"",$G83="")</formula>
    </cfRule>
  </conditionalFormatting>
  <conditionalFormatting sqref="G84:I84">
    <cfRule type="expression" dxfId="258" priority="741">
      <formula>AND($C84&lt;&gt;"",$G84="")</formula>
    </cfRule>
  </conditionalFormatting>
  <conditionalFormatting sqref="G85:I85">
    <cfRule type="expression" dxfId="257" priority="736">
      <formula>AND($C85&lt;&gt;"",$G85="")</formula>
    </cfRule>
  </conditionalFormatting>
  <conditionalFormatting sqref="G86:I86">
    <cfRule type="expression" dxfId="256" priority="731">
      <formula>AND($C86&lt;&gt;"",$G86="")</formula>
    </cfRule>
  </conditionalFormatting>
  <conditionalFormatting sqref="G87:I87">
    <cfRule type="expression" dxfId="255" priority="726">
      <formula>AND($C87&lt;&gt;"",$G87="")</formula>
    </cfRule>
  </conditionalFormatting>
  <conditionalFormatting sqref="G88:I88">
    <cfRule type="expression" dxfId="254" priority="721">
      <formula>AND($C88&lt;&gt;"",$G88="")</formula>
    </cfRule>
  </conditionalFormatting>
  <conditionalFormatting sqref="G89:I89">
    <cfRule type="expression" dxfId="253" priority="716">
      <formula>AND($C89&lt;&gt;"",$G89="")</formula>
    </cfRule>
  </conditionalFormatting>
  <conditionalFormatting sqref="G90:I90">
    <cfRule type="expression" dxfId="252" priority="711">
      <formula>AND($C90&lt;&gt;"",$G90="")</formula>
    </cfRule>
  </conditionalFormatting>
  <conditionalFormatting sqref="G91:I91">
    <cfRule type="expression" dxfId="251" priority="706">
      <formula>AND($C91&lt;&gt;"",$G91="")</formula>
    </cfRule>
  </conditionalFormatting>
  <conditionalFormatting sqref="G92:I92">
    <cfRule type="expression" dxfId="250" priority="701">
      <formula>AND($C92&lt;&gt;"",$G92="")</formula>
    </cfRule>
  </conditionalFormatting>
  <conditionalFormatting sqref="G93:I93">
    <cfRule type="expression" dxfId="249" priority="696">
      <formula>AND($C93&lt;&gt;"",$G93="")</formula>
    </cfRule>
  </conditionalFormatting>
  <conditionalFormatting sqref="G94:I94">
    <cfRule type="expression" dxfId="248" priority="691">
      <formula>AND($C94&lt;&gt;"",$G94="")</formula>
    </cfRule>
  </conditionalFormatting>
  <conditionalFormatting sqref="G95:I95">
    <cfRule type="expression" dxfId="247" priority="686">
      <formula>AND($C95&lt;&gt;"",$G95="")</formula>
    </cfRule>
  </conditionalFormatting>
  <conditionalFormatting sqref="G96:I96">
    <cfRule type="expression" dxfId="246" priority="681">
      <formula>AND($C96&lt;&gt;"",$G96="")</formula>
    </cfRule>
  </conditionalFormatting>
  <conditionalFormatting sqref="G97:I97">
    <cfRule type="expression" dxfId="245" priority="676">
      <formula>AND($C97&lt;&gt;"",$G97="")</formula>
    </cfRule>
  </conditionalFormatting>
  <conditionalFormatting sqref="G98:I98">
    <cfRule type="expression" dxfId="244" priority="671">
      <formula>AND($C98&lt;&gt;"",$G98="")</formula>
    </cfRule>
  </conditionalFormatting>
  <conditionalFormatting sqref="G99:I99">
    <cfRule type="expression" dxfId="243" priority="666">
      <formula>AND($C99&lt;&gt;"",$G99="")</formula>
    </cfRule>
  </conditionalFormatting>
  <conditionalFormatting sqref="G100:I100">
    <cfRule type="expression" dxfId="242" priority="661">
      <formula>AND($C100&lt;&gt;"",$G100="")</formula>
    </cfRule>
  </conditionalFormatting>
  <conditionalFormatting sqref="G101:I101">
    <cfRule type="expression" dxfId="241" priority="656">
      <formula>AND($C101&lt;&gt;"",$G101="")</formula>
    </cfRule>
  </conditionalFormatting>
  <conditionalFormatting sqref="G102:I102">
    <cfRule type="expression" dxfId="240" priority="651">
      <formula>AND($C102&lt;&gt;"",$G102="")</formula>
    </cfRule>
  </conditionalFormatting>
  <conditionalFormatting sqref="G103:I103">
    <cfRule type="expression" dxfId="239" priority="646">
      <formula>AND($C103&lt;&gt;"",$G103="")</formula>
    </cfRule>
  </conditionalFormatting>
  <conditionalFormatting sqref="G104:I104">
    <cfRule type="expression" dxfId="238" priority="641">
      <formula>AND($C104&lt;&gt;"",$G104="")</formula>
    </cfRule>
  </conditionalFormatting>
  <conditionalFormatting sqref="G105:I105">
    <cfRule type="expression" dxfId="237" priority="636">
      <formula>AND($C105&lt;&gt;"",$G105="")</formula>
    </cfRule>
  </conditionalFormatting>
  <conditionalFormatting sqref="G106:I106">
    <cfRule type="expression" dxfId="236" priority="631">
      <formula>AND($C106&lt;&gt;"",$G106="")</formula>
    </cfRule>
  </conditionalFormatting>
  <conditionalFormatting sqref="G107:I107">
    <cfRule type="expression" dxfId="235" priority="626">
      <formula>AND($C107&lt;&gt;"",$G107="")</formula>
    </cfRule>
  </conditionalFormatting>
  <conditionalFormatting sqref="G108:I108">
    <cfRule type="expression" dxfId="234" priority="621">
      <formula>AND($C108&lt;&gt;"",$G108="")</formula>
    </cfRule>
  </conditionalFormatting>
  <conditionalFormatting sqref="G109:I109">
    <cfRule type="expression" dxfId="233" priority="616">
      <formula>AND($C109&lt;&gt;"",$G109="")</formula>
    </cfRule>
  </conditionalFormatting>
  <conditionalFormatting sqref="G110:I110">
    <cfRule type="expression" dxfId="232" priority="611">
      <formula>AND($C110&lt;&gt;"",$G110="")</formula>
    </cfRule>
  </conditionalFormatting>
  <conditionalFormatting sqref="G111:I111">
    <cfRule type="expression" dxfId="231" priority="606">
      <formula>AND($C111&lt;&gt;"",$G111="")</formula>
    </cfRule>
  </conditionalFormatting>
  <conditionalFormatting sqref="G112:I112">
    <cfRule type="expression" dxfId="230" priority="601">
      <formula>AND($C112&lt;&gt;"",$G112="")</formula>
    </cfRule>
  </conditionalFormatting>
  <conditionalFormatting sqref="G113:I113">
    <cfRule type="expression" dxfId="229" priority="596">
      <formula>AND($C113&lt;&gt;"",$G113="")</formula>
    </cfRule>
  </conditionalFormatting>
  <conditionalFormatting sqref="G114:I114">
    <cfRule type="expression" dxfId="228" priority="591">
      <formula>AND($C114&lt;&gt;"",$G114="")</formula>
    </cfRule>
  </conditionalFormatting>
  <conditionalFormatting sqref="G115:I115">
    <cfRule type="expression" dxfId="227" priority="586">
      <formula>AND($C115&lt;&gt;"",$G115="")</formula>
    </cfRule>
  </conditionalFormatting>
  <conditionalFormatting sqref="G116:I116">
    <cfRule type="expression" dxfId="226" priority="581">
      <formula>AND($C116&lt;&gt;"",$G116="")</formula>
    </cfRule>
  </conditionalFormatting>
  <conditionalFormatting sqref="G117:I117">
    <cfRule type="expression" dxfId="225" priority="576">
      <formula>AND($C117&lt;&gt;"",$G117="")</formula>
    </cfRule>
  </conditionalFormatting>
  <conditionalFormatting sqref="G118:I118">
    <cfRule type="expression" dxfId="224" priority="571">
      <formula>AND($C118&lt;&gt;"",$G118="")</formula>
    </cfRule>
  </conditionalFormatting>
  <conditionalFormatting sqref="G119:I119">
    <cfRule type="expression" dxfId="223" priority="566">
      <formula>AND($C119&lt;&gt;"",$G119="")</formula>
    </cfRule>
  </conditionalFormatting>
  <conditionalFormatting sqref="G120:I120">
    <cfRule type="expression" dxfId="222" priority="561">
      <formula>AND($C120&lt;&gt;"",$G120="")</formula>
    </cfRule>
  </conditionalFormatting>
  <conditionalFormatting sqref="G121:I121">
    <cfRule type="expression" dxfId="221" priority="556">
      <formula>AND($C121&lt;&gt;"",$G121="")</formula>
    </cfRule>
  </conditionalFormatting>
  <conditionalFormatting sqref="G122:I122">
    <cfRule type="expression" dxfId="220" priority="551">
      <formula>AND($C122&lt;&gt;"",$G122="")</formula>
    </cfRule>
  </conditionalFormatting>
  <conditionalFormatting sqref="G123:I123">
    <cfRule type="expression" dxfId="219" priority="546">
      <formula>AND($C123&lt;&gt;"",$G123="")</formula>
    </cfRule>
  </conditionalFormatting>
  <conditionalFormatting sqref="G124:I124">
    <cfRule type="expression" dxfId="218" priority="541">
      <formula>AND($C124&lt;&gt;"",$G124="")</formula>
    </cfRule>
  </conditionalFormatting>
  <conditionalFormatting sqref="G125:I125">
    <cfRule type="expression" dxfId="217" priority="536">
      <formula>AND($C125&lt;&gt;"",$G125="")</formula>
    </cfRule>
  </conditionalFormatting>
  <conditionalFormatting sqref="G126:I126">
    <cfRule type="expression" dxfId="216" priority="531">
      <formula>AND($C126&lt;&gt;"",$G126="")</formula>
    </cfRule>
  </conditionalFormatting>
  <conditionalFormatting sqref="G127:I127">
    <cfRule type="expression" dxfId="215" priority="526">
      <formula>AND($C127&lt;&gt;"",$G127="")</formula>
    </cfRule>
  </conditionalFormatting>
  <conditionalFormatting sqref="G128:I128">
    <cfRule type="expression" dxfId="214" priority="521">
      <formula>AND($C128&lt;&gt;"",$G128="")</formula>
    </cfRule>
  </conditionalFormatting>
  <conditionalFormatting sqref="G129:I129">
    <cfRule type="expression" dxfId="213" priority="516">
      <formula>AND($C129&lt;&gt;"",$G129="")</formula>
    </cfRule>
  </conditionalFormatting>
  <conditionalFormatting sqref="H166:I166">
    <cfRule type="expression" dxfId="212" priority="2168">
      <formula>AND($E166&lt;&gt;"",$H166="")</formula>
    </cfRule>
  </conditionalFormatting>
  <conditionalFormatting sqref="I133:I142 I153:I162">
    <cfRule type="expression" dxfId="211" priority="2172">
      <formula>OR(AND($I133&lt;$C$30,$I133&lt;&gt;""),AND($I133&gt;$H$30,$I133&lt;&gt;""))</formula>
    </cfRule>
    <cfRule type="expression" dxfId="210" priority="2173">
      <formula>OR(AND($B133&lt;&gt;"",$I133=""),AND($I133="",$E133&lt;&gt;""))</formula>
    </cfRule>
  </conditionalFormatting>
  <conditionalFormatting sqref="E133:H133">
    <cfRule type="expression" dxfId="209" priority="312">
      <formula>AND($B133&lt;&gt;"",$E133="")</formula>
    </cfRule>
  </conditionalFormatting>
  <conditionalFormatting sqref="E134:H134">
    <cfRule type="expression" dxfId="208" priority="310">
      <formula>AND($B134&lt;&gt;"",$E134="")</formula>
    </cfRule>
  </conditionalFormatting>
  <conditionalFormatting sqref="E135:H135">
    <cfRule type="expression" dxfId="207" priority="308">
      <formula>AND($B135&lt;&gt;"",$E135="")</formula>
    </cfRule>
  </conditionalFormatting>
  <conditionalFormatting sqref="E136:H136">
    <cfRule type="expression" dxfId="206" priority="306">
      <formula>AND($B136&lt;&gt;"",$E136="")</formula>
    </cfRule>
  </conditionalFormatting>
  <conditionalFormatting sqref="E137:H137">
    <cfRule type="expression" dxfId="205" priority="304">
      <formula>AND($B137&lt;&gt;"",$E137="")</formula>
    </cfRule>
  </conditionalFormatting>
  <conditionalFormatting sqref="E138:H138">
    <cfRule type="expression" dxfId="204" priority="302">
      <formula>AND($B138&lt;&gt;"",$E138="")</formula>
    </cfRule>
  </conditionalFormatting>
  <conditionalFormatting sqref="E139:H139">
    <cfRule type="expression" dxfId="203" priority="300">
      <formula>AND($B139&lt;&gt;"",$E139="")</formula>
    </cfRule>
  </conditionalFormatting>
  <conditionalFormatting sqref="E140:H140">
    <cfRule type="expression" dxfId="202" priority="298">
      <formula>AND($B140&lt;&gt;"",$E140="")</formula>
    </cfRule>
  </conditionalFormatting>
  <conditionalFormatting sqref="E141:H141">
    <cfRule type="expression" dxfId="201" priority="296">
      <formula>AND($B141&lt;&gt;"",$E141="")</formula>
    </cfRule>
  </conditionalFormatting>
  <conditionalFormatting sqref="E142:H142">
    <cfRule type="expression" dxfId="200" priority="294">
      <formula>AND($B142&lt;&gt;"",$E142="")</formula>
    </cfRule>
  </conditionalFormatting>
  <conditionalFormatting sqref="E153:H153">
    <cfRule type="expression" dxfId="199" priority="292">
      <formula>AND($B153&lt;&gt;"",$E153="")</formula>
    </cfRule>
  </conditionalFormatting>
  <conditionalFormatting sqref="E154:H154">
    <cfRule type="expression" dxfId="198" priority="290">
      <formula>AND($B154&lt;&gt;"",$E154="")</formula>
    </cfRule>
  </conditionalFormatting>
  <conditionalFormatting sqref="E155:H155">
    <cfRule type="expression" dxfId="197" priority="288">
      <formula>AND($B155&lt;&gt;"",$E155="")</formula>
    </cfRule>
  </conditionalFormatting>
  <conditionalFormatting sqref="E156:H156">
    <cfRule type="expression" dxfId="196" priority="286">
      <formula>AND($B156&lt;&gt;"",$E156="")</formula>
    </cfRule>
  </conditionalFormatting>
  <conditionalFormatting sqref="E157:H157">
    <cfRule type="expression" dxfId="195" priority="284">
      <formula>AND($B157&lt;&gt;"",$E157="")</formula>
    </cfRule>
  </conditionalFormatting>
  <conditionalFormatting sqref="E158:H158">
    <cfRule type="expression" dxfId="194" priority="282">
      <formula>AND($B158&lt;&gt;"",$E158="")</formula>
    </cfRule>
  </conditionalFormatting>
  <conditionalFormatting sqref="E159:H159">
    <cfRule type="expression" dxfId="193" priority="280">
      <formula>AND($B159&lt;&gt;"",$E159="")</formula>
    </cfRule>
  </conditionalFormatting>
  <conditionalFormatting sqref="E160:H160">
    <cfRule type="expression" dxfId="192" priority="278">
      <formula>AND($B160&lt;&gt;"",$E160="")</formula>
    </cfRule>
  </conditionalFormatting>
  <conditionalFormatting sqref="E161:H161">
    <cfRule type="expression" dxfId="191" priority="276">
      <formula>AND($B161&lt;&gt;"",$E161="")</formula>
    </cfRule>
  </conditionalFormatting>
  <conditionalFormatting sqref="E162:H162">
    <cfRule type="expression" dxfId="190" priority="274">
      <formula>AND($B162&lt;&gt;"",$E162="")</formula>
    </cfRule>
  </conditionalFormatting>
  <conditionalFormatting sqref="C133">
    <cfRule type="containsText" dxfId="189" priority="270" operator="containsText" text="No Task Title specified">
      <formula>NOT(ISERROR(SEARCH("No Task Title specified",C133)))</formula>
    </cfRule>
  </conditionalFormatting>
  <conditionalFormatting sqref="C167:C193 C195">
    <cfRule type="containsText" dxfId="188" priority="268" operator="containsText" text="No Task Title specified">
      <formula>NOT(ISERROR(SEARCH("No Task Title specified",C167)))</formula>
    </cfRule>
  </conditionalFormatting>
  <conditionalFormatting sqref="B166">
    <cfRule type="expression" dxfId="187" priority="267">
      <formula>AND($B166="",$D$5&lt;&gt;"")</formula>
    </cfRule>
  </conditionalFormatting>
  <conditionalFormatting sqref="C166">
    <cfRule type="containsText" dxfId="186" priority="266" operator="containsText" text="No Task Title specified">
      <formula>NOT(ISERROR(SEARCH("No Task Title specified",C166)))</formula>
    </cfRule>
  </conditionalFormatting>
  <conditionalFormatting sqref="E166:G166">
    <cfRule type="expression" dxfId="185" priority="265">
      <formula>AND($B166&lt;&gt;"",$E166="")</formula>
    </cfRule>
  </conditionalFormatting>
  <conditionalFormatting sqref="E167:G167">
    <cfRule type="expression" dxfId="184" priority="264">
      <formula>AND($B167&lt;&gt;"",$E167="")</formula>
    </cfRule>
  </conditionalFormatting>
  <conditionalFormatting sqref="E168:G168">
    <cfRule type="expression" dxfId="183" priority="263">
      <formula>AND($B168&lt;&gt;"",$E168="")</formula>
    </cfRule>
  </conditionalFormatting>
  <conditionalFormatting sqref="E169:G169">
    <cfRule type="expression" dxfId="182" priority="262">
      <formula>AND($B169&lt;&gt;"",$E169="")</formula>
    </cfRule>
  </conditionalFormatting>
  <conditionalFormatting sqref="E170:G170">
    <cfRule type="expression" dxfId="181" priority="261">
      <formula>AND($B170&lt;&gt;"",$E170="")</formula>
    </cfRule>
  </conditionalFormatting>
  <conditionalFormatting sqref="E171:G171">
    <cfRule type="expression" dxfId="180" priority="260">
      <formula>AND($B171&lt;&gt;"",$E171="")</formula>
    </cfRule>
  </conditionalFormatting>
  <conditionalFormatting sqref="E172:G172">
    <cfRule type="expression" dxfId="179" priority="259">
      <formula>AND($B172&lt;&gt;"",$E172="")</formula>
    </cfRule>
  </conditionalFormatting>
  <conditionalFormatting sqref="E173:G173">
    <cfRule type="expression" dxfId="178" priority="258">
      <formula>AND($B173&lt;&gt;"",$E173="")</formula>
    </cfRule>
  </conditionalFormatting>
  <conditionalFormatting sqref="E174:G174">
    <cfRule type="expression" dxfId="177" priority="257">
      <formula>AND($B174&lt;&gt;"",$E174="")</formula>
    </cfRule>
  </conditionalFormatting>
  <conditionalFormatting sqref="E175:G175">
    <cfRule type="expression" dxfId="176" priority="256">
      <formula>AND($B175&lt;&gt;"",$E175="")</formula>
    </cfRule>
  </conditionalFormatting>
  <conditionalFormatting sqref="E176:G176">
    <cfRule type="expression" dxfId="175" priority="255">
      <formula>AND($B176&lt;&gt;"",$E176="")</formula>
    </cfRule>
  </conditionalFormatting>
  <conditionalFormatting sqref="E177:G177">
    <cfRule type="expression" dxfId="174" priority="254">
      <formula>AND($B177&lt;&gt;"",$E177="")</formula>
    </cfRule>
  </conditionalFormatting>
  <conditionalFormatting sqref="E178:G178">
    <cfRule type="expression" dxfId="173" priority="253">
      <formula>AND($B178&lt;&gt;"",$E178="")</formula>
    </cfRule>
  </conditionalFormatting>
  <conditionalFormatting sqref="E179:G179">
    <cfRule type="expression" dxfId="172" priority="252">
      <formula>AND($B179&lt;&gt;"",$E179="")</formula>
    </cfRule>
  </conditionalFormatting>
  <conditionalFormatting sqref="E180:G180">
    <cfRule type="expression" dxfId="171" priority="251">
      <formula>AND($B180&lt;&gt;"",$E180="")</formula>
    </cfRule>
  </conditionalFormatting>
  <conditionalFormatting sqref="E181:G181">
    <cfRule type="expression" dxfId="170" priority="250">
      <formula>AND($B181&lt;&gt;"",$E181="")</formula>
    </cfRule>
  </conditionalFormatting>
  <conditionalFormatting sqref="E182:G182">
    <cfRule type="expression" dxfId="169" priority="249">
      <formula>AND($B182&lt;&gt;"",$E182="")</formula>
    </cfRule>
  </conditionalFormatting>
  <conditionalFormatting sqref="E183:G183">
    <cfRule type="expression" dxfId="168" priority="248">
      <formula>AND($B183&lt;&gt;"",$E183="")</formula>
    </cfRule>
  </conditionalFormatting>
  <conditionalFormatting sqref="E184:G184">
    <cfRule type="expression" dxfId="167" priority="247">
      <formula>AND($B184&lt;&gt;"",$E184="")</formula>
    </cfRule>
  </conditionalFormatting>
  <conditionalFormatting sqref="E185:G185">
    <cfRule type="expression" dxfId="166" priority="246">
      <formula>AND($B185&lt;&gt;"",$E185="")</formula>
    </cfRule>
  </conditionalFormatting>
  <conditionalFormatting sqref="H166:H195">
    <cfRule type="expression" dxfId="165" priority="2167">
      <formula>OR(AND($H166&lt;&gt;"",$H166&gt;$H$30),AND($H166&lt;&gt;"",$H166&gt;DATE(2023,12,31)),AND($H166&lt;$F166,$H166&lt;&gt;""),AND($H166&lt;&gt;"",$H166&lt;DATE(2017,7,15)),AND($H166&lt;&gt;"",$H166&gt;$I166))</formula>
    </cfRule>
  </conditionalFormatting>
  <conditionalFormatting sqref="I166:I195">
    <cfRule type="expression" dxfId="164" priority="245">
      <formula>OR(AND($I166&lt;&gt;"",$I166&gt;$H$30),AND($I166&lt;&gt;"",$I166&gt;DATE(2023,12,31)),AND($I166&lt;$H166,$I166&lt;&gt;""),AND($I166&lt;&gt;"",$I166&lt;DATE(2017,7,15)),AND($I166&lt;&gt;"",$I166&lt;$H166))</formula>
    </cfRule>
  </conditionalFormatting>
  <conditionalFormatting sqref="B76:I76">
    <cfRule type="expression" dxfId="163" priority="187">
      <formula>AND($B76="",$D$5&lt;&gt;"")</formula>
    </cfRule>
  </conditionalFormatting>
  <conditionalFormatting sqref="D68:I68">
    <cfRule type="expression" dxfId="162" priority="186">
      <formula>AND($D$67="Yes",$D$68="")</formula>
    </cfRule>
  </conditionalFormatting>
  <conditionalFormatting sqref="D9:I9">
    <cfRule type="expression" dxfId="161" priority="185">
      <formula>AND($D$5&lt;&gt;"",$D9="")</formula>
    </cfRule>
  </conditionalFormatting>
  <conditionalFormatting sqref="D12:I12">
    <cfRule type="expression" dxfId="160" priority="184">
      <formula>AND($D$5&lt;&gt;"",$D12="")</formula>
    </cfRule>
  </conditionalFormatting>
  <conditionalFormatting sqref="D14:I14">
    <cfRule type="expression" dxfId="159" priority="183">
      <formula>AND($D$5&lt;&gt;"",$D14="")</formula>
    </cfRule>
  </conditionalFormatting>
  <conditionalFormatting sqref="E10:F10">
    <cfRule type="expression" dxfId="158" priority="182">
      <formula>AND($D9&lt;&gt;"",E10="")</formula>
    </cfRule>
  </conditionalFormatting>
  <conditionalFormatting sqref="H10:I10">
    <cfRule type="expression" dxfId="157" priority="176">
      <formula>AND($D9&lt;&gt;"",H10="")</formula>
    </cfRule>
  </conditionalFormatting>
  <conditionalFormatting sqref="E13:F13">
    <cfRule type="expression" dxfId="156" priority="175">
      <formula>AND($D12&lt;&gt;"",E13="")</formula>
    </cfRule>
  </conditionalFormatting>
  <conditionalFormatting sqref="H13:I13">
    <cfRule type="expression" dxfId="155" priority="174">
      <formula>AND($D12&lt;&gt;"",H13="")</formula>
    </cfRule>
  </conditionalFormatting>
  <conditionalFormatting sqref="E15:F15">
    <cfRule type="expression" dxfId="154" priority="173">
      <formula>AND($D14&lt;&gt;"",E15="")</formula>
    </cfRule>
  </conditionalFormatting>
  <conditionalFormatting sqref="H15:I15">
    <cfRule type="expression" dxfId="153" priority="172">
      <formula>AND($D14&lt;&gt;"",H15="")</formula>
    </cfRule>
  </conditionalFormatting>
  <conditionalFormatting sqref="D17:I17">
    <cfRule type="expression" dxfId="152" priority="171">
      <formula>AND($D$5&lt;&gt;"",$D17="")</formula>
    </cfRule>
  </conditionalFormatting>
  <conditionalFormatting sqref="B223">
    <cfRule type="expression" dxfId="151" priority="170">
      <formula>AND($D$5&lt;&gt;"",$B223="")</formula>
    </cfRule>
  </conditionalFormatting>
  <conditionalFormatting sqref="D50:I51">
    <cfRule type="expression" dxfId="150" priority="168">
      <formula>AND($I$49&lt;&gt;"",$D$50="")</formula>
    </cfRule>
  </conditionalFormatting>
  <conditionalFormatting sqref="D58:I59">
    <cfRule type="expression" dxfId="149" priority="167">
      <formula>AND($I$53&lt;&gt;"",$D$58="")</formula>
    </cfRule>
  </conditionalFormatting>
  <conditionalFormatting sqref="I143:I152">
    <cfRule type="expression" dxfId="148" priority="165">
      <formula>OR(AND($I143&lt;$C$30,$I143&lt;&gt;""),AND($I143&gt;$H$30,$I143&lt;&gt;""))</formula>
    </cfRule>
    <cfRule type="expression" dxfId="147" priority="166">
      <formula>OR(AND($B143&lt;&gt;"",$I143=""),AND($I143="",$E143&lt;&gt;""))</formula>
    </cfRule>
  </conditionalFormatting>
  <conditionalFormatting sqref="E143:H143">
    <cfRule type="expression" dxfId="146" priority="164">
      <formula>AND($B143&lt;&gt;"",$E143="")</formula>
    </cfRule>
  </conditionalFormatting>
  <conditionalFormatting sqref="E144:H144">
    <cfRule type="expression" dxfId="145" priority="163">
      <formula>AND($B144&lt;&gt;"",$E144="")</formula>
    </cfRule>
  </conditionalFormatting>
  <conditionalFormatting sqref="E145:H145">
    <cfRule type="expression" dxfId="144" priority="162">
      <formula>AND($B145&lt;&gt;"",$E145="")</formula>
    </cfRule>
  </conditionalFormatting>
  <conditionalFormatting sqref="E146:H146">
    <cfRule type="expression" dxfId="143" priority="161">
      <formula>AND($B146&lt;&gt;"",$E146="")</formula>
    </cfRule>
  </conditionalFormatting>
  <conditionalFormatting sqref="E147:H147">
    <cfRule type="expression" dxfId="142" priority="160">
      <formula>AND($B147&lt;&gt;"",$E147="")</formula>
    </cfRule>
  </conditionalFormatting>
  <conditionalFormatting sqref="E148:H148">
    <cfRule type="expression" dxfId="141" priority="159">
      <formula>AND($B148&lt;&gt;"",$E148="")</formula>
    </cfRule>
  </conditionalFormatting>
  <conditionalFormatting sqref="E149:H149">
    <cfRule type="expression" dxfId="140" priority="158">
      <formula>AND($B149&lt;&gt;"",$E149="")</formula>
    </cfRule>
  </conditionalFormatting>
  <conditionalFormatting sqref="E150:H150">
    <cfRule type="expression" dxfId="139" priority="157">
      <formula>AND($B150&lt;&gt;"",$E150="")</formula>
    </cfRule>
  </conditionalFormatting>
  <conditionalFormatting sqref="E151:H151">
    <cfRule type="expression" dxfId="138" priority="156">
      <formula>AND($B151&lt;&gt;"",$E151="")</formula>
    </cfRule>
  </conditionalFormatting>
  <conditionalFormatting sqref="E152:H152">
    <cfRule type="expression" dxfId="137" priority="155">
      <formula>AND($B152&lt;&gt;"",$E152="")</formula>
    </cfRule>
  </conditionalFormatting>
  <conditionalFormatting sqref="E185:G185">
    <cfRule type="expression" dxfId="136" priority="154">
      <formula>AND($B185&lt;&gt;"",$E185="")</formula>
    </cfRule>
  </conditionalFormatting>
  <conditionalFormatting sqref="E186:G186">
    <cfRule type="expression" dxfId="135" priority="153">
      <formula>AND($B186&lt;&gt;"",$E186="")</formula>
    </cfRule>
  </conditionalFormatting>
  <conditionalFormatting sqref="E187:G187">
    <cfRule type="expression" dxfId="134" priority="152">
      <formula>AND($B187&lt;&gt;"",$E187="")</formula>
    </cfRule>
  </conditionalFormatting>
  <conditionalFormatting sqref="E188:G188">
    <cfRule type="expression" dxfId="133" priority="151">
      <formula>AND($B188&lt;&gt;"",$E188="")</formula>
    </cfRule>
  </conditionalFormatting>
  <conditionalFormatting sqref="C194">
    <cfRule type="containsText" dxfId="132" priority="113" operator="containsText" text="No Task Title specified">
      <formula>NOT(ISERROR(SEARCH("No Task Title specified",C194)))</formula>
    </cfRule>
  </conditionalFormatting>
  <conditionalFormatting sqref="E189:G189">
    <cfRule type="expression" dxfId="131" priority="108">
      <formula>AND($B189&lt;&gt;"",$E189="")</formula>
    </cfRule>
  </conditionalFormatting>
  <conditionalFormatting sqref="E190:G190">
    <cfRule type="expression" dxfId="130" priority="107">
      <formula>AND($B190&lt;&gt;"",$E190="")</formula>
    </cfRule>
  </conditionalFormatting>
  <conditionalFormatting sqref="E191:G191">
    <cfRule type="expression" dxfId="129" priority="106">
      <formula>AND($B191&lt;&gt;"",$E191="")</formula>
    </cfRule>
  </conditionalFormatting>
  <conditionalFormatting sqref="E192:G192">
    <cfRule type="expression" dxfId="128" priority="105">
      <formula>AND($B192&lt;&gt;"",$E192="")</formula>
    </cfRule>
  </conditionalFormatting>
  <conditionalFormatting sqref="E193:G193">
    <cfRule type="expression" dxfId="127" priority="104">
      <formula>AND($B193&lt;&gt;"",$E193="")</formula>
    </cfRule>
  </conditionalFormatting>
  <conditionalFormatting sqref="E194:G194">
    <cfRule type="expression" dxfId="126" priority="103">
      <formula>AND($B194&lt;&gt;"",$E194="")</formula>
    </cfRule>
  </conditionalFormatting>
  <conditionalFormatting sqref="E195:G195">
    <cfRule type="expression" dxfId="125" priority="102">
      <formula>AND($B195&lt;&gt;"",$E195="")</formula>
    </cfRule>
  </conditionalFormatting>
  <conditionalFormatting sqref="B224">
    <cfRule type="expression" dxfId="124" priority="101">
      <formula>AND($D$5&lt;&gt;"",$B224="")</formula>
    </cfRule>
  </conditionalFormatting>
  <conditionalFormatting sqref="B225">
    <cfRule type="expression" dxfId="123" priority="100">
      <formula>AND($D$5&lt;&gt;"",$B225="")</formula>
    </cfRule>
  </conditionalFormatting>
  <conditionalFormatting sqref="B226">
    <cfRule type="expression" dxfId="122" priority="99">
      <formula>AND($D$5&lt;&gt;"",$B226="")</formula>
    </cfRule>
  </conditionalFormatting>
  <conditionalFormatting sqref="B227">
    <cfRule type="expression" dxfId="121" priority="98">
      <formula>AND($D$5&lt;&gt;"",$B227="")</formula>
    </cfRule>
  </conditionalFormatting>
  <conditionalFormatting sqref="C81:D81">
    <cfRule type="expression" dxfId="120" priority="83">
      <formula>AND($C81="",$D$5&lt;&gt;"")</formula>
    </cfRule>
    <cfRule type="expression" dxfId="119" priority="84">
      <formula>AND($C81="",$D$5&lt;&gt;"")</formula>
    </cfRule>
  </conditionalFormatting>
  <conditionalFormatting sqref="C82:D82">
    <cfRule type="expression" dxfId="118" priority="81">
      <formula>AND($C82="",$D$5&lt;&gt;"")</formula>
    </cfRule>
    <cfRule type="expression" dxfId="117" priority="82">
      <formula>AND($C82="",$D$5&lt;&gt;"")</formula>
    </cfRule>
  </conditionalFormatting>
  <conditionalFormatting sqref="C83:D83">
    <cfRule type="expression" dxfId="116" priority="79">
      <formula>AND($C83="",$D$5&lt;&gt;"")</formula>
    </cfRule>
    <cfRule type="expression" dxfId="115" priority="80">
      <formula>AND($C83="",$D$5&lt;&gt;"")</formula>
    </cfRule>
  </conditionalFormatting>
  <conditionalFormatting sqref="C84:D84">
    <cfRule type="expression" dxfId="114" priority="77">
      <formula>AND($C84="",$D$5&lt;&gt;"")</formula>
    </cfRule>
    <cfRule type="expression" dxfId="113" priority="78">
      <formula>AND($C84="",$D$5&lt;&gt;"")</formula>
    </cfRule>
  </conditionalFormatting>
  <conditionalFormatting sqref="C85:D85">
    <cfRule type="expression" dxfId="112" priority="75">
      <formula>AND($C85="",$D$5&lt;&gt;"")</formula>
    </cfRule>
    <cfRule type="expression" dxfId="111" priority="76">
      <formula>AND($C85="",$D$5&lt;&gt;"")</formula>
    </cfRule>
  </conditionalFormatting>
  <conditionalFormatting sqref="C86:D86">
    <cfRule type="expression" dxfId="110" priority="73">
      <formula>AND($C86="",$D$5&lt;&gt;"")</formula>
    </cfRule>
    <cfRule type="expression" dxfId="109" priority="74">
      <formula>AND($C86="",$D$5&lt;&gt;"")</formula>
    </cfRule>
  </conditionalFormatting>
  <conditionalFormatting sqref="C87:D87">
    <cfRule type="expression" dxfId="108" priority="71">
      <formula>AND($C87="",$D$5&lt;&gt;"")</formula>
    </cfRule>
    <cfRule type="expression" dxfId="107" priority="72">
      <formula>AND($C87="",$D$5&lt;&gt;"")</formula>
    </cfRule>
  </conditionalFormatting>
  <conditionalFormatting sqref="C88:D88">
    <cfRule type="expression" dxfId="106" priority="69">
      <formula>AND($C88="",$D$5&lt;&gt;"")</formula>
    </cfRule>
    <cfRule type="expression" dxfId="105" priority="70">
      <formula>AND($C88="",$D$5&lt;&gt;"")</formula>
    </cfRule>
  </conditionalFormatting>
  <conditionalFormatting sqref="C89:D89">
    <cfRule type="expression" dxfId="104" priority="67">
      <formula>AND($C89="",$D$5&lt;&gt;"")</formula>
    </cfRule>
    <cfRule type="expression" dxfId="103" priority="68">
      <formula>AND($C89="",$D$5&lt;&gt;"")</formula>
    </cfRule>
  </conditionalFormatting>
  <conditionalFormatting sqref="B218:I218">
    <cfRule type="expression" dxfId="102" priority="66">
      <formula>AND($B218="",$D$5&lt;&gt;"")</formula>
    </cfRule>
  </conditionalFormatting>
  <conditionalFormatting sqref="B236:I236">
    <cfRule type="expression" dxfId="101" priority="65">
      <formula>AND($B236="",$D$5&lt;&gt;"")</formula>
    </cfRule>
  </conditionalFormatting>
  <conditionalFormatting sqref="B239:I239">
    <cfRule type="expression" dxfId="100" priority="64">
      <formula>AND($B239="",$D$5&lt;&gt;"")</formula>
    </cfRule>
  </conditionalFormatting>
  <conditionalFormatting sqref="B242:I242">
    <cfRule type="expression" dxfId="99" priority="63">
      <formula>AND($B242="",$D$5&lt;&gt;"")</formula>
    </cfRule>
  </conditionalFormatting>
  <conditionalFormatting sqref="D7:I7">
    <cfRule type="expression" dxfId="98" priority="62">
      <formula>AND($D$5&lt;&gt;"",$D7="")</formula>
    </cfRule>
  </conditionalFormatting>
  <conditionalFormatting sqref="C134:C162">
    <cfRule type="containsText" dxfId="97" priority="61" operator="containsText" text="No Task Title specified">
      <formula>NOT(ISERROR(SEARCH("No Task Title specified",C134)))</formula>
    </cfRule>
  </conditionalFormatting>
  <conditionalFormatting sqref="F199:I199">
    <cfRule type="expression" dxfId="96" priority="58">
      <formula>AND($E199&lt;&gt;"",$F199="")</formula>
    </cfRule>
  </conditionalFormatting>
  <conditionalFormatting sqref="F200:I200">
    <cfRule type="expression" dxfId="95" priority="57">
      <formula>AND($E200&lt;&gt;"",$F200="")</formula>
    </cfRule>
  </conditionalFormatting>
  <conditionalFormatting sqref="F201:I201">
    <cfRule type="expression" dxfId="94" priority="56">
      <formula>AND($E201&lt;&gt;"",$F201="")</formula>
    </cfRule>
  </conditionalFormatting>
  <conditionalFormatting sqref="F202:I202">
    <cfRule type="expression" dxfId="93" priority="55">
      <formula>AND($E202&lt;&gt;"",$F202="")</formula>
    </cfRule>
  </conditionalFormatting>
  <conditionalFormatting sqref="F203:I203">
    <cfRule type="expression" dxfId="92" priority="54">
      <formula>AND($E203&lt;&gt;"",$F203="")</formula>
    </cfRule>
  </conditionalFormatting>
  <conditionalFormatting sqref="B171">
    <cfRule type="expression" dxfId="91" priority="49">
      <formula>AND($B171="",$D$5&lt;&gt;"")</formula>
    </cfRule>
  </conditionalFormatting>
  <conditionalFormatting sqref="B173">
    <cfRule type="expression" dxfId="90" priority="47">
      <formula>AND($B173="",$D$5&lt;&gt;"")</formula>
    </cfRule>
  </conditionalFormatting>
  <conditionalFormatting sqref="B174">
    <cfRule type="expression" dxfId="89" priority="46">
      <formula>AND($B174="",$D$5&lt;&gt;"")</formula>
    </cfRule>
  </conditionalFormatting>
  <conditionalFormatting sqref="B175">
    <cfRule type="expression" dxfId="88" priority="45">
      <formula>AND($B175="",$D$5&lt;&gt;"")</formula>
    </cfRule>
  </conditionalFormatting>
  <conditionalFormatting sqref="B167">
    <cfRule type="expression" dxfId="87" priority="38">
      <formula>AND($B167="",$D$5&lt;&gt;"")</formula>
    </cfRule>
  </conditionalFormatting>
  <conditionalFormatting sqref="B168">
    <cfRule type="expression" dxfId="86" priority="37">
      <formula>AND($B168="",$D$5&lt;&gt;"")</formula>
    </cfRule>
  </conditionalFormatting>
  <conditionalFormatting sqref="B169">
    <cfRule type="expression" dxfId="85" priority="36">
      <formula>AND($B169="",$D$5&lt;&gt;"")</formula>
    </cfRule>
  </conditionalFormatting>
  <conditionalFormatting sqref="B170">
    <cfRule type="expression" dxfId="84" priority="35">
      <formula>AND($B170="",$D$5&lt;&gt;"")</formula>
    </cfRule>
  </conditionalFormatting>
  <conditionalFormatting sqref="B172">
    <cfRule type="expression" dxfId="83" priority="34">
      <formula>AND($B172="",$D$5&lt;&gt;"")</formula>
    </cfRule>
  </conditionalFormatting>
  <conditionalFormatting sqref="B176">
    <cfRule type="expression" dxfId="82" priority="33">
      <formula>AND($B176="",$D$5&lt;&gt;"")</formula>
    </cfRule>
  </conditionalFormatting>
  <conditionalFormatting sqref="B177">
    <cfRule type="expression" dxfId="81" priority="32">
      <formula>AND($B177="",$D$5&lt;&gt;"")</formula>
    </cfRule>
  </conditionalFormatting>
  <conditionalFormatting sqref="B178">
    <cfRule type="expression" dxfId="80" priority="31">
      <formula>AND($B178="",$D$5&lt;&gt;"")</formula>
    </cfRule>
  </conditionalFormatting>
  <conditionalFormatting sqref="B179">
    <cfRule type="expression" dxfId="79" priority="30">
      <formula>AND($B179="",$D$5&lt;&gt;"")</formula>
    </cfRule>
  </conditionalFormatting>
  <conditionalFormatting sqref="B180">
    <cfRule type="expression" dxfId="78" priority="29">
      <formula>AND($B180="",$D$5&lt;&gt;"")</formula>
    </cfRule>
  </conditionalFormatting>
  <conditionalFormatting sqref="H167:H195">
    <cfRule type="expression" dxfId="77" priority="28">
      <formula>AND($E167&lt;&gt;"",$H167="")</formula>
    </cfRule>
  </conditionalFormatting>
  <conditionalFormatting sqref="I167:I176 I178:I195">
    <cfRule type="expression" dxfId="76" priority="27">
      <formula>AND($E167&lt;&gt;"",$H167="")</formula>
    </cfRule>
  </conditionalFormatting>
  <conditionalFormatting sqref="I179">
    <cfRule type="expression" dxfId="75" priority="26">
      <formula>AND($E179&lt;&gt;"",$H179="")</formula>
    </cfRule>
  </conditionalFormatting>
  <conditionalFormatting sqref="H177">
    <cfRule type="expression" dxfId="74" priority="25">
      <formula>AND($E177&lt;&gt;"",$H177="")</formula>
    </cfRule>
  </conditionalFormatting>
  <conditionalFormatting sqref="I177">
    <cfRule type="expression" dxfId="73" priority="24">
      <formula>OR(AND($H177&lt;&gt;"",$H177&gt;$H$30),AND($H177&lt;&gt;"",$H177&gt;DATE(2023,12,31)),AND($H177&lt;$F177,$H177&lt;&gt;""),AND($H177&lt;&gt;"",$H177&lt;DATE(2017,7,15)))</formula>
    </cfRule>
  </conditionalFormatting>
  <conditionalFormatting sqref="I177">
    <cfRule type="expression" dxfId="72" priority="23">
      <formula>AND($E177&lt;&gt;"",$H177="")</formula>
    </cfRule>
  </conditionalFormatting>
  <conditionalFormatting sqref="I177">
    <cfRule type="expression" dxfId="71" priority="22">
      <formula>AND($E177&lt;&gt;"",$H177="")</formula>
    </cfRule>
  </conditionalFormatting>
  <conditionalFormatting sqref="E199:E203">
    <cfRule type="expression" dxfId="70" priority="20">
      <formula>OR(AND($E199&lt;$C$30,$E199&lt;&gt;""),AND($E199&gt;$H$30,$E199&lt;&gt;""))</formula>
    </cfRule>
    <cfRule type="expression" dxfId="69" priority="21">
      <formula>AND($D$5&lt;&gt;"",$E199="")</formula>
    </cfRule>
  </conditionalFormatting>
  <conditionalFormatting sqref="B133">
    <cfRule type="expression" dxfId="68" priority="19">
      <formula>AND($B133="",$D$5&lt;&gt;"")</formula>
    </cfRule>
  </conditionalFormatting>
  <conditionalFormatting sqref="B134">
    <cfRule type="expression" dxfId="67" priority="14">
      <formula>AND($B134="",$D$5&lt;&gt;"")</formula>
    </cfRule>
  </conditionalFormatting>
  <conditionalFormatting sqref="B135">
    <cfRule type="expression" dxfId="66" priority="13">
      <formula>AND($B135="",$D$5&lt;&gt;"")</formula>
    </cfRule>
  </conditionalFormatting>
  <conditionalFormatting sqref="B136">
    <cfRule type="expression" dxfId="65" priority="12">
      <formula>AND($B136="",$D$5&lt;&gt;"")</formula>
    </cfRule>
  </conditionalFormatting>
  <conditionalFormatting sqref="B137">
    <cfRule type="expression" dxfId="64" priority="11">
      <formula>AND($B137="",$D$5&lt;&gt;"")</formula>
    </cfRule>
  </conditionalFormatting>
  <conditionalFormatting sqref="B138">
    <cfRule type="expression" dxfId="63" priority="10">
      <formula>AND($B138="",$D$5&lt;&gt;"")</formula>
    </cfRule>
  </conditionalFormatting>
  <conditionalFormatting sqref="B139">
    <cfRule type="expression" dxfId="62" priority="9">
      <formula>AND($B139="",$D$5&lt;&gt;"")</formula>
    </cfRule>
  </conditionalFormatting>
  <conditionalFormatting sqref="B140">
    <cfRule type="expression" dxfId="61" priority="8">
      <formula>AND($B140="",$D$5&lt;&gt;"")</formula>
    </cfRule>
  </conditionalFormatting>
  <conditionalFormatting sqref="B141">
    <cfRule type="expression" dxfId="60" priority="7">
      <formula>AND($B141="",$D$5&lt;&gt;"")</formula>
    </cfRule>
  </conditionalFormatting>
  <conditionalFormatting sqref="B142">
    <cfRule type="expression" dxfId="59" priority="6">
      <formula>AND($B142="",$D$5&lt;&gt;"")</formula>
    </cfRule>
  </conditionalFormatting>
  <conditionalFormatting sqref="B143">
    <cfRule type="expression" dxfId="58" priority="5">
      <formula>AND($B143="",$D$5&lt;&gt;"")</formula>
    </cfRule>
  </conditionalFormatting>
  <conditionalFormatting sqref="B144">
    <cfRule type="expression" dxfId="57" priority="4">
      <formula>AND($B144="",$D$5&lt;&gt;"")</formula>
    </cfRule>
  </conditionalFormatting>
  <conditionalFormatting sqref="B145">
    <cfRule type="expression" dxfId="56" priority="3">
      <formula>AND($B145="",$D$5&lt;&gt;"")</formula>
    </cfRule>
  </conditionalFormatting>
  <conditionalFormatting sqref="B146">
    <cfRule type="expression" dxfId="55" priority="2">
      <formula>AND($B146="",$D$5&lt;&gt;"")</formula>
    </cfRule>
  </conditionalFormatting>
  <conditionalFormatting sqref="B147">
    <cfRule type="expression" dxfId="54" priority="1">
      <formula>AND($B147="",$D$5&lt;&gt;"")</formula>
    </cfRule>
  </conditionalFormatting>
  <dataValidations count="10">
    <dataValidation type="list" allowBlank="1" showInputMessage="1" showErrorMessage="1" sqref="D45:I45">
      <formula1>INDIRECT(SUBSTITUTE(SUBSTITUTE($D$44," ",""),"-",""))</formula1>
    </dataValidation>
    <dataValidation type="list" allowBlank="1" showInputMessage="1" showErrorMessage="1" sqref="D44:I44">
      <formula1>IF(LEFT($D$43,3)=$K$32,AF1SUBAF,IF(LEFT($D$43,3)=$K$33,AF2SUBAF,IF(LEFT($D$43,3)=$K$34,AF3SUBAF,IF(LEFT($D$43,3)=$K$35,AF4SUBAF,IF(LEFT($D$43,3)=$K$36,AF5SUBAF,IF(LEFT($D$43,3)=$K$37,AF6SUBAF,""))))))</formula1>
    </dataValidation>
    <dataValidation type="list" allowBlank="1" showInputMessage="1" showErrorMessage="1" sqref="D43:I43">
      <formula1>AF</formula1>
    </dataValidation>
    <dataValidation type="list" allowBlank="1" showInputMessage="1" showErrorMessage="1" sqref="D66:D67 D17:I17 E61:E63 G61:G63 E67:I67 I61:I63">
      <formula1>$B$21:$B$22</formula1>
    </dataValidation>
    <dataValidation type="list" allowBlank="1" showInputMessage="1" showErrorMessage="1" sqref="F53:G57 F49:G49">
      <formula1>INDIRECT("f"&amp;$D49)</formula1>
    </dataValidation>
    <dataValidation type="list" allowBlank="1" showInputMessage="1" showErrorMessage="1" sqref="I53:I57 I49">
      <formula1>$C$256:$C$277</formula1>
    </dataValidation>
    <dataValidation type="list" allowBlank="1" showInputMessage="1" showErrorMessage="1" sqref="D53:D57">
      <formula1>$F$256:$F$303</formula1>
    </dataValidation>
    <dataValidation type="list" allowBlank="1" showInputMessage="1" showErrorMessage="1" sqref="B133:B162 B166:B195">
      <formula1>$B$80:$B$129</formula1>
    </dataValidation>
    <dataValidation type="list" allowBlank="1" showInputMessage="1" showErrorMessage="1" sqref="C223:C233">
      <formula1>$B$260:$B$265</formula1>
    </dataValidation>
    <dataValidation type="list" allowBlank="1" showInputMessage="1" showErrorMessage="1" sqref="D223:E233">
      <formula1>HML</formula1>
    </dataValidation>
  </dataValidations>
  <pageMargins left="0.70866141732283472" right="0.70866141732283472" top="0.74803149606299213" bottom="0.74803149606299213" header="0.31496062992125984" footer="0.31496062992125984"/>
  <pageSetup paperSize="9" scale="56" fitToHeight="10" orientation="portrait" r:id="rId1"/>
  <rowBreaks count="2" manualBreakCount="2">
    <brk id="73" min="1" max="8" man="1"/>
    <brk id="21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showGridLines="0" zoomScale="80" zoomScaleNormal="80" workbookViewId="0"/>
  </sheetViews>
  <sheetFormatPr defaultColWidth="0" defaultRowHeight="46.5" customHeight="1" zeroHeight="1" x14ac:dyDescent="0.25"/>
  <cols>
    <col min="1" max="1" width="2.5703125" style="238" customWidth="1"/>
    <col min="2" max="2" width="10.7109375" style="238" customWidth="1"/>
    <col min="3" max="3" width="21.7109375" style="238" customWidth="1"/>
    <col min="4" max="4" width="29.28515625" style="238" customWidth="1"/>
    <col min="5" max="5" width="18.7109375" style="238" customWidth="1"/>
    <col min="6" max="9" width="20.7109375" style="238" customWidth="1"/>
    <col min="10" max="10" width="2.5703125" style="238" customWidth="1"/>
    <col min="11" max="11" width="24.140625" style="238" customWidth="1"/>
    <col min="12" max="12" width="0" style="238" hidden="1" customWidth="1"/>
    <col min="13" max="16384" width="30.5703125" style="238" hidden="1"/>
  </cols>
  <sheetData>
    <row r="1" spans="2:12" s="257" customFormat="1" ht="15" x14ac:dyDescent="0.25"/>
    <row r="2" spans="2:12" s="258" customFormat="1" ht="21" x14ac:dyDescent="0.35">
      <c r="C2" s="259" t="s">
        <v>63</v>
      </c>
      <c r="D2" s="259"/>
      <c r="E2" s="259"/>
      <c r="F2" s="259"/>
      <c r="G2" s="259"/>
      <c r="H2" s="259"/>
      <c r="I2" s="259"/>
      <c r="J2" s="260"/>
      <c r="K2" s="260"/>
      <c r="L2" s="260"/>
    </row>
    <row r="3" spans="2:12" s="257" customFormat="1" ht="18.75" x14ac:dyDescent="0.3">
      <c r="C3" s="261" t="s">
        <v>597</v>
      </c>
      <c r="D3" s="261"/>
      <c r="E3" s="261"/>
      <c r="F3" s="261"/>
      <c r="G3" s="261"/>
      <c r="H3" s="261"/>
      <c r="I3" s="261"/>
      <c r="J3" s="260"/>
      <c r="K3" s="260"/>
      <c r="L3" s="260"/>
    </row>
    <row r="4" spans="2:12" ht="18.75" x14ac:dyDescent="0.3">
      <c r="B4" s="262"/>
      <c r="C4" s="262"/>
      <c r="D4" s="262"/>
      <c r="E4" s="262"/>
      <c r="F4" s="262"/>
      <c r="G4" s="262"/>
      <c r="H4" s="262"/>
      <c r="I4" s="262"/>
      <c r="J4" s="263"/>
      <c r="K4" s="263"/>
      <c r="L4" s="263"/>
    </row>
    <row r="5" spans="2:12" ht="15.75" x14ac:dyDescent="0.25">
      <c r="B5" s="480" t="s">
        <v>35</v>
      </c>
      <c r="C5" s="495"/>
      <c r="D5" s="575" t="str">
        <f>IF(ISBLANK('1.1 Technical Description'!$D43),"",'1.1 Technical Description'!$D43)</f>
        <v/>
      </c>
      <c r="E5" s="576"/>
      <c r="F5" s="576"/>
      <c r="G5" s="576"/>
      <c r="H5" s="576"/>
      <c r="I5" s="577"/>
    </row>
    <row r="6" spans="2:12" ht="15.75" x14ac:dyDescent="0.25">
      <c r="B6" s="480" t="s">
        <v>51</v>
      </c>
      <c r="C6" s="495"/>
      <c r="D6" s="575" t="str">
        <f>IF(ISBLANK('1.1 Technical Description'!$D44),"",'1.1 Technical Description'!$D44)</f>
        <v/>
      </c>
      <c r="E6" s="576"/>
      <c r="F6" s="576"/>
      <c r="G6" s="576"/>
      <c r="H6" s="576"/>
      <c r="I6" s="577"/>
    </row>
    <row r="7" spans="2:12" ht="15.75" x14ac:dyDescent="0.25">
      <c r="B7" s="480" t="s">
        <v>36</v>
      </c>
      <c r="C7" s="495"/>
      <c r="D7" s="575" t="str">
        <f>IF(ISBLANK('1.1 Technical Description'!$D45),"",'1.1 Technical Description'!$D45)</f>
        <v/>
      </c>
      <c r="E7" s="576"/>
      <c r="F7" s="576"/>
      <c r="G7" s="576"/>
      <c r="H7" s="576"/>
      <c r="I7" s="577"/>
    </row>
    <row r="8" spans="2:12" ht="15" x14ac:dyDescent="0.25">
      <c r="D8" s="578"/>
      <c r="E8" s="578"/>
      <c r="F8" s="578"/>
      <c r="G8" s="578"/>
      <c r="H8" s="578"/>
      <c r="I8" s="578"/>
    </row>
    <row r="9" spans="2:12" ht="15" x14ac:dyDescent="0.25"/>
    <row r="10" spans="2:12" ht="15.75" x14ac:dyDescent="0.25">
      <c r="B10" s="579" t="s">
        <v>216</v>
      </c>
      <c r="C10" s="579"/>
      <c r="D10" s="579"/>
      <c r="E10" s="579"/>
      <c r="F10" s="579"/>
      <c r="G10" s="579"/>
      <c r="H10" s="579"/>
      <c r="I10" s="579"/>
    </row>
    <row r="11" spans="2:12" ht="15" x14ac:dyDescent="0.25">
      <c r="B11" s="264" t="s">
        <v>90</v>
      </c>
      <c r="C11" s="568" t="s">
        <v>11</v>
      </c>
      <c r="D11" s="569"/>
      <c r="E11" s="265" t="s">
        <v>16</v>
      </c>
      <c r="F11" s="567" t="s">
        <v>87</v>
      </c>
      <c r="G11" s="568"/>
      <c r="H11" s="568"/>
      <c r="I11" s="569"/>
    </row>
    <row r="12" spans="2:12" ht="29.25" customHeight="1" x14ac:dyDescent="0.25">
      <c r="B12" s="255" t="s">
        <v>91</v>
      </c>
      <c r="C12" s="570" t="s">
        <v>94</v>
      </c>
      <c r="D12" s="571"/>
      <c r="E12" s="360"/>
      <c r="F12" s="572"/>
      <c r="G12" s="573"/>
      <c r="H12" s="573"/>
      <c r="I12" s="574"/>
    </row>
    <row r="13" spans="2:12" ht="29.25" customHeight="1" x14ac:dyDescent="0.25">
      <c r="B13" s="255" t="s">
        <v>91</v>
      </c>
      <c r="C13" s="570" t="s">
        <v>95</v>
      </c>
      <c r="D13" s="571"/>
      <c r="E13" s="360"/>
      <c r="F13" s="572"/>
      <c r="G13" s="573"/>
      <c r="H13" s="573"/>
      <c r="I13" s="574"/>
    </row>
    <row r="14" spans="2:12" ht="29.25" customHeight="1" x14ac:dyDescent="0.25">
      <c r="B14" s="255" t="s">
        <v>91</v>
      </c>
      <c r="C14" s="570" t="s">
        <v>96</v>
      </c>
      <c r="D14" s="571"/>
      <c r="E14" s="360"/>
      <c r="F14" s="572"/>
      <c r="G14" s="573"/>
      <c r="H14" s="573"/>
      <c r="I14" s="574"/>
    </row>
    <row r="15" spans="2:12" ht="29.25" customHeight="1" x14ac:dyDescent="0.25">
      <c r="B15" s="255" t="s">
        <v>92</v>
      </c>
      <c r="C15" s="570" t="s">
        <v>94</v>
      </c>
      <c r="D15" s="571"/>
      <c r="E15" s="360"/>
      <c r="F15" s="572"/>
      <c r="G15" s="573"/>
      <c r="H15" s="573"/>
      <c r="I15" s="574"/>
    </row>
    <row r="16" spans="2:12" ht="29.25" customHeight="1" x14ac:dyDescent="0.25">
      <c r="B16" s="255" t="s">
        <v>92</v>
      </c>
      <c r="C16" s="570" t="s">
        <v>596</v>
      </c>
      <c r="D16" s="571"/>
      <c r="E16" s="360"/>
      <c r="F16" s="572"/>
      <c r="G16" s="573"/>
      <c r="H16" s="573"/>
      <c r="I16" s="574"/>
    </row>
    <row r="17" spans="2:9" ht="29.25" customHeight="1" x14ac:dyDescent="0.25">
      <c r="B17" s="255" t="s">
        <v>92</v>
      </c>
      <c r="C17" s="570" t="s">
        <v>95</v>
      </c>
      <c r="D17" s="571"/>
      <c r="E17" s="360"/>
      <c r="F17" s="572"/>
      <c r="G17" s="573"/>
      <c r="H17" s="573"/>
      <c r="I17" s="574"/>
    </row>
    <row r="18" spans="2:9" ht="29.25" customHeight="1" x14ac:dyDescent="0.25">
      <c r="B18" s="255" t="s">
        <v>92</v>
      </c>
      <c r="C18" s="570" t="s">
        <v>96</v>
      </c>
      <c r="D18" s="571"/>
      <c r="E18" s="360"/>
      <c r="F18" s="572"/>
      <c r="G18" s="573"/>
      <c r="H18" s="573"/>
      <c r="I18" s="574"/>
    </row>
    <row r="19" spans="2:9" ht="29.25" customHeight="1" x14ac:dyDescent="0.25">
      <c r="B19" s="255" t="s">
        <v>93</v>
      </c>
      <c r="C19" s="570" t="s">
        <v>97</v>
      </c>
      <c r="D19" s="571"/>
      <c r="E19" s="360"/>
      <c r="F19" s="572"/>
      <c r="G19" s="573"/>
      <c r="H19" s="573"/>
      <c r="I19" s="574"/>
    </row>
    <row r="20" spans="2:9" ht="29.25" customHeight="1" x14ac:dyDescent="0.25">
      <c r="B20" s="255" t="s">
        <v>93</v>
      </c>
      <c r="C20" s="570" t="s">
        <v>98</v>
      </c>
      <c r="D20" s="571"/>
      <c r="E20" s="360"/>
      <c r="F20" s="572"/>
      <c r="G20" s="573"/>
      <c r="H20" s="573"/>
      <c r="I20" s="574"/>
    </row>
    <row r="21" spans="2:9" ht="29.25" customHeight="1" x14ac:dyDescent="0.25">
      <c r="B21" s="255" t="s">
        <v>93</v>
      </c>
      <c r="C21" s="570" t="s">
        <v>99</v>
      </c>
      <c r="D21" s="571"/>
      <c r="E21" s="360"/>
      <c r="F21" s="572"/>
      <c r="G21" s="573"/>
      <c r="H21" s="573"/>
      <c r="I21" s="574"/>
    </row>
    <row r="22" spans="2:9" ht="29.25" customHeight="1" x14ac:dyDescent="0.25">
      <c r="B22" s="255" t="s">
        <v>93</v>
      </c>
      <c r="C22" s="570" t="s">
        <v>100</v>
      </c>
      <c r="D22" s="571"/>
      <c r="E22" s="360"/>
      <c r="F22" s="572"/>
      <c r="G22" s="573"/>
      <c r="H22" s="573"/>
      <c r="I22" s="574"/>
    </row>
    <row r="23" spans="2:9" ht="29.25" customHeight="1" x14ac:dyDescent="0.25">
      <c r="B23" s="255" t="s">
        <v>93</v>
      </c>
      <c r="C23" s="570" t="s">
        <v>96</v>
      </c>
      <c r="D23" s="571"/>
      <c r="E23" s="360"/>
      <c r="F23" s="572"/>
      <c r="G23" s="573"/>
      <c r="H23" s="573"/>
      <c r="I23" s="574"/>
    </row>
    <row r="24" spans="2:9" ht="29.25" customHeight="1" x14ac:dyDescent="0.25">
      <c r="B24" s="255" t="s">
        <v>93</v>
      </c>
      <c r="C24" s="570" t="s">
        <v>101</v>
      </c>
      <c r="D24" s="571"/>
      <c r="E24" s="360"/>
      <c r="F24" s="572"/>
      <c r="G24" s="573"/>
      <c r="H24" s="573"/>
      <c r="I24" s="574"/>
    </row>
    <row r="25" spans="2:9" ht="29.25" customHeight="1" x14ac:dyDescent="0.25">
      <c r="B25" s="255" t="s">
        <v>93</v>
      </c>
      <c r="C25" s="570" t="s">
        <v>102</v>
      </c>
      <c r="D25" s="571"/>
      <c r="E25" s="360"/>
      <c r="F25" s="572"/>
      <c r="G25" s="573"/>
      <c r="H25" s="573"/>
      <c r="I25" s="574"/>
    </row>
    <row r="26" spans="2:9" ht="29.25" customHeight="1" x14ac:dyDescent="0.25">
      <c r="B26" s="255" t="s">
        <v>93</v>
      </c>
      <c r="C26" s="570" t="s">
        <v>103</v>
      </c>
      <c r="D26" s="571"/>
      <c r="E26" s="360"/>
      <c r="F26" s="572"/>
      <c r="G26" s="573"/>
      <c r="H26" s="573"/>
      <c r="I26" s="574"/>
    </row>
    <row r="27" spans="2:9" ht="29.25" customHeight="1" x14ac:dyDescent="0.25">
      <c r="B27" s="255" t="s">
        <v>104</v>
      </c>
      <c r="C27" s="570" t="s">
        <v>106</v>
      </c>
      <c r="D27" s="571"/>
      <c r="E27" s="360"/>
      <c r="F27" s="572"/>
      <c r="G27" s="573"/>
      <c r="H27" s="573"/>
      <c r="I27" s="574"/>
    </row>
    <row r="28" spans="2:9" ht="29.25" customHeight="1" x14ac:dyDescent="0.25">
      <c r="B28" s="255" t="s">
        <v>104</v>
      </c>
      <c r="C28" s="570" t="s">
        <v>96</v>
      </c>
      <c r="D28" s="571"/>
      <c r="E28" s="360"/>
      <c r="F28" s="572"/>
      <c r="G28" s="573"/>
      <c r="H28" s="573"/>
      <c r="I28" s="574"/>
    </row>
    <row r="29" spans="2:9" ht="29.25" customHeight="1" x14ac:dyDescent="0.25">
      <c r="B29" s="255" t="s">
        <v>105</v>
      </c>
      <c r="C29" s="570" t="s">
        <v>107</v>
      </c>
      <c r="D29" s="571"/>
      <c r="E29" s="360"/>
      <c r="F29" s="572"/>
      <c r="G29" s="573"/>
      <c r="H29" s="573"/>
      <c r="I29" s="574"/>
    </row>
    <row r="30" spans="2:9" ht="29.25" customHeight="1" x14ac:dyDescent="0.25">
      <c r="B30" s="255" t="s">
        <v>105</v>
      </c>
      <c r="C30" s="570" t="s">
        <v>108</v>
      </c>
      <c r="D30" s="571"/>
      <c r="E30" s="360"/>
      <c r="F30" s="572"/>
      <c r="G30" s="573"/>
      <c r="H30" s="573"/>
      <c r="I30" s="574"/>
    </row>
    <row r="31" spans="2:9" ht="29.25" customHeight="1" x14ac:dyDescent="0.25">
      <c r="B31" s="255" t="s">
        <v>105</v>
      </c>
      <c r="C31" s="570" t="s">
        <v>109</v>
      </c>
      <c r="D31" s="571"/>
      <c r="E31" s="360"/>
      <c r="F31" s="572"/>
      <c r="G31" s="573"/>
      <c r="H31" s="573"/>
      <c r="I31" s="574"/>
    </row>
    <row r="32" spans="2:9" ht="29.25" customHeight="1" x14ac:dyDescent="0.25">
      <c r="B32" s="255" t="s">
        <v>105</v>
      </c>
      <c r="C32" s="570" t="s">
        <v>110</v>
      </c>
      <c r="D32" s="571"/>
      <c r="E32" s="360"/>
      <c r="F32" s="572"/>
      <c r="G32" s="573"/>
      <c r="H32" s="573"/>
      <c r="I32" s="574"/>
    </row>
    <row r="33" spans="2:9" ht="29.25" customHeight="1" x14ac:dyDescent="0.25">
      <c r="B33" s="255" t="s">
        <v>105</v>
      </c>
      <c r="C33" s="570" t="s">
        <v>100</v>
      </c>
      <c r="D33" s="571"/>
      <c r="E33" s="360"/>
      <c r="F33" s="572"/>
      <c r="G33" s="573"/>
      <c r="H33" s="573"/>
      <c r="I33" s="574"/>
    </row>
    <row r="34" spans="2:9" ht="29.25" customHeight="1" x14ac:dyDescent="0.25">
      <c r="B34" s="255" t="s">
        <v>105</v>
      </c>
      <c r="C34" s="570" t="s">
        <v>96</v>
      </c>
      <c r="D34" s="571"/>
      <c r="E34" s="360"/>
      <c r="F34" s="572"/>
      <c r="G34" s="573"/>
      <c r="H34" s="573"/>
      <c r="I34" s="574"/>
    </row>
    <row r="35" spans="2:9" ht="29.25" customHeight="1" x14ac:dyDescent="0.25">
      <c r="B35" s="255" t="s">
        <v>105</v>
      </c>
      <c r="C35" s="570" t="s">
        <v>101</v>
      </c>
      <c r="D35" s="571"/>
      <c r="E35" s="360"/>
      <c r="F35" s="572"/>
      <c r="G35" s="573"/>
      <c r="H35" s="573"/>
      <c r="I35" s="574"/>
    </row>
    <row r="36" spans="2:9" ht="29.25" customHeight="1" x14ac:dyDescent="0.25">
      <c r="B36" s="255" t="s">
        <v>105</v>
      </c>
      <c r="C36" s="570" t="s">
        <v>103</v>
      </c>
      <c r="D36" s="571"/>
      <c r="E36" s="360"/>
      <c r="F36" s="572"/>
      <c r="G36" s="573"/>
      <c r="H36" s="573"/>
      <c r="I36" s="574"/>
    </row>
    <row r="37" spans="2:9" ht="29.25" customHeight="1" x14ac:dyDescent="0.25">
      <c r="B37" s="255" t="s">
        <v>167</v>
      </c>
      <c r="C37" s="570" t="s">
        <v>109</v>
      </c>
      <c r="D37" s="571"/>
      <c r="E37" s="360"/>
      <c r="F37" s="572"/>
      <c r="G37" s="573"/>
      <c r="H37" s="573"/>
      <c r="I37" s="574"/>
    </row>
    <row r="38" spans="2:9" ht="29.25" customHeight="1" x14ac:dyDescent="0.25">
      <c r="B38" s="255" t="s">
        <v>167</v>
      </c>
      <c r="C38" s="570" t="s">
        <v>111</v>
      </c>
      <c r="D38" s="571"/>
      <c r="E38" s="360"/>
      <c r="F38" s="572"/>
      <c r="G38" s="573"/>
      <c r="H38" s="573"/>
      <c r="I38" s="574"/>
    </row>
    <row r="39" spans="2:9" ht="29.25" customHeight="1" x14ac:dyDescent="0.25">
      <c r="B39" s="255" t="s">
        <v>167</v>
      </c>
      <c r="C39" s="570" t="s">
        <v>112</v>
      </c>
      <c r="D39" s="571"/>
      <c r="E39" s="360"/>
      <c r="F39" s="572"/>
      <c r="G39" s="573"/>
      <c r="H39" s="573"/>
      <c r="I39" s="574"/>
    </row>
    <row r="40" spans="2:9" ht="29.25" customHeight="1" x14ac:dyDescent="0.25">
      <c r="B40" s="255" t="s">
        <v>167</v>
      </c>
      <c r="C40" s="570" t="s">
        <v>102</v>
      </c>
      <c r="D40" s="571"/>
      <c r="E40" s="360"/>
      <c r="F40" s="572"/>
      <c r="G40" s="573"/>
      <c r="H40" s="573"/>
      <c r="I40" s="574"/>
    </row>
    <row r="41" spans="2:9" ht="29.25" customHeight="1" x14ac:dyDescent="0.25">
      <c r="B41" s="255" t="s">
        <v>168</v>
      </c>
      <c r="C41" s="570" t="s">
        <v>107</v>
      </c>
      <c r="D41" s="571"/>
      <c r="E41" s="360"/>
      <c r="F41" s="572"/>
      <c r="G41" s="573"/>
      <c r="H41" s="573"/>
      <c r="I41" s="574"/>
    </row>
    <row r="42" spans="2:9" ht="29.25" customHeight="1" x14ac:dyDescent="0.25">
      <c r="B42" s="255" t="s">
        <v>168</v>
      </c>
      <c r="C42" s="570" t="s">
        <v>108</v>
      </c>
      <c r="D42" s="571"/>
      <c r="E42" s="360"/>
      <c r="F42" s="572"/>
      <c r="G42" s="573"/>
      <c r="H42" s="573"/>
      <c r="I42" s="574"/>
    </row>
    <row r="43" spans="2:9" ht="29.25" customHeight="1" x14ac:dyDescent="0.25">
      <c r="B43" s="255" t="s">
        <v>168</v>
      </c>
      <c r="C43" s="570" t="s">
        <v>109</v>
      </c>
      <c r="D43" s="571"/>
      <c r="E43" s="360"/>
      <c r="F43" s="572"/>
      <c r="G43" s="573"/>
      <c r="H43" s="573"/>
      <c r="I43" s="574"/>
    </row>
    <row r="44" spans="2:9" ht="29.25" customHeight="1" x14ac:dyDescent="0.25">
      <c r="B44" s="255" t="s">
        <v>168</v>
      </c>
      <c r="C44" s="570" t="s">
        <v>110</v>
      </c>
      <c r="D44" s="571"/>
      <c r="E44" s="360"/>
      <c r="F44" s="572"/>
      <c r="G44" s="573"/>
      <c r="H44" s="573"/>
      <c r="I44" s="574"/>
    </row>
    <row r="45" spans="2:9" ht="29.25" customHeight="1" x14ac:dyDescent="0.25">
      <c r="B45" s="255" t="s">
        <v>168</v>
      </c>
      <c r="C45" s="570" t="s">
        <v>100</v>
      </c>
      <c r="D45" s="571"/>
      <c r="E45" s="360"/>
      <c r="F45" s="572"/>
      <c r="G45" s="573"/>
      <c r="H45" s="573"/>
      <c r="I45" s="574"/>
    </row>
    <row r="46" spans="2:9" ht="29.25" customHeight="1" x14ac:dyDescent="0.25">
      <c r="B46" s="255" t="s">
        <v>168</v>
      </c>
      <c r="C46" s="570" t="s">
        <v>96</v>
      </c>
      <c r="D46" s="571"/>
      <c r="E46" s="360"/>
      <c r="F46" s="572"/>
      <c r="G46" s="573"/>
      <c r="H46" s="573"/>
      <c r="I46" s="574"/>
    </row>
    <row r="47" spans="2:9" ht="29.25" customHeight="1" x14ac:dyDescent="0.25">
      <c r="B47" s="255" t="s">
        <v>168</v>
      </c>
      <c r="C47" s="570" t="s">
        <v>102</v>
      </c>
      <c r="D47" s="571"/>
      <c r="E47" s="360"/>
      <c r="F47" s="572"/>
      <c r="G47" s="573"/>
      <c r="H47" s="573"/>
      <c r="I47" s="574"/>
    </row>
    <row r="48" spans="2:9" ht="29.25" customHeight="1" x14ac:dyDescent="0.25">
      <c r="B48" s="255" t="s">
        <v>168</v>
      </c>
      <c r="C48" s="570" t="s">
        <v>103</v>
      </c>
      <c r="D48" s="571"/>
      <c r="E48" s="360"/>
      <c r="F48" s="572"/>
      <c r="G48" s="573"/>
      <c r="H48" s="573"/>
      <c r="I48" s="574"/>
    </row>
    <row r="49" spans="2:9" ht="15" x14ac:dyDescent="0.25"/>
    <row r="50" spans="2:9" ht="15.75" x14ac:dyDescent="0.25">
      <c r="B50" s="579" t="s">
        <v>217</v>
      </c>
      <c r="C50" s="579"/>
      <c r="D50" s="579"/>
      <c r="E50" s="579"/>
      <c r="F50" s="579"/>
      <c r="G50" s="579"/>
      <c r="H50" s="579"/>
      <c r="I50" s="579"/>
    </row>
    <row r="51" spans="2:9" ht="15" x14ac:dyDescent="0.25">
      <c r="B51" s="264" t="s">
        <v>90</v>
      </c>
      <c r="C51" s="568" t="s">
        <v>11</v>
      </c>
      <c r="D51" s="569"/>
      <c r="E51" s="265" t="s">
        <v>16</v>
      </c>
      <c r="F51" s="567" t="s">
        <v>87</v>
      </c>
      <c r="G51" s="568"/>
      <c r="H51" s="568"/>
      <c r="I51" s="569"/>
    </row>
    <row r="52" spans="2:9" ht="28.5" customHeight="1" x14ac:dyDescent="0.25">
      <c r="B52" s="359" t="s">
        <v>169</v>
      </c>
      <c r="C52" s="570" t="s">
        <v>113</v>
      </c>
      <c r="D52" s="571"/>
      <c r="E52" s="360"/>
      <c r="F52" s="572"/>
      <c r="G52" s="573"/>
      <c r="H52" s="573"/>
      <c r="I52" s="574"/>
    </row>
    <row r="53" spans="2:9" ht="28.5" customHeight="1" x14ac:dyDescent="0.25">
      <c r="B53" s="359" t="s">
        <v>169</v>
      </c>
      <c r="C53" s="570" t="s">
        <v>95</v>
      </c>
      <c r="D53" s="571"/>
      <c r="E53" s="360"/>
      <c r="F53" s="572"/>
      <c r="G53" s="573"/>
      <c r="H53" s="573"/>
      <c r="I53" s="574"/>
    </row>
    <row r="54" spans="2:9" ht="28.5" customHeight="1" x14ac:dyDescent="0.25">
      <c r="B54" s="359" t="s">
        <v>169</v>
      </c>
      <c r="C54" s="570" t="s">
        <v>96</v>
      </c>
      <c r="D54" s="571"/>
      <c r="E54" s="360"/>
      <c r="F54" s="572"/>
      <c r="G54" s="573"/>
      <c r="H54" s="573"/>
      <c r="I54" s="574"/>
    </row>
    <row r="55" spans="2:9" ht="28.5" customHeight="1" x14ac:dyDescent="0.25">
      <c r="B55" s="359" t="s">
        <v>170</v>
      </c>
      <c r="C55" s="570" t="s">
        <v>173</v>
      </c>
      <c r="D55" s="571"/>
      <c r="E55" s="360"/>
      <c r="F55" s="572"/>
      <c r="G55" s="573"/>
      <c r="H55" s="573"/>
      <c r="I55" s="574"/>
    </row>
    <row r="56" spans="2:9" ht="28.5" customHeight="1" x14ac:dyDescent="0.25">
      <c r="B56" s="359" t="s">
        <v>170</v>
      </c>
      <c r="C56" s="570" t="s">
        <v>114</v>
      </c>
      <c r="D56" s="571"/>
      <c r="E56" s="360"/>
      <c r="F56" s="572"/>
      <c r="G56" s="573"/>
      <c r="H56" s="573"/>
      <c r="I56" s="574"/>
    </row>
    <row r="57" spans="2:9" ht="28.5" customHeight="1" x14ac:dyDescent="0.25">
      <c r="B57" s="359" t="s">
        <v>170</v>
      </c>
      <c r="C57" s="570" t="s">
        <v>115</v>
      </c>
      <c r="D57" s="571"/>
      <c r="E57" s="360"/>
      <c r="F57" s="572"/>
      <c r="G57" s="573"/>
      <c r="H57" s="573"/>
      <c r="I57" s="574"/>
    </row>
    <row r="58" spans="2:9" ht="28.5" customHeight="1" x14ac:dyDescent="0.25">
      <c r="B58" s="359" t="s">
        <v>170</v>
      </c>
      <c r="C58" s="570" t="s">
        <v>95</v>
      </c>
      <c r="D58" s="571"/>
      <c r="E58" s="360"/>
      <c r="F58" s="572"/>
      <c r="G58" s="573"/>
      <c r="H58" s="573"/>
      <c r="I58" s="574"/>
    </row>
    <row r="59" spans="2:9" ht="28.5" customHeight="1" x14ac:dyDescent="0.25">
      <c r="B59" s="359" t="s">
        <v>170</v>
      </c>
      <c r="C59" s="570" t="s">
        <v>96</v>
      </c>
      <c r="D59" s="571"/>
      <c r="E59" s="360"/>
      <c r="F59" s="572"/>
      <c r="G59" s="573"/>
      <c r="H59" s="573"/>
      <c r="I59" s="574"/>
    </row>
    <row r="60" spans="2:9" ht="28.5" customHeight="1" x14ac:dyDescent="0.25">
      <c r="B60" s="359" t="s">
        <v>171</v>
      </c>
      <c r="C60" s="570" t="s">
        <v>116</v>
      </c>
      <c r="D60" s="571"/>
      <c r="E60" s="360"/>
      <c r="F60" s="572"/>
      <c r="G60" s="573"/>
      <c r="H60" s="573"/>
      <c r="I60" s="574"/>
    </row>
    <row r="61" spans="2:9" ht="28.5" customHeight="1" x14ac:dyDescent="0.25">
      <c r="B61" s="359" t="s">
        <v>171</v>
      </c>
      <c r="C61" s="570" t="s">
        <v>117</v>
      </c>
      <c r="D61" s="571"/>
      <c r="E61" s="360"/>
      <c r="F61" s="572"/>
      <c r="G61" s="573"/>
      <c r="H61" s="573"/>
      <c r="I61" s="574"/>
    </row>
    <row r="62" spans="2:9" ht="28.5" customHeight="1" x14ac:dyDescent="0.25">
      <c r="B62" s="359" t="s">
        <v>171</v>
      </c>
      <c r="C62" s="570" t="s">
        <v>118</v>
      </c>
      <c r="D62" s="571"/>
      <c r="E62" s="360"/>
      <c r="F62" s="572"/>
      <c r="G62" s="573"/>
      <c r="H62" s="573"/>
      <c r="I62" s="574"/>
    </row>
    <row r="63" spans="2:9" ht="28.5" customHeight="1" x14ac:dyDescent="0.25">
      <c r="B63" s="359" t="s">
        <v>171</v>
      </c>
      <c r="C63" s="570" t="s">
        <v>95</v>
      </c>
      <c r="D63" s="571"/>
      <c r="E63" s="360"/>
      <c r="F63" s="572"/>
      <c r="G63" s="573"/>
      <c r="H63" s="573"/>
      <c r="I63" s="574"/>
    </row>
    <row r="64" spans="2:9" ht="28.5" customHeight="1" x14ac:dyDescent="0.25">
      <c r="B64" s="359" t="s">
        <v>171</v>
      </c>
      <c r="C64" s="570" t="s">
        <v>119</v>
      </c>
      <c r="D64" s="571"/>
      <c r="E64" s="360"/>
      <c r="F64" s="572"/>
      <c r="G64" s="573"/>
      <c r="H64" s="573"/>
      <c r="I64" s="574"/>
    </row>
    <row r="65" spans="2:9" ht="28.5" customHeight="1" x14ac:dyDescent="0.25">
      <c r="B65" s="359" t="s">
        <v>172</v>
      </c>
      <c r="C65" s="570" t="s">
        <v>120</v>
      </c>
      <c r="D65" s="571"/>
      <c r="E65" s="360"/>
      <c r="F65" s="572"/>
      <c r="G65" s="573"/>
      <c r="H65" s="573"/>
      <c r="I65" s="574"/>
    </row>
    <row r="66" spans="2:9" ht="28.5" customHeight="1" x14ac:dyDescent="0.25">
      <c r="B66" s="359" t="s">
        <v>172</v>
      </c>
      <c r="C66" s="570" t="s">
        <v>121</v>
      </c>
      <c r="D66" s="571"/>
      <c r="E66" s="360"/>
      <c r="F66" s="572"/>
      <c r="G66" s="573"/>
      <c r="H66" s="573"/>
      <c r="I66" s="574"/>
    </row>
    <row r="67" spans="2:9" ht="28.5" customHeight="1" x14ac:dyDescent="0.25">
      <c r="B67" s="359" t="s">
        <v>172</v>
      </c>
      <c r="C67" s="570" t="s">
        <v>122</v>
      </c>
      <c r="D67" s="571"/>
      <c r="E67" s="360"/>
      <c r="F67" s="572"/>
      <c r="G67" s="573"/>
      <c r="H67" s="573"/>
      <c r="I67" s="574"/>
    </row>
    <row r="68" spans="2:9" ht="28.5" customHeight="1" x14ac:dyDescent="0.25">
      <c r="B68" s="359" t="s">
        <v>174</v>
      </c>
      <c r="C68" s="570" t="s">
        <v>123</v>
      </c>
      <c r="D68" s="571"/>
      <c r="E68" s="360"/>
      <c r="F68" s="572"/>
      <c r="G68" s="573"/>
      <c r="H68" s="573"/>
      <c r="I68" s="574"/>
    </row>
    <row r="69" spans="2:9" ht="28.5" customHeight="1" x14ac:dyDescent="0.25">
      <c r="B69" s="359" t="s">
        <v>174</v>
      </c>
      <c r="C69" s="570" t="s">
        <v>175</v>
      </c>
      <c r="D69" s="571"/>
      <c r="E69" s="360"/>
      <c r="F69" s="572"/>
      <c r="G69" s="573"/>
      <c r="H69" s="573"/>
      <c r="I69" s="574"/>
    </row>
    <row r="70" spans="2:9" ht="28.5" customHeight="1" x14ac:dyDescent="0.25">
      <c r="B70" s="359" t="s">
        <v>174</v>
      </c>
      <c r="C70" s="570" t="s">
        <v>95</v>
      </c>
      <c r="D70" s="571"/>
      <c r="E70" s="360"/>
      <c r="F70" s="572"/>
      <c r="G70" s="573"/>
      <c r="H70" s="573"/>
      <c r="I70" s="574"/>
    </row>
    <row r="71" spans="2:9" ht="28.5" customHeight="1" x14ac:dyDescent="0.25">
      <c r="B71" s="359" t="s">
        <v>174</v>
      </c>
      <c r="C71" s="570" t="s">
        <v>96</v>
      </c>
      <c r="D71" s="571"/>
      <c r="E71" s="360"/>
      <c r="F71" s="572"/>
      <c r="G71" s="573"/>
      <c r="H71" s="573"/>
      <c r="I71" s="574"/>
    </row>
    <row r="72" spans="2:9" ht="28.5" customHeight="1" x14ac:dyDescent="0.25">
      <c r="B72" s="359" t="s">
        <v>176</v>
      </c>
      <c r="C72" s="570" t="s">
        <v>123</v>
      </c>
      <c r="D72" s="571"/>
      <c r="E72" s="360"/>
      <c r="F72" s="572"/>
      <c r="G72" s="573"/>
      <c r="H72" s="573"/>
      <c r="I72" s="574"/>
    </row>
    <row r="73" spans="2:9" ht="40.5" customHeight="1" x14ac:dyDescent="0.25">
      <c r="B73" s="359" t="s">
        <v>176</v>
      </c>
      <c r="C73" s="570" t="s">
        <v>177</v>
      </c>
      <c r="D73" s="571"/>
      <c r="E73" s="360"/>
      <c r="F73" s="572"/>
      <c r="G73" s="573"/>
      <c r="H73" s="573"/>
      <c r="I73" s="574"/>
    </row>
    <row r="74" spans="2:9" ht="28.5" customHeight="1" x14ac:dyDescent="0.25">
      <c r="B74" s="359" t="s">
        <v>176</v>
      </c>
      <c r="C74" s="570" t="s">
        <v>95</v>
      </c>
      <c r="D74" s="571"/>
      <c r="E74" s="360"/>
      <c r="F74" s="572"/>
      <c r="G74" s="573"/>
      <c r="H74" s="573"/>
      <c r="I74" s="574"/>
    </row>
    <row r="75" spans="2:9" ht="28.5" customHeight="1" x14ac:dyDescent="0.25">
      <c r="B75" s="359" t="s">
        <v>176</v>
      </c>
      <c r="C75" s="570" t="s">
        <v>96</v>
      </c>
      <c r="D75" s="571"/>
      <c r="E75" s="360"/>
      <c r="F75" s="572"/>
      <c r="G75" s="573"/>
      <c r="H75" s="573"/>
      <c r="I75" s="574"/>
    </row>
    <row r="76" spans="2:9" ht="28.5" customHeight="1" x14ac:dyDescent="0.25">
      <c r="B76" s="359" t="s">
        <v>178</v>
      </c>
      <c r="C76" s="570" t="s">
        <v>123</v>
      </c>
      <c r="D76" s="571"/>
      <c r="E76" s="360"/>
      <c r="F76" s="572"/>
      <c r="G76" s="573"/>
      <c r="H76" s="573"/>
      <c r="I76" s="574"/>
    </row>
    <row r="77" spans="2:9" ht="28.5" customHeight="1" x14ac:dyDescent="0.25">
      <c r="B77" s="359" t="s">
        <v>178</v>
      </c>
      <c r="C77" s="570" t="s">
        <v>124</v>
      </c>
      <c r="D77" s="571"/>
      <c r="E77" s="360"/>
      <c r="F77" s="572"/>
      <c r="G77" s="573"/>
      <c r="H77" s="573"/>
      <c r="I77" s="574"/>
    </row>
    <row r="78" spans="2:9" ht="28.5" customHeight="1" x14ac:dyDescent="0.25">
      <c r="B78" s="359" t="s">
        <v>178</v>
      </c>
      <c r="C78" s="570" t="s">
        <v>95</v>
      </c>
      <c r="D78" s="571"/>
      <c r="E78" s="360"/>
      <c r="F78" s="572"/>
      <c r="G78" s="573"/>
      <c r="H78" s="573"/>
      <c r="I78" s="574"/>
    </row>
    <row r="79" spans="2:9" ht="28.5" customHeight="1" x14ac:dyDescent="0.25">
      <c r="B79" s="359" t="s">
        <v>178</v>
      </c>
      <c r="C79" s="570" t="s">
        <v>96</v>
      </c>
      <c r="D79" s="571"/>
      <c r="E79" s="360"/>
      <c r="F79" s="572"/>
      <c r="G79" s="573"/>
      <c r="H79" s="573"/>
      <c r="I79" s="574"/>
    </row>
    <row r="80" spans="2:9" ht="28.5" customHeight="1" x14ac:dyDescent="0.25">
      <c r="B80" s="359" t="s">
        <v>179</v>
      </c>
      <c r="C80" s="570" t="s">
        <v>123</v>
      </c>
      <c r="D80" s="571"/>
      <c r="E80" s="360"/>
      <c r="F80" s="572"/>
      <c r="G80" s="573"/>
      <c r="H80" s="573"/>
      <c r="I80" s="574"/>
    </row>
    <row r="81" spans="2:9" ht="28.5" customHeight="1" x14ac:dyDescent="0.25">
      <c r="B81" s="359" t="s">
        <v>179</v>
      </c>
      <c r="C81" s="570" t="s">
        <v>124</v>
      </c>
      <c r="D81" s="571"/>
      <c r="E81" s="360"/>
      <c r="F81" s="572"/>
      <c r="G81" s="573"/>
      <c r="H81" s="573"/>
      <c r="I81" s="574"/>
    </row>
    <row r="82" spans="2:9" ht="28.5" customHeight="1" x14ac:dyDescent="0.25">
      <c r="B82" s="359" t="s">
        <v>179</v>
      </c>
      <c r="C82" s="570" t="s">
        <v>95</v>
      </c>
      <c r="D82" s="571"/>
      <c r="E82" s="360"/>
      <c r="F82" s="572"/>
      <c r="G82" s="573"/>
      <c r="H82" s="573"/>
      <c r="I82" s="574"/>
    </row>
    <row r="83" spans="2:9" ht="28.5" customHeight="1" x14ac:dyDescent="0.25">
      <c r="B83" s="359" t="s">
        <v>179</v>
      </c>
      <c r="C83" s="570" t="s">
        <v>96</v>
      </c>
      <c r="D83" s="571"/>
      <c r="E83" s="360"/>
      <c r="F83" s="572"/>
      <c r="G83" s="573"/>
      <c r="H83" s="573"/>
      <c r="I83" s="574"/>
    </row>
    <row r="84" spans="2:9" ht="28.5" customHeight="1" x14ac:dyDescent="0.25">
      <c r="B84" s="359" t="s">
        <v>180</v>
      </c>
      <c r="C84" s="570" t="s">
        <v>111</v>
      </c>
      <c r="D84" s="571"/>
      <c r="E84" s="360"/>
      <c r="F84" s="572"/>
      <c r="G84" s="573"/>
      <c r="H84" s="573"/>
      <c r="I84" s="574"/>
    </row>
    <row r="85" spans="2:9" ht="28.5" customHeight="1" x14ac:dyDescent="0.25">
      <c r="B85" s="359" t="s">
        <v>180</v>
      </c>
      <c r="C85" s="570" t="s">
        <v>125</v>
      </c>
      <c r="D85" s="571"/>
      <c r="E85" s="360"/>
      <c r="F85" s="572"/>
      <c r="G85" s="573"/>
      <c r="H85" s="573"/>
      <c r="I85" s="574"/>
    </row>
    <row r="86" spans="2:9" ht="28.5" customHeight="1" x14ac:dyDescent="0.25">
      <c r="B86" s="359" t="s">
        <v>180</v>
      </c>
      <c r="C86" s="570" t="s">
        <v>112</v>
      </c>
      <c r="D86" s="571"/>
      <c r="E86" s="360"/>
      <c r="F86" s="572"/>
      <c r="G86" s="573"/>
      <c r="H86" s="573"/>
      <c r="I86" s="574"/>
    </row>
    <row r="87" spans="2:9" ht="28.5" customHeight="1" x14ac:dyDescent="0.25">
      <c r="B87" s="359" t="s">
        <v>180</v>
      </c>
      <c r="C87" s="570" t="s">
        <v>123</v>
      </c>
      <c r="D87" s="571"/>
      <c r="E87" s="360"/>
      <c r="F87" s="572"/>
      <c r="G87" s="573"/>
      <c r="H87" s="573"/>
      <c r="I87" s="574"/>
    </row>
    <row r="88" spans="2:9" ht="28.5" customHeight="1" x14ac:dyDescent="0.25">
      <c r="B88" s="359" t="s">
        <v>180</v>
      </c>
      <c r="C88" s="570" t="s">
        <v>126</v>
      </c>
      <c r="D88" s="571"/>
      <c r="E88" s="360"/>
      <c r="F88" s="572"/>
      <c r="G88" s="573"/>
      <c r="H88" s="573"/>
      <c r="I88" s="574"/>
    </row>
    <row r="89" spans="2:9" ht="15" x14ac:dyDescent="0.25"/>
    <row r="90" spans="2:9" ht="15.75" x14ac:dyDescent="0.25">
      <c r="B90" s="579" t="s">
        <v>218</v>
      </c>
      <c r="C90" s="579"/>
      <c r="D90" s="579"/>
      <c r="E90" s="579"/>
      <c r="F90" s="579"/>
      <c r="G90" s="579"/>
      <c r="H90" s="579"/>
      <c r="I90" s="579"/>
    </row>
    <row r="91" spans="2:9" ht="15" x14ac:dyDescent="0.25">
      <c r="B91" s="264" t="s">
        <v>90</v>
      </c>
      <c r="C91" s="568" t="s">
        <v>11</v>
      </c>
      <c r="D91" s="569"/>
      <c r="E91" s="265" t="s">
        <v>16</v>
      </c>
      <c r="F91" s="567" t="s">
        <v>87</v>
      </c>
      <c r="G91" s="568"/>
      <c r="H91" s="568"/>
      <c r="I91" s="569"/>
    </row>
    <row r="92" spans="2:9" ht="27.75" customHeight="1" x14ac:dyDescent="0.25">
      <c r="B92" s="359" t="s">
        <v>181</v>
      </c>
      <c r="C92" s="570" t="s">
        <v>127</v>
      </c>
      <c r="D92" s="571"/>
      <c r="E92" s="360"/>
      <c r="F92" s="572"/>
      <c r="G92" s="573"/>
      <c r="H92" s="573"/>
      <c r="I92" s="574"/>
    </row>
    <row r="93" spans="2:9" ht="27.75" customHeight="1" x14ac:dyDescent="0.25">
      <c r="B93" s="359" t="s">
        <v>181</v>
      </c>
      <c r="C93" s="570" t="s">
        <v>182</v>
      </c>
      <c r="D93" s="571"/>
      <c r="E93" s="360"/>
      <c r="F93" s="572"/>
      <c r="G93" s="573"/>
      <c r="H93" s="573"/>
      <c r="I93" s="574"/>
    </row>
    <row r="94" spans="2:9" ht="27.75" customHeight="1" x14ac:dyDescent="0.25">
      <c r="B94" s="359" t="s">
        <v>181</v>
      </c>
      <c r="C94" s="570" t="s">
        <v>95</v>
      </c>
      <c r="D94" s="571"/>
      <c r="E94" s="360"/>
      <c r="F94" s="572"/>
      <c r="G94" s="573"/>
      <c r="H94" s="573"/>
      <c r="I94" s="574"/>
    </row>
    <row r="95" spans="2:9" ht="27.75" customHeight="1" x14ac:dyDescent="0.25">
      <c r="B95" s="359" t="s">
        <v>181</v>
      </c>
      <c r="C95" s="570" t="s">
        <v>96</v>
      </c>
      <c r="D95" s="571"/>
      <c r="E95" s="360"/>
      <c r="F95" s="572"/>
      <c r="G95" s="573"/>
      <c r="H95" s="573"/>
      <c r="I95" s="574"/>
    </row>
    <row r="96" spans="2:9" ht="27.75" customHeight="1" x14ac:dyDescent="0.25">
      <c r="B96" s="359" t="s">
        <v>183</v>
      </c>
      <c r="C96" s="570" t="s">
        <v>127</v>
      </c>
      <c r="D96" s="571"/>
      <c r="E96" s="360"/>
      <c r="F96" s="572"/>
      <c r="G96" s="573"/>
      <c r="H96" s="573"/>
      <c r="I96" s="574"/>
    </row>
    <row r="97" spans="2:9" ht="27.75" customHeight="1" x14ac:dyDescent="0.25">
      <c r="B97" s="359" t="s">
        <v>183</v>
      </c>
      <c r="C97" s="570" t="s">
        <v>128</v>
      </c>
      <c r="D97" s="571"/>
      <c r="E97" s="360"/>
      <c r="F97" s="572"/>
      <c r="G97" s="573"/>
      <c r="H97" s="573"/>
      <c r="I97" s="574"/>
    </row>
    <row r="98" spans="2:9" ht="27.75" customHeight="1" x14ac:dyDescent="0.25">
      <c r="B98" s="359" t="s">
        <v>183</v>
      </c>
      <c r="C98" s="570" t="s">
        <v>184</v>
      </c>
      <c r="D98" s="571"/>
      <c r="E98" s="360"/>
      <c r="F98" s="572"/>
      <c r="G98" s="573"/>
      <c r="H98" s="573"/>
      <c r="I98" s="574"/>
    </row>
    <row r="99" spans="2:9" ht="27.75" customHeight="1" x14ac:dyDescent="0.25">
      <c r="B99" s="359" t="s">
        <v>183</v>
      </c>
      <c r="C99" s="570" t="s">
        <v>95</v>
      </c>
      <c r="D99" s="571"/>
      <c r="E99" s="360"/>
      <c r="F99" s="572"/>
      <c r="G99" s="573"/>
      <c r="H99" s="573"/>
      <c r="I99" s="574"/>
    </row>
    <row r="100" spans="2:9" ht="27.75" customHeight="1" x14ac:dyDescent="0.25">
      <c r="B100" s="359" t="s">
        <v>183</v>
      </c>
      <c r="C100" s="570" t="s">
        <v>129</v>
      </c>
      <c r="D100" s="571"/>
      <c r="E100" s="360"/>
      <c r="F100" s="572"/>
      <c r="G100" s="573"/>
      <c r="H100" s="573"/>
      <c r="I100" s="574"/>
    </row>
    <row r="101" spans="2:9" ht="27.75" customHeight="1" x14ac:dyDescent="0.25">
      <c r="B101" s="359" t="s">
        <v>183</v>
      </c>
      <c r="C101" s="570" t="s">
        <v>96</v>
      </c>
      <c r="D101" s="571"/>
      <c r="E101" s="360"/>
      <c r="F101" s="572"/>
      <c r="G101" s="573"/>
      <c r="H101" s="573"/>
      <c r="I101" s="574"/>
    </row>
    <row r="102" spans="2:9" ht="27.75" customHeight="1" x14ac:dyDescent="0.25">
      <c r="B102" s="359" t="s">
        <v>185</v>
      </c>
      <c r="C102" s="570" t="s">
        <v>130</v>
      </c>
      <c r="D102" s="571"/>
      <c r="E102" s="360"/>
      <c r="F102" s="572"/>
      <c r="G102" s="573"/>
      <c r="H102" s="573"/>
      <c r="I102" s="574"/>
    </row>
    <row r="103" spans="2:9" ht="27.75" customHeight="1" x14ac:dyDescent="0.25">
      <c r="B103" s="359" t="s">
        <v>185</v>
      </c>
      <c r="C103" s="570" t="s">
        <v>186</v>
      </c>
      <c r="D103" s="571"/>
      <c r="E103" s="360"/>
      <c r="F103" s="572"/>
      <c r="G103" s="573"/>
      <c r="H103" s="573"/>
      <c r="I103" s="574"/>
    </row>
    <row r="104" spans="2:9" ht="27.75" customHeight="1" x14ac:dyDescent="0.25">
      <c r="B104" s="359" t="s">
        <v>185</v>
      </c>
      <c r="C104" s="570" t="s">
        <v>187</v>
      </c>
      <c r="D104" s="571"/>
      <c r="E104" s="360"/>
      <c r="F104" s="572"/>
      <c r="G104" s="573"/>
      <c r="H104" s="573"/>
      <c r="I104" s="574"/>
    </row>
    <row r="105" spans="2:9" ht="27.75" customHeight="1" x14ac:dyDescent="0.25">
      <c r="B105" s="359" t="s">
        <v>185</v>
      </c>
      <c r="C105" s="570" t="s">
        <v>131</v>
      </c>
      <c r="D105" s="571"/>
      <c r="E105" s="360"/>
      <c r="F105" s="572"/>
      <c r="G105" s="573"/>
      <c r="H105" s="573"/>
      <c r="I105" s="574"/>
    </row>
    <row r="106" spans="2:9" ht="27.75" customHeight="1" x14ac:dyDescent="0.25">
      <c r="B106" s="359" t="s">
        <v>185</v>
      </c>
      <c r="C106" s="570" t="s">
        <v>95</v>
      </c>
      <c r="D106" s="571"/>
      <c r="E106" s="360"/>
      <c r="F106" s="572"/>
      <c r="G106" s="573"/>
      <c r="H106" s="573"/>
      <c r="I106" s="574"/>
    </row>
    <row r="107" spans="2:9" ht="27.75" customHeight="1" x14ac:dyDescent="0.25">
      <c r="B107" s="359" t="s">
        <v>185</v>
      </c>
      <c r="C107" s="570" t="s">
        <v>96</v>
      </c>
      <c r="D107" s="571"/>
      <c r="E107" s="360"/>
      <c r="F107" s="572"/>
      <c r="G107" s="573"/>
      <c r="H107" s="573"/>
      <c r="I107" s="574"/>
    </row>
    <row r="108" spans="2:9" ht="27.75" customHeight="1" x14ac:dyDescent="0.25">
      <c r="B108" s="359" t="s">
        <v>188</v>
      </c>
      <c r="C108" s="570" t="s">
        <v>107</v>
      </c>
      <c r="D108" s="571"/>
      <c r="E108" s="360"/>
      <c r="F108" s="572"/>
      <c r="G108" s="573"/>
      <c r="H108" s="573"/>
      <c r="I108" s="574"/>
    </row>
    <row r="109" spans="2:9" ht="27.75" customHeight="1" x14ac:dyDescent="0.25">
      <c r="B109" s="359" t="s">
        <v>188</v>
      </c>
      <c r="C109" s="570" t="s">
        <v>132</v>
      </c>
      <c r="D109" s="571"/>
      <c r="E109" s="360"/>
      <c r="F109" s="572"/>
      <c r="G109" s="573"/>
      <c r="H109" s="573"/>
      <c r="I109" s="574"/>
    </row>
    <row r="110" spans="2:9" ht="27.75" customHeight="1" x14ac:dyDescent="0.25">
      <c r="B110" s="359" t="s">
        <v>188</v>
      </c>
      <c r="C110" s="570" t="s">
        <v>95</v>
      </c>
      <c r="D110" s="571"/>
      <c r="E110" s="360"/>
      <c r="F110" s="572"/>
      <c r="G110" s="573"/>
      <c r="H110" s="573"/>
      <c r="I110" s="574"/>
    </row>
    <row r="111" spans="2:9" ht="27.75" customHeight="1" x14ac:dyDescent="0.25">
      <c r="B111" s="359" t="s">
        <v>188</v>
      </c>
      <c r="C111" s="570" t="s">
        <v>133</v>
      </c>
      <c r="D111" s="571"/>
      <c r="E111" s="360"/>
      <c r="F111" s="572"/>
      <c r="G111" s="573"/>
      <c r="H111" s="573"/>
      <c r="I111" s="574"/>
    </row>
    <row r="112" spans="2:9" ht="27.75" customHeight="1" x14ac:dyDescent="0.25">
      <c r="B112" s="359" t="s">
        <v>188</v>
      </c>
      <c r="C112" s="570" t="s">
        <v>96</v>
      </c>
      <c r="D112" s="571"/>
      <c r="E112" s="360"/>
      <c r="F112" s="572"/>
      <c r="G112" s="573"/>
      <c r="H112" s="573"/>
      <c r="I112" s="574"/>
    </row>
    <row r="113" spans="2:9" ht="27.75" customHeight="1" x14ac:dyDescent="0.25">
      <c r="B113" s="359" t="s">
        <v>189</v>
      </c>
      <c r="C113" s="570" t="s">
        <v>134</v>
      </c>
      <c r="D113" s="571"/>
      <c r="E113" s="360"/>
      <c r="F113" s="572"/>
      <c r="G113" s="573"/>
      <c r="H113" s="573"/>
      <c r="I113" s="574"/>
    </row>
    <row r="114" spans="2:9" ht="27.75" customHeight="1" x14ac:dyDescent="0.25">
      <c r="B114" s="359" t="s">
        <v>189</v>
      </c>
      <c r="C114" s="570" t="s">
        <v>135</v>
      </c>
      <c r="D114" s="571"/>
      <c r="E114" s="360"/>
      <c r="F114" s="572"/>
      <c r="G114" s="573"/>
      <c r="H114" s="573"/>
      <c r="I114" s="574"/>
    </row>
    <row r="115" spans="2:9" ht="27.75" customHeight="1" x14ac:dyDescent="0.25">
      <c r="B115" s="359" t="s">
        <v>189</v>
      </c>
      <c r="C115" s="570" t="s">
        <v>123</v>
      </c>
      <c r="D115" s="571"/>
      <c r="E115" s="360"/>
      <c r="F115" s="572"/>
      <c r="G115" s="573"/>
      <c r="H115" s="573"/>
      <c r="I115" s="574"/>
    </row>
    <row r="116" spans="2:9" ht="27.75" customHeight="1" x14ac:dyDescent="0.25">
      <c r="B116" s="359" t="s">
        <v>189</v>
      </c>
      <c r="C116" s="570" t="s">
        <v>126</v>
      </c>
      <c r="D116" s="571"/>
      <c r="E116" s="360"/>
      <c r="F116" s="572"/>
      <c r="G116" s="573"/>
      <c r="H116" s="573"/>
      <c r="I116" s="574"/>
    </row>
    <row r="117" spans="2:9" ht="27.75" customHeight="1" x14ac:dyDescent="0.25">
      <c r="B117" s="359" t="s">
        <v>189</v>
      </c>
      <c r="C117" s="570" t="s">
        <v>190</v>
      </c>
      <c r="D117" s="571"/>
      <c r="E117" s="360"/>
      <c r="F117" s="572"/>
      <c r="G117" s="573"/>
      <c r="H117" s="573"/>
      <c r="I117" s="574"/>
    </row>
    <row r="118" spans="2:9" ht="27.75" customHeight="1" x14ac:dyDescent="0.25">
      <c r="B118" s="359" t="s">
        <v>189</v>
      </c>
      <c r="C118" s="570" t="s">
        <v>96</v>
      </c>
      <c r="D118" s="571"/>
      <c r="E118" s="360"/>
      <c r="F118" s="572"/>
      <c r="G118" s="573"/>
      <c r="H118" s="573"/>
      <c r="I118" s="574"/>
    </row>
    <row r="119" spans="2:9" ht="27.75" customHeight="1" x14ac:dyDescent="0.25">
      <c r="B119" s="359" t="s">
        <v>191</v>
      </c>
      <c r="C119" s="570" t="s">
        <v>136</v>
      </c>
      <c r="D119" s="571"/>
      <c r="E119" s="360"/>
      <c r="F119" s="572"/>
      <c r="G119" s="573"/>
      <c r="H119" s="573"/>
      <c r="I119" s="574"/>
    </row>
    <row r="120" spans="2:9" ht="27.75" customHeight="1" x14ac:dyDescent="0.25">
      <c r="B120" s="359" t="s">
        <v>191</v>
      </c>
      <c r="C120" s="570" t="s">
        <v>192</v>
      </c>
      <c r="D120" s="571"/>
      <c r="E120" s="360"/>
      <c r="F120" s="572"/>
      <c r="G120" s="573"/>
      <c r="H120" s="573"/>
      <c r="I120" s="574"/>
    </row>
    <row r="121" spans="2:9" ht="27.75" customHeight="1" x14ac:dyDescent="0.25">
      <c r="B121" s="359" t="s">
        <v>191</v>
      </c>
      <c r="C121" s="570" t="s">
        <v>95</v>
      </c>
      <c r="D121" s="571"/>
      <c r="E121" s="360"/>
      <c r="F121" s="572"/>
      <c r="G121" s="573"/>
      <c r="H121" s="573"/>
      <c r="I121" s="574"/>
    </row>
    <row r="122" spans="2:9" ht="27.75" customHeight="1" x14ac:dyDescent="0.25">
      <c r="B122" s="359" t="s">
        <v>191</v>
      </c>
      <c r="C122" s="570" t="s">
        <v>137</v>
      </c>
      <c r="D122" s="571"/>
      <c r="E122" s="360"/>
      <c r="F122" s="572"/>
      <c r="G122" s="573"/>
      <c r="H122" s="573"/>
      <c r="I122" s="574"/>
    </row>
    <row r="123" spans="2:9" ht="27.75" customHeight="1" x14ac:dyDescent="0.25">
      <c r="B123" s="359" t="s">
        <v>191</v>
      </c>
      <c r="C123" s="570" t="s">
        <v>138</v>
      </c>
      <c r="D123" s="571"/>
      <c r="E123" s="360"/>
      <c r="F123" s="572"/>
      <c r="G123" s="573"/>
      <c r="H123" s="573"/>
      <c r="I123" s="574"/>
    </row>
    <row r="124" spans="2:9" ht="27.75" customHeight="1" x14ac:dyDescent="0.25">
      <c r="B124" s="359" t="s">
        <v>191</v>
      </c>
      <c r="C124" s="570" t="s">
        <v>96</v>
      </c>
      <c r="D124" s="571"/>
      <c r="E124" s="360"/>
      <c r="F124" s="572"/>
      <c r="G124" s="573"/>
      <c r="H124" s="573"/>
      <c r="I124" s="574"/>
    </row>
    <row r="125" spans="2:9" ht="27.75" customHeight="1" x14ac:dyDescent="0.25">
      <c r="B125" s="359" t="s">
        <v>193</v>
      </c>
      <c r="C125" s="570" t="s">
        <v>139</v>
      </c>
      <c r="D125" s="571"/>
      <c r="E125" s="360"/>
      <c r="F125" s="572"/>
      <c r="G125" s="573"/>
      <c r="H125" s="573"/>
      <c r="I125" s="574"/>
    </row>
    <row r="126" spans="2:9" ht="27.75" customHeight="1" x14ac:dyDescent="0.25">
      <c r="B126" s="359" t="s">
        <v>193</v>
      </c>
      <c r="C126" s="570" t="s">
        <v>192</v>
      </c>
      <c r="D126" s="571"/>
      <c r="E126" s="360"/>
      <c r="F126" s="572"/>
      <c r="G126" s="573"/>
      <c r="H126" s="573"/>
      <c r="I126" s="574"/>
    </row>
    <row r="127" spans="2:9" ht="27.75" customHeight="1" x14ac:dyDescent="0.25">
      <c r="B127" s="359" t="s">
        <v>193</v>
      </c>
      <c r="C127" s="570" t="s">
        <v>95</v>
      </c>
      <c r="D127" s="571"/>
      <c r="E127" s="360"/>
      <c r="F127" s="572"/>
      <c r="G127" s="573"/>
      <c r="H127" s="573"/>
      <c r="I127" s="574"/>
    </row>
    <row r="128" spans="2:9" ht="27.75" customHeight="1" x14ac:dyDescent="0.25">
      <c r="B128" s="359" t="s">
        <v>193</v>
      </c>
      <c r="C128" s="570" t="s">
        <v>137</v>
      </c>
      <c r="D128" s="571"/>
      <c r="E128" s="360"/>
      <c r="F128" s="572"/>
      <c r="G128" s="573"/>
      <c r="H128" s="573"/>
      <c r="I128" s="574"/>
    </row>
    <row r="129" spans="2:9" ht="27.75" customHeight="1" x14ac:dyDescent="0.25">
      <c r="B129" s="359" t="s">
        <v>193</v>
      </c>
      <c r="C129" s="570" t="s">
        <v>194</v>
      </c>
      <c r="D129" s="571"/>
      <c r="E129" s="360"/>
      <c r="F129" s="572"/>
      <c r="G129" s="573"/>
      <c r="H129" s="573"/>
      <c r="I129" s="574"/>
    </row>
    <row r="130" spans="2:9" ht="27.75" customHeight="1" x14ac:dyDescent="0.25">
      <c r="B130" s="359" t="s">
        <v>193</v>
      </c>
      <c r="C130" s="570" t="s">
        <v>96</v>
      </c>
      <c r="D130" s="571"/>
      <c r="E130" s="360"/>
      <c r="F130" s="572"/>
      <c r="G130" s="573"/>
      <c r="H130" s="573"/>
      <c r="I130" s="574"/>
    </row>
    <row r="131" spans="2:9" ht="15" x14ac:dyDescent="0.25"/>
    <row r="132" spans="2:9" ht="15.75" x14ac:dyDescent="0.25">
      <c r="B132" s="579" t="s">
        <v>220</v>
      </c>
      <c r="C132" s="579"/>
      <c r="D132" s="579"/>
      <c r="E132" s="579"/>
      <c r="F132" s="579"/>
      <c r="G132" s="579"/>
      <c r="H132" s="579"/>
      <c r="I132" s="579"/>
    </row>
    <row r="133" spans="2:9" ht="15" x14ac:dyDescent="0.25">
      <c r="B133" s="264" t="s">
        <v>90</v>
      </c>
      <c r="C133" s="568" t="s">
        <v>11</v>
      </c>
      <c r="D133" s="569"/>
      <c r="E133" s="265" t="s">
        <v>16</v>
      </c>
      <c r="F133" s="567" t="s">
        <v>87</v>
      </c>
      <c r="G133" s="568"/>
      <c r="H133" s="568"/>
      <c r="I133" s="569"/>
    </row>
    <row r="134" spans="2:9" ht="29.25" customHeight="1" x14ac:dyDescent="0.25">
      <c r="B134" s="359" t="s">
        <v>195</v>
      </c>
      <c r="C134" s="570" t="s">
        <v>140</v>
      </c>
      <c r="D134" s="571"/>
      <c r="E134" s="360"/>
      <c r="F134" s="572"/>
      <c r="G134" s="573"/>
      <c r="H134" s="573"/>
      <c r="I134" s="574"/>
    </row>
    <row r="135" spans="2:9" ht="29.25" customHeight="1" x14ac:dyDescent="0.25">
      <c r="B135" s="359" t="s">
        <v>195</v>
      </c>
      <c r="C135" s="570" t="s">
        <v>95</v>
      </c>
      <c r="D135" s="571"/>
      <c r="E135" s="360"/>
      <c r="F135" s="572"/>
      <c r="G135" s="573"/>
      <c r="H135" s="573"/>
      <c r="I135" s="574"/>
    </row>
    <row r="136" spans="2:9" ht="29.25" customHeight="1" x14ac:dyDescent="0.25">
      <c r="B136" s="359" t="s">
        <v>195</v>
      </c>
      <c r="C136" s="570" t="s">
        <v>141</v>
      </c>
      <c r="D136" s="571"/>
      <c r="E136" s="360"/>
      <c r="F136" s="572"/>
      <c r="G136" s="573"/>
      <c r="H136" s="573"/>
      <c r="I136" s="574"/>
    </row>
    <row r="137" spans="2:9" ht="29.25" customHeight="1" x14ac:dyDescent="0.25">
      <c r="B137" s="359" t="s">
        <v>196</v>
      </c>
      <c r="C137" s="570" t="s">
        <v>142</v>
      </c>
      <c r="D137" s="571"/>
      <c r="E137" s="360"/>
      <c r="F137" s="572"/>
      <c r="G137" s="573"/>
      <c r="H137" s="573"/>
      <c r="I137" s="574"/>
    </row>
    <row r="138" spans="2:9" ht="29.25" customHeight="1" x14ac:dyDescent="0.25">
      <c r="B138" s="359" t="s">
        <v>196</v>
      </c>
      <c r="C138" s="570" t="s">
        <v>144</v>
      </c>
      <c r="D138" s="571"/>
      <c r="E138" s="360"/>
      <c r="F138" s="572"/>
      <c r="G138" s="573"/>
      <c r="H138" s="573"/>
      <c r="I138" s="574"/>
    </row>
    <row r="139" spans="2:9" ht="29.25" customHeight="1" x14ac:dyDescent="0.25">
      <c r="B139" s="359" t="s">
        <v>196</v>
      </c>
      <c r="C139" s="570" t="s">
        <v>143</v>
      </c>
      <c r="D139" s="571"/>
      <c r="E139" s="360"/>
      <c r="F139" s="572"/>
      <c r="G139" s="573"/>
      <c r="H139" s="573"/>
      <c r="I139" s="574"/>
    </row>
    <row r="140" spans="2:9" ht="29.25" customHeight="1" x14ac:dyDescent="0.25">
      <c r="B140" s="359" t="s">
        <v>196</v>
      </c>
      <c r="C140" s="570" t="s">
        <v>145</v>
      </c>
      <c r="D140" s="571"/>
      <c r="E140" s="360"/>
      <c r="F140" s="572"/>
      <c r="G140" s="573"/>
      <c r="H140" s="573"/>
      <c r="I140" s="574"/>
    </row>
    <row r="141" spans="2:9" ht="29.25" customHeight="1" x14ac:dyDescent="0.25">
      <c r="B141" s="359" t="s">
        <v>196</v>
      </c>
      <c r="C141" s="570" t="s">
        <v>95</v>
      </c>
      <c r="D141" s="571"/>
      <c r="E141" s="360"/>
      <c r="F141" s="572"/>
      <c r="G141" s="573"/>
      <c r="H141" s="573"/>
      <c r="I141" s="574"/>
    </row>
    <row r="142" spans="2:9" ht="29.25" customHeight="1" x14ac:dyDescent="0.25">
      <c r="B142" s="359" t="s">
        <v>196</v>
      </c>
      <c r="C142" s="570" t="s">
        <v>141</v>
      </c>
      <c r="D142" s="571"/>
      <c r="E142" s="360"/>
      <c r="F142" s="572"/>
      <c r="G142" s="573"/>
      <c r="H142" s="573"/>
      <c r="I142" s="574"/>
    </row>
    <row r="143" spans="2:9" ht="29.25" customHeight="1" x14ac:dyDescent="0.25">
      <c r="B143" s="359" t="s">
        <v>197</v>
      </c>
      <c r="C143" s="570" t="s">
        <v>146</v>
      </c>
      <c r="D143" s="571"/>
      <c r="E143" s="360"/>
      <c r="F143" s="572"/>
      <c r="G143" s="573"/>
      <c r="H143" s="573"/>
      <c r="I143" s="574"/>
    </row>
    <row r="144" spans="2:9" ht="29.25" customHeight="1" x14ac:dyDescent="0.25">
      <c r="B144" s="359" t="s">
        <v>197</v>
      </c>
      <c r="C144" s="570" t="s">
        <v>95</v>
      </c>
      <c r="D144" s="571"/>
      <c r="E144" s="360"/>
      <c r="F144" s="572"/>
      <c r="G144" s="573"/>
      <c r="H144" s="573"/>
      <c r="I144" s="574"/>
    </row>
    <row r="145" spans="2:9" ht="29.25" customHeight="1" x14ac:dyDescent="0.25">
      <c r="B145" s="359" t="s">
        <v>197</v>
      </c>
      <c r="C145" s="570" t="s">
        <v>141</v>
      </c>
      <c r="D145" s="571"/>
      <c r="E145" s="360"/>
      <c r="F145" s="572"/>
      <c r="G145" s="573"/>
      <c r="H145" s="573"/>
      <c r="I145" s="574"/>
    </row>
    <row r="146" spans="2:9" ht="40.5" customHeight="1" x14ac:dyDescent="0.25">
      <c r="B146" s="359" t="s">
        <v>198</v>
      </c>
      <c r="C146" s="570" t="s">
        <v>149</v>
      </c>
      <c r="D146" s="571"/>
      <c r="E146" s="360"/>
      <c r="F146" s="572"/>
      <c r="G146" s="573"/>
      <c r="H146" s="573"/>
      <c r="I146" s="574"/>
    </row>
    <row r="147" spans="2:9" ht="39.75" customHeight="1" x14ac:dyDescent="0.25">
      <c r="B147" s="359" t="s">
        <v>198</v>
      </c>
      <c r="C147" s="570" t="s">
        <v>147</v>
      </c>
      <c r="D147" s="571"/>
      <c r="E147" s="360"/>
      <c r="F147" s="572"/>
      <c r="G147" s="573"/>
      <c r="H147" s="573"/>
      <c r="I147" s="574"/>
    </row>
    <row r="148" spans="2:9" ht="29.25" customHeight="1" x14ac:dyDescent="0.25">
      <c r="B148" s="359" t="s">
        <v>198</v>
      </c>
      <c r="C148" s="570" t="s">
        <v>150</v>
      </c>
      <c r="D148" s="571"/>
      <c r="E148" s="360"/>
      <c r="F148" s="572"/>
      <c r="G148" s="573"/>
      <c r="H148" s="573"/>
      <c r="I148" s="574"/>
    </row>
    <row r="149" spans="2:9" ht="29.25" customHeight="1" x14ac:dyDescent="0.25">
      <c r="B149" s="359" t="s">
        <v>198</v>
      </c>
      <c r="C149" s="570" t="s">
        <v>148</v>
      </c>
      <c r="D149" s="571"/>
      <c r="E149" s="360"/>
      <c r="F149" s="572"/>
      <c r="G149" s="573"/>
      <c r="H149" s="573"/>
      <c r="I149" s="574"/>
    </row>
    <row r="150" spans="2:9" ht="29.25" customHeight="1" x14ac:dyDescent="0.25">
      <c r="B150" s="359" t="s">
        <v>198</v>
      </c>
      <c r="C150" s="570" t="s">
        <v>151</v>
      </c>
      <c r="D150" s="571"/>
      <c r="E150" s="360"/>
      <c r="F150" s="572"/>
      <c r="G150" s="573"/>
      <c r="H150" s="573"/>
      <c r="I150" s="574"/>
    </row>
    <row r="151" spans="2:9" ht="29.25" customHeight="1" x14ac:dyDescent="0.25">
      <c r="B151" s="359" t="s">
        <v>198</v>
      </c>
      <c r="C151" s="570" t="s">
        <v>95</v>
      </c>
      <c r="D151" s="571"/>
      <c r="E151" s="360"/>
      <c r="F151" s="572"/>
      <c r="G151" s="573"/>
      <c r="H151" s="573"/>
      <c r="I151" s="574"/>
    </row>
    <row r="152" spans="2:9" ht="29.25" customHeight="1" x14ac:dyDescent="0.25">
      <c r="B152" s="359" t="s">
        <v>198</v>
      </c>
      <c r="C152" s="570" t="s">
        <v>96</v>
      </c>
      <c r="D152" s="571"/>
      <c r="E152" s="360"/>
      <c r="F152" s="572"/>
      <c r="G152" s="573"/>
      <c r="H152" s="573"/>
      <c r="I152" s="574"/>
    </row>
    <row r="153" spans="2:9" ht="29.25" customHeight="1" x14ac:dyDescent="0.25">
      <c r="B153" s="359" t="s">
        <v>199</v>
      </c>
      <c r="C153" s="570" t="s">
        <v>166</v>
      </c>
      <c r="D153" s="571"/>
      <c r="E153" s="360"/>
      <c r="F153" s="572"/>
      <c r="G153" s="573"/>
      <c r="H153" s="573"/>
      <c r="I153" s="574"/>
    </row>
    <row r="154" spans="2:9" ht="29.25" customHeight="1" x14ac:dyDescent="0.25">
      <c r="B154" s="359" t="s">
        <v>199</v>
      </c>
      <c r="C154" s="570" t="s">
        <v>152</v>
      </c>
      <c r="D154" s="580"/>
      <c r="E154" s="360"/>
      <c r="F154" s="572"/>
      <c r="G154" s="573"/>
      <c r="H154" s="573"/>
      <c r="I154" s="574"/>
    </row>
    <row r="155" spans="2:9" ht="29.25" customHeight="1" x14ac:dyDescent="0.25">
      <c r="B155" s="359" t="s">
        <v>199</v>
      </c>
      <c r="C155" s="570" t="s">
        <v>95</v>
      </c>
      <c r="D155" s="571"/>
      <c r="E155" s="360"/>
      <c r="F155" s="572"/>
      <c r="G155" s="573"/>
      <c r="H155" s="573"/>
      <c r="I155" s="574"/>
    </row>
    <row r="156" spans="2:9" ht="29.25" customHeight="1" x14ac:dyDescent="0.25">
      <c r="B156" s="359" t="s">
        <v>200</v>
      </c>
      <c r="C156" s="570" t="s">
        <v>153</v>
      </c>
      <c r="D156" s="571"/>
      <c r="E156" s="360"/>
      <c r="F156" s="572"/>
      <c r="G156" s="573"/>
      <c r="H156" s="573"/>
      <c r="I156" s="574"/>
    </row>
    <row r="157" spans="2:9" ht="29.25" customHeight="1" x14ac:dyDescent="0.25">
      <c r="B157" s="359" t="s">
        <v>200</v>
      </c>
      <c r="C157" s="570" t="s">
        <v>154</v>
      </c>
      <c r="D157" s="571"/>
      <c r="E157" s="360"/>
      <c r="F157" s="572"/>
      <c r="G157" s="573"/>
      <c r="H157" s="573"/>
      <c r="I157" s="574"/>
    </row>
    <row r="158" spans="2:9" ht="29.25" customHeight="1" x14ac:dyDescent="0.25">
      <c r="B158" s="359" t="s">
        <v>200</v>
      </c>
      <c r="C158" s="570" t="s">
        <v>155</v>
      </c>
      <c r="D158" s="571"/>
      <c r="E158" s="360"/>
      <c r="F158" s="572"/>
      <c r="G158" s="573"/>
      <c r="H158" s="573"/>
      <c r="I158" s="574"/>
    </row>
    <row r="159" spans="2:9" ht="29.25" customHeight="1" x14ac:dyDescent="0.25">
      <c r="B159" s="359" t="s">
        <v>200</v>
      </c>
      <c r="C159" s="570" t="s">
        <v>95</v>
      </c>
      <c r="D159" s="571"/>
      <c r="E159" s="360"/>
      <c r="F159" s="572"/>
      <c r="G159" s="573"/>
      <c r="H159" s="573"/>
      <c r="I159" s="574"/>
    </row>
    <row r="160" spans="2:9" ht="29.25" customHeight="1" x14ac:dyDescent="0.25">
      <c r="B160" s="359" t="s">
        <v>201</v>
      </c>
      <c r="C160" s="570" t="s">
        <v>153</v>
      </c>
      <c r="D160" s="571"/>
      <c r="E160" s="360"/>
      <c r="F160" s="572"/>
      <c r="G160" s="573"/>
      <c r="H160" s="573"/>
      <c r="I160" s="574"/>
    </row>
    <row r="161" spans="2:9" ht="29.25" customHeight="1" x14ac:dyDescent="0.25">
      <c r="B161" s="359" t="s">
        <v>201</v>
      </c>
      <c r="C161" s="570" t="s">
        <v>154</v>
      </c>
      <c r="D161" s="571"/>
      <c r="E161" s="360"/>
      <c r="F161" s="572"/>
      <c r="G161" s="573"/>
      <c r="H161" s="573"/>
      <c r="I161" s="574"/>
    </row>
    <row r="162" spans="2:9" ht="29.25" customHeight="1" x14ac:dyDescent="0.25">
      <c r="B162" s="359" t="s">
        <v>201</v>
      </c>
      <c r="C162" s="570" t="s">
        <v>155</v>
      </c>
      <c r="D162" s="571"/>
      <c r="E162" s="360"/>
      <c r="F162" s="572"/>
      <c r="G162" s="573"/>
      <c r="H162" s="573"/>
      <c r="I162" s="574"/>
    </row>
    <row r="163" spans="2:9" ht="29.25" customHeight="1" x14ac:dyDescent="0.25">
      <c r="B163" s="359" t="s">
        <v>201</v>
      </c>
      <c r="C163" s="570" t="s">
        <v>95</v>
      </c>
      <c r="D163" s="571"/>
      <c r="E163" s="360"/>
      <c r="F163" s="572"/>
      <c r="G163" s="573"/>
      <c r="H163" s="573"/>
      <c r="I163" s="574"/>
    </row>
    <row r="164" spans="2:9" ht="29.25" customHeight="1" x14ac:dyDescent="0.25">
      <c r="B164" s="359" t="s">
        <v>202</v>
      </c>
      <c r="C164" s="570" t="s">
        <v>156</v>
      </c>
      <c r="D164" s="571"/>
      <c r="E164" s="360"/>
      <c r="F164" s="572"/>
      <c r="G164" s="573"/>
      <c r="H164" s="573"/>
      <c r="I164" s="574"/>
    </row>
    <row r="165" spans="2:9" ht="29.25" customHeight="1" x14ac:dyDescent="0.25">
      <c r="B165" s="359" t="s">
        <v>202</v>
      </c>
      <c r="C165" s="570" t="s">
        <v>157</v>
      </c>
      <c r="D165" s="571"/>
      <c r="E165" s="360"/>
      <c r="F165" s="572"/>
      <c r="G165" s="573"/>
      <c r="H165" s="573"/>
      <c r="I165" s="574"/>
    </row>
    <row r="166" spans="2:9" ht="29.25" customHeight="1" x14ac:dyDescent="0.25">
      <c r="B166" s="359" t="s">
        <v>202</v>
      </c>
      <c r="C166" s="570" t="s">
        <v>158</v>
      </c>
      <c r="D166" s="571"/>
      <c r="E166" s="360"/>
      <c r="F166" s="572"/>
      <c r="G166" s="573"/>
      <c r="H166" s="573"/>
      <c r="I166" s="574"/>
    </row>
    <row r="167" spans="2:9" ht="29.25" customHeight="1" x14ac:dyDescent="0.25">
      <c r="B167" s="359" t="s">
        <v>202</v>
      </c>
      <c r="C167" s="570" t="s">
        <v>159</v>
      </c>
      <c r="D167" s="571"/>
      <c r="E167" s="360"/>
      <c r="F167" s="572"/>
      <c r="G167" s="573"/>
      <c r="H167" s="573"/>
      <c r="I167" s="574"/>
    </row>
    <row r="168" spans="2:9" ht="29.25" customHeight="1" x14ac:dyDescent="0.25">
      <c r="B168" s="359" t="s">
        <v>202</v>
      </c>
      <c r="C168" s="570" t="s">
        <v>160</v>
      </c>
      <c r="D168" s="571"/>
      <c r="E168" s="360"/>
      <c r="F168" s="572"/>
      <c r="G168" s="573"/>
      <c r="H168" s="573"/>
      <c r="I168" s="574"/>
    </row>
    <row r="169" spans="2:9" ht="29.25" customHeight="1" x14ac:dyDescent="0.25">
      <c r="B169" s="359" t="s">
        <v>202</v>
      </c>
      <c r="C169" s="570" t="s">
        <v>95</v>
      </c>
      <c r="D169" s="571"/>
      <c r="E169" s="360"/>
      <c r="F169" s="572"/>
      <c r="G169" s="573"/>
      <c r="H169" s="573"/>
      <c r="I169" s="574"/>
    </row>
    <row r="170" spans="2:9" ht="29.25" customHeight="1" x14ac:dyDescent="0.25">
      <c r="B170" s="359" t="s">
        <v>202</v>
      </c>
      <c r="C170" s="570" t="s">
        <v>141</v>
      </c>
      <c r="D170" s="571"/>
      <c r="E170" s="360"/>
      <c r="F170" s="572"/>
      <c r="G170" s="573"/>
      <c r="H170" s="573"/>
      <c r="I170" s="574"/>
    </row>
    <row r="171" spans="2:9" ht="15" x14ac:dyDescent="0.25"/>
    <row r="172" spans="2:9" ht="15.75" x14ac:dyDescent="0.25">
      <c r="B172" s="579" t="s">
        <v>219</v>
      </c>
      <c r="C172" s="579"/>
      <c r="D172" s="579"/>
      <c r="E172" s="579"/>
      <c r="F172" s="579"/>
      <c r="G172" s="579"/>
      <c r="H172" s="579"/>
      <c r="I172" s="579"/>
    </row>
    <row r="173" spans="2:9" ht="15" x14ac:dyDescent="0.25">
      <c r="B173" s="264" t="s">
        <v>90</v>
      </c>
      <c r="C173" s="568" t="s">
        <v>11</v>
      </c>
      <c r="D173" s="569"/>
      <c r="E173" s="265" t="s">
        <v>16</v>
      </c>
      <c r="F173" s="567" t="s">
        <v>87</v>
      </c>
      <c r="G173" s="568"/>
      <c r="H173" s="568"/>
      <c r="I173" s="569"/>
    </row>
    <row r="174" spans="2:9" ht="28.5" customHeight="1" x14ac:dyDescent="0.25">
      <c r="B174" s="255" t="s">
        <v>203</v>
      </c>
      <c r="C174" s="570" t="s">
        <v>238</v>
      </c>
      <c r="D174" s="571"/>
      <c r="E174" s="360"/>
      <c r="F174" s="572"/>
      <c r="G174" s="573"/>
      <c r="H174" s="573"/>
      <c r="I174" s="574"/>
    </row>
    <row r="175" spans="2:9" ht="28.5" customHeight="1" x14ac:dyDescent="0.25">
      <c r="B175" s="255" t="s">
        <v>203</v>
      </c>
      <c r="C175" s="570" t="s">
        <v>239</v>
      </c>
      <c r="D175" s="571"/>
      <c r="E175" s="360"/>
      <c r="F175" s="572"/>
      <c r="G175" s="573"/>
      <c r="H175" s="573"/>
      <c r="I175" s="574"/>
    </row>
    <row r="176" spans="2:9" ht="28.5" customHeight="1" x14ac:dyDescent="0.25">
      <c r="B176" s="255" t="s">
        <v>203</v>
      </c>
      <c r="C176" s="570" t="s">
        <v>240</v>
      </c>
      <c r="D176" s="571"/>
      <c r="E176" s="360"/>
      <c r="F176" s="572"/>
      <c r="G176" s="573"/>
      <c r="H176" s="573"/>
      <c r="I176" s="574"/>
    </row>
    <row r="177" spans="2:9" ht="42.75" customHeight="1" x14ac:dyDescent="0.25">
      <c r="B177" s="255" t="s">
        <v>203</v>
      </c>
      <c r="C177" s="570" t="s">
        <v>241</v>
      </c>
      <c r="D177" s="571"/>
      <c r="E177" s="360"/>
      <c r="F177" s="572"/>
      <c r="G177" s="573"/>
      <c r="H177" s="573"/>
      <c r="I177" s="574"/>
    </row>
    <row r="178" spans="2:9" ht="28.5" customHeight="1" x14ac:dyDescent="0.25">
      <c r="B178" s="255" t="s">
        <v>203</v>
      </c>
      <c r="C178" s="570" t="s">
        <v>242</v>
      </c>
      <c r="D178" s="571"/>
      <c r="E178" s="360"/>
      <c r="F178" s="572"/>
      <c r="G178" s="573"/>
      <c r="H178" s="573"/>
      <c r="I178" s="574"/>
    </row>
    <row r="179" spans="2:9" ht="28.5" customHeight="1" x14ac:dyDescent="0.25">
      <c r="B179" s="255" t="s">
        <v>204</v>
      </c>
      <c r="C179" s="570" t="s">
        <v>161</v>
      </c>
      <c r="D179" s="571"/>
      <c r="E179" s="360"/>
      <c r="F179" s="572"/>
      <c r="G179" s="573"/>
      <c r="H179" s="573"/>
      <c r="I179" s="574"/>
    </row>
    <row r="180" spans="2:9" ht="28.5" customHeight="1" x14ac:dyDescent="0.25">
      <c r="B180" s="255" t="s">
        <v>204</v>
      </c>
      <c r="C180" s="570" t="s">
        <v>243</v>
      </c>
      <c r="D180" s="571"/>
      <c r="E180" s="360"/>
      <c r="F180" s="572"/>
      <c r="G180" s="573"/>
      <c r="H180" s="573"/>
      <c r="I180" s="574"/>
    </row>
    <row r="181" spans="2:9" ht="28.5" customHeight="1" x14ac:dyDescent="0.25">
      <c r="B181" s="255" t="s">
        <v>204</v>
      </c>
      <c r="C181" s="570" t="s">
        <v>244</v>
      </c>
      <c r="D181" s="571"/>
      <c r="E181" s="360"/>
      <c r="F181" s="572"/>
      <c r="G181" s="573"/>
      <c r="H181" s="573"/>
      <c r="I181" s="574"/>
    </row>
    <row r="182" spans="2:9" ht="43.5" customHeight="1" x14ac:dyDescent="0.25">
      <c r="B182" s="255" t="s">
        <v>204</v>
      </c>
      <c r="C182" s="570" t="s">
        <v>241</v>
      </c>
      <c r="D182" s="571"/>
      <c r="E182" s="360"/>
      <c r="F182" s="572"/>
      <c r="G182" s="573"/>
      <c r="H182" s="573"/>
      <c r="I182" s="574"/>
    </row>
    <row r="183" spans="2:9" ht="28.5" customHeight="1" x14ac:dyDescent="0.25">
      <c r="B183" s="255" t="s">
        <v>204</v>
      </c>
      <c r="C183" s="570" t="s">
        <v>242</v>
      </c>
      <c r="D183" s="571"/>
      <c r="E183" s="360"/>
      <c r="F183" s="572"/>
      <c r="G183" s="573"/>
      <c r="H183" s="573"/>
      <c r="I183" s="574"/>
    </row>
    <row r="184" spans="2:9" ht="28.5" customHeight="1" x14ac:dyDescent="0.25">
      <c r="B184" s="255" t="s">
        <v>205</v>
      </c>
      <c r="C184" s="570" t="s">
        <v>162</v>
      </c>
      <c r="D184" s="571"/>
      <c r="E184" s="360"/>
      <c r="F184" s="572"/>
      <c r="G184" s="573"/>
      <c r="H184" s="573"/>
      <c r="I184" s="574"/>
    </row>
    <row r="185" spans="2:9" ht="28.5" customHeight="1" x14ac:dyDescent="0.25">
      <c r="B185" s="255" t="s">
        <v>205</v>
      </c>
      <c r="C185" s="570" t="s">
        <v>245</v>
      </c>
      <c r="D185" s="571"/>
      <c r="E185" s="360"/>
      <c r="F185" s="572"/>
      <c r="G185" s="573"/>
      <c r="H185" s="573"/>
      <c r="I185" s="574"/>
    </row>
    <row r="186" spans="2:9" ht="28.5" customHeight="1" x14ac:dyDescent="0.25">
      <c r="B186" s="255" t="s">
        <v>205</v>
      </c>
      <c r="C186" s="570" t="s">
        <v>246</v>
      </c>
      <c r="D186" s="571"/>
      <c r="E186" s="360"/>
      <c r="F186" s="572"/>
      <c r="G186" s="573"/>
      <c r="H186" s="573"/>
      <c r="I186" s="574"/>
    </row>
    <row r="187" spans="2:9" ht="28.5" customHeight="1" x14ac:dyDescent="0.25">
      <c r="B187" s="255" t="s">
        <v>205</v>
      </c>
      <c r="C187" s="570" t="s">
        <v>247</v>
      </c>
      <c r="D187" s="571"/>
      <c r="E187" s="360"/>
      <c r="F187" s="572"/>
      <c r="G187" s="573"/>
      <c r="H187" s="573"/>
      <c r="I187" s="574"/>
    </row>
    <row r="188" spans="2:9" ht="28.5" customHeight="1" x14ac:dyDescent="0.25">
      <c r="B188" s="427" t="s">
        <v>760</v>
      </c>
      <c r="C188" s="570" t="s">
        <v>162</v>
      </c>
      <c r="D188" s="571"/>
      <c r="E188" s="360"/>
      <c r="F188" s="572"/>
      <c r="G188" s="573"/>
      <c r="H188" s="573"/>
      <c r="I188" s="574"/>
    </row>
    <row r="189" spans="2:9" ht="28.5" customHeight="1" x14ac:dyDescent="0.25">
      <c r="B189" s="427" t="s">
        <v>760</v>
      </c>
      <c r="C189" s="570" t="s">
        <v>822</v>
      </c>
      <c r="D189" s="571"/>
      <c r="E189" s="360"/>
      <c r="F189" s="581"/>
      <c r="G189" s="582"/>
      <c r="H189" s="582"/>
      <c r="I189" s="583"/>
    </row>
    <row r="190" spans="2:9" ht="28.5" customHeight="1" x14ac:dyDescent="0.25">
      <c r="B190" s="427" t="s">
        <v>760</v>
      </c>
      <c r="C190" s="570" t="s">
        <v>823</v>
      </c>
      <c r="D190" s="571"/>
      <c r="E190" s="360"/>
      <c r="F190" s="581"/>
      <c r="G190" s="582"/>
      <c r="H190" s="582"/>
      <c r="I190" s="583"/>
    </row>
    <row r="191" spans="2:9" ht="28.5" customHeight="1" x14ac:dyDescent="0.25">
      <c r="B191" s="427" t="s">
        <v>760</v>
      </c>
      <c r="C191" s="570" t="s">
        <v>824</v>
      </c>
      <c r="D191" s="571"/>
      <c r="E191" s="360"/>
      <c r="F191" s="581"/>
      <c r="G191" s="582"/>
      <c r="H191" s="582"/>
      <c r="I191" s="583"/>
    </row>
    <row r="192" spans="2:9" ht="28.5" customHeight="1" x14ac:dyDescent="0.25">
      <c r="B192" s="427" t="s">
        <v>760</v>
      </c>
      <c r="C192" s="570" t="s">
        <v>825</v>
      </c>
      <c r="D192" s="571"/>
      <c r="E192" s="360"/>
      <c r="F192" s="581"/>
      <c r="G192" s="582"/>
      <c r="H192" s="582"/>
      <c r="I192" s="583"/>
    </row>
    <row r="193" spans="2:9" ht="28.5" customHeight="1" x14ac:dyDescent="0.25">
      <c r="B193" s="400" t="s">
        <v>760</v>
      </c>
      <c r="C193" s="570" t="s">
        <v>826</v>
      </c>
      <c r="D193" s="571"/>
      <c r="E193" s="360"/>
      <c r="F193" s="581"/>
      <c r="G193" s="582"/>
      <c r="H193" s="582"/>
      <c r="I193" s="583"/>
    </row>
    <row r="194" spans="2:9" ht="28.5" customHeight="1" x14ac:dyDescent="0.25">
      <c r="B194" s="255" t="s">
        <v>206</v>
      </c>
      <c r="C194" s="570" t="s">
        <v>248</v>
      </c>
      <c r="D194" s="571"/>
      <c r="E194" s="360"/>
      <c r="F194" s="572"/>
      <c r="G194" s="573"/>
      <c r="H194" s="573"/>
      <c r="I194" s="574"/>
    </row>
    <row r="195" spans="2:9" ht="28.5" customHeight="1" x14ac:dyDescent="0.25">
      <c r="B195" s="255" t="s">
        <v>206</v>
      </c>
      <c r="C195" s="570" t="s">
        <v>163</v>
      </c>
      <c r="D195" s="571"/>
      <c r="E195" s="360"/>
      <c r="F195" s="572"/>
      <c r="G195" s="573"/>
      <c r="H195" s="573"/>
      <c r="I195" s="574"/>
    </row>
    <row r="196" spans="2:9" ht="28.5" customHeight="1" x14ac:dyDescent="0.25">
      <c r="B196" s="427" t="s">
        <v>207</v>
      </c>
      <c r="C196" s="570" t="s">
        <v>164</v>
      </c>
      <c r="D196" s="571"/>
      <c r="E196" s="360"/>
      <c r="F196" s="572"/>
      <c r="G196" s="573"/>
      <c r="H196" s="573"/>
      <c r="I196" s="574"/>
    </row>
    <row r="197" spans="2:9" ht="28.5" customHeight="1" x14ac:dyDescent="0.25">
      <c r="B197" s="255" t="s">
        <v>207</v>
      </c>
      <c r="C197" s="570" t="s">
        <v>249</v>
      </c>
      <c r="D197" s="571"/>
      <c r="E197" s="360"/>
      <c r="F197" s="572"/>
      <c r="G197" s="573"/>
      <c r="H197" s="573"/>
      <c r="I197" s="574"/>
    </row>
    <row r="198" spans="2:9" ht="28.5" customHeight="1" x14ac:dyDescent="0.25">
      <c r="B198" s="255" t="s">
        <v>207</v>
      </c>
      <c r="C198" s="570" t="s">
        <v>250</v>
      </c>
      <c r="D198" s="571"/>
      <c r="E198" s="360"/>
      <c r="F198" s="572"/>
      <c r="G198" s="573"/>
      <c r="H198" s="573"/>
      <c r="I198" s="574"/>
    </row>
    <row r="199" spans="2:9" ht="54.75" customHeight="1" x14ac:dyDescent="0.25">
      <c r="B199" s="427" t="s">
        <v>761</v>
      </c>
      <c r="C199" s="570" t="s">
        <v>827</v>
      </c>
      <c r="D199" s="571"/>
      <c r="E199" s="360"/>
      <c r="F199" s="572"/>
      <c r="G199" s="573"/>
      <c r="H199" s="573"/>
      <c r="I199" s="574"/>
    </row>
    <row r="200" spans="2:9" ht="54.75" customHeight="1" x14ac:dyDescent="0.25">
      <c r="B200" s="427" t="s">
        <v>761</v>
      </c>
      <c r="C200" s="570" t="s">
        <v>249</v>
      </c>
      <c r="D200" s="571"/>
      <c r="E200" s="360"/>
      <c r="F200" s="572"/>
      <c r="G200" s="573"/>
      <c r="H200" s="573"/>
      <c r="I200" s="574"/>
    </row>
    <row r="201" spans="2:9" ht="54.75" customHeight="1" x14ac:dyDescent="0.25">
      <c r="B201" s="427" t="s">
        <v>761</v>
      </c>
      <c r="C201" s="570" t="s">
        <v>828</v>
      </c>
      <c r="D201" s="571"/>
      <c r="E201" s="360"/>
      <c r="F201" s="572"/>
      <c r="G201" s="573"/>
      <c r="H201" s="573"/>
      <c r="I201" s="574"/>
    </row>
    <row r="202" spans="2:9" ht="54.75" customHeight="1" x14ac:dyDescent="0.25">
      <c r="B202" s="427" t="s">
        <v>208</v>
      </c>
      <c r="C202" s="570" t="s">
        <v>252</v>
      </c>
      <c r="D202" s="571"/>
      <c r="E202" s="360"/>
      <c r="F202" s="572"/>
      <c r="G202" s="573"/>
      <c r="H202" s="573"/>
      <c r="I202" s="574"/>
    </row>
    <row r="203" spans="2:9" ht="28.5" customHeight="1" x14ac:dyDescent="0.25">
      <c r="B203" s="255" t="s">
        <v>208</v>
      </c>
      <c r="C203" s="570" t="s">
        <v>253</v>
      </c>
      <c r="D203" s="571"/>
      <c r="E203" s="360"/>
      <c r="F203" s="572"/>
      <c r="G203" s="573"/>
      <c r="H203" s="573"/>
      <c r="I203" s="574"/>
    </row>
    <row r="204" spans="2:9" ht="28.5" customHeight="1" x14ac:dyDescent="0.25">
      <c r="B204" s="255" t="s">
        <v>208</v>
      </c>
      <c r="C204" s="570" t="s">
        <v>254</v>
      </c>
      <c r="D204" s="571"/>
      <c r="E204" s="360"/>
      <c r="F204" s="572"/>
      <c r="G204" s="573"/>
      <c r="H204" s="573"/>
      <c r="I204" s="574"/>
    </row>
    <row r="205" spans="2:9" ht="46.5" customHeight="1" x14ac:dyDescent="0.25">
      <c r="B205" s="255" t="s">
        <v>208</v>
      </c>
      <c r="C205" s="570" t="s">
        <v>251</v>
      </c>
      <c r="D205" s="571"/>
      <c r="E205" s="360"/>
      <c r="F205" s="572"/>
      <c r="G205" s="573"/>
      <c r="H205" s="573"/>
      <c r="I205" s="574"/>
    </row>
    <row r="206" spans="2:9" ht="28.5" customHeight="1" x14ac:dyDescent="0.25">
      <c r="B206" s="255" t="s">
        <v>208</v>
      </c>
      <c r="C206" s="570" t="s">
        <v>242</v>
      </c>
      <c r="D206" s="571"/>
      <c r="E206" s="360"/>
      <c r="F206" s="581"/>
      <c r="G206" s="582"/>
      <c r="H206" s="582"/>
      <c r="I206" s="583"/>
    </row>
    <row r="207" spans="2:9" ht="55.5" customHeight="1" x14ac:dyDescent="0.25">
      <c r="B207" s="427" t="s">
        <v>209</v>
      </c>
      <c r="C207" s="570" t="s">
        <v>252</v>
      </c>
      <c r="D207" s="571"/>
      <c r="E207" s="360"/>
      <c r="F207" s="581"/>
      <c r="G207" s="582"/>
      <c r="H207" s="582"/>
      <c r="I207" s="583"/>
    </row>
    <row r="208" spans="2:9" ht="28.5" customHeight="1" x14ac:dyDescent="0.25">
      <c r="B208" s="255" t="s">
        <v>209</v>
      </c>
      <c r="C208" s="570" t="s">
        <v>253</v>
      </c>
      <c r="D208" s="571"/>
      <c r="E208" s="360"/>
      <c r="F208" s="572"/>
      <c r="G208" s="573"/>
      <c r="H208" s="573"/>
      <c r="I208" s="574"/>
    </row>
    <row r="209" spans="2:9" ht="28.5" customHeight="1" x14ac:dyDescent="0.25">
      <c r="B209" s="255" t="s">
        <v>209</v>
      </c>
      <c r="C209" s="570" t="s">
        <v>254</v>
      </c>
      <c r="D209" s="571"/>
      <c r="E209" s="360"/>
      <c r="F209" s="572"/>
      <c r="G209" s="573"/>
      <c r="H209" s="573"/>
      <c r="I209" s="574"/>
    </row>
    <row r="210" spans="2:9" ht="45.75" customHeight="1" x14ac:dyDescent="0.25">
      <c r="B210" s="255" t="s">
        <v>209</v>
      </c>
      <c r="C210" s="570" t="s">
        <v>251</v>
      </c>
      <c r="D210" s="571"/>
      <c r="E210" s="360"/>
      <c r="F210" s="572"/>
      <c r="G210" s="573"/>
      <c r="H210" s="573"/>
      <c r="I210" s="574"/>
    </row>
    <row r="211" spans="2:9" ht="28.5" customHeight="1" x14ac:dyDescent="0.25">
      <c r="B211" s="255" t="s">
        <v>209</v>
      </c>
      <c r="C211" s="570" t="s">
        <v>242</v>
      </c>
      <c r="D211" s="571"/>
      <c r="E211" s="360"/>
      <c r="F211" s="581"/>
      <c r="G211" s="582"/>
      <c r="H211" s="582"/>
      <c r="I211" s="583"/>
    </row>
    <row r="212" spans="2:9" ht="55.5" customHeight="1" x14ac:dyDescent="0.25">
      <c r="B212" s="427" t="s">
        <v>210</v>
      </c>
      <c r="C212" s="570" t="s">
        <v>252</v>
      </c>
      <c r="D212" s="571"/>
      <c r="E212" s="360"/>
      <c r="F212" s="581"/>
      <c r="G212" s="582"/>
      <c r="H212" s="582"/>
      <c r="I212" s="583"/>
    </row>
    <row r="213" spans="2:9" ht="28.5" customHeight="1" x14ac:dyDescent="0.25">
      <c r="B213" s="255" t="s">
        <v>210</v>
      </c>
      <c r="C213" s="570" t="s">
        <v>165</v>
      </c>
      <c r="D213" s="571"/>
      <c r="E213" s="360"/>
      <c r="F213" s="572"/>
      <c r="G213" s="573"/>
      <c r="H213" s="573"/>
      <c r="I213" s="574"/>
    </row>
    <row r="214" spans="2:9" ht="28.5" customHeight="1" x14ac:dyDescent="0.25">
      <c r="B214" s="255" t="s">
        <v>210</v>
      </c>
      <c r="C214" s="570" t="s">
        <v>253</v>
      </c>
      <c r="D214" s="571"/>
      <c r="E214" s="360"/>
      <c r="F214" s="572"/>
      <c r="G214" s="573"/>
      <c r="H214" s="573"/>
      <c r="I214" s="574"/>
    </row>
    <row r="215" spans="2:9" ht="28.5" customHeight="1" x14ac:dyDescent="0.25">
      <c r="B215" s="255" t="s">
        <v>210</v>
      </c>
      <c r="C215" s="570" t="s">
        <v>254</v>
      </c>
      <c r="D215" s="571"/>
      <c r="E215" s="360"/>
      <c r="F215" s="572"/>
      <c r="G215" s="573"/>
      <c r="H215" s="573"/>
      <c r="I215" s="574"/>
    </row>
    <row r="216" spans="2:9" ht="28.5" customHeight="1" x14ac:dyDescent="0.25">
      <c r="B216" s="255" t="s">
        <v>210</v>
      </c>
      <c r="C216" s="570" t="s">
        <v>255</v>
      </c>
      <c r="D216" s="571"/>
      <c r="E216" s="360"/>
      <c r="F216" s="581"/>
      <c r="G216" s="582"/>
      <c r="H216" s="582"/>
      <c r="I216" s="583"/>
    </row>
    <row r="217" spans="2:9" ht="28.5" customHeight="1" x14ac:dyDescent="0.25">
      <c r="B217" s="255" t="s">
        <v>210</v>
      </c>
      <c r="C217" s="570" t="s">
        <v>256</v>
      </c>
      <c r="D217" s="571"/>
      <c r="E217" s="360"/>
      <c r="F217" s="581"/>
      <c r="G217" s="582"/>
      <c r="H217" s="582"/>
      <c r="I217" s="583"/>
    </row>
    <row r="218" spans="2:9" ht="39.75" customHeight="1" x14ac:dyDescent="0.25">
      <c r="B218" s="255" t="s">
        <v>211</v>
      </c>
      <c r="C218" s="570" t="s">
        <v>252</v>
      </c>
      <c r="D218" s="571"/>
      <c r="E218" s="360"/>
      <c r="F218" s="572"/>
      <c r="G218" s="573"/>
      <c r="H218" s="573"/>
      <c r="I218" s="574"/>
    </row>
    <row r="219" spans="2:9" ht="28.5" customHeight="1" x14ac:dyDescent="0.25">
      <c r="B219" s="255" t="s">
        <v>211</v>
      </c>
      <c r="C219" s="570" t="s">
        <v>829</v>
      </c>
      <c r="D219" s="571"/>
      <c r="E219" s="360"/>
      <c r="F219" s="572"/>
      <c r="G219" s="573"/>
      <c r="H219" s="573"/>
      <c r="I219" s="574"/>
    </row>
    <row r="220" spans="2:9" ht="28.5" customHeight="1" x14ac:dyDescent="0.25">
      <c r="B220" s="255" t="s">
        <v>211</v>
      </c>
      <c r="C220" s="570" t="s">
        <v>830</v>
      </c>
      <c r="D220" s="571"/>
      <c r="E220" s="360"/>
      <c r="F220" s="572"/>
      <c r="G220" s="573"/>
      <c r="H220" s="573"/>
      <c r="I220" s="574"/>
    </row>
    <row r="221" spans="2:9" ht="45.75" customHeight="1" x14ac:dyDescent="0.25">
      <c r="B221" s="255" t="s">
        <v>211</v>
      </c>
      <c r="C221" s="570" t="s">
        <v>831</v>
      </c>
      <c r="D221" s="571"/>
      <c r="E221" s="360"/>
      <c r="F221" s="572"/>
      <c r="G221" s="573"/>
      <c r="H221" s="573"/>
      <c r="I221" s="574"/>
    </row>
    <row r="222" spans="2:9" ht="28.5" customHeight="1" x14ac:dyDescent="0.25">
      <c r="B222" s="255" t="s">
        <v>211</v>
      </c>
      <c r="C222" s="570" t="s">
        <v>832</v>
      </c>
      <c r="D222" s="571"/>
      <c r="E222" s="360"/>
      <c r="F222" s="572"/>
      <c r="G222" s="573"/>
      <c r="H222" s="573"/>
      <c r="I222" s="574"/>
    </row>
    <row r="223" spans="2:9" ht="28.5" customHeight="1" x14ac:dyDescent="0.25">
      <c r="B223" s="427" t="s">
        <v>762</v>
      </c>
      <c r="C223" s="570" t="s">
        <v>837</v>
      </c>
      <c r="D223" s="571"/>
      <c r="E223" s="360"/>
      <c r="F223" s="572"/>
      <c r="G223" s="573"/>
      <c r="H223" s="573"/>
      <c r="I223" s="574"/>
    </row>
    <row r="224" spans="2:9" ht="28.5" customHeight="1" x14ac:dyDescent="0.25">
      <c r="B224" s="427" t="s">
        <v>762</v>
      </c>
      <c r="C224" s="570" t="s">
        <v>833</v>
      </c>
      <c r="D224" s="571"/>
      <c r="E224" s="360"/>
      <c r="F224" s="572"/>
      <c r="G224" s="573"/>
      <c r="H224" s="573"/>
      <c r="I224" s="574"/>
    </row>
    <row r="225" spans="2:9" ht="28.5" customHeight="1" x14ac:dyDescent="0.25">
      <c r="B225" s="427" t="s">
        <v>762</v>
      </c>
      <c r="C225" s="570" t="s">
        <v>834</v>
      </c>
      <c r="D225" s="571"/>
      <c r="E225" s="360"/>
      <c r="F225" s="572"/>
      <c r="G225" s="573"/>
      <c r="H225" s="573"/>
      <c r="I225" s="574"/>
    </row>
    <row r="226" spans="2:9" ht="40.5" customHeight="1" x14ac:dyDescent="0.25">
      <c r="B226" s="427" t="s">
        <v>762</v>
      </c>
      <c r="C226" s="570" t="s">
        <v>835</v>
      </c>
      <c r="D226" s="571"/>
      <c r="E226" s="360"/>
      <c r="F226" s="572"/>
      <c r="G226" s="573"/>
      <c r="H226" s="573"/>
      <c r="I226" s="574"/>
    </row>
    <row r="227" spans="2:9" ht="28.5" customHeight="1" x14ac:dyDescent="0.25">
      <c r="B227" s="400" t="s">
        <v>762</v>
      </c>
      <c r="C227" s="570" t="s">
        <v>836</v>
      </c>
      <c r="D227" s="571"/>
      <c r="E227" s="360"/>
      <c r="F227" s="572"/>
      <c r="G227" s="573"/>
      <c r="H227" s="573"/>
      <c r="I227" s="574"/>
    </row>
    <row r="228" spans="2:9" ht="15" customHeight="1" x14ac:dyDescent="0.25"/>
    <row r="229" spans="2:9" ht="46.5" customHeight="1" x14ac:dyDescent="0.25"/>
    <row r="230" spans="2:9" ht="46.5" customHeight="1" x14ac:dyDescent="0.25"/>
    <row r="231" spans="2:9" ht="46.5" hidden="1" customHeight="1" x14ac:dyDescent="0.25"/>
    <row r="232" spans="2:9" ht="46.5" hidden="1" customHeight="1" x14ac:dyDescent="0.25"/>
    <row r="233" spans="2:9" ht="46.5" hidden="1" customHeight="1" x14ac:dyDescent="0.25"/>
    <row r="234" spans="2:9" ht="46.5" hidden="1" customHeight="1" x14ac:dyDescent="0.25"/>
    <row r="235" spans="2:9" ht="46.5" hidden="1" customHeight="1" x14ac:dyDescent="0.25"/>
    <row r="236" spans="2:9" ht="46.5" hidden="1" customHeight="1" x14ac:dyDescent="0.25"/>
    <row r="237" spans="2:9" ht="46.5" hidden="1" customHeight="1" x14ac:dyDescent="0.25"/>
    <row r="238" spans="2:9" ht="46.5" hidden="1" customHeight="1" x14ac:dyDescent="0.25"/>
    <row r="239" spans="2:9" ht="46.5" hidden="1" customHeight="1" x14ac:dyDescent="0.25"/>
    <row r="240" spans="2:9" ht="46.5" hidden="1" customHeight="1" x14ac:dyDescent="0.25"/>
    <row r="241" ht="46.5" hidden="1" customHeight="1" x14ac:dyDescent="0.25"/>
    <row r="242" ht="46.5" hidden="1" customHeight="1" x14ac:dyDescent="0.25"/>
    <row r="243" ht="46.5" hidden="1" customHeight="1" x14ac:dyDescent="0.25"/>
    <row r="244" ht="46.5" hidden="1" customHeight="1" x14ac:dyDescent="0.25"/>
    <row r="245" ht="46.5" hidden="1" customHeight="1" x14ac:dyDescent="0.25"/>
    <row r="246" ht="46.5" hidden="1" customHeight="1" x14ac:dyDescent="0.25"/>
    <row r="247" ht="46.5" hidden="1" customHeight="1" x14ac:dyDescent="0.25"/>
    <row r="248" ht="46.5" hidden="1" customHeight="1" x14ac:dyDescent="0.25"/>
    <row r="249" ht="46.5" hidden="1" customHeight="1" x14ac:dyDescent="0.25"/>
    <row r="250" ht="46.5" hidden="1" customHeight="1" x14ac:dyDescent="0.25"/>
    <row r="251" ht="46.5" hidden="1" customHeight="1" x14ac:dyDescent="0.25"/>
    <row r="252" ht="46.5" hidden="1" customHeight="1" x14ac:dyDescent="0.25"/>
    <row r="253" ht="46.5" hidden="1" customHeight="1" x14ac:dyDescent="0.25"/>
    <row r="254" ht="46.5" hidden="1" customHeight="1" x14ac:dyDescent="0.25"/>
    <row r="255" ht="46.5" hidden="1" customHeight="1" x14ac:dyDescent="0.25"/>
    <row r="256" ht="46.5" hidden="1" customHeight="1" x14ac:dyDescent="0.25"/>
    <row r="257" spans="6:6" ht="46.5" hidden="1" customHeight="1" x14ac:dyDescent="0.25"/>
    <row r="258" spans="6:6" ht="46.5" hidden="1" customHeight="1" x14ac:dyDescent="0.25"/>
    <row r="259" spans="6:6" ht="46.5" hidden="1" customHeight="1" x14ac:dyDescent="0.25"/>
    <row r="260" spans="6:6" ht="46.5" hidden="1" customHeight="1" x14ac:dyDescent="0.25"/>
    <row r="261" spans="6:6" ht="46.5" hidden="1" customHeight="1" x14ac:dyDescent="0.25"/>
    <row r="262" spans="6:6" ht="46.5" hidden="1" customHeight="1" x14ac:dyDescent="0.25"/>
    <row r="263" spans="6:6" ht="46.5" hidden="1" customHeight="1" x14ac:dyDescent="0.25"/>
    <row r="264" spans="6:6" ht="46.5" hidden="1" customHeight="1" x14ac:dyDescent="0.25"/>
    <row r="265" spans="6:6" ht="46.5" hidden="1" customHeight="1" x14ac:dyDescent="0.25"/>
    <row r="266" spans="6:6" ht="46.5" hidden="1" customHeight="1" x14ac:dyDescent="0.25"/>
    <row r="267" spans="6:6" ht="46.5" hidden="1" customHeight="1" x14ac:dyDescent="0.25">
      <c r="F267" s="391"/>
    </row>
    <row r="268" spans="6:6" ht="46.5" hidden="1" customHeight="1" x14ac:dyDescent="0.25">
      <c r="F268" s="391"/>
    </row>
    <row r="269" spans="6:6" ht="46.5" hidden="1" customHeight="1" x14ac:dyDescent="0.25">
      <c r="F269" s="391"/>
    </row>
    <row r="270" spans="6:6" ht="46.5" hidden="1" customHeight="1" x14ac:dyDescent="0.25">
      <c r="F270" s="391"/>
    </row>
    <row r="271" spans="6:6" ht="46.5" hidden="1" customHeight="1" x14ac:dyDescent="0.25">
      <c r="F271" s="391"/>
    </row>
    <row r="272" spans="6:6" ht="46.5" hidden="1" customHeight="1" x14ac:dyDescent="0.25">
      <c r="F272" s="391"/>
    </row>
    <row r="273" spans="6:12" ht="46.5" hidden="1" customHeight="1" x14ac:dyDescent="0.25">
      <c r="F273" s="391"/>
    </row>
    <row r="274" spans="6:12" ht="46.5" hidden="1" customHeight="1" x14ac:dyDescent="0.25">
      <c r="F274" s="391"/>
    </row>
    <row r="275" spans="6:12" ht="46.5" hidden="1" customHeight="1" x14ac:dyDescent="0.25">
      <c r="F275" s="391"/>
    </row>
    <row r="276" spans="6:12" ht="46.5" hidden="1" customHeight="1" x14ac:dyDescent="0.25">
      <c r="F276" s="391"/>
    </row>
    <row r="277" spans="6:12" ht="46.5" hidden="1" customHeight="1" x14ac:dyDescent="0.25">
      <c r="F277" s="391"/>
    </row>
    <row r="278" spans="6:12" ht="46.5" hidden="1" customHeight="1" x14ac:dyDescent="0.25">
      <c r="F278" s="391"/>
    </row>
    <row r="279" spans="6:12" ht="46.5" hidden="1" customHeight="1" x14ac:dyDescent="0.25">
      <c r="F279" s="391"/>
    </row>
    <row r="280" spans="6:12" ht="46.5" hidden="1" customHeight="1" x14ac:dyDescent="0.25">
      <c r="F280" s="391"/>
    </row>
    <row r="281" spans="6:12" ht="46.5" hidden="1" customHeight="1" x14ac:dyDescent="0.25">
      <c r="F281" s="391"/>
    </row>
    <row r="282" spans="6:12" ht="46.5" hidden="1" customHeight="1" x14ac:dyDescent="0.25">
      <c r="F282" s="391"/>
    </row>
    <row r="283" spans="6:12" ht="46.5" hidden="1" customHeight="1" x14ac:dyDescent="0.25">
      <c r="F283" s="391"/>
    </row>
    <row r="284" spans="6:12" ht="46.5" hidden="1" customHeight="1" x14ac:dyDescent="0.25">
      <c r="F284" s="391"/>
    </row>
    <row r="285" spans="6:12" ht="46.5" hidden="1" customHeight="1" x14ac:dyDescent="0.25">
      <c r="F285" s="391"/>
    </row>
    <row r="286" spans="6:12" ht="46.5" hidden="1" customHeight="1" x14ac:dyDescent="0.25">
      <c r="F286" s="391"/>
      <c r="G286" s="266"/>
      <c r="H286" s="266"/>
      <c r="I286" s="266"/>
      <c r="K286" s="266"/>
      <c r="L286" s="266"/>
    </row>
    <row r="287" spans="6:12" ht="15" hidden="1" x14ac:dyDescent="0.25">
      <c r="F287" s="393" t="s">
        <v>643</v>
      </c>
      <c r="G287" s="266"/>
      <c r="H287" s="266"/>
      <c r="I287" s="266"/>
      <c r="K287" s="266"/>
      <c r="L287" s="266"/>
    </row>
    <row r="288" spans="6:12" ht="15" hidden="1" x14ac:dyDescent="0.25">
      <c r="F288" s="393" t="s">
        <v>644</v>
      </c>
      <c r="G288" s="266"/>
      <c r="H288" s="266"/>
      <c r="I288" s="266"/>
      <c r="K288" s="266"/>
      <c r="L288" s="266"/>
    </row>
    <row r="289" spans="6:12" ht="15" hidden="1" x14ac:dyDescent="0.25">
      <c r="F289" s="393" t="s">
        <v>645</v>
      </c>
      <c r="G289" s="266"/>
      <c r="H289" s="266"/>
      <c r="I289" s="266"/>
      <c r="K289" s="266"/>
      <c r="L289" s="266"/>
    </row>
    <row r="290" spans="6:12" ht="15" hidden="1" x14ac:dyDescent="0.25">
      <c r="F290" s="393" t="s">
        <v>646</v>
      </c>
      <c r="G290" s="266"/>
      <c r="H290" s="266"/>
      <c r="I290" s="266"/>
      <c r="K290" s="266"/>
      <c r="L290" s="266"/>
    </row>
    <row r="291" spans="6:12" ht="15" hidden="1" x14ac:dyDescent="0.25">
      <c r="F291" s="393" t="s">
        <v>647</v>
      </c>
      <c r="G291" s="266"/>
      <c r="H291" s="266"/>
      <c r="I291" s="266"/>
      <c r="K291" s="266"/>
      <c r="L291" s="266"/>
    </row>
    <row r="292" spans="6:12" ht="15" hidden="1" x14ac:dyDescent="0.25">
      <c r="F292" s="393" t="s">
        <v>648</v>
      </c>
      <c r="G292" s="266"/>
      <c r="H292" s="266"/>
      <c r="I292" s="266"/>
      <c r="K292" s="266"/>
      <c r="L292" s="266"/>
    </row>
    <row r="293" spans="6:12" ht="15" hidden="1" x14ac:dyDescent="0.25">
      <c r="F293" s="393" t="s">
        <v>649</v>
      </c>
      <c r="G293" s="266"/>
      <c r="H293" s="266"/>
      <c r="I293" s="266"/>
      <c r="K293" s="266"/>
      <c r="L293" s="266"/>
    </row>
    <row r="294" spans="6:12" ht="15" hidden="1" x14ac:dyDescent="0.25">
      <c r="F294" s="393" t="s">
        <v>650</v>
      </c>
      <c r="G294" s="266"/>
      <c r="H294" s="266"/>
      <c r="I294" s="266"/>
      <c r="K294" s="266"/>
      <c r="L294" s="266"/>
    </row>
    <row r="295" spans="6:12" ht="15" hidden="1" x14ac:dyDescent="0.25">
      <c r="F295" s="393" t="s">
        <v>651</v>
      </c>
      <c r="G295" s="266"/>
      <c r="H295" s="266"/>
      <c r="I295" s="266"/>
      <c r="K295" s="266"/>
      <c r="L295" s="266"/>
    </row>
    <row r="296" spans="6:12" ht="15" hidden="1" x14ac:dyDescent="0.25">
      <c r="F296" s="393" t="s">
        <v>652</v>
      </c>
      <c r="G296" s="266"/>
      <c r="H296" s="266"/>
      <c r="I296" s="266"/>
      <c r="K296" s="266"/>
      <c r="L296" s="266"/>
    </row>
    <row r="297" spans="6:12" ht="15" hidden="1" x14ac:dyDescent="0.25">
      <c r="F297" s="393" t="s">
        <v>653</v>
      </c>
      <c r="G297" s="266"/>
      <c r="H297" s="266"/>
      <c r="I297" s="266"/>
      <c r="K297" s="266"/>
      <c r="L297" s="266"/>
    </row>
    <row r="298" spans="6:12" ht="15" hidden="1" x14ac:dyDescent="0.25">
      <c r="F298" s="393" t="s">
        <v>654</v>
      </c>
      <c r="G298" s="266"/>
      <c r="H298" s="266"/>
      <c r="I298" s="266"/>
      <c r="K298" s="266"/>
      <c r="L298" s="266"/>
    </row>
    <row r="299" spans="6:12" ht="15" hidden="1" x14ac:dyDescent="0.25">
      <c r="F299" s="393" t="s">
        <v>655</v>
      </c>
      <c r="G299" s="266"/>
      <c r="H299" s="266"/>
      <c r="I299" s="266"/>
      <c r="K299" s="266"/>
      <c r="L299" s="266"/>
    </row>
    <row r="300" spans="6:12" ht="15" hidden="1" x14ac:dyDescent="0.25">
      <c r="F300" s="393" t="s">
        <v>656</v>
      </c>
      <c r="G300" s="266"/>
      <c r="H300" s="266"/>
      <c r="I300" s="266"/>
      <c r="K300" s="266"/>
      <c r="L300" s="266"/>
    </row>
    <row r="301" spans="6:12" ht="15" hidden="1" x14ac:dyDescent="0.25">
      <c r="F301" s="393" t="s">
        <v>657</v>
      </c>
      <c r="G301" s="266"/>
      <c r="H301" s="266"/>
      <c r="I301" s="266"/>
      <c r="K301" s="266"/>
      <c r="L301" s="266"/>
    </row>
    <row r="302" spans="6:12" ht="15" hidden="1" x14ac:dyDescent="0.25">
      <c r="F302" s="393" t="s">
        <v>658</v>
      </c>
      <c r="G302" s="266"/>
      <c r="H302" s="266"/>
      <c r="I302" s="266"/>
      <c r="K302" s="266"/>
      <c r="L302" s="266"/>
    </row>
    <row r="303" spans="6:12" ht="15" hidden="1" x14ac:dyDescent="0.25">
      <c r="F303" s="393" t="s">
        <v>659</v>
      </c>
      <c r="G303" s="266"/>
      <c r="H303" s="266"/>
      <c r="I303" s="266"/>
      <c r="K303" s="266"/>
      <c r="L303" s="266"/>
    </row>
    <row r="304" spans="6:12" ht="15" hidden="1" x14ac:dyDescent="0.25">
      <c r="F304" s="393" t="s">
        <v>660</v>
      </c>
      <c r="G304" s="266"/>
      <c r="H304" s="266"/>
      <c r="I304" s="266"/>
      <c r="K304" s="266"/>
      <c r="L304" s="266"/>
    </row>
    <row r="305" spans="6:12" ht="15" hidden="1" x14ac:dyDescent="0.25">
      <c r="F305" s="393" t="s">
        <v>661</v>
      </c>
      <c r="G305" s="266"/>
      <c r="H305" s="266"/>
      <c r="I305" s="266"/>
      <c r="K305" s="266"/>
      <c r="L305" s="266"/>
    </row>
    <row r="306" spans="6:12" ht="15" hidden="1" x14ac:dyDescent="0.25">
      <c r="F306" s="393" t="s">
        <v>662</v>
      </c>
      <c r="G306" s="266"/>
      <c r="H306" s="266"/>
      <c r="I306" s="266"/>
      <c r="K306" s="266"/>
      <c r="L306" s="266"/>
    </row>
    <row r="307" spans="6:12" ht="15" hidden="1" x14ac:dyDescent="0.25">
      <c r="F307" s="393" t="s">
        <v>663</v>
      </c>
      <c r="G307" s="266"/>
      <c r="H307" s="266"/>
      <c r="I307" s="266"/>
      <c r="K307" s="266"/>
      <c r="L307" s="266"/>
    </row>
    <row r="308" spans="6:12" ht="15" hidden="1" x14ac:dyDescent="0.25">
      <c r="F308" s="393" t="s">
        <v>664</v>
      </c>
      <c r="G308" s="266"/>
      <c r="H308" s="266"/>
      <c r="I308" s="266"/>
      <c r="K308" s="266"/>
      <c r="L308" s="266"/>
    </row>
    <row r="309" spans="6:12" ht="15" hidden="1" x14ac:dyDescent="0.25">
      <c r="F309" s="393" t="s">
        <v>665</v>
      </c>
      <c r="G309" s="266"/>
      <c r="H309" s="266"/>
      <c r="I309" s="266"/>
      <c r="K309" s="266"/>
      <c r="L309" s="266"/>
    </row>
    <row r="310" spans="6:12" ht="15" hidden="1" x14ac:dyDescent="0.25">
      <c r="F310" s="393" t="s">
        <v>666</v>
      </c>
      <c r="G310" s="266"/>
      <c r="H310" s="266"/>
      <c r="I310" s="266"/>
      <c r="K310" s="266"/>
      <c r="L310" s="266"/>
    </row>
    <row r="311" spans="6:12" ht="15" hidden="1" x14ac:dyDescent="0.25">
      <c r="F311" s="393" t="s">
        <v>667</v>
      </c>
      <c r="G311" s="266"/>
      <c r="H311" s="266"/>
      <c r="I311" s="266"/>
      <c r="K311" s="266"/>
      <c r="L311" s="266"/>
    </row>
    <row r="312" spans="6:12" ht="15" hidden="1" x14ac:dyDescent="0.25">
      <c r="F312" s="393" t="s">
        <v>668</v>
      </c>
      <c r="G312" s="266"/>
      <c r="H312" s="266"/>
      <c r="I312" s="266"/>
      <c r="K312" s="266"/>
      <c r="L312" s="266"/>
    </row>
    <row r="313" spans="6:12" ht="15" hidden="1" x14ac:dyDescent="0.25">
      <c r="F313" s="393" t="s">
        <v>669</v>
      </c>
      <c r="G313" s="266"/>
      <c r="H313" s="266"/>
      <c r="I313" s="266"/>
      <c r="K313" s="266"/>
      <c r="L313" s="266"/>
    </row>
    <row r="314" spans="6:12" ht="15" hidden="1" x14ac:dyDescent="0.25">
      <c r="F314" s="393" t="s">
        <v>670</v>
      </c>
      <c r="G314" s="266"/>
      <c r="H314" s="266"/>
      <c r="I314" s="266"/>
      <c r="K314" s="266"/>
      <c r="L314" s="266"/>
    </row>
    <row r="315" spans="6:12" ht="15" hidden="1" x14ac:dyDescent="0.25">
      <c r="F315" s="393" t="s">
        <v>671</v>
      </c>
      <c r="G315" s="266"/>
      <c r="H315" s="266"/>
      <c r="I315" s="266"/>
      <c r="K315" s="266"/>
      <c r="L315" s="266"/>
    </row>
    <row r="316" spans="6:12" ht="15" hidden="1" x14ac:dyDescent="0.25">
      <c r="F316" s="393" t="s">
        <v>672</v>
      </c>
      <c r="G316" s="266"/>
      <c r="H316" s="266"/>
      <c r="I316" s="266"/>
      <c r="K316" s="266"/>
      <c r="L316" s="266"/>
    </row>
    <row r="317" spans="6:12" ht="15" hidden="1" x14ac:dyDescent="0.25">
      <c r="F317" s="393" t="s">
        <v>673</v>
      </c>
      <c r="G317" s="266"/>
      <c r="H317" s="266"/>
      <c r="I317" s="266"/>
      <c r="K317" s="266"/>
      <c r="L317" s="266"/>
    </row>
    <row r="318" spans="6:12" ht="15" hidden="1" x14ac:dyDescent="0.25">
      <c r="F318" s="393" t="s">
        <v>674</v>
      </c>
      <c r="G318" s="266"/>
      <c r="H318" s="266"/>
      <c r="I318" s="266"/>
      <c r="K318" s="266"/>
      <c r="L318" s="266"/>
    </row>
    <row r="319" spans="6:12" ht="15" hidden="1" x14ac:dyDescent="0.25">
      <c r="F319" s="393" t="s">
        <v>675</v>
      </c>
      <c r="G319" s="266"/>
      <c r="H319" s="266"/>
      <c r="I319" s="266"/>
      <c r="K319" s="266"/>
      <c r="L319" s="266"/>
    </row>
    <row r="320" spans="6:12" ht="15" hidden="1" x14ac:dyDescent="0.25">
      <c r="F320" s="393" t="s">
        <v>676</v>
      </c>
      <c r="G320" s="266"/>
      <c r="H320" s="266"/>
      <c r="I320" s="266"/>
      <c r="K320" s="266"/>
      <c r="L320" s="266"/>
    </row>
    <row r="321" spans="6:12" ht="15" hidden="1" x14ac:dyDescent="0.25">
      <c r="F321" s="393" t="s">
        <v>677</v>
      </c>
      <c r="G321" s="266"/>
      <c r="H321" s="266"/>
      <c r="I321" s="266"/>
      <c r="K321" s="266"/>
      <c r="L321" s="266"/>
    </row>
    <row r="322" spans="6:12" ht="15" hidden="1" x14ac:dyDescent="0.25">
      <c r="F322" s="393" t="s">
        <v>678</v>
      </c>
      <c r="G322" s="266"/>
      <c r="H322" s="266"/>
      <c r="I322" s="266"/>
      <c r="K322" s="266"/>
      <c r="L322" s="266"/>
    </row>
    <row r="323" spans="6:12" ht="15" hidden="1" x14ac:dyDescent="0.25">
      <c r="F323" s="393" t="s">
        <v>679</v>
      </c>
      <c r="G323" s="266"/>
      <c r="H323" s="266"/>
      <c r="I323" s="266"/>
      <c r="K323" s="266"/>
      <c r="L323" s="266"/>
    </row>
    <row r="324" spans="6:12" ht="15" hidden="1" x14ac:dyDescent="0.25">
      <c r="F324" s="393" t="s">
        <v>680</v>
      </c>
      <c r="G324" s="266"/>
      <c r="H324" s="266"/>
      <c r="I324" s="266"/>
      <c r="K324" s="266"/>
      <c r="L324" s="266"/>
    </row>
    <row r="325" spans="6:12" ht="15" hidden="1" x14ac:dyDescent="0.25">
      <c r="F325" s="393" t="s">
        <v>681</v>
      </c>
      <c r="G325" s="266"/>
      <c r="H325" s="266"/>
      <c r="I325" s="266"/>
      <c r="K325" s="266"/>
      <c r="L325" s="266"/>
    </row>
    <row r="326" spans="6:12" ht="15" hidden="1" x14ac:dyDescent="0.25">
      <c r="F326" s="393" t="s">
        <v>682</v>
      </c>
      <c r="G326" s="266"/>
      <c r="H326" s="266"/>
      <c r="I326" s="266"/>
      <c r="K326" s="266"/>
      <c r="L326" s="266"/>
    </row>
    <row r="327" spans="6:12" ht="15" hidden="1" x14ac:dyDescent="0.25">
      <c r="F327" s="393" t="s">
        <v>683</v>
      </c>
      <c r="G327" s="266"/>
      <c r="H327" s="266"/>
      <c r="I327" s="266"/>
      <c r="K327" s="266"/>
      <c r="L327" s="266"/>
    </row>
    <row r="328" spans="6:12" ht="15" hidden="1" x14ac:dyDescent="0.25">
      <c r="F328" s="393" t="s">
        <v>684</v>
      </c>
      <c r="G328" s="266"/>
      <c r="H328" s="266"/>
      <c r="I328" s="266"/>
      <c r="K328" s="266"/>
      <c r="L328" s="266"/>
    </row>
    <row r="329" spans="6:12" ht="14.25" hidden="1" customHeight="1" x14ac:dyDescent="0.25">
      <c r="F329" s="393" t="s">
        <v>685</v>
      </c>
      <c r="G329" s="266"/>
      <c r="H329" s="266"/>
      <c r="I329" s="266"/>
      <c r="K329" s="266"/>
      <c r="L329" s="266"/>
    </row>
    <row r="330" spans="6:12" ht="14.25" hidden="1" customHeight="1" x14ac:dyDescent="0.25">
      <c r="F330" s="393" t="s">
        <v>686</v>
      </c>
      <c r="G330" s="266"/>
      <c r="H330" s="266"/>
      <c r="I330" s="266"/>
      <c r="K330" s="266"/>
      <c r="L330" s="266"/>
    </row>
    <row r="331" spans="6:12" ht="14.25" hidden="1" customHeight="1" x14ac:dyDescent="0.25">
      <c r="F331" s="393" t="s">
        <v>687</v>
      </c>
      <c r="G331" s="266"/>
      <c r="H331" s="266"/>
      <c r="I331" s="266"/>
      <c r="K331" s="266"/>
      <c r="L331" s="266"/>
    </row>
    <row r="332" spans="6:12" ht="14.25" hidden="1" customHeight="1" x14ac:dyDescent="0.25">
      <c r="F332" s="393" t="s">
        <v>688</v>
      </c>
      <c r="G332" s="266"/>
      <c r="H332" s="266"/>
      <c r="I332" s="266"/>
      <c r="K332" s="266"/>
      <c r="L332" s="266"/>
    </row>
    <row r="333" spans="6:12" ht="14.25" hidden="1" customHeight="1" x14ac:dyDescent="0.25">
      <c r="F333" s="393" t="s">
        <v>689</v>
      </c>
      <c r="G333" s="266"/>
      <c r="H333" s="266"/>
      <c r="I333" s="266"/>
      <c r="K333" s="266"/>
      <c r="L333" s="266"/>
    </row>
    <row r="334" spans="6:12" ht="14.25" hidden="1" customHeight="1" x14ac:dyDescent="0.25">
      <c r="F334" s="393" t="s">
        <v>690</v>
      </c>
      <c r="G334" s="266"/>
      <c r="H334" s="266"/>
      <c r="I334" s="266"/>
      <c r="K334" s="266"/>
      <c r="L334" s="266"/>
    </row>
    <row r="335" spans="6:12" ht="14.25" hidden="1" customHeight="1" x14ac:dyDescent="0.25">
      <c r="F335" s="266"/>
      <c r="G335" s="266"/>
      <c r="H335" s="266"/>
      <c r="I335" s="266"/>
      <c r="K335" s="266"/>
      <c r="L335" s="266"/>
    </row>
    <row r="336" spans="6:12" ht="14.25" hidden="1" customHeight="1" x14ac:dyDescent="0.25">
      <c r="F336" s="266"/>
      <c r="G336" s="266"/>
      <c r="H336" s="266"/>
      <c r="I336" s="266"/>
      <c r="K336" s="266"/>
      <c r="L336" s="266"/>
    </row>
    <row r="337" spans="6:12" ht="46.5" hidden="1" customHeight="1" x14ac:dyDescent="0.25">
      <c r="F337" s="266"/>
      <c r="G337" s="266"/>
      <c r="H337" s="266"/>
      <c r="I337" s="266"/>
      <c r="K337" s="266"/>
      <c r="L337" s="266"/>
    </row>
    <row r="338" spans="6:12" ht="46.5" hidden="1" customHeight="1" x14ac:dyDescent="0.25">
      <c r="F338" s="266"/>
      <c r="G338" s="266"/>
      <c r="H338" s="266"/>
      <c r="I338" s="266"/>
      <c r="K338" s="266"/>
      <c r="L338" s="266"/>
    </row>
    <row r="339" spans="6:12" ht="46.5" hidden="1" customHeight="1" x14ac:dyDescent="0.25">
      <c r="F339" s="266"/>
      <c r="G339" s="266"/>
      <c r="H339" s="266"/>
      <c r="I339" s="266"/>
      <c r="K339" s="266"/>
      <c r="L339" s="266"/>
    </row>
    <row r="340" spans="6:12" ht="46.5" hidden="1" customHeight="1" x14ac:dyDescent="0.25">
      <c r="F340" s="266"/>
      <c r="G340" s="266"/>
      <c r="H340" s="266"/>
      <c r="I340" s="266"/>
      <c r="K340" s="266"/>
      <c r="L340" s="266"/>
    </row>
    <row r="341" spans="6:12" ht="46.5" hidden="1" customHeight="1" x14ac:dyDescent="0.25">
      <c r="F341" s="266"/>
      <c r="G341" s="266"/>
      <c r="H341" s="266"/>
      <c r="I341" s="266"/>
      <c r="K341" s="266"/>
      <c r="L341" s="266"/>
    </row>
    <row r="342" spans="6:12" ht="46.5" hidden="1" customHeight="1" x14ac:dyDescent="0.25">
      <c r="F342" s="266"/>
      <c r="G342" s="266"/>
      <c r="H342" s="266"/>
      <c r="I342" s="266"/>
      <c r="K342" s="266"/>
      <c r="L342" s="266"/>
    </row>
    <row r="343" spans="6:12" ht="46.5" hidden="1" customHeight="1" x14ac:dyDescent="0.25">
      <c r="F343" s="266"/>
      <c r="G343" s="266"/>
      <c r="H343" s="266"/>
      <c r="I343" s="266"/>
      <c r="K343" s="266"/>
      <c r="L343" s="266"/>
    </row>
  </sheetData>
  <sheetProtection algorithmName="SHA-512" hashValue="JPNCmcBDimZEojv0zTkOQRPqZkOtpRD62Jx9k9J+Eln8xZSf9KxU0zZc2kBjvtNUG1Jz6QfWdY5sQMBOeF2QKA==" saltValue="GXn7EJOhuT3A1knq4/E96Q==" spinCount="100000" sheet="1" objects="1" scenarios="1" formatRows="0"/>
  <mergeCells count="430">
    <mergeCell ref="C222:D222"/>
    <mergeCell ref="F222:I222"/>
    <mergeCell ref="C219:D219"/>
    <mergeCell ref="F219:I219"/>
    <mergeCell ref="C220:D220"/>
    <mergeCell ref="F220:I220"/>
    <mergeCell ref="C221:D221"/>
    <mergeCell ref="F221:I221"/>
    <mergeCell ref="C227:D227"/>
    <mergeCell ref="F227:I227"/>
    <mergeCell ref="C225:D225"/>
    <mergeCell ref="F225:I225"/>
    <mergeCell ref="C224:D224"/>
    <mergeCell ref="F224:I224"/>
    <mergeCell ref="C223:D223"/>
    <mergeCell ref="F223:I223"/>
    <mergeCell ref="C226:D226"/>
    <mergeCell ref="F226:I226"/>
    <mergeCell ref="C215:D215"/>
    <mergeCell ref="F215:I215"/>
    <mergeCell ref="C216:D216"/>
    <mergeCell ref="C217:D217"/>
    <mergeCell ref="C218:D218"/>
    <mergeCell ref="F218:I218"/>
    <mergeCell ref="C211:D211"/>
    <mergeCell ref="C212:D212"/>
    <mergeCell ref="F212:I212"/>
    <mergeCell ref="C213:D213"/>
    <mergeCell ref="F213:I213"/>
    <mergeCell ref="C214:D214"/>
    <mergeCell ref="F214:I214"/>
    <mergeCell ref="F211:I211"/>
    <mergeCell ref="F216:I216"/>
    <mergeCell ref="F217:I217"/>
    <mergeCell ref="C208:D208"/>
    <mergeCell ref="F208:I208"/>
    <mergeCell ref="C209:D209"/>
    <mergeCell ref="F209:I209"/>
    <mergeCell ref="C210:D210"/>
    <mergeCell ref="F210:I210"/>
    <mergeCell ref="C204:D204"/>
    <mergeCell ref="F204:I204"/>
    <mergeCell ref="C205:D205"/>
    <mergeCell ref="F205:I205"/>
    <mergeCell ref="C206:D206"/>
    <mergeCell ref="C207:D207"/>
    <mergeCell ref="F207:I207"/>
    <mergeCell ref="F206:I206"/>
    <mergeCell ref="C198:D198"/>
    <mergeCell ref="F198:I198"/>
    <mergeCell ref="C202:D202"/>
    <mergeCell ref="F202:I202"/>
    <mergeCell ref="C203:D203"/>
    <mergeCell ref="F203:I203"/>
    <mergeCell ref="C195:D195"/>
    <mergeCell ref="F195:I195"/>
    <mergeCell ref="C196:D196"/>
    <mergeCell ref="F196:I196"/>
    <mergeCell ref="C197:D197"/>
    <mergeCell ref="F197:I197"/>
    <mergeCell ref="C201:D201"/>
    <mergeCell ref="F201:I201"/>
    <mergeCell ref="C200:D200"/>
    <mergeCell ref="F200:I200"/>
    <mergeCell ref="C199:D199"/>
    <mergeCell ref="F199:I199"/>
    <mergeCell ref="C186:D186"/>
    <mergeCell ref="F186:I186"/>
    <mergeCell ref="C187:D187"/>
    <mergeCell ref="F187:I187"/>
    <mergeCell ref="C194:D194"/>
    <mergeCell ref="F194:I194"/>
    <mergeCell ref="C183:D183"/>
    <mergeCell ref="F183:I183"/>
    <mergeCell ref="C184:D184"/>
    <mergeCell ref="F184:I184"/>
    <mergeCell ref="C185:D185"/>
    <mergeCell ref="F185:I185"/>
    <mergeCell ref="C193:D193"/>
    <mergeCell ref="C192:D192"/>
    <mergeCell ref="C191:D191"/>
    <mergeCell ref="C188:D188"/>
    <mergeCell ref="C190:D190"/>
    <mergeCell ref="C189:D189"/>
    <mergeCell ref="F188:I188"/>
    <mergeCell ref="F189:I189"/>
    <mergeCell ref="F190:I190"/>
    <mergeCell ref="F191:I191"/>
    <mergeCell ref="F192:I192"/>
    <mergeCell ref="F193:I193"/>
    <mergeCell ref="C180:D180"/>
    <mergeCell ref="F180:I180"/>
    <mergeCell ref="C181:D181"/>
    <mergeCell ref="F181:I181"/>
    <mergeCell ref="C182:D182"/>
    <mergeCell ref="F182:I182"/>
    <mergeCell ref="C177:D177"/>
    <mergeCell ref="F177:I177"/>
    <mergeCell ref="C178:D178"/>
    <mergeCell ref="F178:I178"/>
    <mergeCell ref="C179:D179"/>
    <mergeCell ref="F179:I179"/>
    <mergeCell ref="C174:D174"/>
    <mergeCell ref="F174:I174"/>
    <mergeCell ref="C175:D175"/>
    <mergeCell ref="F175:I175"/>
    <mergeCell ref="C176:D176"/>
    <mergeCell ref="F176:I176"/>
    <mergeCell ref="C169:D169"/>
    <mergeCell ref="F169:I169"/>
    <mergeCell ref="C170:D170"/>
    <mergeCell ref="F170:I170"/>
    <mergeCell ref="B172:I172"/>
    <mergeCell ref="C173:D173"/>
    <mergeCell ref="F173:I173"/>
    <mergeCell ref="C166:D166"/>
    <mergeCell ref="F166:I166"/>
    <mergeCell ref="C167:D167"/>
    <mergeCell ref="F167:I167"/>
    <mergeCell ref="C168:D168"/>
    <mergeCell ref="F168:I168"/>
    <mergeCell ref="C163:D163"/>
    <mergeCell ref="F163:I163"/>
    <mergeCell ref="C164:D164"/>
    <mergeCell ref="F164:I164"/>
    <mergeCell ref="C165:D165"/>
    <mergeCell ref="F165:I165"/>
    <mergeCell ref="C160:D160"/>
    <mergeCell ref="F160:I160"/>
    <mergeCell ref="C161:D161"/>
    <mergeCell ref="F161:I161"/>
    <mergeCell ref="C162:D162"/>
    <mergeCell ref="F162:I162"/>
    <mergeCell ref="C157:D157"/>
    <mergeCell ref="F157:I157"/>
    <mergeCell ref="C158:D158"/>
    <mergeCell ref="F158:I158"/>
    <mergeCell ref="C159:D159"/>
    <mergeCell ref="F159:I159"/>
    <mergeCell ref="C154:D154"/>
    <mergeCell ref="F154:I154"/>
    <mergeCell ref="C155:D155"/>
    <mergeCell ref="F155:I155"/>
    <mergeCell ref="C156:D156"/>
    <mergeCell ref="F156:I156"/>
    <mergeCell ref="C151:D151"/>
    <mergeCell ref="F151:I151"/>
    <mergeCell ref="C152:D152"/>
    <mergeCell ref="F152:I152"/>
    <mergeCell ref="C153:D153"/>
    <mergeCell ref="F153:I153"/>
    <mergeCell ref="C148:D148"/>
    <mergeCell ref="F148:I148"/>
    <mergeCell ref="C149:D149"/>
    <mergeCell ref="F149:I149"/>
    <mergeCell ref="C150:D150"/>
    <mergeCell ref="F150:I150"/>
    <mergeCell ref="C145:D145"/>
    <mergeCell ref="F145:I145"/>
    <mergeCell ref="C146:D146"/>
    <mergeCell ref="F146:I146"/>
    <mergeCell ref="C147:D147"/>
    <mergeCell ref="F147:I147"/>
    <mergeCell ref="C142:D142"/>
    <mergeCell ref="F142:I142"/>
    <mergeCell ref="C143:D143"/>
    <mergeCell ref="F143:I143"/>
    <mergeCell ref="C144:D144"/>
    <mergeCell ref="F144:I144"/>
    <mergeCell ref="C139:D139"/>
    <mergeCell ref="F139:I139"/>
    <mergeCell ref="C140:D140"/>
    <mergeCell ref="F140:I140"/>
    <mergeCell ref="C141:D141"/>
    <mergeCell ref="F141:I141"/>
    <mergeCell ref="C136:D136"/>
    <mergeCell ref="F136:I136"/>
    <mergeCell ref="C137:D137"/>
    <mergeCell ref="F137:I137"/>
    <mergeCell ref="C138:D138"/>
    <mergeCell ref="F138:I138"/>
    <mergeCell ref="B132:I132"/>
    <mergeCell ref="C133:D133"/>
    <mergeCell ref="F133:I133"/>
    <mergeCell ref="C134:D134"/>
    <mergeCell ref="F134:I134"/>
    <mergeCell ref="C135:D135"/>
    <mergeCell ref="F135:I135"/>
    <mergeCell ref="C128:D128"/>
    <mergeCell ref="F128:I128"/>
    <mergeCell ref="C129:D129"/>
    <mergeCell ref="F129:I129"/>
    <mergeCell ref="C130:D130"/>
    <mergeCell ref="F130:I130"/>
    <mergeCell ref="C125:D125"/>
    <mergeCell ref="F125:I125"/>
    <mergeCell ref="C126:D126"/>
    <mergeCell ref="F126:I126"/>
    <mergeCell ref="C127:D127"/>
    <mergeCell ref="F127:I127"/>
    <mergeCell ref="C122:D122"/>
    <mergeCell ref="F122:I122"/>
    <mergeCell ref="C123:D123"/>
    <mergeCell ref="F123:I123"/>
    <mergeCell ref="C124:D124"/>
    <mergeCell ref="F124:I124"/>
    <mergeCell ref="C119:D119"/>
    <mergeCell ref="F119:I119"/>
    <mergeCell ref="C120:D120"/>
    <mergeCell ref="F120:I120"/>
    <mergeCell ref="C121:D121"/>
    <mergeCell ref="F121:I121"/>
    <mergeCell ref="C116:D116"/>
    <mergeCell ref="F116:I116"/>
    <mergeCell ref="C117:D117"/>
    <mergeCell ref="F117:I117"/>
    <mergeCell ref="C118:D118"/>
    <mergeCell ref="F118:I118"/>
    <mergeCell ref="C113:D113"/>
    <mergeCell ref="F113:I113"/>
    <mergeCell ref="C114:D114"/>
    <mergeCell ref="F114:I114"/>
    <mergeCell ref="C115:D115"/>
    <mergeCell ref="F115:I115"/>
    <mergeCell ref="C110:D110"/>
    <mergeCell ref="F110:I110"/>
    <mergeCell ref="C111:D111"/>
    <mergeCell ref="F111:I111"/>
    <mergeCell ref="C112:D112"/>
    <mergeCell ref="F112:I112"/>
    <mergeCell ref="C107:D107"/>
    <mergeCell ref="F107:I107"/>
    <mergeCell ref="C108:D108"/>
    <mergeCell ref="F108:I108"/>
    <mergeCell ref="C109:D109"/>
    <mergeCell ref="F109:I109"/>
    <mergeCell ref="C104:D104"/>
    <mergeCell ref="F104:I104"/>
    <mergeCell ref="C105:D105"/>
    <mergeCell ref="F105:I105"/>
    <mergeCell ref="C106:D106"/>
    <mergeCell ref="F106:I106"/>
    <mergeCell ref="C101:D101"/>
    <mergeCell ref="F101:I101"/>
    <mergeCell ref="C102:D102"/>
    <mergeCell ref="F102:I102"/>
    <mergeCell ref="C103:D103"/>
    <mergeCell ref="F103:I103"/>
    <mergeCell ref="C98:D98"/>
    <mergeCell ref="F98:I98"/>
    <mergeCell ref="C99:D99"/>
    <mergeCell ref="F99:I99"/>
    <mergeCell ref="C100:D100"/>
    <mergeCell ref="F100:I100"/>
    <mergeCell ref="C95:D95"/>
    <mergeCell ref="F95:I95"/>
    <mergeCell ref="C96:D96"/>
    <mergeCell ref="F96:I96"/>
    <mergeCell ref="C97:D97"/>
    <mergeCell ref="F97:I97"/>
    <mergeCell ref="C92:D92"/>
    <mergeCell ref="F92:I92"/>
    <mergeCell ref="C93:D93"/>
    <mergeCell ref="F93:I93"/>
    <mergeCell ref="C94:D94"/>
    <mergeCell ref="F94:I94"/>
    <mergeCell ref="C87:D87"/>
    <mergeCell ref="F87:I87"/>
    <mergeCell ref="C88:D88"/>
    <mergeCell ref="F88:I88"/>
    <mergeCell ref="B90:I90"/>
    <mergeCell ref="C91:D91"/>
    <mergeCell ref="F91:I91"/>
    <mergeCell ref="C84:D84"/>
    <mergeCell ref="F84:I84"/>
    <mergeCell ref="C85:D85"/>
    <mergeCell ref="F85:I85"/>
    <mergeCell ref="C86:D86"/>
    <mergeCell ref="F86:I86"/>
    <mergeCell ref="C81:D81"/>
    <mergeCell ref="F81:I81"/>
    <mergeCell ref="C82:D82"/>
    <mergeCell ref="F82:I82"/>
    <mergeCell ref="C83:D83"/>
    <mergeCell ref="F83:I83"/>
    <mergeCell ref="C78:D78"/>
    <mergeCell ref="F78:I78"/>
    <mergeCell ref="C79:D79"/>
    <mergeCell ref="F79:I79"/>
    <mergeCell ref="C80:D80"/>
    <mergeCell ref="F80:I80"/>
    <mergeCell ref="C75:D75"/>
    <mergeCell ref="F75:I75"/>
    <mergeCell ref="C76:D76"/>
    <mergeCell ref="F76:I76"/>
    <mergeCell ref="C77:D77"/>
    <mergeCell ref="F77:I77"/>
    <mergeCell ref="C72:D72"/>
    <mergeCell ref="F72:I72"/>
    <mergeCell ref="C73:D73"/>
    <mergeCell ref="F73:I73"/>
    <mergeCell ref="C74:D74"/>
    <mergeCell ref="F74:I74"/>
    <mergeCell ref="C69:D69"/>
    <mergeCell ref="F69:I69"/>
    <mergeCell ref="C70:D70"/>
    <mergeCell ref="F70:I70"/>
    <mergeCell ref="C71:D71"/>
    <mergeCell ref="F71:I71"/>
    <mergeCell ref="C66:D66"/>
    <mergeCell ref="F66:I66"/>
    <mergeCell ref="C67:D67"/>
    <mergeCell ref="F67:I67"/>
    <mergeCell ref="C68:D68"/>
    <mergeCell ref="F68:I68"/>
    <mergeCell ref="C63:D63"/>
    <mergeCell ref="F63:I63"/>
    <mergeCell ref="C64:D64"/>
    <mergeCell ref="F64:I64"/>
    <mergeCell ref="C65:D65"/>
    <mergeCell ref="F65:I65"/>
    <mergeCell ref="C60:D60"/>
    <mergeCell ref="F60:I60"/>
    <mergeCell ref="C61:D61"/>
    <mergeCell ref="F61:I61"/>
    <mergeCell ref="C62:D62"/>
    <mergeCell ref="F62:I62"/>
    <mergeCell ref="C57:D57"/>
    <mergeCell ref="F57:I57"/>
    <mergeCell ref="C58:D58"/>
    <mergeCell ref="F58:I58"/>
    <mergeCell ref="C59:D59"/>
    <mergeCell ref="F59:I59"/>
    <mergeCell ref="C54:D54"/>
    <mergeCell ref="F54:I54"/>
    <mergeCell ref="C55:D55"/>
    <mergeCell ref="F55:I55"/>
    <mergeCell ref="C56:D56"/>
    <mergeCell ref="F56:I56"/>
    <mergeCell ref="B50:I50"/>
    <mergeCell ref="C51:D51"/>
    <mergeCell ref="F51:I51"/>
    <mergeCell ref="C52:D52"/>
    <mergeCell ref="F52:I52"/>
    <mergeCell ref="C53:D53"/>
    <mergeCell ref="F53:I53"/>
    <mergeCell ref="C46:D46"/>
    <mergeCell ref="F46:I46"/>
    <mergeCell ref="C47:D47"/>
    <mergeCell ref="F47:I47"/>
    <mergeCell ref="C48:D48"/>
    <mergeCell ref="F48:I48"/>
    <mergeCell ref="C43:D43"/>
    <mergeCell ref="F43:I43"/>
    <mergeCell ref="C44:D44"/>
    <mergeCell ref="F44:I44"/>
    <mergeCell ref="C45:D45"/>
    <mergeCell ref="F45:I45"/>
    <mergeCell ref="C40:D40"/>
    <mergeCell ref="F40:I40"/>
    <mergeCell ref="C41:D41"/>
    <mergeCell ref="F41:I41"/>
    <mergeCell ref="C42:D42"/>
    <mergeCell ref="F42:I42"/>
    <mergeCell ref="C37:D37"/>
    <mergeCell ref="F37:I37"/>
    <mergeCell ref="C38:D38"/>
    <mergeCell ref="F38:I38"/>
    <mergeCell ref="C39:D39"/>
    <mergeCell ref="F39:I39"/>
    <mergeCell ref="C34:D34"/>
    <mergeCell ref="F34:I34"/>
    <mergeCell ref="C35:D35"/>
    <mergeCell ref="F35:I35"/>
    <mergeCell ref="C36:D36"/>
    <mergeCell ref="F36:I36"/>
    <mergeCell ref="C31:D31"/>
    <mergeCell ref="F31:I31"/>
    <mergeCell ref="C32:D32"/>
    <mergeCell ref="F32:I32"/>
    <mergeCell ref="C33:D33"/>
    <mergeCell ref="F33:I33"/>
    <mergeCell ref="C28:D28"/>
    <mergeCell ref="F28:I28"/>
    <mergeCell ref="C29:D29"/>
    <mergeCell ref="F29:I29"/>
    <mergeCell ref="C30:D30"/>
    <mergeCell ref="F30:I30"/>
    <mergeCell ref="C26:D26"/>
    <mergeCell ref="F26:I26"/>
    <mergeCell ref="C27:D27"/>
    <mergeCell ref="F27:I27"/>
    <mergeCell ref="F22:I22"/>
    <mergeCell ref="C23:D23"/>
    <mergeCell ref="F23:I23"/>
    <mergeCell ref="C24:D24"/>
    <mergeCell ref="F24:I24"/>
    <mergeCell ref="F21:I21"/>
    <mergeCell ref="C16:D16"/>
    <mergeCell ref="F16:I16"/>
    <mergeCell ref="C17:D17"/>
    <mergeCell ref="F17:I17"/>
    <mergeCell ref="C18:D18"/>
    <mergeCell ref="F18:I18"/>
    <mergeCell ref="F20:I20"/>
    <mergeCell ref="C21:D21"/>
    <mergeCell ref="C25:D25"/>
    <mergeCell ref="F25:I25"/>
    <mergeCell ref="B5:C5"/>
    <mergeCell ref="D5:I5"/>
    <mergeCell ref="B6:C6"/>
    <mergeCell ref="D6:I6"/>
    <mergeCell ref="B7:C7"/>
    <mergeCell ref="D7:I7"/>
    <mergeCell ref="C13:D13"/>
    <mergeCell ref="F13:I13"/>
    <mergeCell ref="C14:D14"/>
    <mergeCell ref="F14:I14"/>
    <mergeCell ref="C15:D15"/>
    <mergeCell ref="F15:I15"/>
    <mergeCell ref="D8:I8"/>
    <mergeCell ref="B10:I10"/>
    <mergeCell ref="C11:D11"/>
    <mergeCell ref="F11:I11"/>
    <mergeCell ref="C12:D12"/>
    <mergeCell ref="F12:I12"/>
    <mergeCell ref="C19:D19"/>
    <mergeCell ref="F19:I19"/>
    <mergeCell ref="C20:D20"/>
    <mergeCell ref="C22:D22"/>
  </mergeCells>
  <conditionalFormatting sqref="B146:I152">
    <cfRule type="expression" dxfId="53" priority="76">
      <formula>$D$7=$F$313</formula>
    </cfRule>
  </conditionalFormatting>
  <conditionalFormatting sqref="B153:I155">
    <cfRule type="expression" dxfId="52" priority="75">
      <formula>$D$7=$F$314</formula>
    </cfRule>
  </conditionalFormatting>
  <conditionalFormatting sqref="B156:I159">
    <cfRule type="expression" dxfId="51" priority="74">
      <formula>$D$7=$F$315</formula>
    </cfRule>
  </conditionalFormatting>
  <conditionalFormatting sqref="B160:I163">
    <cfRule type="expression" dxfId="50" priority="73">
      <formula>$D$7=$F$316</formula>
    </cfRule>
  </conditionalFormatting>
  <conditionalFormatting sqref="B164:I170">
    <cfRule type="expression" dxfId="49" priority="72">
      <formula>$D$7=$F$317</formula>
    </cfRule>
  </conditionalFormatting>
  <conditionalFormatting sqref="B174:I178">
    <cfRule type="expression" dxfId="48" priority="71">
      <formula>$D$7=$F$318</formula>
    </cfRule>
  </conditionalFormatting>
  <conditionalFormatting sqref="B179:I183">
    <cfRule type="expression" dxfId="47" priority="70">
      <formula>$D$7=$F$319</formula>
    </cfRule>
  </conditionalFormatting>
  <conditionalFormatting sqref="B184:I187">
    <cfRule type="expression" dxfId="46" priority="69">
      <formula>$D$7=$F$320</formula>
    </cfRule>
  </conditionalFormatting>
  <conditionalFormatting sqref="B194:I195">
    <cfRule type="expression" dxfId="45" priority="67">
      <formula>$D$7=$F$322</formula>
    </cfRule>
  </conditionalFormatting>
  <conditionalFormatting sqref="B199:I201">
    <cfRule type="expression" dxfId="44" priority="66">
      <formula>$D$7=$F$324</formula>
    </cfRule>
  </conditionalFormatting>
  <conditionalFormatting sqref="B218:I222">
    <cfRule type="expression" dxfId="43" priority="63">
      <formula>$D$7=$F$328</formula>
    </cfRule>
  </conditionalFormatting>
  <conditionalFormatting sqref="B143:I145">
    <cfRule type="expression" dxfId="42" priority="2136">
      <formula>$D$7=$F$312</formula>
    </cfRule>
  </conditionalFormatting>
  <conditionalFormatting sqref="B15:I18">
    <cfRule type="expression" dxfId="41" priority="2171">
      <formula>$D$7=$F$288</formula>
    </cfRule>
  </conditionalFormatting>
  <conditionalFormatting sqref="B19:I26">
    <cfRule type="expression" dxfId="40" priority="2172">
      <formula>$D$7=$F$289</formula>
    </cfRule>
  </conditionalFormatting>
  <conditionalFormatting sqref="B27:I28">
    <cfRule type="expression" dxfId="39" priority="2173">
      <formula>$D$7=$F$290</formula>
    </cfRule>
  </conditionalFormatting>
  <conditionalFormatting sqref="B29:I36">
    <cfRule type="expression" dxfId="38" priority="2174">
      <formula>$D$7=$F$291</formula>
    </cfRule>
  </conditionalFormatting>
  <conditionalFormatting sqref="B37:I40">
    <cfRule type="expression" dxfId="37" priority="2175">
      <formula>$D$7=$F$292</formula>
    </cfRule>
  </conditionalFormatting>
  <conditionalFormatting sqref="B41:I48">
    <cfRule type="expression" dxfId="36" priority="2176">
      <formula>$D$7=$F$293</formula>
    </cfRule>
  </conditionalFormatting>
  <conditionalFormatting sqref="B52:I54">
    <cfRule type="expression" dxfId="35" priority="2177">
      <formula>$D$7=$F$294</formula>
    </cfRule>
  </conditionalFormatting>
  <conditionalFormatting sqref="B55:I59">
    <cfRule type="expression" dxfId="34" priority="2178">
      <formula>$D$7=$F$295</formula>
    </cfRule>
  </conditionalFormatting>
  <conditionalFormatting sqref="B60:I64">
    <cfRule type="expression" dxfId="33" priority="2179">
      <formula>$D$7=$F$296</formula>
    </cfRule>
  </conditionalFormatting>
  <conditionalFormatting sqref="B65:I67">
    <cfRule type="expression" dxfId="32" priority="2180">
      <formula>$D$7=$F$297</formula>
    </cfRule>
  </conditionalFormatting>
  <conditionalFormatting sqref="B68:I71">
    <cfRule type="expression" dxfId="31" priority="2181">
      <formula>$D$7=$F$298</formula>
    </cfRule>
  </conditionalFormatting>
  <conditionalFormatting sqref="B72:I75">
    <cfRule type="expression" dxfId="30" priority="2182">
      <formula>$D$7=$F$299</formula>
    </cfRule>
  </conditionalFormatting>
  <conditionalFormatting sqref="B76:I79">
    <cfRule type="expression" dxfId="29" priority="2183">
      <formula>$D$7=$F$300</formula>
    </cfRule>
  </conditionalFormatting>
  <conditionalFormatting sqref="B80:I83">
    <cfRule type="expression" dxfId="28" priority="2184">
      <formula>$D$7=$F$301</formula>
    </cfRule>
  </conditionalFormatting>
  <conditionalFormatting sqref="B84:I88">
    <cfRule type="expression" dxfId="27" priority="2185">
      <formula>$D$7=$F$302</formula>
    </cfRule>
  </conditionalFormatting>
  <conditionalFormatting sqref="B92:I95">
    <cfRule type="expression" dxfId="26" priority="2186">
      <formula>$D$7=$F$303</formula>
    </cfRule>
  </conditionalFormatting>
  <conditionalFormatting sqref="B96:I101">
    <cfRule type="expression" dxfId="25" priority="2187">
      <formula>$D$7=$F$304</formula>
    </cfRule>
  </conditionalFormatting>
  <conditionalFormatting sqref="B102:I107">
    <cfRule type="expression" dxfId="24" priority="2188">
      <formula>$D$7=$F$305</formula>
    </cfRule>
  </conditionalFormatting>
  <conditionalFormatting sqref="B108:I112">
    <cfRule type="expression" dxfId="23" priority="2189">
      <formula>$D$7=$F$306</formula>
    </cfRule>
  </conditionalFormatting>
  <conditionalFormatting sqref="B113:I118">
    <cfRule type="expression" dxfId="22" priority="2190">
      <formula>$D$7=$F$307</formula>
    </cfRule>
  </conditionalFormatting>
  <conditionalFormatting sqref="B119:I124">
    <cfRule type="expression" dxfId="21" priority="2191">
      <formula>$D$7=$F$308</formula>
    </cfRule>
  </conditionalFormatting>
  <conditionalFormatting sqref="B125:I130">
    <cfRule type="expression" dxfId="20" priority="2192">
      <formula>$D$7=$F$309</formula>
    </cfRule>
  </conditionalFormatting>
  <conditionalFormatting sqref="B134:I136">
    <cfRule type="expression" dxfId="19" priority="2193">
      <formula>$D$7=$F$310</formula>
    </cfRule>
  </conditionalFormatting>
  <conditionalFormatting sqref="B137:I142">
    <cfRule type="expression" dxfId="18" priority="2194">
      <formula>$D$7=$F$311</formula>
    </cfRule>
  </conditionalFormatting>
  <conditionalFormatting sqref="B12:I14">
    <cfRule type="expression" dxfId="17" priority="2212">
      <formula>$D$7=$F$287</formula>
    </cfRule>
  </conditionalFormatting>
  <conditionalFormatting sqref="B188:I188 B189:F193">
    <cfRule type="expression" dxfId="16" priority="18">
      <formula>$D$7=$F$321</formula>
    </cfRule>
  </conditionalFormatting>
  <conditionalFormatting sqref="B196:I198">
    <cfRule type="expression" dxfId="15" priority="17">
      <formula>$D$7=$F$323</formula>
    </cfRule>
  </conditionalFormatting>
  <conditionalFormatting sqref="B202:I205 B206:F206">
    <cfRule type="expression" dxfId="14" priority="16">
      <formula>$D$7=$F$325</formula>
    </cfRule>
  </conditionalFormatting>
  <conditionalFormatting sqref="B208:I210 B207:F207 B211:F211">
    <cfRule type="expression" dxfId="13" priority="15">
      <formula>$D$7=$F$326</formula>
    </cfRule>
  </conditionalFormatting>
  <conditionalFormatting sqref="B212:I217">
    <cfRule type="expression" dxfId="12" priority="13">
      <formula>$D$7=$F$327</formula>
    </cfRule>
  </conditionalFormatting>
  <conditionalFormatting sqref="B223:I227">
    <cfRule type="expression" dxfId="11" priority="12">
      <formula>$D$7=$F$329</formula>
    </cfRule>
  </conditionalFormatting>
  <conditionalFormatting sqref="E12">
    <cfRule type="expression" dxfId="10" priority="10">
      <formula>AND($E12&lt;&gt;"",OR($E12&lt;DATE(2017,2,7),$E12&gt;DATE(2020,12,31)))</formula>
    </cfRule>
  </conditionalFormatting>
  <conditionalFormatting sqref="E13:E48">
    <cfRule type="expression" dxfId="9" priority="9">
      <formula>AND($E13&lt;&gt;"",OR($E13&lt;DATE(2017,2,7),$E13&gt;DATE(2020,12,31)))</formula>
    </cfRule>
  </conditionalFormatting>
  <conditionalFormatting sqref="E52:E88">
    <cfRule type="expression" dxfId="8" priority="8">
      <formula>$D$7=$F$287</formula>
    </cfRule>
  </conditionalFormatting>
  <conditionalFormatting sqref="E52:E88">
    <cfRule type="expression" dxfId="7" priority="7">
      <formula>AND($E52&lt;&gt;"",OR($E52&lt;DATE(2017,2,7),$E52&gt;DATE(2020,12,31)))</formula>
    </cfRule>
  </conditionalFormatting>
  <conditionalFormatting sqref="E92:E130">
    <cfRule type="expression" dxfId="6" priority="6">
      <formula>$D$7=$F$287</formula>
    </cfRule>
  </conditionalFormatting>
  <conditionalFormatting sqref="E92:E130">
    <cfRule type="expression" dxfId="5" priority="5">
      <formula>AND($E92&lt;&gt;"",OR($E92&lt;DATE(2017,2,7),$E92&gt;DATE(2020,12,31)))</formula>
    </cfRule>
  </conditionalFormatting>
  <conditionalFormatting sqref="E134:E170">
    <cfRule type="expression" dxfId="4" priority="4">
      <formula>$D$7=$F$287</formula>
    </cfRule>
  </conditionalFormatting>
  <conditionalFormatting sqref="E134:E170">
    <cfRule type="expression" dxfId="3" priority="3">
      <formula>AND($E134&lt;&gt;"",OR($E134&lt;DATE(2017,2,7),$E134&gt;DATE(2020,12,31)))</formula>
    </cfRule>
  </conditionalFormatting>
  <conditionalFormatting sqref="E174:E227">
    <cfRule type="expression" dxfId="2" priority="2">
      <formula>$D$7=$F$287</formula>
    </cfRule>
  </conditionalFormatting>
  <conditionalFormatting sqref="E174:E227">
    <cfRule type="expression" dxfId="1" priority="1">
      <formula>AND($E174&lt;&gt;"",OR($E174&lt;DATE(2017,2,7),$E174&gt;DATE(2020,12,31)))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zoomScale="80" zoomScaleNormal="80" workbookViewId="0"/>
  </sheetViews>
  <sheetFormatPr defaultColWidth="0" defaultRowHeight="15" zeroHeight="1" x14ac:dyDescent="0.25"/>
  <cols>
    <col min="1" max="1" width="2.7109375" customWidth="1"/>
    <col min="2" max="5" width="9.140625" customWidth="1"/>
    <col min="6" max="6" width="50.42578125" customWidth="1"/>
    <col min="7" max="8" width="9.140625" customWidth="1"/>
    <col min="9" max="9" width="21.7109375" customWidth="1"/>
    <col min="10" max="10" width="9.140625" customWidth="1"/>
    <col min="11" max="11" width="16.140625" customWidth="1"/>
    <col min="12" max="12" width="9.140625" customWidth="1"/>
    <col min="13" max="23" width="0" hidden="1" customWidth="1"/>
    <col min="24" max="16384" width="9.140625" hidden="1"/>
  </cols>
  <sheetData>
    <row r="1" spans="1:12" s="249" customFormat="1" x14ac:dyDescent="0.25"/>
    <row r="2" spans="1:12" s="253" customFormat="1" ht="21" x14ac:dyDescent="0.35">
      <c r="B2" s="259" t="s">
        <v>63</v>
      </c>
      <c r="C2" s="258"/>
      <c r="D2" s="259"/>
      <c r="E2" s="259"/>
      <c r="F2" s="259"/>
      <c r="G2" s="259"/>
      <c r="H2" s="259"/>
      <c r="I2" s="259"/>
      <c r="J2" s="267"/>
      <c r="K2" s="267"/>
      <c r="L2" s="267"/>
    </row>
    <row r="3" spans="1:12" s="249" customFormat="1" ht="18.75" x14ac:dyDescent="0.3">
      <c r="B3" s="261" t="s">
        <v>598</v>
      </c>
      <c r="C3" s="257"/>
      <c r="D3" s="261"/>
      <c r="E3" s="261"/>
      <c r="F3" s="261"/>
      <c r="G3" s="261"/>
      <c r="H3" s="261"/>
      <c r="I3" s="261"/>
      <c r="J3" s="267"/>
      <c r="K3" s="267"/>
      <c r="L3" s="267"/>
    </row>
    <row r="4" spans="1:12" s="244" customFormat="1" x14ac:dyDescent="0.25">
      <c r="A4" s="243"/>
      <c r="J4" s="243"/>
    </row>
    <row r="5" spans="1:12" ht="15.75" x14ac:dyDescent="0.25">
      <c r="B5" s="579" t="s">
        <v>599</v>
      </c>
      <c r="C5" s="579"/>
      <c r="D5" s="579"/>
      <c r="E5" s="579"/>
      <c r="F5" s="579"/>
      <c r="G5" s="579"/>
      <c r="H5" s="579"/>
      <c r="I5" s="579"/>
    </row>
    <row r="6" spans="1:12" ht="325.5" customHeight="1" x14ac:dyDescent="0.25">
      <c r="B6" s="584"/>
      <c r="C6" s="584"/>
      <c r="D6" s="584"/>
      <c r="E6" s="584"/>
      <c r="F6" s="584"/>
      <c r="G6" s="584"/>
      <c r="H6" s="584"/>
      <c r="I6" s="584"/>
    </row>
    <row r="7" spans="1:12" x14ac:dyDescent="0.25"/>
    <row r="8" spans="1:12" ht="15.75" x14ac:dyDescent="0.25">
      <c r="B8" s="579" t="s">
        <v>17</v>
      </c>
      <c r="C8" s="579"/>
      <c r="D8" s="579"/>
      <c r="E8" s="579"/>
      <c r="F8" s="579"/>
      <c r="G8" s="579"/>
      <c r="H8" s="579"/>
      <c r="I8" s="579"/>
    </row>
    <row r="9" spans="1:12" ht="325.5" customHeight="1" x14ac:dyDescent="0.25">
      <c r="B9" s="584"/>
      <c r="C9" s="584"/>
      <c r="D9" s="584"/>
      <c r="E9" s="584"/>
      <c r="F9" s="584"/>
      <c r="G9" s="584"/>
      <c r="H9" s="584"/>
      <c r="I9" s="584"/>
    </row>
    <row r="10" spans="1:12" x14ac:dyDescent="0.25"/>
  </sheetData>
  <sheetProtection algorithmName="SHA-512" hashValue="90Uf18NSBCPE1YlMvdIO6yd4jBHtI2R95g1/4DQBpfidap8J6YeZZeXi2fkc5fXMlu1ciZ2/bxpUVU9E65Ljaw==" saltValue="U9rX12pVTgDta1zm+4myHg==" spinCount="100000" sheet="1" objects="1" scenarios="1"/>
  <mergeCells count="4">
    <mergeCell ref="B5:I5"/>
    <mergeCell ref="B6:I6"/>
    <mergeCell ref="B8:I8"/>
    <mergeCell ref="B9:I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46"/>
  <sheetViews>
    <sheetView showGridLines="0" zoomScale="80" zoomScaleNormal="80" workbookViewId="0"/>
  </sheetViews>
  <sheetFormatPr defaultColWidth="0" defaultRowHeight="15" customHeight="1" zeroHeight="1" x14ac:dyDescent="0.25"/>
  <cols>
    <col min="1" max="1" width="2.85546875" customWidth="1"/>
    <col min="2" max="2" width="1.42578125" customWidth="1"/>
    <col min="3" max="3" width="0.7109375" customWidth="1"/>
    <col min="4" max="4" width="9.140625" customWidth="1"/>
    <col min="5" max="5" width="14" customWidth="1"/>
    <col min="6" max="6" width="10.42578125" customWidth="1"/>
    <col min="7" max="7" width="3.28515625" customWidth="1"/>
    <col min="8" max="9" width="9.140625" customWidth="1"/>
    <col min="10" max="10" width="4.7109375" customWidth="1"/>
    <col min="11" max="16" width="9.140625" customWidth="1"/>
    <col min="17" max="17" width="99" customWidth="1"/>
    <col min="18" max="18" width="0.7109375" customWidth="1"/>
    <col min="19" max="19" width="1.28515625" customWidth="1"/>
    <col min="20" max="20" width="2.85546875" customWidth="1"/>
    <col min="21" max="16384" width="9.140625" hidden="1"/>
  </cols>
  <sheetData>
    <row r="1" spans="2:19" ht="38.25" customHeight="1" x14ac:dyDescent="0.25"/>
    <row r="2" spans="2:19" ht="7.5" customHeight="1" x14ac:dyDescent="0.25">
      <c r="B2" s="22"/>
      <c r="C2" s="23"/>
      <c r="D2" s="23"/>
      <c r="E2" s="23"/>
      <c r="F2" s="23"/>
      <c r="G2" s="23"/>
      <c r="H2" s="23"/>
      <c r="I2" s="23"/>
      <c r="J2" s="23"/>
      <c r="K2" s="23"/>
      <c r="L2" s="23"/>
      <c r="M2" s="23"/>
      <c r="N2" s="23"/>
      <c r="O2" s="23"/>
      <c r="P2" s="23"/>
      <c r="Q2" s="23"/>
      <c r="R2" s="23"/>
      <c r="S2" s="24"/>
    </row>
    <row r="3" spans="2:19" ht="17.25" x14ac:dyDescent="0.25">
      <c r="B3" s="25"/>
      <c r="C3" s="444" t="s">
        <v>46</v>
      </c>
      <c r="D3" s="445"/>
      <c r="E3" s="445"/>
      <c r="F3" s="445"/>
      <c r="G3" s="445"/>
      <c r="H3" s="445"/>
      <c r="I3" s="445"/>
      <c r="J3" s="445"/>
      <c r="K3" s="445"/>
      <c r="L3" s="445"/>
      <c r="M3" s="445"/>
      <c r="N3" s="445"/>
      <c r="O3" s="445"/>
      <c r="P3" s="445"/>
      <c r="Q3" s="445"/>
      <c r="R3" s="446"/>
      <c r="S3" s="26"/>
    </row>
    <row r="4" spans="2:19" ht="7.5" customHeight="1" x14ac:dyDescent="0.25">
      <c r="B4" s="25"/>
      <c r="C4" s="5"/>
      <c r="D4" s="5"/>
      <c r="E4" s="5"/>
      <c r="F4" s="5"/>
      <c r="G4" s="5"/>
      <c r="H4" s="5"/>
      <c r="I4" s="5"/>
      <c r="J4" s="5"/>
      <c r="K4" s="5"/>
      <c r="L4" s="5"/>
      <c r="M4" s="5"/>
      <c r="N4" s="5"/>
      <c r="O4" s="5"/>
      <c r="P4" s="5"/>
      <c r="Q4" s="5"/>
      <c r="R4" s="5"/>
      <c r="S4" s="26"/>
    </row>
    <row r="5" spans="2:19" ht="3.75" customHeight="1" x14ac:dyDescent="0.25">
      <c r="B5" s="25"/>
      <c r="C5" s="201"/>
      <c r="D5" s="202"/>
      <c r="E5" s="202"/>
      <c r="F5" s="202"/>
      <c r="G5" s="202"/>
      <c r="H5" s="202"/>
      <c r="I5" s="202"/>
      <c r="J5" s="202"/>
      <c r="K5" s="202"/>
      <c r="L5" s="202"/>
      <c r="M5" s="202"/>
      <c r="N5" s="202"/>
      <c r="O5" s="202"/>
      <c r="P5" s="202"/>
      <c r="Q5" s="202"/>
      <c r="R5" s="203"/>
      <c r="S5" s="26"/>
    </row>
    <row r="6" spans="2:19" ht="17.25" x14ac:dyDescent="0.3">
      <c r="B6" s="25"/>
      <c r="C6" s="204"/>
      <c r="D6" s="585" t="s">
        <v>28</v>
      </c>
      <c r="E6" s="586"/>
      <c r="F6" s="586"/>
      <c r="G6" s="586"/>
      <c r="H6" s="586"/>
      <c r="I6" s="586"/>
      <c r="J6" s="586"/>
      <c r="K6" s="586"/>
      <c r="L6" s="586"/>
      <c r="M6" s="586"/>
      <c r="N6" s="586"/>
      <c r="O6" s="586"/>
      <c r="P6" s="586"/>
      <c r="Q6" s="587"/>
      <c r="R6" s="205"/>
      <c r="S6" s="26"/>
    </row>
    <row r="7" spans="2:19" ht="3.75" customHeight="1" x14ac:dyDescent="0.25">
      <c r="B7" s="25"/>
      <c r="C7" s="204"/>
      <c r="D7" s="43"/>
      <c r="E7" s="43"/>
      <c r="F7" s="43"/>
      <c r="G7" s="43"/>
      <c r="H7" s="43"/>
      <c r="I7" s="43"/>
      <c r="J7" s="43"/>
      <c r="K7" s="43"/>
      <c r="L7" s="43"/>
      <c r="M7" s="43"/>
      <c r="N7" s="43"/>
      <c r="O7" s="43"/>
      <c r="P7" s="43"/>
      <c r="Q7" s="43"/>
      <c r="R7" s="205"/>
      <c r="S7" s="26"/>
    </row>
    <row r="8" spans="2:19" x14ac:dyDescent="0.25">
      <c r="B8" s="25"/>
      <c r="C8" s="204"/>
      <c r="D8" s="588" t="s">
        <v>474</v>
      </c>
      <c r="E8" s="588"/>
      <c r="F8" s="588"/>
      <c r="G8" s="588"/>
      <c r="H8" s="588"/>
      <c r="I8" s="588"/>
      <c r="J8" s="588"/>
      <c r="K8" s="588"/>
      <c r="L8" s="588"/>
      <c r="M8" s="588"/>
      <c r="N8" s="588"/>
      <c r="O8" s="588"/>
      <c r="P8" s="588"/>
      <c r="Q8" s="588"/>
      <c r="R8" s="205"/>
      <c r="S8" s="26"/>
    </row>
    <row r="9" spans="2:19" ht="3" customHeight="1" x14ac:dyDescent="0.25">
      <c r="B9" s="25"/>
      <c r="C9" s="204"/>
      <c r="D9" s="3"/>
      <c r="E9" s="3"/>
      <c r="F9" s="3"/>
      <c r="G9" s="3"/>
      <c r="H9" s="3"/>
      <c r="I9" s="3"/>
      <c r="J9" s="3"/>
      <c r="K9" s="3"/>
      <c r="L9" s="3"/>
      <c r="M9" s="3"/>
      <c r="N9" s="3"/>
      <c r="O9" s="3"/>
      <c r="P9" s="3"/>
      <c r="Q9" s="3"/>
      <c r="R9" s="205"/>
      <c r="S9" s="26"/>
    </row>
    <row r="10" spans="2:19" x14ac:dyDescent="0.25">
      <c r="B10" s="25"/>
      <c r="C10" s="204"/>
      <c r="D10" s="441" t="s">
        <v>475</v>
      </c>
      <c r="E10" s="442"/>
      <c r="F10" s="443"/>
      <c r="G10" s="43"/>
      <c r="H10" s="589" t="s">
        <v>476</v>
      </c>
      <c r="I10" s="589"/>
      <c r="J10" s="589"/>
      <c r="K10" s="589"/>
      <c r="L10" s="589"/>
      <c r="M10" s="589"/>
      <c r="N10" s="589"/>
      <c r="O10" s="589"/>
      <c r="P10" s="589"/>
      <c r="Q10" s="589"/>
      <c r="R10" s="205"/>
      <c r="S10" s="26"/>
    </row>
    <row r="11" spans="2:19" ht="3" customHeight="1" x14ac:dyDescent="0.25">
      <c r="B11" s="25"/>
      <c r="C11" s="204"/>
      <c r="D11" s="3"/>
      <c r="E11" s="3"/>
      <c r="F11" s="3"/>
      <c r="G11" s="3"/>
      <c r="H11" s="234"/>
      <c r="I11" s="234"/>
      <c r="J11" s="234"/>
      <c r="K11" s="234"/>
      <c r="L11" s="234"/>
      <c r="M11" s="234"/>
      <c r="N11" s="234"/>
      <c r="O11" s="234"/>
      <c r="P11" s="234"/>
      <c r="Q11" s="234"/>
      <c r="R11" s="205"/>
      <c r="S11" s="26"/>
    </row>
    <row r="12" spans="2:19" x14ac:dyDescent="0.25">
      <c r="B12" s="25"/>
      <c r="C12" s="204"/>
      <c r="D12" s="441" t="s">
        <v>477</v>
      </c>
      <c r="E12" s="442"/>
      <c r="F12" s="443"/>
      <c r="G12" s="43"/>
      <c r="H12" s="589" t="s">
        <v>478</v>
      </c>
      <c r="I12" s="589"/>
      <c r="J12" s="589"/>
      <c r="K12" s="589"/>
      <c r="L12" s="589"/>
      <c r="M12" s="589"/>
      <c r="N12" s="589"/>
      <c r="O12" s="589"/>
      <c r="P12" s="589"/>
      <c r="Q12" s="589"/>
      <c r="R12" s="205"/>
      <c r="S12" s="26"/>
    </row>
    <row r="13" spans="2:19" ht="3" customHeight="1" x14ac:dyDescent="0.25">
      <c r="B13" s="25"/>
      <c r="C13" s="204"/>
      <c r="D13" s="3"/>
      <c r="E13" s="3"/>
      <c r="F13" s="3"/>
      <c r="G13" s="3"/>
      <c r="H13" s="235"/>
      <c r="I13" s="235"/>
      <c r="J13" s="235"/>
      <c r="K13" s="235"/>
      <c r="L13" s="235"/>
      <c r="M13" s="235"/>
      <c r="N13" s="235"/>
      <c r="O13" s="235"/>
      <c r="P13" s="235"/>
      <c r="Q13" s="235"/>
      <c r="R13" s="205"/>
      <c r="S13" s="26"/>
    </row>
    <row r="14" spans="2:19" x14ac:dyDescent="0.25">
      <c r="B14" s="25"/>
      <c r="C14" s="204"/>
      <c r="D14" s="441" t="s">
        <v>479</v>
      </c>
      <c r="E14" s="442"/>
      <c r="F14" s="443"/>
      <c r="G14" s="43"/>
      <c r="H14" s="589" t="s">
        <v>480</v>
      </c>
      <c r="I14" s="589"/>
      <c r="J14" s="589"/>
      <c r="K14" s="589"/>
      <c r="L14" s="589"/>
      <c r="M14" s="589"/>
      <c r="N14" s="589"/>
      <c r="O14" s="589"/>
      <c r="P14" s="589"/>
      <c r="Q14" s="589"/>
      <c r="R14" s="205"/>
      <c r="S14" s="26"/>
    </row>
    <row r="15" spans="2:19" ht="3" customHeight="1" x14ac:dyDescent="0.25">
      <c r="B15" s="25"/>
      <c r="C15" s="204"/>
      <c r="D15" s="3"/>
      <c r="E15" s="3"/>
      <c r="F15" s="3"/>
      <c r="G15" s="3"/>
      <c r="H15" s="235"/>
      <c r="I15" s="235"/>
      <c r="J15" s="235"/>
      <c r="K15" s="235"/>
      <c r="L15" s="235"/>
      <c r="M15" s="235"/>
      <c r="N15" s="235"/>
      <c r="O15" s="235"/>
      <c r="P15" s="235"/>
      <c r="Q15" s="235"/>
      <c r="R15" s="205"/>
      <c r="S15" s="26"/>
    </row>
    <row r="16" spans="2:19" x14ac:dyDescent="0.25">
      <c r="B16" s="25"/>
      <c r="C16" s="204"/>
      <c r="D16" s="441" t="s">
        <v>481</v>
      </c>
      <c r="E16" s="442"/>
      <c r="F16" s="443"/>
      <c r="G16" s="43"/>
      <c r="H16" s="589" t="s">
        <v>482</v>
      </c>
      <c r="I16" s="589"/>
      <c r="J16" s="589"/>
      <c r="K16" s="589"/>
      <c r="L16" s="589"/>
      <c r="M16" s="589"/>
      <c r="N16" s="589"/>
      <c r="O16" s="589"/>
      <c r="P16" s="589"/>
      <c r="Q16" s="589"/>
      <c r="R16" s="205"/>
      <c r="S16" s="26"/>
    </row>
    <row r="17" spans="2:26" ht="3" customHeight="1" x14ac:dyDescent="0.25">
      <c r="B17" s="25"/>
      <c r="C17" s="204"/>
      <c r="D17" s="3"/>
      <c r="E17" s="3"/>
      <c r="F17" s="3"/>
      <c r="G17" s="3"/>
      <c r="H17" s="235"/>
      <c r="I17" s="235"/>
      <c r="J17" s="235"/>
      <c r="K17" s="235"/>
      <c r="L17" s="235"/>
      <c r="M17" s="235"/>
      <c r="N17" s="235"/>
      <c r="O17" s="235"/>
      <c r="P17" s="235"/>
      <c r="Q17" s="235"/>
      <c r="R17" s="205"/>
      <c r="S17" s="26"/>
    </row>
    <row r="18" spans="2:26" x14ac:dyDescent="0.25">
      <c r="B18" s="25"/>
      <c r="C18" s="204"/>
      <c r="D18" s="441" t="s">
        <v>853</v>
      </c>
      <c r="E18" s="442"/>
      <c r="F18" s="443"/>
      <c r="G18" s="43"/>
      <c r="H18" s="589" t="s">
        <v>483</v>
      </c>
      <c r="I18" s="589"/>
      <c r="J18" s="589"/>
      <c r="K18" s="589"/>
      <c r="L18" s="589"/>
      <c r="M18" s="589"/>
      <c r="N18" s="589"/>
      <c r="O18" s="589"/>
      <c r="P18" s="589"/>
      <c r="Q18" s="589"/>
      <c r="R18" s="205"/>
      <c r="S18" s="26"/>
    </row>
    <row r="19" spans="2:26" ht="3" customHeight="1" x14ac:dyDescent="0.25">
      <c r="B19" s="25"/>
      <c r="C19" s="204"/>
      <c r="D19" s="3"/>
      <c r="E19" s="3"/>
      <c r="F19" s="3"/>
      <c r="G19" s="3"/>
      <c r="H19" s="235"/>
      <c r="I19" s="235"/>
      <c r="J19" s="235"/>
      <c r="K19" s="235"/>
      <c r="L19" s="235"/>
      <c r="M19" s="235"/>
      <c r="N19" s="235"/>
      <c r="O19" s="235"/>
      <c r="P19" s="235"/>
      <c r="Q19" s="235"/>
      <c r="R19" s="205"/>
      <c r="S19" s="26"/>
    </row>
    <row r="20" spans="2:26" x14ac:dyDescent="0.25">
      <c r="B20" s="25"/>
      <c r="C20" s="204"/>
      <c r="D20" s="441" t="s">
        <v>854</v>
      </c>
      <c r="E20" s="442"/>
      <c r="F20" s="443"/>
      <c r="G20" s="43"/>
      <c r="H20" s="589" t="s">
        <v>485</v>
      </c>
      <c r="I20" s="589"/>
      <c r="J20" s="589"/>
      <c r="K20" s="589"/>
      <c r="L20" s="589"/>
      <c r="M20" s="589"/>
      <c r="N20" s="589"/>
      <c r="O20" s="589"/>
      <c r="P20" s="589"/>
      <c r="Q20" s="589"/>
      <c r="R20" s="205"/>
      <c r="S20" s="26"/>
    </row>
    <row r="21" spans="2:26" ht="3.75" customHeight="1" x14ac:dyDescent="0.25">
      <c r="B21" s="11"/>
      <c r="C21" s="40"/>
      <c r="D21" s="3"/>
      <c r="E21" s="3"/>
      <c r="F21" s="3"/>
      <c r="G21" s="3"/>
      <c r="H21" s="3"/>
      <c r="I21" s="3"/>
      <c r="J21" s="3"/>
      <c r="K21" s="3"/>
      <c r="L21" s="3"/>
      <c r="M21" s="3"/>
      <c r="N21" s="3"/>
      <c r="O21" s="3"/>
      <c r="P21" s="3"/>
      <c r="Q21" s="3"/>
      <c r="R21" s="41"/>
      <c r="S21" s="6"/>
    </row>
    <row r="22" spans="2:26" ht="33.75" customHeight="1" x14ac:dyDescent="0.25">
      <c r="B22" s="11"/>
      <c r="C22" s="40"/>
      <c r="D22" s="590" t="s">
        <v>626</v>
      </c>
      <c r="E22" s="591"/>
      <c r="F22" s="591"/>
      <c r="G22" s="591"/>
      <c r="H22" s="591"/>
      <c r="I22" s="591"/>
      <c r="J22" s="591"/>
      <c r="K22" s="591"/>
      <c r="L22" s="591"/>
      <c r="M22" s="591"/>
      <c r="N22" s="591"/>
      <c r="O22" s="591"/>
      <c r="P22" s="591"/>
      <c r="Q22" s="591"/>
      <c r="R22" s="41"/>
      <c r="S22" s="6"/>
    </row>
    <row r="23" spans="2:26" ht="3.75" customHeight="1" x14ac:dyDescent="0.25">
      <c r="B23" s="25"/>
      <c r="C23" s="206"/>
      <c r="D23" s="207"/>
      <c r="E23" s="207"/>
      <c r="F23" s="207"/>
      <c r="G23" s="207"/>
      <c r="H23" s="207"/>
      <c r="I23" s="207"/>
      <c r="J23" s="207"/>
      <c r="K23" s="207"/>
      <c r="L23" s="207"/>
      <c r="M23" s="207"/>
      <c r="N23" s="207"/>
      <c r="O23" s="207"/>
      <c r="P23" s="207"/>
      <c r="Q23" s="208" t="s">
        <v>294</v>
      </c>
      <c r="R23" s="209"/>
      <c r="S23" s="26"/>
      <c r="T23" s="210"/>
      <c r="U23" s="210"/>
      <c r="V23" s="210"/>
      <c r="W23" s="210"/>
      <c r="X23" s="210"/>
      <c r="Y23" s="210"/>
      <c r="Z23" s="210"/>
    </row>
    <row r="24" spans="2:26" ht="7.5" customHeight="1" x14ac:dyDescent="0.25">
      <c r="B24" s="25"/>
      <c r="C24" s="5"/>
      <c r="D24" s="5"/>
      <c r="E24" s="5"/>
      <c r="F24" s="5"/>
      <c r="G24" s="5"/>
      <c r="H24" s="5"/>
      <c r="I24" s="5"/>
      <c r="J24" s="5"/>
      <c r="K24" s="5"/>
      <c r="L24" s="5"/>
      <c r="M24" s="5"/>
      <c r="N24" s="5"/>
      <c r="O24" s="5"/>
      <c r="P24" s="5"/>
      <c r="Q24" s="5"/>
      <c r="R24" s="5"/>
      <c r="S24" s="26"/>
    </row>
    <row r="25" spans="2:26" ht="3.75" customHeight="1" x14ac:dyDescent="0.25">
      <c r="B25" s="25"/>
      <c r="C25" s="201"/>
      <c r="D25" s="202"/>
      <c r="E25" s="202"/>
      <c r="F25" s="202"/>
      <c r="G25" s="202"/>
      <c r="H25" s="202"/>
      <c r="I25" s="202"/>
      <c r="J25" s="202"/>
      <c r="K25" s="202"/>
      <c r="L25" s="202"/>
      <c r="M25" s="202"/>
      <c r="N25" s="202"/>
      <c r="O25" s="202"/>
      <c r="P25" s="202"/>
      <c r="Q25" s="202"/>
      <c r="R25" s="203"/>
      <c r="S25" s="26"/>
    </row>
    <row r="26" spans="2:26" ht="17.25" x14ac:dyDescent="0.3">
      <c r="B26" s="25"/>
      <c r="C26" s="204"/>
      <c r="D26" s="585" t="s">
        <v>475</v>
      </c>
      <c r="E26" s="586"/>
      <c r="F26" s="586"/>
      <c r="G26" s="586"/>
      <c r="H26" s="586"/>
      <c r="I26" s="586"/>
      <c r="J26" s="586"/>
      <c r="K26" s="586"/>
      <c r="L26" s="586"/>
      <c r="M26" s="586"/>
      <c r="N26" s="586"/>
      <c r="O26" s="586"/>
      <c r="P26" s="586"/>
      <c r="Q26" s="587"/>
      <c r="R26" s="205"/>
      <c r="S26" s="26"/>
    </row>
    <row r="27" spans="2:26" ht="3.75" customHeight="1" x14ac:dyDescent="0.25">
      <c r="B27" s="25"/>
      <c r="C27" s="204"/>
      <c r="D27" s="43"/>
      <c r="E27" s="43"/>
      <c r="F27" s="43"/>
      <c r="G27" s="43"/>
      <c r="H27" s="43"/>
      <c r="I27" s="43"/>
      <c r="J27" s="43"/>
      <c r="K27" s="43"/>
      <c r="L27" s="43"/>
      <c r="M27" s="43"/>
      <c r="N27" s="43"/>
      <c r="O27" s="43"/>
      <c r="P27" s="43"/>
      <c r="Q27" s="43"/>
      <c r="R27" s="205"/>
      <c r="S27" s="26"/>
    </row>
    <row r="28" spans="2:26" ht="15" customHeight="1" x14ac:dyDescent="0.25">
      <c r="B28" s="25"/>
      <c r="C28" s="40"/>
      <c r="D28" s="460" t="s">
        <v>55</v>
      </c>
      <c r="E28" s="461"/>
      <c r="F28" s="460" t="s">
        <v>11</v>
      </c>
      <c r="G28" s="462"/>
      <c r="H28" s="462"/>
      <c r="I28" s="462"/>
      <c r="J28" s="461"/>
      <c r="K28" s="460" t="s">
        <v>302</v>
      </c>
      <c r="L28" s="462"/>
      <c r="M28" s="462"/>
      <c r="N28" s="462"/>
      <c r="O28" s="462"/>
      <c r="P28" s="462"/>
      <c r="Q28" s="461"/>
      <c r="R28" s="20"/>
      <c r="S28" s="26"/>
    </row>
    <row r="29" spans="2:26" x14ac:dyDescent="0.25">
      <c r="B29" s="25"/>
      <c r="C29" s="40"/>
      <c r="D29" s="592" t="s">
        <v>486</v>
      </c>
      <c r="E29" s="593"/>
      <c r="F29" s="451" t="s">
        <v>487</v>
      </c>
      <c r="G29" s="452"/>
      <c r="H29" s="452"/>
      <c r="I29" s="452"/>
      <c r="J29" s="453"/>
      <c r="K29" s="454" t="s">
        <v>488</v>
      </c>
      <c r="L29" s="455"/>
      <c r="M29" s="455"/>
      <c r="N29" s="455"/>
      <c r="O29" s="455"/>
      <c r="P29" s="455"/>
      <c r="Q29" s="456"/>
      <c r="R29" s="41"/>
      <c r="S29" s="26"/>
    </row>
    <row r="30" spans="2:26" ht="29.25" customHeight="1" x14ac:dyDescent="0.25">
      <c r="B30" s="25"/>
      <c r="C30" s="40"/>
      <c r="D30" s="592" t="s">
        <v>855</v>
      </c>
      <c r="E30" s="593"/>
      <c r="F30" s="451" t="s">
        <v>584</v>
      </c>
      <c r="G30" s="452"/>
      <c r="H30" s="452"/>
      <c r="I30" s="452"/>
      <c r="J30" s="453"/>
      <c r="K30" s="454" t="s">
        <v>889</v>
      </c>
      <c r="L30" s="455"/>
      <c r="M30" s="455"/>
      <c r="N30" s="455"/>
      <c r="O30" s="455"/>
      <c r="P30" s="455"/>
      <c r="Q30" s="456"/>
      <c r="R30" s="41"/>
      <c r="S30" s="26"/>
    </row>
    <row r="31" spans="2:26" ht="29.25" customHeight="1" x14ac:dyDescent="0.25">
      <c r="B31" s="25"/>
      <c r="C31" s="40"/>
      <c r="D31" s="592" t="s">
        <v>856</v>
      </c>
      <c r="E31" s="593"/>
      <c r="F31" s="451" t="s">
        <v>585</v>
      </c>
      <c r="G31" s="452"/>
      <c r="H31" s="452"/>
      <c r="I31" s="452"/>
      <c r="J31" s="453"/>
      <c r="K31" s="454" t="s">
        <v>890</v>
      </c>
      <c r="L31" s="455"/>
      <c r="M31" s="455"/>
      <c r="N31" s="455"/>
      <c r="O31" s="455"/>
      <c r="P31" s="455"/>
      <c r="Q31" s="456"/>
      <c r="R31" s="41"/>
      <c r="S31" s="26"/>
    </row>
    <row r="32" spans="2:26" ht="29.25" customHeight="1" x14ac:dyDescent="0.25">
      <c r="B32" s="25"/>
      <c r="C32" s="40"/>
      <c r="D32" s="592" t="s">
        <v>857</v>
      </c>
      <c r="E32" s="593"/>
      <c r="F32" s="451" t="s">
        <v>586</v>
      </c>
      <c r="G32" s="452"/>
      <c r="H32" s="452"/>
      <c r="I32" s="452"/>
      <c r="J32" s="453"/>
      <c r="K32" s="454" t="s">
        <v>891</v>
      </c>
      <c r="L32" s="455"/>
      <c r="M32" s="455"/>
      <c r="N32" s="455"/>
      <c r="O32" s="455"/>
      <c r="P32" s="455"/>
      <c r="Q32" s="456"/>
      <c r="R32" s="41"/>
      <c r="S32" s="26"/>
    </row>
    <row r="33" spans="2:26" ht="29.25" customHeight="1" x14ac:dyDescent="0.25">
      <c r="B33" s="25"/>
      <c r="C33" s="40"/>
      <c r="D33" s="592" t="s">
        <v>858</v>
      </c>
      <c r="E33" s="593"/>
      <c r="F33" s="451" t="s">
        <v>587</v>
      </c>
      <c r="G33" s="452"/>
      <c r="H33" s="452"/>
      <c r="I33" s="452"/>
      <c r="J33" s="453"/>
      <c r="K33" s="454" t="s">
        <v>892</v>
      </c>
      <c r="L33" s="455"/>
      <c r="M33" s="455"/>
      <c r="N33" s="455"/>
      <c r="O33" s="455"/>
      <c r="P33" s="455"/>
      <c r="Q33" s="456"/>
      <c r="R33" s="41"/>
      <c r="S33" s="26"/>
    </row>
    <row r="34" spans="2:26" ht="29.25" customHeight="1" x14ac:dyDescent="0.25">
      <c r="B34" s="25"/>
      <c r="C34" s="40"/>
      <c r="D34" s="592" t="s">
        <v>859</v>
      </c>
      <c r="E34" s="593"/>
      <c r="F34" s="451" t="s">
        <v>489</v>
      </c>
      <c r="G34" s="452"/>
      <c r="H34" s="452"/>
      <c r="I34" s="452"/>
      <c r="J34" s="453"/>
      <c r="K34" s="454" t="s">
        <v>893</v>
      </c>
      <c r="L34" s="455"/>
      <c r="M34" s="455"/>
      <c r="N34" s="455"/>
      <c r="O34" s="455"/>
      <c r="P34" s="455"/>
      <c r="Q34" s="456"/>
      <c r="R34" s="41"/>
      <c r="S34" s="26"/>
    </row>
    <row r="35" spans="2:26" ht="29.25" customHeight="1" x14ac:dyDescent="0.25">
      <c r="B35" s="25"/>
      <c r="C35" s="40"/>
      <c r="D35" s="592" t="s">
        <v>860</v>
      </c>
      <c r="E35" s="593"/>
      <c r="F35" s="451" t="s">
        <v>490</v>
      </c>
      <c r="G35" s="452"/>
      <c r="H35" s="452"/>
      <c r="I35" s="452"/>
      <c r="J35" s="453"/>
      <c r="K35" s="454" t="s">
        <v>846</v>
      </c>
      <c r="L35" s="455"/>
      <c r="M35" s="455"/>
      <c r="N35" s="455"/>
      <c r="O35" s="455"/>
      <c r="P35" s="455"/>
      <c r="Q35" s="456"/>
      <c r="R35" s="41"/>
      <c r="S35" s="26"/>
    </row>
    <row r="36" spans="2:26" ht="29.25" customHeight="1" x14ac:dyDescent="0.25">
      <c r="B36" s="25"/>
      <c r="C36" s="40"/>
      <c r="D36" s="592" t="s">
        <v>861</v>
      </c>
      <c r="E36" s="593"/>
      <c r="F36" s="451" t="s">
        <v>491</v>
      </c>
      <c r="G36" s="452"/>
      <c r="H36" s="452"/>
      <c r="I36" s="452"/>
      <c r="J36" s="453"/>
      <c r="K36" s="454" t="s">
        <v>894</v>
      </c>
      <c r="L36" s="455"/>
      <c r="M36" s="455"/>
      <c r="N36" s="455"/>
      <c r="O36" s="455"/>
      <c r="P36" s="455"/>
      <c r="Q36" s="456"/>
      <c r="R36" s="41"/>
      <c r="S36" s="26"/>
    </row>
    <row r="37" spans="2:26" x14ac:dyDescent="0.25">
      <c r="B37" s="25"/>
      <c r="C37" s="40"/>
      <c r="D37" s="592" t="s">
        <v>862</v>
      </c>
      <c r="E37" s="593"/>
      <c r="F37" s="451" t="s">
        <v>492</v>
      </c>
      <c r="G37" s="452"/>
      <c r="H37" s="452"/>
      <c r="I37" s="452"/>
      <c r="J37" s="453"/>
      <c r="K37" s="454" t="s">
        <v>493</v>
      </c>
      <c r="L37" s="455"/>
      <c r="M37" s="455"/>
      <c r="N37" s="455"/>
      <c r="O37" s="455"/>
      <c r="P37" s="455"/>
      <c r="Q37" s="456"/>
      <c r="R37" s="41"/>
      <c r="S37" s="26"/>
    </row>
    <row r="38" spans="2:26" ht="3.75" customHeight="1" x14ac:dyDescent="0.25">
      <c r="B38" s="25"/>
      <c r="C38" s="206"/>
      <c r="D38" s="207"/>
      <c r="E38" s="207"/>
      <c r="F38" s="207"/>
      <c r="G38" s="207"/>
      <c r="H38" s="207"/>
      <c r="I38" s="207"/>
      <c r="J38" s="207"/>
      <c r="K38" s="207"/>
      <c r="L38" s="207"/>
      <c r="M38" s="207"/>
      <c r="N38" s="207"/>
      <c r="O38" s="207"/>
      <c r="P38" s="207"/>
      <c r="Q38" s="208"/>
      <c r="R38" s="209"/>
      <c r="S38" s="26"/>
      <c r="T38" s="210"/>
      <c r="U38" s="210"/>
      <c r="V38" s="210"/>
      <c r="W38" s="210"/>
      <c r="X38" s="210"/>
      <c r="Y38" s="210"/>
      <c r="Z38" s="210"/>
    </row>
    <row r="39" spans="2:26" ht="7.5" customHeight="1" x14ac:dyDescent="0.25">
      <c r="B39" s="25"/>
      <c r="C39" s="5"/>
      <c r="D39" s="5"/>
      <c r="E39" s="5"/>
      <c r="F39" s="5"/>
      <c r="G39" s="5"/>
      <c r="H39" s="5"/>
      <c r="I39" s="5"/>
      <c r="J39" s="5"/>
      <c r="K39" s="5"/>
      <c r="L39" s="5"/>
      <c r="M39" s="5"/>
      <c r="N39" s="5"/>
      <c r="O39" s="5"/>
      <c r="P39" s="5"/>
      <c r="Q39" s="5"/>
      <c r="R39" s="5"/>
      <c r="S39" s="26"/>
    </row>
    <row r="40" spans="2:26" ht="3.75" customHeight="1" x14ac:dyDescent="0.25">
      <c r="B40" s="25"/>
      <c r="C40" s="37"/>
      <c r="D40" s="38"/>
      <c r="E40" s="38"/>
      <c r="F40" s="38"/>
      <c r="G40" s="38"/>
      <c r="H40" s="38"/>
      <c r="I40" s="38"/>
      <c r="J40" s="38"/>
      <c r="K40" s="38"/>
      <c r="L40" s="38"/>
      <c r="M40" s="38"/>
      <c r="N40" s="38"/>
      <c r="O40" s="38"/>
      <c r="P40" s="38"/>
      <c r="Q40" s="38"/>
      <c r="R40" s="39"/>
      <c r="S40" s="26"/>
    </row>
    <row r="41" spans="2:26" ht="17.25" x14ac:dyDescent="0.3">
      <c r="B41" s="25"/>
      <c r="C41" s="40"/>
      <c r="D41" s="457" t="s">
        <v>477</v>
      </c>
      <c r="E41" s="458"/>
      <c r="F41" s="458"/>
      <c r="G41" s="458"/>
      <c r="H41" s="458"/>
      <c r="I41" s="458"/>
      <c r="J41" s="458"/>
      <c r="K41" s="458"/>
      <c r="L41" s="458"/>
      <c r="M41" s="458"/>
      <c r="N41" s="458"/>
      <c r="O41" s="458"/>
      <c r="P41" s="458"/>
      <c r="Q41" s="459"/>
      <c r="R41" s="41"/>
      <c r="S41" s="26"/>
    </row>
    <row r="42" spans="2:26" ht="3.75" customHeight="1" x14ac:dyDescent="0.25">
      <c r="B42" s="25"/>
      <c r="C42" s="40"/>
      <c r="D42" s="42"/>
      <c r="E42" s="42"/>
      <c r="F42" s="42"/>
      <c r="G42" s="42"/>
      <c r="H42" s="42"/>
      <c r="I42" s="42"/>
      <c r="J42" s="42"/>
      <c r="K42" s="42"/>
      <c r="L42" s="42"/>
      <c r="M42" s="42"/>
      <c r="N42" s="42"/>
      <c r="O42" s="42"/>
      <c r="P42" s="42"/>
      <c r="Q42" s="42"/>
      <c r="R42" s="41"/>
      <c r="S42" s="26"/>
    </row>
    <row r="43" spans="2:26" ht="15" customHeight="1" x14ac:dyDescent="0.25">
      <c r="B43" s="25"/>
      <c r="C43" s="40"/>
      <c r="D43" s="460" t="s">
        <v>55</v>
      </c>
      <c r="E43" s="461"/>
      <c r="F43" s="460" t="s">
        <v>11</v>
      </c>
      <c r="G43" s="462"/>
      <c r="H43" s="462"/>
      <c r="I43" s="462"/>
      <c r="J43" s="461"/>
      <c r="K43" s="460" t="s">
        <v>302</v>
      </c>
      <c r="L43" s="462"/>
      <c r="M43" s="462"/>
      <c r="N43" s="462"/>
      <c r="O43" s="462"/>
      <c r="P43" s="462"/>
      <c r="Q43" s="461"/>
      <c r="R43" s="20"/>
      <c r="S43" s="26"/>
    </row>
    <row r="44" spans="2:26" ht="15" customHeight="1" x14ac:dyDescent="0.25">
      <c r="B44" s="25"/>
      <c r="C44" s="40"/>
      <c r="D44" s="592" t="s">
        <v>486</v>
      </c>
      <c r="E44" s="593"/>
      <c r="F44" s="451" t="s">
        <v>487</v>
      </c>
      <c r="G44" s="452"/>
      <c r="H44" s="452"/>
      <c r="I44" s="452"/>
      <c r="J44" s="453"/>
      <c r="K44" s="454" t="s">
        <v>488</v>
      </c>
      <c r="L44" s="455"/>
      <c r="M44" s="455"/>
      <c r="N44" s="455"/>
      <c r="O44" s="455"/>
      <c r="P44" s="455"/>
      <c r="Q44" s="456"/>
      <c r="R44" s="41"/>
      <c r="S44" s="26"/>
    </row>
    <row r="45" spans="2:26" x14ac:dyDescent="0.25">
      <c r="B45" s="25"/>
      <c r="C45" s="40"/>
      <c r="D45" s="449" t="s">
        <v>303</v>
      </c>
      <c r="E45" s="450"/>
      <c r="F45" s="451" t="s">
        <v>14</v>
      </c>
      <c r="G45" s="452"/>
      <c r="H45" s="452"/>
      <c r="I45" s="452"/>
      <c r="J45" s="453"/>
      <c r="K45" s="454" t="s">
        <v>627</v>
      </c>
      <c r="L45" s="455"/>
      <c r="M45" s="455"/>
      <c r="N45" s="455"/>
      <c r="O45" s="455"/>
      <c r="P45" s="455"/>
      <c r="Q45" s="456"/>
      <c r="R45" s="41"/>
      <c r="S45" s="26"/>
    </row>
    <row r="46" spans="2:26" ht="15" customHeight="1" x14ac:dyDescent="0.25">
      <c r="B46" s="25"/>
      <c r="C46" s="40"/>
      <c r="D46" s="449" t="s">
        <v>306</v>
      </c>
      <c r="E46" s="450"/>
      <c r="F46" s="451" t="s">
        <v>625</v>
      </c>
      <c r="G46" s="452"/>
      <c r="H46" s="452"/>
      <c r="I46" s="452"/>
      <c r="J46" s="453"/>
      <c r="K46" s="454" t="s">
        <v>494</v>
      </c>
      <c r="L46" s="455"/>
      <c r="M46" s="455"/>
      <c r="N46" s="455"/>
      <c r="O46" s="455"/>
      <c r="P46" s="455"/>
      <c r="Q46" s="456"/>
      <c r="R46" s="41"/>
      <c r="S46" s="26"/>
    </row>
    <row r="47" spans="2:26" ht="15" customHeight="1" x14ac:dyDescent="0.25">
      <c r="B47" s="25"/>
      <c r="C47" s="40"/>
      <c r="D47" s="449" t="s">
        <v>308</v>
      </c>
      <c r="E47" s="450"/>
      <c r="F47" s="451" t="s">
        <v>495</v>
      </c>
      <c r="G47" s="452"/>
      <c r="H47" s="452"/>
      <c r="I47" s="452"/>
      <c r="J47" s="453"/>
      <c r="K47" s="454" t="s">
        <v>588</v>
      </c>
      <c r="L47" s="455"/>
      <c r="M47" s="455"/>
      <c r="N47" s="455"/>
      <c r="O47" s="455"/>
      <c r="P47" s="455"/>
      <c r="Q47" s="456"/>
      <c r="R47" s="41"/>
      <c r="S47" s="26"/>
    </row>
    <row r="48" spans="2:26" ht="15" customHeight="1" x14ac:dyDescent="0.25">
      <c r="B48" s="25"/>
      <c r="C48" s="40"/>
      <c r="D48" s="449" t="s">
        <v>56</v>
      </c>
      <c r="E48" s="450"/>
      <c r="F48" s="451" t="s">
        <v>496</v>
      </c>
      <c r="G48" s="452"/>
      <c r="H48" s="452"/>
      <c r="I48" s="452"/>
      <c r="J48" s="453"/>
      <c r="K48" s="454" t="s">
        <v>497</v>
      </c>
      <c r="L48" s="455"/>
      <c r="M48" s="455"/>
      <c r="N48" s="455"/>
      <c r="O48" s="455"/>
      <c r="P48" s="455"/>
      <c r="Q48" s="456"/>
      <c r="R48" s="41"/>
      <c r="S48" s="26"/>
    </row>
    <row r="49" spans="2:26" x14ac:dyDescent="0.25">
      <c r="B49" s="25"/>
      <c r="C49" s="40"/>
      <c r="D49" s="465" t="s">
        <v>57</v>
      </c>
      <c r="E49" s="450"/>
      <c r="F49" s="451" t="s">
        <v>498</v>
      </c>
      <c r="G49" s="452"/>
      <c r="H49" s="452"/>
      <c r="I49" s="452"/>
      <c r="J49" s="453"/>
      <c r="K49" s="454" t="s">
        <v>589</v>
      </c>
      <c r="L49" s="455"/>
      <c r="M49" s="455"/>
      <c r="N49" s="455"/>
      <c r="O49" s="455"/>
      <c r="P49" s="455"/>
      <c r="Q49" s="456"/>
      <c r="R49" s="41"/>
      <c r="S49" s="26"/>
    </row>
    <row r="50" spans="2:26" ht="30" customHeight="1" x14ac:dyDescent="0.25">
      <c r="B50" s="25"/>
      <c r="C50" s="40"/>
      <c r="D50" s="594" t="s">
        <v>863</v>
      </c>
      <c r="E50" s="595"/>
      <c r="F50" s="451" t="s">
        <v>499</v>
      </c>
      <c r="G50" s="452"/>
      <c r="H50" s="452"/>
      <c r="I50" s="452"/>
      <c r="J50" s="453"/>
      <c r="K50" s="454" t="s">
        <v>628</v>
      </c>
      <c r="L50" s="455"/>
      <c r="M50" s="455"/>
      <c r="N50" s="455"/>
      <c r="O50" s="455"/>
      <c r="P50" s="455"/>
      <c r="Q50" s="456"/>
      <c r="R50" s="41"/>
      <c r="S50" s="26"/>
    </row>
    <row r="51" spans="2:26" ht="30" customHeight="1" x14ac:dyDescent="0.25">
      <c r="B51" s="25"/>
      <c r="C51" s="40"/>
      <c r="D51" s="594" t="s">
        <v>864</v>
      </c>
      <c r="E51" s="595"/>
      <c r="F51" s="451" t="s">
        <v>500</v>
      </c>
      <c r="G51" s="452"/>
      <c r="H51" s="452"/>
      <c r="I51" s="452"/>
      <c r="J51" s="453"/>
      <c r="K51" s="454" t="s">
        <v>629</v>
      </c>
      <c r="L51" s="455"/>
      <c r="M51" s="455"/>
      <c r="N51" s="455"/>
      <c r="O51" s="455"/>
      <c r="P51" s="455"/>
      <c r="Q51" s="456"/>
      <c r="R51" s="41"/>
      <c r="S51" s="26"/>
    </row>
    <row r="52" spans="2:26" ht="30" customHeight="1" x14ac:dyDescent="0.25">
      <c r="B52" s="25"/>
      <c r="C52" s="40"/>
      <c r="D52" s="594" t="s">
        <v>865</v>
      </c>
      <c r="E52" s="595"/>
      <c r="F52" s="451" t="s">
        <v>501</v>
      </c>
      <c r="G52" s="452"/>
      <c r="H52" s="452"/>
      <c r="I52" s="452"/>
      <c r="J52" s="453"/>
      <c r="K52" s="454" t="s">
        <v>630</v>
      </c>
      <c r="L52" s="455"/>
      <c r="M52" s="455"/>
      <c r="N52" s="455"/>
      <c r="O52" s="455"/>
      <c r="P52" s="455"/>
      <c r="Q52" s="456"/>
      <c r="R52" s="41"/>
      <c r="S52" s="26"/>
    </row>
    <row r="53" spans="2:26" ht="30" customHeight="1" x14ac:dyDescent="0.25">
      <c r="B53" s="25"/>
      <c r="C53" s="40"/>
      <c r="D53" s="594" t="s">
        <v>866</v>
      </c>
      <c r="E53" s="595"/>
      <c r="F53" s="451" t="s">
        <v>502</v>
      </c>
      <c r="G53" s="452"/>
      <c r="H53" s="452"/>
      <c r="I53" s="452"/>
      <c r="J53" s="453"/>
      <c r="K53" s="454" t="s">
        <v>503</v>
      </c>
      <c r="L53" s="455"/>
      <c r="M53" s="455"/>
      <c r="N53" s="455"/>
      <c r="O53" s="455"/>
      <c r="P53" s="455"/>
      <c r="Q53" s="456"/>
      <c r="R53" s="41"/>
      <c r="S53" s="26"/>
    </row>
    <row r="54" spans="2:26" x14ac:dyDescent="0.25">
      <c r="B54" s="25"/>
      <c r="C54" s="40"/>
      <c r="D54" s="592" t="s">
        <v>504</v>
      </c>
      <c r="E54" s="593"/>
      <c r="F54" s="451" t="s">
        <v>492</v>
      </c>
      <c r="G54" s="452"/>
      <c r="H54" s="452"/>
      <c r="I54" s="452"/>
      <c r="J54" s="453"/>
      <c r="K54" s="454" t="s">
        <v>505</v>
      </c>
      <c r="L54" s="455"/>
      <c r="M54" s="455"/>
      <c r="N54" s="455"/>
      <c r="O54" s="455"/>
      <c r="P54" s="455"/>
      <c r="Q54" s="456"/>
      <c r="R54" s="41"/>
      <c r="S54" s="26"/>
    </row>
    <row r="55" spans="2:26" ht="3.75" customHeight="1" x14ac:dyDescent="0.25">
      <c r="B55" s="25"/>
      <c r="C55" s="206"/>
      <c r="D55" s="207"/>
      <c r="E55" s="207"/>
      <c r="F55" s="207"/>
      <c r="G55" s="207"/>
      <c r="H55" s="207"/>
      <c r="I55" s="207"/>
      <c r="J55" s="207"/>
      <c r="K55" s="207"/>
      <c r="L55" s="207"/>
      <c r="M55" s="207"/>
      <c r="N55" s="207"/>
      <c r="O55" s="207"/>
      <c r="P55" s="207"/>
      <c r="Q55" s="208"/>
      <c r="R55" s="209"/>
      <c r="S55" s="26"/>
      <c r="T55" s="210"/>
      <c r="U55" s="210"/>
      <c r="V55" s="210"/>
      <c r="W55" s="210"/>
      <c r="X55" s="210"/>
      <c r="Y55" s="210"/>
      <c r="Z55" s="210"/>
    </row>
    <row r="56" spans="2:26" ht="7.5" customHeight="1" x14ac:dyDescent="0.25">
      <c r="B56" s="25"/>
      <c r="C56" s="5"/>
      <c r="D56" s="5"/>
      <c r="E56" s="5"/>
      <c r="F56" s="5"/>
      <c r="G56" s="5"/>
      <c r="H56" s="5"/>
      <c r="I56" s="5"/>
      <c r="J56" s="5"/>
      <c r="K56" s="5"/>
      <c r="L56" s="5"/>
      <c r="M56" s="5"/>
      <c r="N56" s="5"/>
      <c r="O56" s="5"/>
      <c r="P56" s="5"/>
      <c r="Q56" s="5"/>
      <c r="R56" s="5"/>
      <c r="S56" s="26"/>
    </row>
    <row r="57" spans="2:26" ht="3.75" customHeight="1" x14ac:dyDescent="0.25">
      <c r="B57" s="25"/>
      <c r="C57" s="37"/>
      <c r="D57" s="38"/>
      <c r="E57" s="38"/>
      <c r="F57" s="38"/>
      <c r="G57" s="38"/>
      <c r="H57" s="38"/>
      <c r="I57" s="38"/>
      <c r="J57" s="38"/>
      <c r="K57" s="38"/>
      <c r="L57" s="38"/>
      <c r="M57" s="38"/>
      <c r="N57" s="38"/>
      <c r="O57" s="38"/>
      <c r="P57" s="38"/>
      <c r="Q57" s="38"/>
      <c r="R57" s="39"/>
      <c r="S57" s="26"/>
    </row>
    <row r="58" spans="2:26" ht="17.25" x14ac:dyDescent="0.3">
      <c r="B58" s="25"/>
      <c r="C58" s="40"/>
      <c r="D58" s="457" t="s">
        <v>479</v>
      </c>
      <c r="E58" s="458"/>
      <c r="F58" s="458"/>
      <c r="G58" s="458"/>
      <c r="H58" s="458"/>
      <c r="I58" s="458"/>
      <c r="J58" s="458"/>
      <c r="K58" s="458"/>
      <c r="L58" s="458"/>
      <c r="M58" s="458"/>
      <c r="N58" s="458"/>
      <c r="O58" s="458"/>
      <c r="P58" s="458"/>
      <c r="Q58" s="459"/>
      <c r="R58" s="41"/>
      <c r="S58" s="26"/>
    </row>
    <row r="59" spans="2:26" ht="3.75" customHeight="1" x14ac:dyDescent="0.25">
      <c r="B59" s="25"/>
      <c r="C59" s="40"/>
      <c r="D59" s="42"/>
      <c r="E59" s="42"/>
      <c r="F59" s="42"/>
      <c r="G59" s="42"/>
      <c r="H59" s="42"/>
      <c r="I59" s="42"/>
      <c r="J59" s="42"/>
      <c r="K59" s="42"/>
      <c r="L59" s="42"/>
      <c r="M59" s="42"/>
      <c r="N59" s="42"/>
      <c r="O59" s="42"/>
      <c r="P59" s="42"/>
      <c r="Q59" s="42"/>
      <c r="R59" s="41"/>
      <c r="S59" s="26"/>
    </row>
    <row r="60" spans="2:26" ht="15" customHeight="1" x14ac:dyDescent="0.25">
      <c r="B60" s="25"/>
      <c r="C60" s="40"/>
      <c r="D60" s="460" t="s">
        <v>55</v>
      </c>
      <c r="E60" s="461"/>
      <c r="F60" s="460" t="s">
        <v>11</v>
      </c>
      <c r="G60" s="462"/>
      <c r="H60" s="462"/>
      <c r="I60" s="462"/>
      <c r="J60" s="461"/>
      <c r="K60" s="460" t="s">
        <v>302</v>
      </c>
      <c r="L60" s="462"/>
      <c r="M60" s="462"/>
      <c r="N60" s="462"/>
      <c r="O60" s="462"/>
      <c r="P60" s="462"/>
      <c r="Q60" s="461"/>
      <c r="R60" s="20"/>
      <c r="S60" s="26"/>
    </row>
    <row r="61" spans="2:26" ht="15" customHeight="1" x14ac:dyDescent="0.25">
      <c r="B61" s="25"/>
      <c r="C61" s="40"/>
      <c r="D61" s="592" t="s">
        <v>486</v>
      </c>
      <c r="E61" s="593"/>
      <c r="F61" s="451" t="s">
        <v>487</v>
      </c>
      <c r="G61" s="452"/>
      <c r="H61" s="452"/>
      <c r="I61" s="452"/>
      <c r="J61" s="453"/>
      <c r="K61" s="454" t="s">
        <v>488</v>
      </c>
      <c r="L61" s="455"/>
      <c r="M61" s="455"/>
      <c r="N61" s="455"/>
      <c r="O61" s="455"/>
      <c r="P61" s="455"/>
      <c r="Q61" s="456"/>
      <c r="R61" s="41"/>
      <c r="S61" s="26"/>
    </row>
    <row r="62" spans="2:26" ht="15" customHeight="1" x14ac:dyDescent="0.25">
      <c r="B62" s="25"/>
      <c r="C62" s="40"/>
      <c r="D62" s="449" t="s">
        <v>303</v>
      </c>
      <c r="E62" s="450"/>
      <c r="F62" s="451" t="s">
        <v>506</v>
      </c>
      <c r="G62" s="452"/>
      <c r="H62" s="452"/>
      <c r="I62" s="452"/>
      <c r="J62" s="453"/>
      <c r="K62" s="454" t="s">
        <v>631</v>
      </c>
      <c r="L62" s="455"/>
      <c r="M62" s="455"/>
      <c r="N62" s="455"/>
      <c r="O62" s="455"/>
      <c r="P62" s="455"/>
      <c r="Q62" s="456"/>
      <c r="R62" s="41"/>
      <c r="S62" s="26"/>
    </row>
    <row r="63" spans="2:26" ht="15" customHeight="1" x14ac:dyDescent="0.25">
      <c r="B63" s="25"/>
      <c r="C63" s="40"/>
      <c r="D63" s="449" t="s">
        <v>867</v>
      </c>
      <c r="E63" s="450"/>
      <c r="F63" s="451" t="s">
        <v>507</v>
      </c>
      <c r="G63" s="452"/>
      <c r="H63" s="452"/>
      <c r="I63" s="452"/>
      <c r="J63" s="453"/>
      <c r="K63" s="454" t="s">
        <v>632</v>
      </c>
      <c r="L63" s="455"/>
      <c r="M63" s="455"/>
      <c r="N63" s="455"/>
      <c r="O63" s="455"/>
      <c r="P63" s="455"/>
      <c r="Q63" s="456"/>
      <c r="R63" s="41"/>
      <c r="S63" s="26"/>
    </row>
    <row r="64" spans="2:26" ht="15" customHeight="1" x14ac:dyDescent="0.25">
      <c r="B64" s="25"/>
      <c r="C64" s="40"/>
      <c r="D64" s="449" t="s">
        <v>508</v>
      </c>
      <c r="E64" s="450"/>
      <c r="F64" s="451" t="s">
        <v>492</v>
      </c>
      <c r="G64" s="452"/>
      <c r="H64" s="452"/>
      <c r="I64" s="452"/>
      <c r="J64" s="453"/>
      <c r="K64" s="454" t="s">
        <v>509</v>
      </c>
      <c r="L64" s="455"/>
      <c r="M64" s="455"/>
      <c r="N64" s="455"/>
      <c r="O64" s="455"/>
      <c r="P64" s="455"/>
      <c r="Q64" s="456"/>
      <c r="R64" s="41"/>
      <c r="S64" s="26"/>
    </row>
    <row r="65" spans="2:26" ht="3.75" customHeight="1" x14ac:dyDescent="0.25">
      <c r="B65" s="25"/>
      <c r="C65" s="206"/>
      <c r="D65" s="207"/>
      <c r="E65" s="207"/>
      <c r="F65" s="207"/>
      <c r="G65" s="207"/>
      <c r="H65" s="207"/>
      <c r="I65" s="207"/>
      <c r="J65" s="207"/>
      <c r="K65" s="207"/>
      <c r="L65" s="207"/>
      <c r="M65" s="207"/>
      <c r="N65" s="207"/>
      <c r="O65" s="207"/>
      <c r="P65" s="207"/>
      <c r="Q65" s="208"/>
      <c r="R65" s="209"/>
      <c r="S65" s="26"/>
      <c r="T65" s="210"/>
      <c r="U65" s="210"/>
      <c r="V65" s="210"/>
      <c r="W65" s="210"/>
      <c r="X65" s="210"/>
      <c r="Y65" s="210"/>
      <c r="Z65" s="210"/>
    </row>
    <row r="66" spans="2:26" ht="7.5" customHeight="1" x14ac:dyDescent="0.25">
      <c r="B66" s="25"/>
      <c r="C66" s="5"/>
      <c r="D66" s="5"/>
      <c r="E66" s="5"/>
      <c r="F66" s="5"/>
      <c r="G66" s="5"/>
      <c r="H66" s="5"/>
      <c r="I66" s="5"/>
      <c r="J66" s="5"/>
      <c r="K66" s="5"/>
      <c r="L66" s="5"/>
      <c r="M66" s="5"/>
      <c r="N66" s="5"/>
      <c r="O66" s="5"/>
      <c r="P66" s="5"/>
      <c r="Q66" s="5"/>
      <c r="R66" s="5"/>
      <c r="S66" s="26"/>
    </row>
    <row r="67" spans="2:26" ht="3.75" customHeight="1" x14ac:dyDescent="0.25">
      <c r="B67" s="25"/>
      <c r="C67" s="37"/>
      <c r="D67" s="38"/>
      <c r="E67" s="38"/>
      <c r="F67" s="38"/>
      <c r="G67" s="38"/>
      <c r="H67" s="38"/>
      <c r="I67" s="38"/>
      <c r="J67" s="38"/>
      <c r="K67" s="38"/>
      <c r="L67" s="38"/>
      <c r="M67" s="38"/>
      <c r="N67" s="38"/>
      <c r="O67" s="38"/>
      <c r="P67" s="38"/>
      <c r="Q67" s="38"/>
      <c r="R67" s="39"/>
      <c r="S67" s="26"/>
    </row>
    <row r="68" spans="2:26" ht="17.25" x14ac:dyDescent="0.3">
      <c r="B68" s="25"/>
      <c r="C68" s="40"/>
      <c r="D68" s="457" t="s">
        <v>481</v>
      </c>
      <c r="E68" s="458"/>
      <c r="F68" s="458"/>
      <c r="G68" s="458"/>
      <c r="H68" s="458"/>
      <c r="I68" s="458"/>
      <c r="J68" s="458"/>
      <c r="K68" s="458"/>
      <c r="L68" s="458"/>
      <c r="M68" s="458"/>
      <c r="N68" s="458"/>
      <c r="O68" s="458"/>
      <c r="P68" s="458"/>
      <c r="Q68" s="459"/>
      <c r="R68" s="41"/>
      <c r="S68" s="26"/>
    </row>
    <row r="69" spans="2:26" ht="3.75" customHeight="1" x14ac:dyDescent="0.25">
      <c r="B69" s="25"/>
      <c r="C69" s="40"/>
      <c r="D69" s="42"/>
      <c r="E69" s="42"/>
      <c r="F69" s="42"/>
      <c r="G69" s="42"/>
      <c r="H69" s="42"/>
      <c r="I69" s="42"/>
      <c r="J69" s="42"/>
      <c r="K69" s="42"/>
      <c r="L69" s="42"/>
      <c r="M69" s="42"/>
      <c r="N69" s="42"/>
      <c r="O69" s="42"/>
      <c r="P69" s="42"/>
      <c r="Q69" s="42"/>
      <c r="R69" s="41"/>
      <c r="S69" s="26"/>
    </row>
    <row r="70" spans="2:26" ht="15" customHeight="1" x14ac:dyDescent="0.25">
      <c r="B70" s="25"/>
      <c r="C70" s="40"/>
      <c r="D70" s="460" t="s">
        <v>55</v>
      </c>
      <c r="E70" s="461"/>
      <c r="F70" s="460" t="s">
        <v>11</v>
      </c>
      <c r="G70" s="462"/>
      <c r="H70" s="462"/>
      <c r="I70" s="462"/>
      <c r="J70" s="461"/>
      <c r="K70" s="460" t="s">
        <v>302</v>
      </c>
      <c r="L70" s="462"/>
      <c r="M70" s="462"/>
      <c r="N70" s="462"/>
      <c r="O70" s="462"/>
      <c r="P70" s="462"/>
      <c r="Q70" s="461"/>
      <c r="R70" s="20"/>
      <c r="S70" s="26"/>
    </row>
    <row r="71" spans="2:26" ht="15" customHeight="1" x14ac:dyDescent="0.25">
      <c r="B71" s="25"/>
      <c r="C71" s="40"/>
      <c r="D71" s="592" t="s">
        <v>486</v>
      </c>
      <c r="E71" s="593"/>
      <c r="F71" s="451" t="s">
        <v>487</v>
      </c>
      <c r="G71" s="452"/>
      <c r="H71" s="452"/>
      <c r="I71" s="452"/>
      <c r="J71" s="453"/>
      <c r="K71" s="454" t="s">
        <v>488</v>
      </c>
      <c r="L71" s="455"/>
      <c r="M71" s="455"/>
      <c r="N71" s="455"/>
      <c r="O71" s="455"/>
      <c r="P71" s="455"/>
      <c r="Q71" s="456"/>
      <c r="R71" s="41"/>
      <c r="S71" s="26"/>
    </row>
    <row r="72" spans="2:26" ht="15" customHeight="1" x14ac:dyDescent="0.25">
      <c r="B72" s="25"/>
      <c r="C72" s="40"/>
      <c r="D72" s="449" t="s">
        <v>303</v>
      </c>
      <c r="E72" s="450"/>
      <c r="F72" s="451" t="s">
        <v>14</v>
      </c>
      <c r="G72" s="452"/>
      <c r="H72" s="452"/>
      <c r="I72" s="452"/>
      <c r="J72" s="453"/>
      <c r="K72" s="454" t="s">
        <v>633</v>
      </c>
      <c r="L72" s="455"/>
      <c r="M72" s="455"/>
      <c r="N72" s="455"/>
      <c r="O72" s="455"/>
      <c r="P72" s="455"/>
      <c r="Q72" s="456"/>
      <c r="R72" s="41"/>
      <c r="S72" s="26"/>
    </row>
    <row r="73" spans="2:26" ht="15" customHeight="1" x14ac:dyDescent="0.25">
      <c r="B73" s="25"/>
      <c r="C73" s="40"/>
      <c r="D73" s="449" t="s">
        <v>867</v>
      </c>
      <c r="E73" s="450"/>
      <c r="F73" s="451" t="s">
        <v>507</v>
      </c>
      <c r="G73" s="452"/>
      <c r="H73" s="452"/>
      <c r="I73" s="452"/>
      <c r="J73" s="453"/>
      <c r="K73" s="454" t="s">
        <v>634</v>
      </c>
      <c r="L73" s="455"/>
      <c r="M73" s="455"/>
      <c r="N73" s="455"/>
      <c r="O73" s="455"/>
      <c r="P73" s="455"/>
      <c r="Q73" s="456"/>
      <c r="R73" s="41"/>
      <c r="S73" s="26"/>
    </row>
    <row r="74" spans="2:26" ht="15" customHeight="1" x14ac:dyDescent="0.25">
      <c r="B74" s="25"/>
      <c r="C74" s="40"/>
      <c r="D74" s="449" t="s">
        <v>508</v>
      </c>
      <c r="E74" s="450"/>
      <c r="F74" s="451" t="s">
        <v>492</v>
      </c>
      <c r="G74" s="452"/>
      <c r="H74" s="452"/>
      <c r="I74" s="452"/>
      <c r="J74" s="453"/>
      <c r="K74" s="454" t="s">
        <v>590</v>
      </c>
      <c r="L74" s="455"/>
      <c r="M74" s="455"/>
      <c r="N74" s="455"/>
      <c r="O74" s="455"/>
      <c r="P74" s="455"/>
      <c r="Q74" s="456"/>
      <c r="R74" s="41"/>
      <c r="S74" s="26"/>
    </row>
    <row r="75" spans="2:26" ht="3.75" customHeight="1" x14ac:dyDescent="0.25">
      <c r="B75" s="25"/>
      <c r="C75" s="206"/>
      <c r="D75" s="207"/>
      <c r="E75" s="207"/>
      <c r="F75" s="207"/>
      <c r="G75" s="207"/>
      <c r="H75" s="207"/>
      <c r="I75" s="207"/>
      <c r="J75" s="207"/>
      <c r="K75" s="207"/>
      <c r="L75" s="207"/>
      <c r="M75" s="207"/>
      <c r="N75" s="207"/>
      <c r="O75" s="207"/>
      <c r="P75" s="207"/>
      <c r="Q75" s="208"/>
      <c r="R75" s="209"/>
      <c r="S75" s="26"/>
      <c r="T75" s="210"/>
      <c r="U75" s="210"/>
      <c r="V75" s="210"/>
      <c r="W75" s="210"/>
      <c r="X75" s="210"/>
      <c r="Y75" s="210"/>
      <c r="Z75" s="210"/>
    </row>
    <row r="76" spans="2:26" ht="7.5" customHeight="1" x14ac:dyDescent="0.25">
      <c r="B76" s="25"/>
      <c r="C76" s="5"/>
      <c r="D76" s="5"/>
      <c r="E76" s="5"/>
      <c r="F76" s="5"/>
      <c r="G76" s="5"/>
      <c r="H76" s="5"/>
      <c r="I76" s="5"/>
      <c r="J76" s="5"/>
      <c r="K76" s="5"/>
      <c r="L76" s="5"/>
      <c r="M76" s="5"/>
      <c r="N76" s="5"/>
      <c r="O76" s="5"/>
      <c r="P76" s="5"/>
      <c r="Q76" s="5"/>
      <c r="R76" s="5"/>
      <c r="S76" s="26"/>
    </row>
    <row r="77" spans="2:26" ht="3.75" customHeight="1" x14ac:dyDescent="0.25">
      <c r="B77" s="25"/>
      <c r="C77" s="37"/>
      <c r="D77" s="38"/>
      <c r="E77" s="38"/>
      <c r="F77" s="38"/>
      <c r="G77" s="38"/>
      <c r="H77" s="38"/>
      <c r="I77" s="38"/>
      <c r="J77" s="38"/>
      <c r="K77" s="38"/>
      <c r="L77" s="38"/>
      <c r="M77" s="38"/>
      <c r="N77" s="38"/>
      <c r="O77" s="38"/>
      <c r="P77" s="38"/>
      <c r="Q77" s="38"/>
      <c r="R77" s="39"/>
      <c r="S77" s="26"/>
    </row>
    <row r="78" spans="2:26" ht="17.25" x14ac:dyDescent="0.3">
      <c r="B78" s="25"/>
      <c r="C78" s="40"/>
      <c r="D78" s="457" t="s">
        <v>847</v>
      </c>
      <c r="E78" s="458"/>
      <c r="F78" s="458"/>
      <c r="G78" s="458"/>
      <c r="H78" s="458"/>
      <c r="I78" s="458"/>
      <c r="J78" s="458"/>
      <c r="K78" s="458"/>
      <c r="L78" s="458"/>
      <c r="M78" s="458"/>
      <c r="N78" s="458"/>
      <c r="O78" s="458"/>
      <c r="P78" s="458"/>
      <c r="Q78" s="459"/>
      <c r="R78" s="41"/>
      <c r="S78" s="26"/>
    </row>
    <row r="79" spans="2:26" ht="3.75" customHeight="1" x14ac:dyDescent="0.25">
      <c r="B79" s="25"/>
      <c r="C79" s="40"/>
      <c r="D79" s="42"/>
      <c r="E79" s="42"/>
      <c r="F79" s="42"/>
      <c r="G79" s="42"/>
      <c r="H79" s="42"/>
      <c r="I79" s="42"/>
      <c r="J79" s="42"/>
      <c r="K79" s="42"/>
      <c r="L79" s="42"/>
      <c r="M79" s="42"/>
      <c r="N79" s="42"/>
      <c r="O79" s="42"/>
      <c r="P79" s="42"/>
      <c r="Q79" s="42"/>
      <c r="R79" s="41"/>
      <c r="S79" s="26"/>
    </row>
    <row r="80" spans="2:26" ht="15" customHeight="1" x14ac:dyDescent="0.25">
      <c r="B80" s="25"/>
      <c r="C80" s="40"/>
      <c r="D80" s="460" t="s">
        <v>510</v>
      </c>
      <c r="E80" s="461"/>
      <c r="F80" s="460" t="s">
        <v>11</v>
      </c>
      <c r="G80" s="462"/>
      <c r="H80" s="462"/>
      <c r="I80" s="462"/>
      <c r="J80" s="461"/>
      <c r="K80" s="460" t="s">
        <v>302</v>
      </c>
      <c r="L80" s="462"/>
      <c r="M80" s="462"/>
      <c r="N80" s="462"/>
      <c r="O80" s="462"/>
      <c r="P80" s="462"/>
      <c r="Q80" s="461"/>
      <c r="R80" s="20"/>
      <c r="S80" s="26"/>
    </row>
    <row r="81" spans="2:26" ht="70.5" customHeight="1" x14ac:dyDescent="0.25">
      <c r="B81" s="25"/>
      <c r="C81" s="40"/>
      <c r="D81" s="449" t="s">
        <v>868</v>
      </c>
      <c r="E81" s="450"/>
      <c r="F81" s="451" t="s">
        <v>511</v>
      </c>
      <c r="G81" s="452"/>
      <c r="H81" s="452"/>
      <c r="I81" s="452"/>
      <c r="J81" s="453"/>
      <c r="K81" s="454" t="s">
        <v>871</v>
      </c>
      <c r="L81" s="455"/>
      <c r="M81" s="455"/>
      <c r="N81" s="455"/>
      <c r="O81" s="455"/>
      <c r="P81" s="455"/>
      <c r="Q81" s="456"/>
      <c r="R81" s="41"/>
      <c r="S81" s="26"/>
    </row>
    <row r="82" spans="2:26" ht="28.5" customHeight="1" x14ac:dyDescent="0.25">
      <c r="B82" s="25"/>
      <c r="C82" s="40"/>
      <c r="D82" s="449" t="s">
        <v>869</v>
      </c>
      <c r="E82" s="450"/>
      <c r="F82" s="451" t="s">
        <v>512</v>
      </c>
      <c r="G82" s="452"/>
      <c r="H82" s="452"/>
      <c r="I82" s="452"/>
      <c r="J82" s="453"/>
      <c r="K82" s="454" t="s">
        <v>870</v>
      </c>
      <c r="L82" s="455"/>
      <c r="M82" s="455"/>
      <c r="N82" s="455"/>
      <c r="O82" s="455"/>
      <c r="P82" s="455"/>
      <c r="Q82" s="456"/>
      <c r="R82" s="41"/>
      <c r="S82" s="26"/>
    </row>
    <row r="83" spans="2:26" x14ac:dyDescent="0.25">
      <c r="B83" s="25"/>
      <c r="C83" s="40"/>
      <c r="D83" s="449">
        <v>75</v>
      </c>
      <c r="E83" s="450"/>
      <c r="F83" s="451" t="s">
        <v>591</v>
      </c>
      <c r="G83" s="452"/>
      <c r="H83" s="452"/>
      <c r="I83" s="452"/>
      <c r="J83" s="453"/>
      <c r="K83" s="454" t="s">
        <v>593</v>
      </c>
      <c r="L83" s="455"/>
      <c r="M83" s="455"/>
      <c r="N83" s="455"/>
      <c r="O83" s="455"/>
      <c r="P83" s="455"/>
      <c r="Q83" s="456"/>
      <c r="R83" s="41"/>
      <c r="S83" s="26"/>
    </row>
    <row r="84" spans="2:26" ht="3.75" customHeight="1" x14ac:dyDescent="0.25">
      <c r="B84" s="25"/>
      <c r="C84" s="206"/>
      <c r="D84" s="207"/>
      <c r="E84" s="207"/>
      <c r="F84" s="207"/>
      <c r="G84" s="207"/>
      <c r="H84" s="207"/>
      <c r="I84" s="207"/>
      <c r="J84" s="207"/>
      <c r="K84" s="207"/>
      <c r="L84" s="207"/>
      <c r="M84" s="207"/>
      <c r="N84" s="207"/>
      <c r="O84" s="207"/>
      <c r="P84" s="207"/>
      <c r="Q84" s="208"/>
      <c r="R84" s="209"/>
      <c r="S84" s="26"/>
      <c r="T84" s="210"/>
      <c r="U84" s="210"/>
      <c r="V84" s="210"/>
      <c r="W84" s="210"/>
      <c r="X84" s="210"/>
      <c r="Y84" s="210"/>
      <c r="Z84" s="210"/>
    </row>
    <row r="85" spans="2:26" ht="7.5" customHeight="1" x14ac:dyDescent="0.25">
      <c r="B85" s="25"/>
      <c r="C85" s="5"/>
      <c r="D85" s="5"/>
      <c r="E85" s="5"/>
      <c r="F85" s="5"/>
      <c r="G85" s="5"/>
      <c r="H85" s="5"/>
      <c r="I85" s="5"/>
      <c r="J85" s="5"/>
      <c r="K85" s="5"/>
      <c r="L85" s="5"/>
      <c r="M85" s="5"/>
      <c r="N85" s="5"/>
      <c r="O85" s="5"/>
      <c r="P85" s="5"/>
      <c r="Q85" s="5"/>
      <c r="R85" s="5"/>
      <c r="S85" s="26"/>
    </row>
    <row r="86" spans="2:26" ht="3.75" customHeight="1" x14ac:dyDescent="0.25">
      <c r="B86" s="25"/>
      <c r="C86" s="37"/>
      <c r="D86" s="38"/>
      <c r="E86" s="38"/>
      <c r="F86" s="38"/>
      <c r="G86" s="38"/>
      <c r="H86" s="38"/>
      <c r="I86" s="38"/>
      <c r="J86" s="38"/>
      <c r="K86" s="38"/>
      <c r="L86" s="38"/>
      <c r="M86" s="38"/>
      <c r="N86" s="38"/>
      <c r="O86" s="38"/>
      <c r="P86" s="38"/>
      <c r="Q86" s="38"/>
      <c r="R86" s="39"/>
      <c r="S86" s="26"/>
    </row>
    <row r="87" spans="2:26" ht="17.25" x14ac:dyDescent="0.3">
      <c r="B87" s="25"/>
      <c r="C87" s="40"/>
      <c r="D87" s="457" t="s">
        <v>484</v>
      </c>
      <c r="E87" s="458"/>
      <c r="F87" s="458"/>
      <c r="G87" s="458"/>
      <c r="H87" s="458"/>
      <c r="I87" s="458"/>
      <c r="J87" s="458"/>
      <c r="K87" s="458"/>
      <c r="L87" s="458"/>
      <c r="M87" s="458"/>
      <c r="N87" s="458"/>
      <c r="O87" s="458"/>
      <c r="P87" s="458"/>
      <c r="Q87" s="459"/>
      <c r="R87" s="41"/>
      <c r="S87" s="26"/>
    </row>
    <row r="88" spans="2:26" ht="3.75" customHeight="1" x14ac:dyDescent="0.25">
      <c r="B88" s="25"/>
      <c r="C88" s="40"/>
      <c r="D88" s="42"/>
      <c r="E88" s="42"/>
      <c r="F88" s="42"/>
      <c r="G88" s="42"/>
      <c r="H88" s="42"/>
      <c r="I88" s="42"/>
      <c r="J88" s="42"/>
      <c r="K88" s="42"/>
      <c r="L88" s="42"/>
      <c r="M88" s="42"/>
      <c r="N88" s="42"/>
      <c r="O88" s="42"/>
      <c r="P88" s="42"/>
      <c r="Q88" s="42"/>
      <c r="R88" s="41"/>
      <c r="S88" s="26"/>
    </row>
    <row r="89" spans="2:26" ht="15" customHeight="1" x14ac:dyDescent="0.25">
      <c r="B89" s="25"/>
      <c r="C89" s="40"/>
      <c r="D89" s="596" t="s">
        <v>513</v>
      </c>
      <c r="E89" s="596"/>
      <c r="F89" s="596"/>
      <c r="G89" s="596"/>
      <c r="H89" s="596"/>
      <c r="I89" s="596"/>
      <c r="J89" s="596"/>
      <c r="K89" s="596"/>
      <c r="L89" s="596"/>
      <c r="M89" s="596"/>
      <c r="N89" s="596"/>
      <c r="O89" s="596"/>
      <c r="P89" s="596"/>
      <c r="Q89" s="596"/>
      <c r="R89" s="20"/>
      <c r="S89" s="26"/>
    </row>
    <row r="90" spans="2:26" ht="3.75" customHeight="1" x14ac:dyDescent="0.25">
      <c r="B90" s="25"/>
      <c r="C90" s="206"/>
      <c r="D90" s="207"/>
      <c r="E90" s="207"/>
      <c r="F90" s="207"/>
      <c r="G90" s="207"/>
      <c r="H90" s="207"/>
      <c r="I90" s="207"/>
      <c r="J90" s="207"/>
      <c r="K90" s="207"/>
      <c r="L90" s="207"/>
      <c r="M90" s="207"/>
      <c r="N90" s="207"/>
      <c r="O90" s="207"/>
      <c r="P90" s="207"/>
      <c r="Q90" s="208"/>
      <c r="R90" s="209"/>
      <c r="S90" s="26"/>
      <c r="T90" s="210"/>
      <c r="U90" s="210"/>
      <c r="V90" s="210"/>
      <c r="W90" s="210"/>
      <c r="X90" s="210"/>
      <c r="Y90" s="210"/>
      <c r="Z90" s="210"/>
    </row>
    <row r="91" spans="2:26" ht="7.5" customHeight="1" x14ac:dyDescent="0.25">
      <c r="B91" s="597"/>
      <c r="C91" s="598"/>
      <c r="D91" s="598"/>
      <c r="E91" s="598"/>
      <c r="F91" s="598"/>
      <c r="G91" s="598"/>
      <c r="H91" s="598"/>
      <c r="I91" s="598"/>
      <c r="J91" s="598"/>
      <c r="K91" s="598"/>
      <c r="L91" s="598"/>
      <c r="M91" s="598"/>
      <c r="N91" s="598"/>
      <c r="O91" s="598"/>
      <c r="P91" s="598"/>
      <c r="Q91" s="598"/>
      <c r="R91" s="598"/>
      <c r="S91" s="599"/>
    </row>
    <row r="92" spans="2:26" ht="15" customHeight="1" x14ac:dyDescent="0.25"/>
    <row r="93" spans="2:26" ht="15" hidden="1" customHeight="1" x14ac:dyDescent="0.25"/>
    <row r="94" spans="2:26" ht="15" hidden="1" customHeight="1" x14ac:dyDescent="0.25"/>
    <row r="95" spans="2:26" ht="15" hidden="1" customHeight="1" x14ac:dyDescent="0.25"/>
    <row r="96" spans="2:2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sheetData>
  <sheetProtection algorithmName="SHA-512" hashValue="imGRmlppgTmDs7RBEKpibti8iJmjbl8qHjA4Myk+oFd3bLz09nU909mMLcbx6Axitgozj3PdmPT1awGYBftWXw==" saltValue="eaZOQ2DLLenfVLYzq9OgYQ==" spinCount="100000" sheet="1" objects="1" scenarios="1" formatRows="0"/>
  <mergeCells count="132">
    <mergeCell ref="D87:Q87"/>
    <mergeCell ref="D89:Q89"/>
    <mergeCell ref="B91:S91"/>
    <mergeCell ref="D81:E81"/>
    <mergeCell ref="F81:J81"/>
    <mergeCell ref="K81:Q81"/>
    <mergeCell ref="D82:E82"/>
    <mergeCell ref="F82:J82"/>
    <mergeCell ref="K82:Q82"/>
    <mergeCell ref="D83:E83"/>
    <mergeCell ref="F83:J83"/>
    <mergeCell ref="K83:Q83"/>
    <mergeCell ref="D74:E74"/>
    <mergeCell ref="F74:J74"/>
    <mergeCell ref="K74:Q74"/>
    <mergeCell ref="D78:Q78"/>
    <mergeCell ref="D80:E80"/>
    <mergeCell ref="F80:J80"/>
    <mergeCell ref="K80:Q80"/>
    <mergeCell ref="D72:E72"/>
    <mergeCell ref="F72:J72"/>
    <mergeCell ref="K72:Q72"/>
    <mergeCell ref="D73:E73"/>
    <mergeCell ref="F73:J73"/>
    <mergeCell ref="K73:Q73"/>
    <mergeCell ref="D68:Q68"/>
    <mergeCell ref="D70:E70"/>
    <mergeCell ref="F70:J70"/>
    <mergeCell ref="K70:Q70"/>
    <mergeCell ref="D71:E71"/>
    <mergeCell ref="F71:J71"/>
    <mergeCell ref="K71:Q71"/>
    <mergeCell ref="D63:E63"/>
    <mergeCell ref="F63:J63"/>
    <mergeCell ref="K63:Q63"/>
    <mergeCell ref="D64:E64"/>
    <mergeCell ref="F64:J64"/>
    <mergeCell ref="K64:Q64"/>
    <mergeCell ref="D61:E61"/>
    <mergeCell ref="F61:J61"/>
    <mergeCell ref="K61:Q61"/>
    <mergeCell ref="D62:E62"/>
    <mergeCell ref="F62:J62"/>
    <mergeCell ref="K62:Q62"/>
    <mergeCell ref="D54:E54"/>
    <mergeCell ref="F54:J54"/>
    <mergeCell ref="K54:Q54"/>
    <mergeCell ref="D58:Q58"/>
    <mergeCell ref="D60:E60"/>
    <mergeCell ref="F60:J60"/>
    <mergeCell ref="K60:Q60"/>
    <mergeCell ref="D52:E52"/>
    <mergeCell ref="F52:J52"/>
    <mergeCell ref="K52:Q52"/>
    <mergeCell ref="D53:E53"/>
    <mergeCell ref="F53:J53"/>
    <mergeCell ref="K53:Q53"/>
    <mergeCell ref="D50:E50"/>
    <mergeCell ref="F50:J50"/>
    <mergeCell ref="K50:Q50"/>
    <mergeCell ref="D51:E51"/>
    <mergeCell ref="F51:J51"/>
    <mergeCell ref="K51:Q51"/>
    <mergeCell ref="D48:E48"/>
    <mergeCell ref="F48:J48"/>
    <mergeCell ref="K48:Q48"/>
    <mergeCell ref="D49:E49"/>
    <mergeCell ref="F49:J49"/>
    <mergeCell ref="K49:Q49"/>
    <mergeCell ref="D46:E46"/>
    <mergeCell ref="F46:J46"/>
    <mergeCell ref="K46:Q46"/>
    <mergeCell ref="D47:E47"/>
    <mergeCell ref="F47:J47"/>
    <mergeCell ref="K47:Q47"/>
    <mergeCell ref="D44:E44"/>
    <mergeCell ref="F44:J44"/>
    <mergeCell ref="K44:Q44"/>
    <mergeCell ref="D45:E45"/>
    <mergeCell ref="F45:J45"/>
    <mergeCell ref="K45:Q45"/>
    <mergeCell ref="D37:E37"/>
    <mergeCell ref="F37:J37"/>
    <mergeCell ref="K37:Q37"/>
    <mergeCell ref="D41:Q41"/>
    <mergeCell ref="D43:E43"/>
    <mergeCell ref="F43:J43"/>
    <mergeCell ref="K43:Q43"/>
    <mergeCell ref="D35:E35"/>
    <mergeCell ref="F35:J35"/>
    <mergeCell ref="K35:Q35"/>
    <mergeCell ref="D36:E36"/>
    <mergeCell ref="F36:J36"/>
    <mergeCell ref="K36:Q36"/>
    <mergeCell ref="D33:E33"/>
    <mergeCell ref="F33:J33"/>
    <mergeCell ref="K33:Q33"/>
    <mergeCell ref="D34:E34"/>
    <mergeCell ref="F34:J34"/>
    <mergeCell ref="K34:Q34"/>
    <mergeCell ref="D31:E31"/>
    <mergeCell ref="F31:J31"/>
    <mergeCell ref="K31:Q31"/>
    <mergeCell ref="D32:E32"/>
    <mergeCell ref="F32:J32"/>
    <mergeCell ref="K32:Q32"/>
    <mergeCell ref="D29:E29"/>
    <mergeCell ref="F29:J29"/>
    <mergeCell ref="K29:Q29"/>
    <mergeCell ref="D30:E30"/>
    <mergeCell ref="F30:J30"/>
    <mergeCell ref="K30:Q30"/>
    <mergeCell ref="D26:Q26"/>
    <mergeCell ref="D28:E28"/>
    <mergeCell ref="F28:J28"/>
    <mergeCell ref="K28:Q28"/>
    <mergeCell ref="D14:F14"/>
    <mergeCell ref="H14:Q14"/>
    <mergeCell ref="D16:F16"/>
    <mergeCell ref="H16:Q16"/>
    <mergeCell ref="D18:F18"/>
    <mergeCell ref="H18:Q18"/>
    <mergeCell ref="D22:Q22"/>
    <mergeCell ref="C3:R3"/>
    <mergeCell ref="D6:Q6"/>
    <mergeCell ref="D8:Q8"/>
    <mergeCell ref="D10:F10"/>
    <mergeCell ref="H10:Q10"/>
    <mergeCell ref="D12:F12"/>
    <mergeCell ref="H12:Q12"/>
    <mergeCell ref="D20:F20"/>
    <mergeCell ref="H20:Q20"/>
  </mergeCells>
  <pageMargins left="0.70866141732283472" right="0.70866141732283472" top="0.74803149606299213" bottom="0.74803149606299213" header="0.31496062992125984" footer="0.31496062992125984"/>
  <pageSetup paperSize="9" scale="60" fitToHeight="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39"/>
  <sheetViews>
    <sheetView showGridLines="0" zoomScale="80" zoomScaleNormal="80" workbookViewId="0"/>
  </sheetViews>
  <sheetFormatPr defaultColWidth="0" defaultRowHeight="15" customHeight="1" zeroHeight="1" x14ac:dyDescent="0.25"/>
  <cols>
    <col min="1" max="1" width="2.7109375" style="52" customWidth="1"/>
    <col min="2" max="2" width="25.42578125" style="52" customWidth="1"/>
    <col min="3" max="3" width="0.28515625" style="52" customWidth="1"/>
    <col min="4" max="4" width="7.5703125" style="52" hidden="1" customWidth="1"/>
    <col min="5" max="5" width="6.85546875" style="52" hidden="1" customWidth="1"/>
    <col min="6" max="6" width="9" style="52" hidden="1" customWidth="1"/>
    <col min="7" max="7" width="6.85546875" style="52" hidden="1" customWidth="1"/>
    <col min="8" max="8" width="13" style="52" hidden="1" customWidth="1"/>
    <col min="9" max="9" width="18.28515625" style="52" hidden="1" customWidth="1"/>
    <col min="10" max="10" width="12" style="52" hidden="1" customWidth="1"/>
    <col min="11" max="11" width="15.85546875" style="52" hidden="1" customWidth="1"/>
    <col min="12" max="12" width="6.85546875" style="52" hidden="1" customWidth="1"/>
    <col min="13" max="13" width="9.85546875" style="52" hidden="1" customWidth="1"/>
    <col min="14" max="14" width="6.85546875" style="52" hidden="1" customWidth="1"/>
    <col min="15" max="15" width="6.7109375" style="52" hidden="1" customWidth="1"/>
    <col min="16" max="16" width="13" style="52" hidden="1" customWidth="1"/>
    <col min="17" max="17" width="17.42578125" style="52" hidden="1" customWidth="1"/>
    <col min="18" max="18" width="12" style="52" hidden="1" customWidth="1"/>
    <col min="19" max="19" width="15.85546875" style="52" hidden="1" customWidth="1"/>
    <col min="20" max="23" width="6.85546875" style="52" hidden="1" customWidth="1"/>
    <col min="24" max="24" width="12.85546875" style="52" hidden="1" customWidth="1"/>
    <col min="25" max="25" width="17.7109375" style="52" hidden="1" customWidth="1"/>
    <col min="26" max="26" width="12" style="52" hidden="1" customWidth="1"/>
    <col min="27" max="27" width="15.85546875" style="52" hidden="1" customWidth="1"/>
    <col min="28" max="31" width="6.85546875" style="52" customWidth="1"/>
    <col min="32" max="32" width="12.85546875" style="52" customWidth="1"/>
    <col min="33" max="33" width="16.7109375" style="52" customWidth="1"/>
    <col min="34" max="34" width="12" style="52" customWidth="1"/>
    <col min="35" max="35" width="15.85546875" style="52" customWidth="1"/>
    <col min="36" max="39" width="6.85546875" style="52" customWidth="1"/>
    <col min="40" max="40" width="12.85546875" style="52" customWidth="1"/>
    <col min="41" max="41" width="16.42578125" style="52" customWidth="1"/>
    <col min="42" max="42" width="12" style="52" customWidth="1"/>
    <col min="43" max="43" width="15.85546875" style="52" customWidth="1"/>
    <col min="44" max="47" width="6.85546875" style="52" customWidth="1"/>
    <col min="48" max="48" width="12.85546875" style="52" customWidth="1"/>
    <col min="49" max="49" width="17.5703125" style="52" customWidth="1"/>
    <col min="50" max="50" width="12" style="52" customWidth="1"/>
    <col min="51" max="51" width="15.85546875" style="52" customWidth="1"/>
    <col min="52" max="55" width="6.85546875" style="52" customWidth="1"/>
    <col min="56" max="56" width="12.85546875" style="52" customWidth="1"/>
    <col min="57" max="57" width="17.5703125" style="52" customWidth="1"/>
    <col min="58" max="58" width="12" style="52" customWidth="1"/>
    <col min="59" max="59" width="15.7109375" style="52" customWidth="1"/>
    <col min="60" max="63" width="6.85546875" style="52" customWidth="1"/>
    <col min="64" max="64" width="12.85546875" style="52" customWidth="1"/>
    <col min="65" max="65" width="17.42578125" style="52" customWidth="1"/>
    <col min="66" max="66" width="12" style="52" customWidth="1"/>
    <col min="67" max="67" width="15.85546875" style="52" customWidth="1"/>
    <col min="68" max="71" width="6.85546875" style="52" customWidth="1"/>
    <col min="72" max="72" width="12.85546875" style="52" customWidth="1"/>
    <col min="73" max="73" width="17.42578125" style="52" customWidth="1"/>
    <col min="74" max="74" width="12" style="52" customWidth="1"/>
    <col min="75" max="75" width="15.85546875" style="52" customWidth="1"/>
    <col min="76" max="79" width="6.85546875" style="52" customWidth="1"/>
    <col min="80" max="80" width="12.85546875" style="52" customWidth="1"/>
    <col min="81" max="81" width="16.7109375" style="52" customWidth="1"/>
    <col min="82" max="82" width="12" style="52" customWidth="1"/>
    <col min="83" max="83" width="15.85546875" style="52" customWidth="1"/>
    <col min="84" max="87" width="6.85546875" style="52" hidden="1" customWidth="1"/>
    <col min="88" max="88" width="12.85546875" style="52" hidden="1" customWidth="1"/>
    <col min="89" max="89" width="17.5703125" style="52" hidden="1" customWidth="1"/>
    <col min="90" max="90" width="12" style="52" hidden="1" customWidth="1"/>
    <col min="91" max="91" width="15.85546875" style="52" hidden="1" customWidth="1"/>
    <col min="92" max="95" width="6.85546875" style="52" hidden="1" customWidth="1"/>
    <col min="96" max="96" width="12.85546875" style="52" hidden="1" customWidth="1"/>
    <col min="97" max="97" width="16.85546875" style="52" hidden="1" customWidth="1"/>
    <col min="98" max="98" width="12" style="52" hidden="1" customWidth="1"/>
    <col min="99" max="99" width="15.85546875" style="52" hidden="1" customWidth="1"/>
    <col min="100" max="100" width="0.7109375" style="52" customWidth="1"/>
    <col min="101" max="101" width="20.7109375" style="52" customWidth="1"/>
    <col min="102" max="102" width="2.7109375" style="52" customWidth="1"/>
    <col min="103" max="108" width="9.140625" style="52" hidden="1" customWidth="1"/>
    <col min="109" max="110" width="9.140625" style="52" customWidth="1"/>
    <col min="111" max="16384" width="9.140625" style="52" hidden="1"/>
  </cols>
  <sheetData>
    <row r="1" spans="2:101" x14ac:dyDescent="0.25"/>
    <row r="2" spans="2:101" ht="21" x14ac:dyDescent="0.35">
      <c r="D2" s="211"/>
      <c r="E2" s="211"/>
      <c r="F2" s="211"/>
      <c r="G2" s="211"/>
      <c r="H2" s="211"/>
      <c r="I2" s="211"/>
      <c r="J2" s="211"/>
      <c r="AB2" s="211" t="s">
        <v>514</v>
      </c>
    </row>
    <row r="3" spans="2:101" ht="18.75" x14ac:dyDescent="0.3">
      <c r="D3" s="429"/>
      <c r="E3" s="429"/>
      <c r="F3" s="429"/>
      <c r="G3" s="429"/>
      <c r="H3" s="429"/>
      <c r="I3" s="429"/>
      <c r="J3" s="429"/>
      <c r="AB3" s="429" t="s">
        <v>515</v>
      </c>
    </row>
    <row r="4" spans="2:101" x14ac:dyDescent="0.25"/>
    <row r="5" spans="2:101" x14ac:dyDescent="0.25">
      <c r="C5"/>
      <c r="D5" s="610">
        <v>2014</v>
      </c>
      <c r="E5" s="610"/>
      <c r="F5" s="610"/>
      <c r="G5" s="610"/>
      <c r="H5" s="610"/>
      <c r="I5" s="610"/>
      <c r="J5" s="610"/>
      <c r="K5" s="610"/>
      <c r="L5" s="610">
        <v>2015</v>
      </c>
      <c r="M5" s="610"/>
      <c r="N5" s="610"/>
      <c r="O5" s="610"/>
      <c r="P5" s="610"/>
      <c r="Q5" s="610"/>
      <c r="R5" s="610"/>
      <c r="S5" s="610"/>
      <c r="T5" s="610">
        <v>2016</v>
      </c>
      <c r="U5" s="610"/>
      <c r="V5" s="610"/>
      <c r="W5" s="610"/>
      <c r="X5" s="610"/>
      <c r="Y5" s="610"/>
      <c r="Z5" s="610"/>
      <c r="AA5" s="610"/>
      <c r="AB5" s="610">
        <v>2017</v>
      </c>
      <c r="AC5" s="610"/>
      <c r="AD5" s="610"/>
      <c r="AE5" s="610"/>
      <c r="AF5" s="610"/>
      <c r="AG5" s="610"/>
      <c r="AH5" s="610"/>
      <c r="AI5" s="610"/>
      <c r="AJ5" s="610">
        <v>2018</v>
      </c>
      <c r="AK5" s="610"/>
      <c r="AL5" s="610"/>
      <c r="AM5" s="610"/>
      <c r="AN5" s="610"/>
      <c r="AO5" s="610"/>
      <c r="AP5" s="610"/>
      <c r="AQ5" s="610"/>
      <c r="AR5" s="610">
        <v>2019</v>
      </c>
      <c r="AS5" s="610"/>
      <c r="AT5" s="610"/>
      <c r="AU5" s="610"/>
      <c r="AV5" s="610"/>
      <c r="AW5" s="610"/>
      <c r="AX5" s="610"/>
      <c r="AY5" s="610"/>
      <c r="AZ5" s="610">
        <v>2020</v>
      </c>
      <c r="BA5" s="610"/>
      <c r="BB5" s="610"/>
      <c r="BC5" s="610"/>
      <c r="BD5" s="610"/>
      <c r="BE5" s="610"/>
      <c r="BF5" s="610"/>
      <c r="BG5" s="610"/>
      <c r="BH5" s="610">
        <v>2021</v>
      </c>
      <c r="BI5" s="610"/>
      <c r="BJ5" s="610"/>
      <c r="BK5" s="610"/>
      <c r="BL5" s="610"/>
      <c r="BM5" s="610"/>
      <c r="BN5" s="610"/>
      <c r="BO5" s="610"/>
      <c r="BP5" s="610">
        <v>2022</v>
      </c>
      <c r="BQ5" s="610"/>
      <c r="BR5" s="610"/>
      <c r="BS5" s="610"/>
      <c r="BT5" s="610"/>
      <c r="BU5" s="610"/>
      <c r="BV5" s="610"/>
      <c r="BW5" s="610"/>
      <c r="BX5" s="610">
        <v>2023</v>
      </c>
      <c r="BY5" s="610"/>
      <c r="BZ5" s="610"/>
      <c r="CA5" s="610"/>
      <c r="CB5" s="610"/>
      <c r="CC5" s="610"/>
      <c r="CD5" s="610"/>
      <c r="CE5" s="610"/>
      <c r="CF5" s="610">
        <v>2024</v>
      </c>
      <c r="CG5" s="610"/>
      <c r="CH5" s="610"/>
      <c r="CI5" s="610"/>
      <c r="CJ5" s="610"/>
      <c r="CK5" s="610"/>
      <c r="CL5" s="610"/>
      <c r="CM5" s="610"/>
      <c r="CN5" s="610">
        <v>2025</v>
      </c>
      <c r="CO5" s="610"/>
      <c r="CP5" s="610"/>
      <c r="CQ5" s="610"/>
      <c r="CR5" s="610"/>
      <c r="CS5" s="610"/>
      <c r="CT5" s="610"/>
      <c r="CU5" s="610"/>
    </row>
    <row r="6" spans="2:101" ht="15" customHeight="1" x14ac:dyDescent="0.25">
      <c r="B6" s="609" t="s">
        <v>487</v>
      </c>
      <c r="C6"/>
      <c r="D6" s="611" t="s">
        <v>516</v>
      </c>
      <c r="E6" s="605"/>
      <c r="F6" s="605"/>
      <c r="G6" s="605" t="s">
        <v>517</v>
      </c>
      <c r="H6" s="605"/>
      <c r="I6" s="606" t="s">
        <v>518</v>
      </c>
      <c r="J6" s="608" t="s">
        <v>490</v>
      </c>
      <c r="K6" s="604" t="s">
        <v>519</v>
      </c>
      <c r="L6" s="605" t="s">
        <v>516</v>
      </c>
      <c r="M6" s="605"/>
      <c r="N6" s="605"/>
      <c r="O6" s="605" t="s">
        <v>517</v>
      </c>
      <c r="P6" s="605"/>
      <c r="Q6" s="606" t="s">
        <v>520</v>
      </c>
      <c r="R6" s="608" t="s">
        <v>490</v>
      </c>
      <c r="S6" s="604" t="s">
        <v>521</v>
      </c>
      <c r="T6" s="605" t="s">
        <v>516</v>
      </c>
      <c r="U6" s="605"/>
      <c r="V6" s="605"/>
      <c r="W6" s="605" t="s">
        <v>517</v>
      </c>
      <c r="X6" s="605"/>
      <c r="Y6" s="606" t="s">
        <v>522</v>
      </c>
      <c r="Z6" s="608" t="s">
        <v>490</v>
      </c>
      <c r="AA6" s="604" t="s">
        <v>523</v>
      </c>
      <c r="AB6" s="605" t="s">
        <v>516</v>
      </c>
      <c r="AC6" s="605"/>
      <c r="AD6" s="605"/>
      <c r="AE6" s="605" t="s">
        <v>517</v>
      </c>
      <c r="AF6" s="605"/>
      <c r="AG6" s="606" t="s">
        <v>524</v>
      </c>
      <c r="AH6" s="608" t="s">
        <v>490</v>
      </c>
      <c r="AI6" s="604" t="s">
        <v>525</v>
      </c>
      <c r="AJ6" s="605" t="s">
        <v>516</v>
      </c>
      <c r="AK6" s="605"/>
      <c r="AL6" s="605"/>
      <c r="AM6" s="605" t="s">
        <v>517</v>
      </c>
      <c r="AN6" s="605"/>
      <c r="AO6" s="606" t="s">
        <v>526</v>
      </c>
      <c r="AP6" s="608" t="s">
        <v>490</v>
      </c>
      <c r="AQ6" s="604" t="s">
        <v>527</v>
      </c>
      <c r="AR6" s="605" t="s">
        <v>516</v>
      </c>
      <c r="AS6" s="605"/>
      <c r="AT6" s="605"/>
      <c r="AU6" s="605" t="s">
        <v>517</v>
      </c>
      <c r="AV6" s="605"/>
      <c r="AW6" s="606" t="s">
        <v>528</v>
      </c>
      <c r="AX6" s="608" t="s">
        <v>490</v>
      </c>
      <c r="AY6" s="604" t="s">
        <v>529</v>
      </c>
      <c r="AZ6" s="605" t="s">
        <v>516</v>
      </c>
      <c r="BA6" s="605"/>
      <c r="BB6" s="605"/>
      <c r="BC6" s="605" t="s">
        <v>517</v>
      </c>
      <c r="BD6" s="605"/>
      <c r="BE6" s="606" t="s">
        <v>530</v>
      </c>
      <c r="BF6" s="608" t="s">
        <v>490</v>
      </c>
      <c r="BG6" s="604" t="s">
        <v>531</v>
      </c>
      <c r="BH6" s="605" t="s">
        <v>516</v>
      </c>
      <c r="BI6" s="605"/>
      <c r="BJ6" s="605"/>
      <c r="BK6" s="605" t="s">
        <v>517</v>
      </c>
      <c r="BL6" s="605"/>
      <c r="BM6" s="606" t="s">
        <v>532</v>
      </c>
      <c r="BN6" s="608" t="s">
        <v>490</v>
      </c>
      <c r="BO6" s="604" t="s">
        <v>533</v>
      </c>
      <c r="BP6" s="605" t="s">
        <v>516</v>
      </c>
      <c r="BQ6" s="605"/>
      <c r="BR6" s="605"/>
      <c r="BS6" s="605" t="s">
        <v>517</v>
      </c>
      <c r="BT6" s="605"/>
      <c r="BU6" s="606" t="s">
        <v>534</v>
      </c>
      <c r="BV6" s="608" t="s">
        <v>490</v>
      </c>
      <c r="BW6" s="604" t="s">
        <v>535</v>
      </c>
      <c r="BX6" s="605" t="s">
        <v>516</v>
      </c>
      <c r="BY6" s="605"/>
      <c r="BZ6" s="605"/>
      <c r="CA6" s="605" t="s">
        <v>517</v>
      </c>
      <c r="CB6" s="605"/>
      <c r="CC6" s="606" t="s">
        <v>536</v>
      </c>
      <c r="CD6" s="608" t="s">
        <v>490</v>
      </c>
      <c r="CE6" s="604" t="s">
        <v>537</v>
      </c>
      <c r="CF6" s="605" t="s">
        <v>516</v>
      </c>
      <c r="CG6" s="605"/>
      <c r="CH6" s="605"/>
      <c r="CI6" s="605" t="s">
        <v>517</v>
      </c>
      <c r="CJ6" s="605"/>
      <c r="CK6" s="606" t="s">
        <v>538</v>
      </c>
      <c r="CL6" s="608" t="s">
        <v>490</v>
      </c>
      <c r="CM6" s="604" t="s">
        <v>539</v>
      </c>
      <c r="CN6" s="605" t="s">
        <v>516</v>
      </c>
      <c r="CO6" s="605"/>
      <c r="CP6" s="605"/>
      <c r="CQ6" s="605" t="s">
        <v>517</v>
      </c>
      <c r="CR6" s="605"/>
      <c r="CS6" s="606" t="s">
        <v>540</v>
      </c>
      <c r="CT6" s="608" t="s">
        <v>490</v>
      </c>
      <c r="CU6" s="604" t="s">
        <v>541</v>
      </c>
      <c r="CW6" s="614" t="s">
        <v>542</v>
      </c>
    </row>
    <row r="7" spans="2:101" x14ac:dyDescent="0.25">
      <c r="B7" s="609"/>
      <c r="C7"/>
      <c r="D7" s="256" t="s">
        <v>543</v>
      </c>
      <c r="E7" s="612" t="s">
        <v>544</v>
      </c>
      <c r="F7" s="612"/>
      <c r="G7" s="212" t="s">
        <v>543</v>
      </c>
      <c r="H7" s="212" t="s">
        <v>544</v>
      </c>
      <c r="I7" s="607"/>
      <c r="J7" s="608"/>
      <c r="K7" s="604"/>
      <c r="L7" s="212" t="s">
        <v>543</v>
      </c>
      <c r="M7" s="612" t="s">
        <v>544</v>
      </c>
      <c r="N7" s="612"/>
      <c r="O7" s="212" t="s">
        <v>543</v>
      </c>
      <c r="P7" s="212" t="s">
        <v>544</v>
      </c>
      <c r="Q7" s="607"/>
      <c r="R7" s="608"/>
      <c r="S7" s="604"/>
      <c r="T7" s="212" t="s">
        <v>543</v>
      </c>
      <c r="U7" s="612" t="s">
        <v>544</v>
      </c>
      <c r="V7" s="612"/>
      <c r="W7" s="212" t="s">
        <v>543</v>
      </c>
      <c r="X7" s="212" t="s">
        <v>544</v>
      </c>
      <c r="Y7" s="607"/>
      <c r="Z7" s="608"/>
      <c r="AA7" s="604"/>
      <c r="AB7" s="212" t="s">
        <v>543</v>
      </c>
      <c r="AC7" s="612" t="s">
        <v>544</v>
      </c>
      <c r="AD7" s="612"/>
      <c r="AE7" s="212" t="s">
        <v>543</v>
      </c>
      <c r="AF7" s="212" t="s">
        <v>544</v>
      </c>
      <c r="AG7" s="607"/>
      <c r="AH7" s="608"/>
      <c r="AI7" s="604"/>
      <c r="AJ7" s="212" t="s">
        <v>543</v>
      </c>
      <c r="AK7" s="612" t="s">
        <v>544</v>
      </c>
      <c r="AL7" s="612"/>
      <c r="AM7" s="212" t="s">
        <v>543</v>
      </c>
      <c r="AN7" s="212" t="s">
        <v>544</v>
      </c>
      <c r="AO7" s="607"/>
      <c r="AP7" s="608"/>
      <c r="AQ7" s="604"/>
      <c r="AR7" s="212" t="s">
        <v>543</v>
      </c>
      <c r="AS7" s="612" t="s">
        <v>544</v>
      </c>
      <c r="AT7" s="612"/>
      <c r="AU7" s="212" t="s">
        <v>543</v>
      </c>
      <c r="AV7" s="212" t="s">
        <v>544</v>
      </c>
      <c r="AW7" s="607"/>
      <c r="AX7" s="608"/>
      <c r="AY7" s="604"/>
      <c r="AZ7" s="212" t="s">
        <v>543</v>
      </c>
      <c r="BA7" s="612" t="s">
        <v>544</v>
      </c>
      <c r="BB7" s="612"/>
      <c r="BC7" s="212" t="s">
        <v>543</v>
      </c>
      <c r="BD7" s="212" t="s">
        <v>544</v>
      </c>
      <c r="BE7" s="607"/>
      <c r="BF7" s="608"/>
      <c r="BG7" s="604"/>
      <c r="BH7" s="212" t="s">
        <v>543</v>
      </c>
      <c r="BI7" s="612" t="s">
        <v>544</v>
      </c>
      <c r="BJ7" s="612"/>
      <c r="BK7" s="212" t="s">
        <v>543</v>
      </c>
      <c r="BL7" s="212" t="s">
        <v>544</v>
      </c>
      <c r="BM7" s="607"/>
      <c r="BN7" s="608"/>
      <c r="BO7" s="604"/>
      <c r="BP7" s="212" t="s">
        <v>543</v>
      </c>
      <c r="BQ7" s="612" t="s">
        <v>544</v>
      </c>
      <c r="BR7" s="612"/>
      <c r="BS7" s="212" t="s">
        <v>543</v>
      </c>
      <c r="BT7" s="212" t="s">
        <v>544</v>
      </c>
      <c r="BU7" s="607"/>
      <c r="BV7" s="608"/>
      <c r="BW7" s="604"/>
      <c r="BX7" s="212" t="s">
        <v>543</v>
      </c>
      <c r="BY7" s="612" t="s">
        <v>544</v>
      </c>
      <c r="BZ7" s="612"/>
      <c r="CA7" s="212" t="s">
        <v>543</v>
      </c>
      <c r="CB7" s="212" t="s">
        <v>544</v>
      </c>
      <c r="CC7" s="607"/>
      <c r="CD7" s="608"/>
      <c r="CE7" s="604"/>
      <c r="CF7" s="212" t="s">
        <v>543</v>
      </c>
      <c r="CG7" s="612" t="s">
        <v>544</v>
      </c>
      <c r="CH7" s="612"/>
      <c r="CI7" s="212" t="s">
        <v>543</v>
      </c>
      <c r="CJ7" s="212" t="s">
        <v>544</v>
      </c>
      <c r="CK7" s="607"/>
      <c r="CL7" s="608"/>
      <c r="CM7" s="604"/>
      <c r="CN7" s="212" t="s">
        <v>543</v>
      </c>
      <c r="CO7" s="612" t="s">
        <v>544</v>
      </c>
      <c r="CP7" s="612"/>
      <c r="CQ7" s="212" t="s">
        <v>543</v>
      </c>
      <c r="CR7" s="212" t="s">
        <v>544</v>
      </c>
      <c r="CS7" s="607"/>
      <c r="CT7" s="608"/>
      <c r="CU7" s="604"/>
      <c r="CW7" s="615"/>
    </row>
    <row r="8" spans="2:101" x14ac:dyDescent="0.25">
      <c r="B8" s="213" t="str">
        <f>IF(ISBLANK('1.1 Technical Description'!C80), "", '1.1 Technical Description'!C80)</f>
        <v/>
      </c>
      <c r="C8"/>
      <c r="D8" s="350">
        <f>SUM(D9:D18)</f>
        <v>0</v>
      </c>
      <c r="E8" s="613">
        <f>SUM(E9:F18)</f>
        <v>0</v>
      </c>
      <c r="F8" s="613"/>
      <c r="G8" s="350">
        <f>SUM(G9:G18)</f>
        <v>0</v>
      </c>
      <c r="H8" s="323">
        <f>SUM(H9:H18)</f>
        <v>0</v>
      </c>
      <c r="I8" s="323">
        <f>E8+H8</f>
        <v>0</v>
      </c>
      <c r="J8" s="323">
        <f>SUM(J9:J18)</f>
        <v>0</v>
      </c>
      <c r="K8" s="329">
        <f>SUM(E8,H8,J8)</f>
        <v>0</v>
      </c>
      <c r="L8" s="350">
        <f>SUM(L9:L18)</f>
        <v>0</v>
      </c>
      <c r="M8" s="613">
        <f>SUM(M9:N18)</f>
        <v>0</v>
      </c>
      <c r="N8" s="613"/>
      <c r="O8" s="350">
        <f>SUM(O9:O18)</f>
        <v>0</v>
      </c>
      <c r="P8" s="323">
        <f>SUM(P9:P18)</f>
        <v>0</v>
      </c>
      <c r="Q8" s="323">
        <f>M8+P8</f>
        <v>0</v>
      </c>
      <c r="R8" s="323">
        <f>SUM(R9:R18)</f>
        <v>0</v>
      </c>
      <c r="S8" s="329">
        <f>SUM(M8,P8,R8)</f>
        <v>0</v>
      </c>
      <c r="T8" s="350">
        <f>SUM(T9:T18)</f>
        <v>0</v>
      </c>
      <c r="U8" s="613">
        <f>SUM(U9:V18)</f>
        <v>0</v>
      </c>
      <c r="V8" s="613"/>
      <c r="W8" s="350">
        <f>SUM(W9:W18)</f>
        <v>0</v>
      </c>
      <c r="X8" s="323">
        <f>SUM(X9:X18)</f>
        <v>0</v>
      </c>
      <c r="Y8" s="323">
        <f>U8+X8</f>
        <v>0</v>
      </c>
      <c r="Z8" s="323">
        <f>SUM(Z9:Z18)</f>
        <v>0</v>
      </c>
      <c r="AA8" s="329">
        <f>SUM(U8,X8,Z8)</f>
        <v>0</v>
      </c>
      <c r="AB8" s="350">
        <f>SUM(AB9:AB18)</f>
        <v>0</v>
      </c>
      <c r="AC8" s="613">
        <f>SUM(AC9:AD18)</f>
        <v>0</v>
      </c>
      <c r="AD8" s="613"/>
      <c r="AE8" s="350">
        <f>SUM(AE9:AE18)</f>
        <v>0</v>
      </c>
      <c r="AF8" s="323">
        <f>SUM(AF9:AF18)</f>
        <v>0</v>
      </c>
      <c r="AG8" s="323">
        <f>AC8+AF8</f>
        <v>0</v>
      </c>
      <c r="AH8" s="323">
        <f>SUM(AH9:AH18)</f>
        <v>0</v>
      </c>
      <c r="AI8" s="329">
        <f>SUM(AC8,AF8,AH8)</f>
        <v>0</v>
      </c>
      <c r="AJ8" s="350">
        <f>SUM(AJ9:AJ18)</f>
        <v>0</v>
      </c>
      <c r="AK8" s="613">
        <f>SUM(AK9:AL18)</f>
        <v>0</v>
      </c>
      <c r="AL8" s="613"/>
      <c r="AM8" s="350">
        <f>SUM(AM9:AM18)</f>
        <v>0</v>
      </c>
      <c r="AN8" s="323">
        <f>SUM(AN9:AN18)</f>
        <v>0</v>
      </c>
      <c r="AO8" s="323">
        <f>AK8+AN8</f>
        <v>0</v>
      </c>
      <c r="AP8" s="323">
        <f>SUM(AP9:AP18)</f>
        <v>0</v>
      </c>
      <c r="AQ8" s="329">
        <f>SUM(AK8,AN8,AP8)</f>
        <v>0</v>
      </c>
      <c r="AR8" s="350">
        <f>SUM(AR9:AR18)</f>
        <v>0</v>
      </c>
      <c r="AS8" s="613">
        <f>SUM(AS9:AT18)</f>
        <v>0</v>
      </c>
      <c r="AT8" s="613"/>
      <c r="AU8" s="350">
        <f>SUM(AU9:AU18)</f>
        <v>0</v>
      </c>
      <c r="AV8" s="323">
        <f>SUM(AV9:AV18)</f>
        <v>0</v>
      </c>
      <c r="AW8" s="323">
        <f>AS8+AV8</f>
        <v>0</v>
      </c>
      <c r="AX8" s="323">
        <f>SUM(AX9:AX18)</f>
        <v>0</v>
      </c>
      <c r="AY8" s="329">
        <f>SUM(AS8,AV8,AX8)</f>
        <v>0</v>
      </c>
      <c r="AZ8" s="350">
        <f>SUM(AZ9:AZ18)</f>
        <v>0</v>
      </c>
      <c r="BA8" s="613">
        <f>SUM(BA9:BB18)</f>
        <v>0</v>
      </c>
      <c r="BB8" s="613"/>
      <c r="BC8" s="350">
        <f>SUM(BC9:BC18)</f>
        <v>0</v>
      </c>
      <c r="BD8" s="323">
        <f>SUM(BD9:BD18)</f>
        <v>0</v>
      </c>
      <c r="BE8" s="323">
        <f>BA8+BD8</f>
        <v>0</v>
      </c>
      <c r="BF8" s="323">
        <f>SUM(BF9:BF18)</f>
        <v>0</v>
      </c>
      <c r="BG8" s="329">
        <f>SUM(BA8,BD8,BF8)</f>
        <v>0</v>
      </c>
      <c r="BH8" s="350">
        <f>SUM(BH9:BH18)</f>
        <v>0</v>
      </c>
      <c r="BI8" s="613">
        <f>SUM(BI9:BJ18)</f>
        <v>0</v>
      </c>
      <c r="BJ8" s="613"/>
      <c r="BK8" s="350">
        <f>SUM(BK9:BK18)</f>
        <v>0</v>
      </c>
      <c r="BL8" s="323">
        <f>SUM(BL9:BL18)</f>
        <v>0</v>
      </c>
      <c r="BM8" s="323">
        <f>BI8+BL8</f>
        <v>0</v>
      </c>
      <c r="BN8" s="323">
        <f>SUM(BN9:BN18)</f>
        <v>0</v>
      </c>
      <c r="BO8" s="329">
        <f>SUM(BI8,BL8,BN8)</f>
        <v>0</v>
      </c>
      <c r="BP8" s="350">
        <f>SUM(BP9:BP18)</f>
        <v>0</v>
      </c>
      <c r="BQ8" s="613">
        <f>SUM(BQ9:BR18)</f>
        <v>0</v>
      </c>
      <c r="BR8" s="613"/>
      <c r="BS8" s="350">
        <f>SUM(BS9:BS18)</f>
        <v>0</v>
      </c>
      <c r="BT8" s="323">
        <f>SUM(BT9:BT18)</f>
        <v>0</v>
      </c>
      <c r="BU8" s="323">
        <f>BQ8+BT8</f>
        <v>0</v>
      </c>
      <c r="BV8" s="323">
        <f>SUM(BV9:BV18)</f>
        <v>0</v>
      </c>
      <c r="BW8" s="329">
        <f>SUM(BQ8,BT8,BV8)</f>
        <v>0</v>
      </c>
      <c r="BX8" s="350">
        <f>SUM(BX9:BX18)</f>
        <v>0</v>
      </c>
      <c r="BY8" s="613">
        <f>SUM(BY9:BZ18)</f>
        <v>0</v>
      </c>
      <c r="BZ8" s="613"/>
      <c r="CA8" s="350">
        <f>SUM(CA9:CA18)</f>
        <v>0</v>
      </c>
      <c r="CB8" s="323">
        <f>SUM(CB9:CB18)</f>
        <v>0</v>
      </c>
      <c r="CC8" s="323">
        <f>BY8+CB8</f>
        <v>0</v>
      </c>
      <c r="CD8" s="323">
        <f>SUM(CD9:CD18)</f>
        <v>0</v>
      </c>
      <c r="CE8" s="329">
        <f>SUM(BY8,CB8,CD8)</f>
        <v>0</v>
      </c>
      <c r="CF8" s="350">
        <f>SUM(CF9:CF18)</f>
        <v>0</v>
      </c>
      <c r="CG8" s="613">
        <f>SUM(CG9:CH18)</f>
        <v>0</v>
      </c>
      <c r="CH8" s="613"/>
      <c r="CI8" s="350">
        <f>SUM(CI9:CI18)</f>
        <v>0</v>
      </c>
      <c r="CJ8" s="323">
        <f>SUM(CJ9:CJ18)</f>
        <v>0</v>
      </c>
      <c r="CK8" s="323">
        <f>CG8+CJ8</f>
        <v>0</v>
      </c>
      <c r="CL8" s="323">
        <f>SUM(CL9:CL18)</f>
        <v>0</v>
      </c>
      <c r="CM8" s="329">
        <f>SUM(CG8,CJ8,CL8)</f>
        <v>0</v>
      </c>
      <c r="CN8" s="350">
        <f>SUM(CN9:CN18)</f>
        <v>0</v>
      </c>
      <c r="CO8" s="613">
        <f>SUM(CO9:CP18)</f>
        <v>0</v>
      </c>
      <c r="CP8" s="613"/>
      <c r="CQ8" s="350">
        <f>SUM(CQ9:CQ18)</f>
        <v>0</v>
      </c>
      <c r="CR8" s="323">
        <f>SUM(CR9:CR18)</f>
        <v>0</v>
      </c>
      <c r="CS8" s="323">
        <f>CO8+CR8</f>
        <v>0</v>
      </c>
      <c r="CT8" s="323">
        <f>SUM(CT9:CT18)</f>
        <v>0</v>
      </c>
      <c r="CU8" s="329">
        <f>SUM(CO8,CR8,CT8)</f>
        <v>0</v>
      </c>
      <c r="CV8" s="263"/>
      <c r="CW8" s="327">
        <f>K8+S8+AA8+AI8+AQ8+AY8+BG8+BO8+BW8+CE8+CM8+CU8</f>
        <v>0</v>
      </c>
    </row>
    <row r="9" spans="2:101" ht="15" customHeight="1" x14ac:dyDescent="0.25">
      <c r="B9" s="290" t="str">
        <f>IF(ISBLANK('1.1 Technical Description'!$D$6),"",'1.1 Technical Description'!$D$6)</f>
        <v/>
      </c>
      <c r="C9"/>
      <c r="D9" s="351"/>
      <c r="E9" s="600"/>
      <c r="F9" s="601"/>
      <c r="G9" s="351"/>
      <c r="H9" s="291"/>
      <c r="I9" s="292">
        <f>E9+H9</f>
        <v>0</v>
      </c>
      <c r="J9" s="291"/>
      <c r="K9" s="293">
        <f>SUM(E9,H9,J9)</f>
        <v>0</v>
      </c>
      <c r="L9" s="351"/>
      <c r="M9" s="600"/>
      <c r="N9" s="601"/>
      <c r="O9" s="351"/>
      <c r="P9" s="291"/>
      <c r="Q9" s="292">
        <f>M9+P9</f>
        <v>0</v>
      </c>
      <c r="R9" s="291"/>
      <c r="S9" s="293">
        <f>SUM(M9,P9,R9)</f>
        <v>0</v>
      </c>
      <c r="T9" s="351"/>
      <c r="U9" s="600"/>
      <c r="V9" s="601"/>
      <c r="W9" s="351"/>
      <c r="X9" s="291"/>
      <c r="Y9" s="292">
        <f>U9+X9</f>
        <v>0</v>
      </c>
      <c r="Z9" s="291"/>
      <c r="AA9" s="293">
        <f>SUM(U9,X9,Z9)</f>
        <v>0</v>
      </c>
      <c r="AB9" s="351"/>
      <c r="AC9" s="600"/>
      <c r="AD9" s="601"/>
      <c r="AE9" s="351"/>
      <c r="AF9" s="291"/>
      <c r="AG9" s="292">
        <f>AC9+AF9</f>
        <v>0</v>
      </c>
      <c r="AH9" s="291"/>
      <c r="AI9" s="293">
        <f>SUM(AC9,AF9,AH9)</f>
        <v>0</v>
      </c>
      <c r="AJ9" s="351"/>
      <c r="AK9" s="600"/>
      <c r="AL9" s="601"/>
      <c r="AM9" s="351"/>
      <c r="AN9" s="291"/>
      <c r="AO9" s="292">
        <f>AK9+AN9</f>
        <v>0</v>
      </c>
      <c r="AP9" s="291"/>
      <c r="AQ9" s="293">
        <f>SUM(AK9,AN9,AP9)</f>
        <v>0</v>
      </c>
      <c r="AR9" s="351"/>
      <c r="AS9" s="600"/>
      <c r="AT9" s="601"/>
      <c r="AU9" s="351"/>
      <c r="AV9" s="291"/>
      <c r="AW9" s="292">
        <f>AS9+AV9</f>
        <v>0</v>
      </c>
      <c r="AX9" s="291"/>
      <c r="AY9" s="293">
        <f>SUM(AS9,AV9,AX9)</f>
        <v>0</v>
      </c>
      <c r="AZ9" s="351"/>
      <c r="BA9" s="600"/>
      <c r="BB9" s="601"/>
      <c r="BC9" s="351"/>
      <c r="BD9" s="291"/>
      <c r="BE9" s="292">
        <f>BA9+BD9</f>
        <v>0</v>
      </c>
      <c r="BF9" s="291"/>
      <c r="BG9" s="293">
        <f>SUM(BA9,BD9,BF9)</f>
        <v>0</v>
      </c>
      <c r="BH9" s="351"/>
      <c r="BI9" s="600"/>
      <c r="BJ9" s="601"/>
      <c r="BK9" s="351"/>
      <c r="BL9" s="291"/>
      <c r="BM9" s="292">
        <f>BI9+BL9</f>
        <v>0</v>
      </c>
      <c r="BN9" s="291"/>
      <c r="BO9" s="293">
        <f>SUM(BI9,BL9,BN9)</f>
        <v>0</v>
      </c>
      <c r="BP9" s="351"/>
      <c r="BQ9" s="600"/>
      <c r="BR9" s="601"/>
      <c r="BS9" s="351"/>
      <c r="BT9" s="291"/>
      <c r="BU9" s="292">
        <f>BQ9+BT9</f>
        <v>0</v>
      </c>
      <c r="BV9" s="291"/>
      <c r="BW9" s="293">
        <f>SUM(BQ9,BT9,BV9)</f>
        <v>0</v>
      </c>
      <c r="BX9" s="351"/>
      <c r="BY9" s="600"/>
      <c r="BZ9" s="601"/>
      <c r="CA9" s="351"/>
      <c r="CB9" s="291"/>
      <c r="CC9" s="292">
        <f>BY9+CB9</f>
        <v>0</v>
      </c>
      <c r="CD9" s="291"/>
      <c r="CE9" s="293">
        <f>SUM(BY9,CB9,CD9)</f>
        <v>0</v>
      </c>
      <c r="CF9" s="351"/>
      <c r="CG9" s="600"/>
      <c r="CH9" s="601"/>
      <c r="CI9" s="351"/>
      <c r="CJ9" s="291"/>
      <c r="CK9" s="292">
        <f>CG9+CJ9</f>
        <v>0</v>
      </c>
      <c r="CL9" s="291"/>
      <c r="CM9" s="293">
        <f>SUM(CG9,CJ9,CL9)</f>
        <v>0</v>
      </c>
      <c r="CN9" s="351"/>
      <c r="CO9" s="600"/>
      <c r="CP9" s="601"/>
      <c r="CQ9" s="351"/>
      <c r="CR9" s="291"/>
      <c r="CS9" s="292">
        <f>CO9+CR9</f>
        <v>0</v>
      </c>
      <c r="CT9" s="291"/>
      <c r="CU9" s="293">
        <f>SUM(CO9,CR9,CT9)</f>
        <v>0</v>
      </c>
      <c r="CW9" s="294">
        <f>K9+S9+AA9+AI9+AQ9+AY9+BG9+BO9+BW9+CE9+CM9+CU9</f>
        <v>0</v>
      </c>
    </row>
    <row r="10" spans="2:101" ht="15" customHeight="1" x14ac:dyDescent="0.25">
      <c r="B10" s="290" t="str">
        <f>IF(ISBLANK('1.1 Technical Description'!$E$19),"",'1.1 Technical Description'!$E$19)</f>
        <v/>
      </c>
      <c r="C10"/>
      <c r="D10" s="351"/>
      <c r="E10" s="600"/>
      <c r="F10" s="601"/>
      <c r="G10" s="351"/>
      <c r="H10" s="291"/>
      <c r="I10" s="292">
        <f t="shared" ref="I10:I75" si="0">E10+H10</f>
        <v>0</v>
      </c>
      <c r="J10" s="291"/>
      <c r="K10" s="293">
        <f t="shared" ref="K10:K18" si="1">SUM(E10,H10,J10)</f>
        <v>0</v>
      </c>
      <c r="L10" s="351"/>
      <c r="M10" s="600"/>
      <c r="N10" s="601"/>
      <c r="O10" s="351"/>
      <c r="P10" s="291"/>
      <c r="Q10" s="292">
        <f t="shared" ref="Q10:Q73" si="2">M10+P10</f>
        <v>0</v>
      </c>
      <c r="R10" s="291"/>
      <c r="S10" s="293">
        <f t="shared" ref="S10:S18" si="3">SUM(M10,P10,R10)</f>
        <v>0</v>
      </c>
      <c r="T10" s="351"/>
      <c r="U10" s="600"/>
      <c r="V10" s="601"/>
      <c r="W10" s="351"/>
      <c r="X10" s="291"/>
      <c r="Y10" s="292">
        <f t="shared" ref="Y10:Y73" si="4">U10+X10</f>
        <v>0</v>
      </c>
      <c r="Z10" s="291"/>
      <c r="AA10" s="293">
        <f t="shared" ref="AA10:AA18" si="5">SUM(U10,X10,Z10)</f>
        <v>0</v>
      </c>
      <c r="AB10" s="351"/>
      <c r="AC10" s="600"/>
      <c r="AD10" s="601"/>
      <c r="AE10" s="351"/>
      <c r="AF10" s="291"/>
      <c r="AG10" s="292">
        <f t="shared" ref="AG10:AG73" si="6">AC10+AF10</f>
        <v>0</v>
      </c>
      <c r="AH10" s="291"/>
      <c r="AI10" s="293">
        <f t="shared" ref="AI10:AI18" si="7">SUM(AC10,AF10,AH10)</f>
        <v>0</v>
      </c>
      <c r="AJ10" s="351"/>
      <c r="AK10" s="600"/>
      <c r="AL10" s="601"/>
      <c r="AM10" s="351"/>
      <c r="AN10" s="291"/>
      <c r="AO10" s="292">
        <f t="shared" ref="AO10:AO73" si="8">AK10+AN10</f>
        <v>0</v>
      </c>
      <c r="AP10" s="291"/>
      <c r="AQ10" s="293">
        <f t="shared" ref="AQ10:AQ18" si="9">SUM(AK10,AN10,AP10)</f>
        <v>0</v>
      </c>
      <c r="AR10" s="351"/>
      <c r="AS10" s="600"/>
      <c r="AT10" s="601"/>
      <c r="AU10" s="351"/>
      <c r="AV10" s="291"/>
      <c r="AW10" s="292">
        <f t="shared" ref="AW10:AW73" si="10">AS10+AV10</f>
        <v>0</v>
      </c>
      <c r="AX10" s="291"/>
      <c r="AY10" s="293">
        <f t="shared" ref="AY10:AY18" si="11">SUM(AS10,AV10,AX10)</f>
        <v>0</v>
      </c>
      <c r="AZ10" s="351"/>
      <c r="BA10" s="600"/>
      <c r="BB10" s="601"/>
      <c r="BC10" s="351"/>
      <c r="BD10" s="291"/>
      <c r="BE10" s="292">
        <f t="shared" ref="BE10:BE73" si="12">BA10+BD10</f>
        <v>0</v>
      </c>
      <c r="BF10" s="291"/>
      <c r="BG10" s="293">
        <f t="shared" ref="BG10:BG18" si="13">SUM(BA10,BD10,BF10)</f>
        <v>0</v>
      </c>
      <c r="BH10" s="351"/>
      <c r="BI10" s="600"/>
      <c r="BJ10" s="601"/>
      <c r="BK10" s="351"/>
      <c r="BL10" s="291"/>
      <c r="BM10" s="292">
        <f t="shared" ref="BM10:BM73" si="14">BI10+BL10</f>
        <v>0</v>
      </c>
      <c r="BN10" s="291"/>
      <c r="BO10" s="293">
        <f t="shared" ref="BO10:BO18" si="15">SUM(BI10,BL10,BN10)</f>
        <v>0</v>
      </c>
      <c r="BP10" s="351"/>
      <c r="BQ10" s="600"/>
      <c r="BR10" s="601"/>
      <c r="BS10" s="351"/>
      <c r="BT10" s="291"/>
      <c r="BU10" s="292">
        <f t="shared" ref="BU10:BU73" si="16">BQ10+BT10</f>
        <v>0</v>
      </c>
      <c r="BV10" s="291"/>
      <c r="BW10" s="293">
        <f t="shared" ref="BW10:BW18" si="17">SUM(BQ10,BT10,BV10)</f>
        <v>0</v>
      </c>
      <c r="BX10" s="351"/>
      <c r="BY10" s="600"/>
      <c r="BZ10" s="601"/>
      <c r="CA10" s="351"/>
      <c r="CB10" s="291"/>
      <c r="CC10" s="292">
        <f t="shared" ref="CC10:CC73" si="18">BY10+CB10</f>
        <v>0</v>
      </c>
      <c r="CD10" s="291"/>
      <c r="CE10" s="293">
        <f t="shared" ref="CE10:CE18" si="19">SUM(BY10,CB10,CD10)</f>
        <v>0</v>
      </c>
      <c r="CF10" s="351"/>
      <c r="CG10" s="600"/>
      <c r="CH10" s="601"/>
      <c r="CI10" s="351"/>
      <c r="CJ10" s="291"/>
      <c r="CK10" s="292">
        <f t="shared" ref="CK10:CK73" si="20">CG10+CJ10</f>
        <v>0</v>
      </c>
      <c r="CL10" s="291"/>
      <c r="CM10" s="293">
        <f t="shared" ref="CM10:CM18" si="21">SUM(CG10,CJ10,CL10)</f>
        <v>0</v>
      </c>
      <c r="CN10" s="351"/>
      <c r="CO10" s="600"/>
      <c r="CP10" s="601"/>
      <c r="CQ10" s="351"/>
      <c r="CR10" s="291"/>
      <c r="CS10" s="292">
        <f t="shared" ref="CS10:CS73" si="22">CO10+CR10</f>
        <v>0</v>
      </c>
      <c r="CT10" s="291"/>
      <c r="CU10" s="293">
        <f t="shared" ref="CU10:CU18" si="23">SUM(CO10,CR10,CT10)</f>
        <v>0</v>
      </c>
      <c r="CW10" s="294">
        <f t="shared" ref="CW10:CW18" si="24">K10+S10+AA10+AI10+AQ10+AY10+BG10+BO10+BW10+CE10+CM10+CU10</f>
        <v>0</v>
      </c>
    </row>
    <row r="11" spans="2:101" ht="15" customHeight="1" x14ac:dyDescent="0.25">
      <c r="B11" s="290" t="str">
        <f>IF(ISBLANK('1.1 Technical Description'!$E$20),"",'1.1 Technical Description'!$E$20)</f>
        <v/>
      </c>
      <c r="C11"/>
      <c r="D11" s="351"/>
      <c r="E11" s="600"/>
      <c r="F11" s="601"/>
      <c r="G11" s="351"/>
      <c r="H11" s="291"/>
      <c r="I11" s="292">
        <f t="shared" si="0"/>
        <v>0</v>
      </c>
      <c r="J11" s="291"/>
      <c r="K11" s="293">
        <f t="shared" si="1"/>
        <v>0</v>
      </c>
      <c r="L11" s="351"/>
      <c r="M11" s="600"/>
      <c r="N11" s="601"/>
      <c r="O11" s="351"/>
      <c r="P11" s="291"/>
      <c r="Q11" s="292">
        <f t="shared" si="2"/>
        <v>0</v>
      </c>
      <c r="R11" s="291"/>
      <c r="S11" s="293">
        <f t="shared" si="3"/>
        <v>0</v>
      </c>
      <c r="T11" s="351"/>
      <c r="U11" s="600"/>
      <c r="V11" s="601"/>
      <c r="W11" s="351"/>
      <c r="X11" s="291"/>
      <c r="Y11" s="292">
        <f t="shared" si="4"/>
        <v>0</v>
      </c>
      <c r="Z11" s="291"/>
      <c r="AA11" s="293">
        <f t="shared" si="5"/>
        <v>0</v>
      </c>
      <c r="AB11" s="351"/>
      <c r="AC11" s="600"/>
      <c r="AD11" s="601"/>
      <c r="AE11" s="351"/>
      <c r="AF11" s="291"/>
      <c r="AG11" s="292">
        <f t="shared" si="6"/>
        <v>0</v>
      </c>
      <c r="AH11" s="291"/>
      <c r="AI11" s="293">
        <f t="shared" si="7"/>
        <v>0</v>
      </c>
      <c r="AJ11" s="351"/>
      <c r="AK11" s="600"/>
      <c r="AL11" s="601"/>
      <c r="AM11" s="351"/>
      <c r="AN11" s="291"/>
      <c r="AO11" s="292">
        <f t="shared" si="8"/>
        <v>0</v>
      </c>
      <c r="AP11" s="291"/>
      <c r="AQ11" s="293">
        <f t="shared" si="9"/>
        <v>0</v>
      </c>
      <c r="AR11" s="351"/>
      <c r="AS11" s="600"/>
      <c r="AT11" s="601"/>
      <c r="AU11" s="351"/>
      <c r="AV11" s="291"/>
      <c r="AW11" s="292">
        <f t="shared" si="10"/>
        <v>0</v>
      </c>
      <c r="AX11" s="291"/>
      <c r="AY11" s="293">
        <f t="shared" si="11"/>
        <v>0</v>
      </c>
      <c r="AZ11" s="351"/>
      <c r="BA11" s="600"/>
      <c r="BB11" s="601"/>
      <c r="BC11" s="351"/>
      <c r="BD11" s="291"/>
      <c r="BE11" s="292">
        <f t="shared" si="12"/>
        <v>0</v>
      </c>
      <c r="BF11" s="291"/>
      <c r="BG11" s="293">
        <f t="shared" si="13"/>
        <v>0</v>
      </c>
      <c r="BH11" s="351"/>
      <c r="BI11" s="600"/>
      <c r="BJ11" s="601"/>
      <c r="BK11" s="351"/>
      <c r="BL11" s="291"/>
      <c r="BM11" s="292">
        <f t="shared" si="14"/>
        <v>0</v>
      </c>
      <c r="BN11" s="291"/>
      <c r="BO11" s="293">
        <f t="shared" si="15"/>
        <v>0</v>
      </c>
      <c r="BP11" s="351"/>
      <c r="BQ11" s="600"/>
      <c r="BR11" s="601"/>
      <c r="BS11" s="351"/>
      <c r="BT11" s="291"/>
      <c r="BU11" s="292">
        <f t="shared" si="16"/>
        <v>0</v>
      </c>
      <c r="BV11" s="291"/>
      <c r="BW11" s="293">
        <f t="shared" si="17"/>
        <v>0</v>
      </c>
      <c r="BX11" s="351"/>
      <c r="BY11" s="600"/>
      <c r="BZ11" s="601"/>
      <c r="CA11" s="351"/>
      <c r="CB11" s="291"/>
      <c r="CC11" s="292">
        <f t="shared" si="18"/>
        <v>0</v>
      </c>
      <c r="CD11" s="291"/>
      <c r="CE11" s="293">
        <f t="shared" si="19"/>
        <v>0</v>
      </c>
      <c r="CF11" s="351"/>
      <c r="CG11" s="600"/>
      <c r="CH11" s="601"/>
      <c r="CI11" s="351"/>
      <c r="CJ11" s="291"/>
      <c r="CK11" s="292">
        <f t="shared" si="20"/>
        <v>0</v>
      </c>
      <c r="CL11" s="291"/>
      <c r="CM11" s="293">
        <f t="shared" si="21"/>
        <v>0</v>
      </c>
      <c r="CN11" s="351"/>
      <c r="CO11" s="600"/>
      <c r="CP11" s="601"/>
      <c r="CQ11" s="351"/>
      <c r="CR11" s="291"/>
      <c r="CS11" s="292">
        <f t="shared" si="22"/>
        <v>0</v>
      </c>
      <c r="CT11" s="291"/>
      <c r="CU11" s="293">
        <f t="shared" si="23"/>
        <v>0</v>
      </c>
      <c r="CW11" s="294">
        <f t="shared" si="24"/>
        <v>0</v>
      </c>
    </row>
    <row r="12" spans="2:101" ht="15" customHeight="1" x14ac:dyDescent="0.25">
      <c r="B12" s="290" t="str">
        <f>IF(ISBLANK('1.1 Technical Description'!$E$21),"",'1.1 Technical Description'!$E$21)</f>
        <v/>
      </c>
      <c r="C12"/>
      <c r="D12" s="351"/>
      <c r="E12" s="600"/>
      <c r="F12" s="601"/>
      <c r="G12" s="351"/>
      <c r="H12" s="291"/>
      <c r="I12" s="292">
        <f t="shared" si="0"/>
        <v>0</v>
      </c>
      <c r="J12" s="291"/>
      <c r="K12" s="293">
        <f t="shared" si="1"/>
        <v>0</v>
      </c>
      <c r="L12" s="351"/>
      <c r="M12" s="600"/>
      <c r="N12" s="601"/>
      <c r="O12" s="351"/>
      <c r="P12" s="291"/>
      <c r="Q12" s="292">
        <f t="shared" si="2"/>
        <v>0</v>
      </c>
      <c r="R12" s="291"/>
      <c r="S12" s="293">
        <f t="shared" si="3"/>
        <v>0</v>
      </c>
      <c r="T12" s="351"/>
      <c r="U12" s="600"/>
      <c r="V12" s="601"/>
      <c r="W12" s="351"/>
      <c r="X12" s="291"/>
      <c r="Y12" s="292">
        <f t="shared" si="4"/>
        <v>0</v>
      </c>
      <c r="Z12" s="291"/>
      <c r="AA12" s="293">
        <f t="shared" si="5"/>
        <v>0</v>
      </c>
      <c r="AB12" s="351"/>
      <c r="AC12" s="600"/>
      <c r="AD12" s="601"/>
      <c r="AE12" s="351"/>
      <c r="AF12" s="291"/>
      <c r="AG12" s="292">
        <f t="shared" si="6"/>
        <v>0</v>
      </c>
      <c r="AH12" s="291"/>
      <c r="AI12" s="293">
        <f t="shared" si="7"/>
        <v>0</v>
      </c>
      <c r="AJ12" s="351"/>
      <c r="AK12" s="600"/>
      <c r="AL12" s="601"/>
      <c r="AM12" s="351"/>
      <c r="AN12" s="291"/>
      <c r="AO12" s="292">
        <f t="shared" si="8"/>
        <v>0</v>
      </c>
      <c r="AP12" s="291"/>
      <c r="AQ12" s="293">
        <f t="shared" si="9"/>
        <v>0</v>
      </c>
      <c r="AR12" s="351"/>
      <c r="AS12" s="600"/>
      <c r="AT12" s="601"/>
      <c r="AU12" s="351"/>
      <c r="AV12" s="291"/>
      <c r="AW12" s="292">
        <f t="shared" si="10"/>
        <v>0</v>
      </c>
      <c r="AX12" s="291"/>
      <c r="AY12" s="293">
        <f t="shared" si="11"/>
        <v>0</v>
      </c>
      <c r="AZ12" s="351"/>
      <c r="BA12" s="600"/>
      <c r="BB12" s="601"/>
      <c r="BC12" s="351"/>
      <c r="BD12" s="291"/>
      <c r="BE12" s="292">
        <f t="shared" si="12"/>
        <v>0</v>
      </c>
      <c r="BF12" s="291"/>
      <c r="BG12" s="293">
        <f t="shared" si="13"/>
        <v>0</v>
      </c>
      <c r="BH12" s="351"/>
      <c r="BI12" s="600"/>
      <c r="BJ12" s="601"/>
      <c r="BK12" s="351"/>
      <c r="BL12" s="291"/>
      <c r="BM12" s="292">
        <f t="shared" si="14"/>
        <v>0</v>
      </c>
      <c r="BN12" s="291"/>
      <c r="BO12" s="293">
        <f t="shared" si="15"/>
        <v>0</v>
      </c>
      <c r="BP12" s="351"/>
      <c r="BQ12" s="600"/>
      <c r="BR12" s="601"/>
      <c r="BS12" s="351"/>
      <c r="BT12" s="291"/>
      <c r="BU12" s="292">
        <f t="shared" si="16"/>
        <v>0</v>
      </c>
      <c r="BV12" s="291"/>
      <c r="BW12" s="293">
        <f t="shared" si="17"/>
        <v>0</v>
      </c>
      <c r="BX12" s="351"/>
      <c r="BY12" s="600"/>
      <c r="BZ12" s="601"/>
      <c r="CA12" s="351"/>
      <c r="CB12" s="291"/>
      <c r="CC12" s="292">
        <f t="shared" si="18"/>
        <v>0</v>
      </c>
      <c r="CD12" s="291"/>
      <c r="CE12" s="293">
        <f t="shared" si="19"/>
        <v>0</v>
      </c>
      <c r="CF12" s="351"/>
      <c r="CG12" s="600"/>
      <c r="CH12" s="601"/>
      <c r="CI12" s="351"/>
      <c r="CJ12" s="291"/>
      <c r="CK12" s="292">
        <f t="shared" si="20"/>
        <v>0</v>
      </c>
      <c r="CL12" s="291"/>
      <c r="CM12" s="293">
        <f t="shared" si="21"/>
        <v>0</v>
      </c>
      <c r="CN12" s="351"/>
      <c r="CO12" s="600"/>
      <c r="CP12" s="601"/>
      <c r="CQ12" s="351"/>
      <c r="CR12" s="291"/>
      <c r="CS12" s="292">
        <f t="shared" si="22"/>
        <v>0</v>
      </c>
      <c r="CT12" s="291"/>
      <c r="CU12" s="293">
        <f t="shared" si="23"/>
        <v>0</v>
      </c>
      <c r="CW12" s="294">
        <f t="shared" si="24"/>
        <v>0</v>
      </c>
    </row>
    <row r="13" spans="2:101" ht="15" customHeight="1" x14ac:dyDescent="0.25">
      <c r="B13" s="290" t="str">
        <f>IF(ISBLANK('1.1 Technical Description'!$E$22),"",'1.1 Technical Description'!$E$22)</f>
        <v/>
      </c>
      <c r="C13"/>
      <c r="D13" s="351"/>
      <c r="E13" s="600"/>
      <c r="F13" s="601"/>
      <c r="G13" s="351"/>
      <c r="H13" s="291"/>
      <c r="I13" s="292">
        <f t="shared" si="0"/>
        <v>0</v>
      </c>
      <c r="J13" s="291"/>
      <c r="K13" s="293">
        <f t="shared" si="1"/>
        <v>0</v>
      </c>
      <c r="L13" s="351"/>
      <c r="M13" s="600"/>
      <c r="N13" s="601"/>
      <c r="O13" s="351"/>
      <c r="P13" s="291"/>
      <c r="Q13" s="292">
        <f t="shared" si="2"/>
        <v>0</v>
      </c>
      <c r="R13" s="291"/>
      <c r="S13" s="293">
        <f t="shared" si="3"/>
        <v>0</v>
      </c>
      <c r="T13" s="351"/>
      <c r="U13" s="600"/>
      <c r="V13" s="601"/>
      <c r="W13" s="351"/>
      <c r="X13" s="291"/>
      <c r="Y13" s="292">
        <f t="shared" si="4"/>
        <v>0</v>
      </c>
      <c r="Z13" s="291"/>
      <c r="AA13" s="293">
        <f t="shared" si="5"/>
        <v>0</v>
      </c>
      <c r="AB13" s="351"/>
      <c r="AC13" s="600"/>
      <c r="AD13" s="601"/>
      <c r="AE13" s="351"/>
      <c r="AF13" s="291"/>
      <c r="AG13" s="292">
        <f t="shared" si="6"/>
        <v>0</v>
      </c>
      <c r="AH13" s="291"/>
      <c r="AI13" s="293">
        <f t="shared" si="7"/>
        <v>0</v>
      </c>
      <c r="AJ13" s="351"/>
      <c r="AK13" s="600"/>
      <c r="AL13" s="601"/>
      <c r="AM13" s="351"/>
      <c r="AN13" s="291"/>
      <c r="AO13" s="292">
        <f t="shared" si="8"/>
        <v>0</v>
      </c>
      <c r="AP13" s="291"/>
      <c r="AQ13" s="293">
        <f t="shared" si="9"/>
        <v>0</v>
      </c>
      <c r="AR13" s="351"/>
      <c r="AS13" s="600"/>
      <c r="AT13" s="601"/>
      <c r="AU13" s="351"/>
      <c r="AV13" s="291"/>
      <c r="AW13" s="292">
        <f t="shared" si="10"/>
        <v>0</v>
      </c>
      <c r="AX13" s="291"/>
      <c r="AY13" s="293">
        <f t="shared" si="11"/>
        <v>0</v>
      </c>
      <c r="AZ13" s="351"/>
      <c r="BA13" s="600"/>
      <c r="BB13" s="601"/>
      <c r="BC13" s="351"/>
      <c r="BD13" s="291"/>
      <c r="BE13" s="292">
        <f t="shared" si="12"/>
        <v>0</v>
      </c>
      <c r="BF13" s="291"/>
      <c r="BG13" s="293">
        <f t="shared" si="13"/>
        <v>0</v>
      </c>
      <c r="BH13" s="351"/>
      <c r="BI13" s="600"/>
      <c r="BJ13" s="601"/>
      <c r="BK13" s="351"/>
      <c r="BL13" s="291"/>
      <c r="BM13" s="292">
        <f t="shared" si="14"/>
        <v>0</v>
      </c>
      <c r="BN13" s="291"/>
      <c r="BO13" s="293">
        <f t="shared" si="15"/>
        <v>0</v>
      </c>
      <c r="BP13" s="351"/>
      <c r="BQ13" s="600"/>
      <c r="BR13" s="601"/>
      <c r="BS13" s="351"/>
      <c r="BT13" s="291"/>
      <c r="BU13" s="292">
        <f t="shared" si="16"/>
        <v>0</v>
      </c>
      <c r="BV13" s="291"/>
      <c r="BW13" s="293">
        <f t="shared" si="17"/>
        <v>0</v>
      </c>
      <c r="BX13" s="351"/>
      <c r="BY13" s="600"/>
      <c r="BZ13" s="601"/>
      <c r="CA13" s="351"/>
      <c r="CB13" s="291"/>
      <c r="CC13" s="292">
        <f t="shared" si="18"/>
        <v>0</v>
      </c>
      <c r="CD13" s="291"/>
      <c r="CE13" s="293">
        <f t="shared" si="19"/>
        <v>0</v>
      </c>
      <c r="CF13" s="351"/>
      <c r="CG13" s="600"/>
      <c r="CH13" s="601"/>
      <c r="CI13" s="351"/>
      <c r="CJ13" s="291"/>
      <c r="CK13" s="292">
        <f t="shared" si="20"/>
        <v>0</v>
      </c>
      <c r="CL13" s="291"/>
      <c r="CM13" s="293">
        <f t="shared" si="21"/>
        <v>0</v>
      </c>
      <c r="CN13" s="351"/>
      <c r="CO13" s="600"/>
      <c r="CP13" s="601"/>
      <c r="CQ13" s="351"/>
      <c r="CR13" s="291"/>
      <c r="CS13" s="292">
        <f t="shared" si="22"/>
        <v>0</v>
      </c>
      <c r="CT13" s="291"/>
      <c r="CU13" s="293">
        <f t="shared" si="23"/>
        <v>0</v>
      </c>
      <c r="CW13" s="294">
        <f t="shared" si="24"/>
        <v>0</v>
      </c>
    </row>
    <row r="14" spans="2:101" ht="15" customHeight="1" x14ac:dyDescent="0.25">
      <c r="B14" s="290" t="str">
        <f>IF(ISBLANK('1.1 Technical Description'!$E$23),"",'1.1 Technical Description'!$E$23)</f>
        <v/>
      </c>
      <c r="C14"/>
      <c r="D14" s="351"/>
      <c r="E14" s="600"/>
      <c r="F14" s="601"/>
      <c r="G14" s="351"/>
      <c r="H14" s="291"/>
      <c r="I14" s="292">
        <f t="shared" si="0"/>
        <v>0</v>
      </c>
      <c r="J14" s="291"/>
      <c r="K14" s="293">
        <f t="shared" si="1"/>
        <v>0</v>
      </c>
      <c r="L14" s="351"/>
      <c r="M14" s="600"/>
      <c r="N14" s="601"/>
      <c r="O14" s="351"/>
      <c r="P14" s="291"/>
      <c r="Q14" s="292">
        <f t="shared" si="2"/>
        <v>0</v>
      </c>
      <c r="R14" s="291"/>
      <c r="S14" s="293">
        <f t="shared" si="3"/>
        <v>0</v>
      </c>
      <c r="T14" s="351"/>
      <c r="U14" s="600"/>
      <c r="V14" s="601"/>
      <c r="W14" s="351"/>
      <c r="X14" s="291"/>
      <c r="Y14" s="292">
        <f t="shared" si="4"/>
        <v>0</v>
      </c>
      <c r="Z14" s="291"/>
      <c r="AA14" s="293">
        <f t="shared" si="5"/>
        <v>0</v>
      </c>
      <c r="AB14" s="351"/>
      <c r="AC14" s="600"/>
      <c r="AD14" s="601"/>
      <c r="AE14" s="351"/>
      <c r="AF14" s="291"/>
      <c r="AG14" s="292">
        <f t="shared" si="6"/>
        <v>0</v>
      </c>
      <c r="AH14" s="291"/>
      <c r="AI14" s="293">
        <f t="shared" si="7"/>
        <v>0</v>
      </c>
      <c r="AJ14" s="351"/>
      <c r="AK14" s="600"/>
      <c r="AL14" s="601"/>
      <c r="AM14" s="351"/>
      <c r="AN14" s="291"/>
      <c r="AO14" s="292">
        <f t="shared" si="8"/>
        <v>0</v>
      </c>
      <c r="AP14" s="291"/>
      <c r="AQ14" s="293">
        <f t="shared" si="9"/>
        <v>0</v>
      </c>
      <c r="AR14" s="351"/>
      <c r="AS14" s="600"/>
      <c r="AT14" s="601"/>
      <c r="AU14" s="351"/>
      <c r="AV14" s="291"/>
      <c r="AW14" s="292">
        <f t="shared" si="10"/>
        <v>0</v>
      </c>
      <c r="AX14" s="291"/>
      <c r="AY14" s="293">
        <f t="shared" si="11"/>
        <v>0</v>
      </c>
      <c r="AZ14" s="351"/>
      <c r="BA14" s="600"/>
      <c r="BB14" s="601"/>
      <c r="BC14" s="351"/>
      <c r="BD14" s="291"/>
      <c r="BE14" s="292">
        <f t="shared" si="12"/>
        <v>0</v>
      </c>
      <c r="BF14" s="291"/>
      <c r="BG14" s="293">
        <f t="shared" si="13"/>
        <v>0</v>
      </c>
      <c r="BH14" s="351"/>
      <c r="BI14" s="600"/>
      <c r="BJ14" s="601"/>
      <c r="BK14" s="351"/>
      <c r="BL14" s="291"/>
      <c r="BM14" s="292">
        <f t="shared" si="14"/>
        <v>0</v>
      </c>
      <c r="BN14" s="291"/>
      <c r="BO14" s="293">
        <f t="shared" si="15"/>
        <v>0</v>
      </c>
      <c r="BP14" s="351"/>
      <c r="BQ14" s="600"/>
      <c r="BR14" s="601"/>
      <c r="BS14" s="351"/>
      <c r="BT14" s="291"/>
      <c r="BU14" s="292">
        <f t="shared" si="16"/>
        <v>0</v>
      </c>
      <c r="BV14" s="291"/>
      <c r="BW14" s="293">
        <f t="shared" si="17"/>
        <v>0</v>
      </c>
      <c r="BX14" s="351"/>
      <c r="BY14" s="600"/>
      <c r="BZ14" s="601"/>
      <c r="CA14" s="351"/>
      <c r="CB14" s="291"/>
      <c r="CC14" s="292">
        <f t="shared" si="18"/>
        <v>0</v>
      </c>
      <c r="CD14" s="291"/>
      <c r="CE14" s="293">
        <f t="shared" si="19"/>
        <v>0</v>
      </c>
      <c r="CF14" s="351"/>
      <c r="CG14" s="600"/>
      <c r="CH14" s="601"/>
      <c r="CI14" s="351"/>
      <c r="CJ14" s="291"/>
      <c r="CK14" s="292">
        <f t="shared" si="20"/>
        <v>0</v>
      </c>
      <c r="CL14" s="291"/>
      <c r="CM14" s="293">
        <f t="shared" si="21"/>
        <v>0</v>
      </c>
      <c r="CN14" s="351"/>
      <c r="CO14" s="600"/>
      <c r="CP14" s="601"/>
      <c r="CQ14" s="351"/>
      <c r="CR14" s="291"/>
      <c r="CS14" s="292">
        <f t="shared" si="22"/>
        <v>0</v>
      </c>
      <c r="CT14" s="291"/>
      <c r="CU14" s="293">
        <f t="shared" si="23"/>
        <v>0</v>
      </c>
      <c r="CW14" s="294">
        <f t="shared" si="24"/>
        <v>0</v>
      </c>
    </row>
    <row r="15" spans="2:101" ht="15" customHeight="1" x14ac:dyDescent="0.25">
      <c r="B15" s="290" t="str">
        <f>IF(ISBLANK('1.1 Technical Description'!$E$24),"",'1.1 Technical Description'!$E$24)</f>
        <v/>
      </c>
      <c r="C15"/>
      <c r="D15" s="351"/>
      <c r="E15" s="600"/>
      <c r="F15" s="601"/>
      <c r="G15" s="351"/>
      <c r="H15" s="291"/>
      <c r="I15" s="292">
        <f t="shared" si="0"/>
        <v>0</v>
      </c>
      <c r="J15" s="291"/>
      <c r="K15" s="293">
        <f t="shared" si="1"/>
        <v>0</v>
      </c>
      <c r="L15" s="351"/>
      <c r="M15" s="600"/>
      <c r="N15" s="601"/>
      <c r="O15" s="351"/>
      <c r="P15" s="291"/>
      <c r="Q15" s="292">
        <f t="shared" si="2"/>
        <v>0</v>
      </c>
      <c r="R15" s="291"/>
      <c r="S15" s="293">
        <f t="shared" si="3"/>
        <v>0</v>
      </c>
      <c r="T15" s="351"/>
      <c r="U15" s="600"/>
      <c r="V15" s="601"/>
      <c r="W15" s="351"/>
      <c r="X15" s="291"/>
      <c r="Y15" s="292">
        <f t="shared" si="4"/>
        <v>0</v>
      </c>
      <c r="Z15" s="291"/>
      <c r="AA15" s="293">
        <f t="shared" si="5"/>
        <v>0</v>
      </c>
      <c r="AB15" s="351"/>
      <c r="AC15" s="600"/>
      <c r="AD15" s="601"/>
      <c r="AE15" s="351"/>
      <c r="AF15" s="291"/>
      <c r="AG15" s="292">
        <f t="shared" si="6"/>
        <v>0</v>
      </c>
      <c r="AH15" s="291"/>
      <c r="AI15" s="293">
        <f t="shared" si="7"/>
        <v>0</v>
      </c>
      <c r="AJ15" s="351"/>
      <c r="AK15" s="600"/>
      <c r="AL15" s="601"/>
      <c r="AM15" s="351"/>
      <c r="AN15" s="291"/>
      <c r="AO15" s="292">
        <f t="shared" si="8"/>
        <v>0</v>
      </c>
      <c r="AP15" s="291"/>
      <c r="AQ15" s="293">
        <f t="shared" si="9"/>
        <v>0</v>
      </c>
      <c r="AR15" s="351"/>
      <c r="AS15" s="600"/>
      <c r="AT15" s="601"/>
      <c r="AU15" s="351"/>
      <c r="AV15" s="291"/>
      <c r="AW15" s="292">
        <f t="shared" si="10"/>
        <v>0</v>
      </c>
      <c r="AX15" s="291"/>
      <c r="AY15" s="293">
        <f t="shared" si="11"/>
        <v>0</v>
      </c>
      <c r="AZ15" s="351"/>
      <c r="BA15" s="600"/>
      <c r="BB15" s="601"/>
      <c r="BC15" s="351"/>
      <c r="BD15" s="291"/>
      <c r="BE15" s="292">
        <f t="shared" si="12"/>
        <v>0</v>
      </c>
      <c r="BF15" s="291"/>
      <c r="BG15" s="293">
        <f t="shared" si="13"/>
        <v>0</v>
      </c>
      <c r="BH15" s="351"/>
      <c r="BI15" s="600"/>
      <c r="BJ15" s="601"/>
      <c r="BK15" s="351"/>
      <c r="BL15" s="291"/>
      <c r="BM15" s="292">
        <f t="shared" si="14"/>
        <v>0</v>
      </c>
      <c r="BN15" s="291"/>
      <c r="BO15" s="293">
        <f t="shared" si="15"/>
        <v>0</v>
      </c>
      <c r="BP15" s="351"/>
      <c r="BQ15" s="600"/>
      <c r="BR15" s="601"/>
      <c r="BS15" s="351"/>
      <c r="BT15" s="291"/>
      <c r="BU15" s="292">
        <f t="shared" si="16"/>
        <v>0</v>
      </c>
      <c r="BV15" s="291"/>
      <c r="BW15" s="293">
        <f t="shared" si="17"/>
        <v>0</v>
      </c>
      <c r="BX15" s="351"/>
      <c r="BY15" s="600"/>
      <c r="BZ15" s="601"/>
      <c r="CA15" s="351"/>
      <c r="CB15" s="291"/>
      <c r="CC15" s="292">
        <f t="shared" si="18"/>
        <v>0</v>
      </c>
      <c r="CD15" s="291"/>
      <c r="CE15" s="293">
        <f t="shared" si="19"/>
        <v>0</v>
      </c>
      <c r="CF15" s="351"/>
      <c r="CG15" s="600"/>
      <c r="CH15" s="601"/>
      <c r="CI15" s="351"/>
      <c r="CJ15" s="291"/>
      <c r="CK15" s="292">
        <f t="shared" si="20"/>
        <v>0</v>
      </c>
      <c r="CL15" s="291"/>
      <c r="CM15" s="293">
        <f t="shared" si="21"/>
        <v>0</v>
      </c>
      <c r="CN15" s="351"/>
      <c r="CO15" s="600"/>
      <c r="CP15" s="601"/>
      <c r="CQ15" s="351"/>
      <c r="CR15" s="291"/>
      <c r="CS15" s="292">
        <f t="shared" si="22"/>
        <v>0</v>
      </c>
      <c r="CT15" s="291"/>
      <c r="CU15" s="293">
        <f t="shared" si="23"/>
        <v>0</v>
      </c>
      <c r="CW15" s="294">
        <f t="shared" si="24"/>
        <v>0</v>
      </c>
    </row>
    <row r="16" spans="2:101" ht="15" customHeight="1" x14ac:dyDescent="0.25">
      <c r="B16" s="290" t="str">
        <f>IF(ISBLANK('1.1 Technical Description'!$E$25),"",'1.1 Technical Description'!$E$25)</f>
        <v/>
      </c>
      <c r="C16"/>
      <c r="D16" s="351"/>
      <c r="E16" s="600"/>
      <c r="F16" s="601"/>
      <c r="G16" s="351"/>
      <c r="H16" s="291"/>
      <c r="I16" s="292">
        <f t="shared" si="0"/>
        <v>0</v>
      </c>
      <c r="J16" s="291"/>
      <c r="K16" s="293">
        <f t="shared" si="1"/>
        <v>0</v>
      </c>
      <c r="L16" s="351"/>
      <c r="M16" s="600"/>
      <c r="N16" s="601"/>
      <c r="O16" s="351"/>
      <c r="P16" s="291"/>
      <c r="Q16" s="292">
        <f t="shared" si="2"/>
        <v>0</v>
      </c>
      <c r="R16" s="291"/>
      <c r="S16" s="293">
        <f t="shared" si="3"/>
        <v>0</v>
      </c>
      <c r="T16" s="351"/>
      <c r="U16" s="600"/>
      <c r="V16" s="601"/>
      <c r="W16" s="351"/>
      <c r="X16" s="291"/>
      <c r="Y16" s="292">
        <f t="shared" si="4"/>
        <v>0</v>
      </c>
      <c r="Z16" s="291"/>
      <c r="AA16" s="293">
        <f t="shared" si="5"/>
        <v>0</v>
      </c>
      <c r="AB16" s="351"/>
      <c r="AC16" s="600"/>
      <c r="AD16" s="601"/>
      <c r="AE16" s="351"/>
      <c r="AF16" s="291"/>
      <c r="AG16" s="292">
        <f t="shared" si="6"/>
        <v>0</v>
      </c>
      <c r="AH16" s="291"/>
      <c r="AI16" s="293">
        <f t="shared" si="7"/>
        <v>0</v>
      </c>
      <c r="AJ16" s="351"/>
      <c r="AK16" s="600"/>
      <c r="AL16" s="601"/>
      <c r="AM16" s="351"/>
      <c r="AN16" s="291"/>
      <c r="AO16" s="292">
        <f t="shared" si="8"/>
        <v>0</v>
      </c>
      <c r="AP16" s="291"/>
      <c r="AQ16" s="293">
        <f t="shared" si="9"/>
        <v>0</v>
      </c>
      <c r="AR16" s="351"/>
      <c r="AS16" s="600"/>
      <c r="AT16" s="601"/>
      <c r="AU16" s="351"/>
      <c r="AV16" s="291"/>
      <c r="AW16" s="292">
        <f t="shared" si="10"/>
        <v>0</v>
      </c>
      <c r="AX16" s="291"/>
      <c r="AY16" s="293">
        <f t="shared" si="11"/>
        <v>0</v>
      </c>
      <c r="AZ16" s="351"/>
      <c r="BA16" s="600"/>
      <c r="BB16" s="601"/>
      <c r="BC16" s="351"/>
      <c r="BD16" s="291"/>
      <c r="BE16" s="292">
        <f t="shared" si="12"/>
        <v>0</v>
      </c>
      <c r="BF16" s="291"/>
      <c r="BG16" s="293">
        <f t="shared" si="13"/>
        <v>0</v>
      </c>
      <c r="BH16" s="351"/>
      <c r="BI16" s="600"/>
      <c r="BJ16" s="601"/>
      <c r="BK16" s="351"/>
      <c r="BL16" s="291"/>
      <c r="BM16" s="292">
        <f t="shared" si="14"/>
        <v>0</v>
      </c>
      <c r="BN16" s="291"/>
      <c r="BO16" s="293">
        <f t="shared" si="15"/>
        <v>0</v>
      </c>
      <c r="BP16" s="351"/>
      <c r="BQ16" s="600"/>
      <c r="BR16" s="601"/>
      <c r="BS16" s="351"/>
      <c r="BT16" s="291"/>
      <c r="BU16" s="292">
        <f t="shared" si="16"/>
        <v>0</v>
      </c>
      <c r="BV16" s="291"/>
      <c r="BW16" s="293">
        <f t="shared" si="17"/>
        <v>0</v>
      </c>
      <c r="BX16" s="351"/>
      <c r="BY16" s="600"/>
      <c r="BZ16" s="601"/>
      <c r="CA16" s="351"/>
      <c r="CB16" s="291"/>
      <c r="CC16" s="292">
        <f t="shared" si="18"/>
        <v>0</v>
      </c>
      <c r="CD16" s="291"/>
      <c r="CE16" s="293">
        <f t="shared" si="19"/>
        <v>0</v>
      </c>
      <c r="CF16" s="351"/>
      <c r="CG16" s="600"/>
      <c r="CH16" s="601"/>
      <c r="CI16" s="351"/>
      <c r="CJ16" s="291"/>
      <c r="CK16" s="292">
        <f t="shared" si="20"/>
        <v>0</v>
      </c>
      <c r="CL16" s="291"/>
      <c r="CM16" s="293">
        <f t="shared" si="21"/>
        <v>0</v>
      </c>
      <c r="CN16" s="351"/>
      <c r="CO16" s="600"/>
      <c r="CP16" s="601"/>
      <c r="CQ16" s="351"/>
      <c r="CR16" s="291"/>
      <c r="CS16" s="292">
        <f t="shared" si="22"/>
        <v>0</v>
      </c>
      <c r="CT16" s="291"/>
      <c r="CU16" s="293">
        <f t="shared" si="23"/>
        <v>0</v>
      </c>
      <c r="CW16" s="294">
        <f t="shared" si="24"/>
        <v>0</v>
      </c>
    </row>
    <row r="17" spans="2:101" ht="15" customHeight="1" x14ac:dyDescent="0.25">
      <c r="B17" s="290" t="str">
        <f>IF(ISBLANK('1.1 Technical Description'!$E$26),"",'1.1 Technical Description'!$E$26)</f>
        <v/>
      </c>
      <c r="C17"/>
      <c r="D17" s="351"/>
      <c r="E17" s="600"/>
      <c r="F17" s="601"/>
      <c r="G17" s="351"/>
      <c r="H17" s="291"/>
      <c r="I17" s="292">
        <f t="shared" si="0"/>
        <v>0</v>
      </c>
      <c r="J17" s="291"/>
      <c r="K17" s="293">
        <f t="shared" si="1"/>
        <v>0</v>
      </c>
      <c r="L17" s="351"/>
      <c r="M17" s="600"/>
      <c r="N17" s="601"/>
      <c r="O17" s="351"/>
      <c r="P17" s="291"/>
      <c r="Q17" s="292">
        <f t="shared" si="2"/>
        <v>0</v>
      </c>
      <c r="R17" s="291"/>
      <c r="S17" s="293">
        <f t="shared" si="3"/>
        <v>0</v>
      </c>
      <c r="T17" s="351"/>
      <c r="U17" s="600"/>
      <c r="V17" s="601"/>
      <c r="W17" s="351"/>
      <c r="X17" s="291"/>
      <c r="Y17" s="292">
        <f t="shared" si="4"/>
        <v>0</v>
      </c>
      <c r="Z17" s="291"/>
      <c r="AA17" s="293">
        <f t="shared" si="5"/>
        <v>0</v>
      </c>
      <c r="AB17" s="351"/>
      <c r="AC17" s="600"/>
      <c r="AD17" s="601"/>
      <c r="AE17" s="351"/>
      <c r="AF17" s="291"/>
      <c r="AG17" s="292">
        <f t="shared" si="6"/>
        <v>0</v>
      </c>
      <c r="AH17" s="291"/>
      <c r="AI17" s="293">
        <f t="shared" si="7"/>
        <v>0</v>
      </c>
      <c r="AJ17" s="351"/>
      <c r="AK17" s="600"/>
      <c r="AL17" s="601"/>
      <c r="AM17" s="351"/>
      <c r="AN17" s="291"/>
      <c r="AO17" s="292">
        <f t="shared" si="8"/>
        <v>0</v>
      </c>
      <c r="AP17" s="291"/>
      <c r="AQ17" s="293">
        <f t="shared" si="9"/>
        <v>0</v>
      </c>
      <c r="AR17" s="351"/>
      <c r="AS17" s="600"/>
      <c r="AT17" s="601"/>
      <c r="AU17" s="351"/>
      <c r="AV17" s="291"/>
      <c r="AW17" s="292">
        <f t="shared" si="10"/>
        <v>0</v>
      </c>
      <c r="AX17" s="291"/>
      <c r="AY17" s="293">
        <f t="shared" si="11"/>
        <v>0</v>
      </c>
      <c r="AZ17" s="351"/>
      <c r="BA17" s="600"/>
      <c r="BB17" s="601"/>
      <c r="BC17" s="351"/>
      <c r="BD17" s="291"/>
      <c r="BE17" s="292">
        <f t="shared" si="12"/>
        <v>0</v>
      </c>
      <c r="BF17" s="291"/>
      <c r="BG17" s="293">
        <f t="shared" si="13"/>
        <v>0</v>
      </c>
      <c r="BH17" s="351"/>
      <c r="BI17" s="600"/>
      <c r="BJ17" s="601"/>
      <c r="BK17" s="351"/>
      <c r="BL17" s="291"/>
      <c r="BM17" s="292">
        <f t="shared" si="14"/>
        <v>0</v>
      </c>
      <c r="BN17" s="291"/>
      <c r="BO17" s="293">
        <f t="shared" si="15"/>
        <v>0</v>
      </c>
      <c r="BP17" s="351"/>
      <c r="BQ17" s="600"/>
      <c r="BR17" s="601"/>
      <c r="BS17" s="351"/>
      <c r="BT17" s="291"/>
      <c r="BU17" s="292">
        <f t="shared" si="16"/>
        <v>0</v>
      </c>
      <c r="BV17" s="291"/>
      <c r="BW17" s="293">
        <f t="shared" si="17"/>
        <v>0</v>
      </c>
      <c r="BX17" s="351"/>
      <c r="BY17" s="600"/>
      <c r="BZ17" s="601"/>
      <c r="CA17" s="351"/>
      <c r="CB17" s="291"/>
      <c r="CC17" s="292">
        <f t="shared" si="18"/>
        <v>0</v>
      </c>
      <c r="CD17" s="291"/>
      <c r="CE17" s="293">
        <f t="shared" si="19"/>
        <v>0</v>
      </c>
      <c r="CF17" s="351"/>
      <c r="CG17" s="600"/>
      <c r="CH17" s="601"/>
      <c r="CI17" s="351"/>
      <c r="CJ17" s="291"/>
      <c r="CK17" s="292">
        <f t="shared" si="20"/>
        <v>0</v>
      </c>
      <c r="CL17" s="291"/>
      <c r="CM17" s="293">
        <f t="shared" si="21"/>
        <v>0</v>
      </c>
      <c r="CN17" s="351"/>
      <c r="CO17" s="600"/>
      <c r="CP17" s="601"/>
      <c r="CQ17" s="351"/>
      <c r="CR17" s="291"/>
      <c r="CS17" s="292">
        <f t="shared" si="22"/>
        <v>0</v>
      </c>
      <c r="CT17" s="291"/>
      <c r="CU17" s="293">
        <f t="shared" si="23"/>
        <v>0</v>
      </c>
      <c r="CW17" s="294">
        <f t="shared" si="24"/>
        <v>0</v>
      </c>
    </row>
    <row r="18" spans="2:101" ht="15" customHeight="1" x14ac:dyDescent="0.25">
      <c r="B18" s="290" t="str">
        <f>IF(ISBLANK('1.1 Technical Description'!$E$28),"",'1.1 Technical Description'!$E$28)</f>
        <v/>
      </c>
      <c r="C18"/>
      <c r="D18" s="351"/>
      <c r="E18" s="600"/>
      <c r="F18" s="601"/>
      <c r="G18" s="351"/>
      <c r="H18" s="291"/>
      <c r="I18" s="292">
        <f t="shared" si="0"/>
        <v>0</v>
      </c>
      <c r="J18" s="291"/>
      <c r="K18" s="293">
        <f t="shared" si="1"/>
        <v>0</v>
      </c>
      <c r="L18" s="351"/>
      <c r="M18" s="600"/>
      <c r="N18" s="601"/>
      <c r="O18" s="351"/>
      <c r="P18" s="291"/>
      <c r="Q18" s="292">
        <f t="shared" si="2"/>
        <v>0</v>
      </c>
      <c r="R18" s="291"/>
      <c r="S18" s="293">
        <f t="shared" si="3"/>
        <v>0</v>
      </c>
      <c r="T18" s="351"/>
      <c r="U18" s="600"/>
      <c r="V18" s="601"/>
      <c r="W18" s="351"/>
      <c r="X18" s="291"/>
      <c r="Y18" s="292">
        <f t="shared" si="4"/>
        <v>0</v>
      </c>
      <c r="Z18" s="291"/>
      <c r="AA18" s="293">
        <f t="shared" si="5"/>
        <v>0</v>
      </c>
      <c r="AB18" s="351"/>
      <c r="AC18" s="600"/>
      <c r="AD18" s="601"/>
      <c r="AE18" s="351"/>
      <c r="AF18" s="291"/>
      <c r="AG18" s="292">
        <f t="shared" si="6"/>
        <v>0</v>
      </c>
      <c r="AH18" s="291"/>
      <c r="AI18" s="293">
        <f t="shared" si="7"/>
        <v>0</v>
      </c>
      <c r="AJ18" s="351"/>
      <c r="AK18" s="600"/>
      <c r="AL18" s="601"/>
      <c r="AM18" s="351"/>
      <c r="AN18" s="291"/>
      <c r="AO18" s="292">
        <f t="shared" si="8"/>
        <v>0</v>
      </c>
      <c r="AP18" s="291"/>
      <c r="AQ18" s="293">
        <f t="shared" si="9"/>
        <v>0</v>
      </c>
      <c r="AR18" s="351"/>
      <c r="AS18" s="600"/>
      <c r="AT18" s="601"/>
      <c r="AU18" s="351"/>
      <c r="AV18" s="291"/>
      <c r="AW18" s="292">
        <f t="shared" si="10"/>
        <v>0</v>
      </c>
      <c r="AX18" s="291"/>
      <c r="AY18" s="293">
        <f t="shared" si="11"/>
        <v>0</v>
      </c>
      <c r="AZ18" s="351"/>
      <c r="BA18" s="600"/>
      <c r="BB18" s="601"/>
      <c r="BC18" s="351"/>
      <c r="BD18" s="291"/>
      <c r="BE18" s="292">
        <f t="shared" si="12"/>
        <v>0</v>
      </c>
      <c r="BF18" s="291"/>
      <c r="BG18" s="293">
        <f t="shared" si="13"/>
        <v>0</v>
      </c>
      <c r="BH18" s="351"/>
      <c r="BI18" s="600"/>
      <c r="BJ18" s="601"/>
      <c r="BK18" s="351"/>
      <c r="BL18" s="291"/>
      <c r="BM18" s="292">
        <f t="shared" si="14"/>
        <v>0</v>
      </c>
      <c r="BN18" s="291"/>
      <c r="BO18" s="293">
        <f t="shared" si="15"/>
        <v>0</v>
      </c>
      <c r="BP18" s="351"/>
      <c r="BQ18" s="600"/>
      <c r="BR18" s="601"/>
      <c r="BS18" s="351"/>
      <c r="BT18" s="291"/>
      <c r="BU18" s="292">
        <f t="shared" si="16"/>
        <v>0</v>
      </c>
      <c r="BV18" s="291"/>
      <c r="BW18" s="293">
        <f t="shared" si="17"/>
        <v>0</v>
      </c>
      <c r="BX18" s="351"/>
      <c r="BY18" s="600"/>
      <c r="BZ18" s="601"/>
      <c r="CA18" s="351"/>
      <c r="CB18" s="291"/>
      <c r="CC18" s="292">
        <f t="shared" si="18"/>
        <v>0</v>
      </c>
      <c r="CD18" s="291"/>
      <c r="CE18" s="293">
        <f t="shared" si="19"/>
        <v>0</v>
      </c>
      <c r="CF18" s="351"/>
      <c r="CG18" s="600"/>
      <c r="CH18" s="601"/>
      <c r="CI18" s="351"/>
      <c r="CJ18" s="291"/>
      <c r="CK18" s="292">
        <f t="shared" si="20"/>
        <v>0</v>
      </c>
      <c r="CL18" s="291"/>
      <c r="CM18" s="293">
        <f t="shared" si="21"/>
        <v>0</v>
      </c>
      <c r="CN18" s="351"/>
      <c r="CO18" s="600"/>
      <c r="CP18" s="601"/>
      <c r="CQ18" s="351"/>
      <c r="CR18" s="291"/>
      <c r="CS18" s="292">
        <f t="shared" si="22"/>
        <v>0</v>
      </c>
      <c r="CT18" s="291"/>
      <c r="CU18" s="293">
        <f t="shared" si="23"/>
        <v>0</v>
      </c>
      <c r="CW18" s="294">
        <f t="shared" si="24"/>
        <v>0</v>
      </c>
    </row>
    <row r="19" spans="2:101" collapsed="1" x14ac:dyDescent="0.25">
      <c r="B19" s="325" t="str">
        <f>IF(ISBLANK('1.1 Technical Description'!C81), "", '1.1 Technical Description'!C81)</f>
        <v/>
      </c>
      <c r="C19"/>
      <c r="D19" s="350">
        <f>SUM(D20:D29)</f>
        <v>0</v>
      </c>
      <c r="E19" s="602">
        <f>SUM(E20:F29)</f>
        <v>0</v>
      </c>
      <c r="F19" s="603"/>
      <c r="G19" s="350">
        <f>SUM(G20:G29)</f>
        <v>0</v>
      </c>
      <c r="H19" s="323">
        <f>SUM(H20:H29)</f>
        <v>0</v>
      </c>
      <c r="I19" s="323">
        <f>E19+H19</f>
        <v>0</v>
      </c>
      <c r="J19" s="323">
        <f>SUM(J20:J29)</f>
        <v>0</v>
      </c>
      <c r="K19" s="326">
        <f>SUM(E19,H19,J19)</f>
        <v>0</v>
      </c>
      <c r="L19" s="350">
        <f>SUM(L20:L29)</f>
        <v>0</v>
      </c>
      <c r="M19" s="602">
        <f>SUM(M20:N29)</f>
        <v>0</v>
      </c>
      <c r="N19" s="603"/>
      <c r="O19" s="350">
        <f>SUM(O20:O29)</f>
        <v>0</v>
      </c>
      <c r="P19" s="323">
        <f>SUM(P20:P29)</f>
        <v>0</v>
      </c>
      <c r="Q19" s="323">
        <f>M19+P19</f>
        <v>0</v>
      </c>
      <c r="R19" s="323">
        <f>SUM(R20:R29)</f>
        <v>0</v>
      </c>
      <c r="S19" s="326">
        <f>SUM(M19,P19,R19)</f>
        <v>0</v>
      </c>
      <c r="T19" s="350">
        <f>SUM(T20:T29)</f>
        <v>0</v>
      </c>
      <c r="U19" s="602">
        <f>SUM(U20:V29)</f>
        <v>0</v>
      </c>
      <c r="V19" s="603"/>
      <c r="W19" s="350">
        <f>SUM(W20:W29)</f>
        <v>0</v>
      </c>
      <c r="X19" s="323">
        <f>SUM(X20:X29)</f>
        <v>0</v>
      </c>
      <c r="Y19" s="323">
        <f>U19+X19</f>
        <v>0</v>
      </c>
      <c r="Z19" s="323">
        <f>SUM(Z20:Z29)</f>
        <v>0</v>
      </c>
      <c r="AA19" s="326">
        <f>SUM(U19,X19,Z19)</f>
        <v>0</v>
      </c>
      <c r="AB19" s="350">
        <f>SUM(AB20:AB29)</f>
        <v>0</v>
      </c>
      <c r="AC19" s="602">
        <f>SUM(AC20:AD29)</f>
        <v>0</v>
      </c>
      <c r="AD19" s="603"/>
      <c r="AE19" s="350">
        <f>SUM(AE20:AE29)</f>
        <v>0</v>
      </c>
      <c r="AF19" s="323">
        <f>SUM(AF20:AF29)</f>
        <v>0</v>
      </c>
      <c r="AG19" s="323">
        <f>AC19+AF19</f>
        <v>0</v>
      </c>
      <c r="AH19" s="323">
        <f>SUM(AH20:AH29)</f>
        <v>0</v>
      </c>
      <c r="AI19" s="326">
        <f>SUM(AC19,AF19,AH19)</f>
        <v>0</v>
      </c>
      <c r="AJ19" s="350">
        <f>SUM(AJ20:AJ29)</f>
        <v>0</v>
      </c>
      <c r="AK19" s="602">
        <f>SUM(AK20:AL29)</f>
        <v>0</v>
      </c>
      <c r="AL19" s="603"/>
      <c r="AM19" s="350">
        <f>SUM(AM20:AM29)</f>
        <v>0</v>
      </c>
      <c r="AN19" s="323">
        <f>SUM(AN20:AN29)</f>
        <v>0</v>
      </c>
      <c r="AO19" s="323">
        <f>AK19+AN19</f>
        <v>0</v>
      </c>
      <c r="AP19" s="323">
        <f>SUM(AP20:AP29)</f>
        <v>0</v>
      </c>
      <c r="AQ19" s="326">
        <f>SUM(AK19,AN19,AP19)</f>
        <v>0</v>
      </c>
      <c r="AR19" s="350">
        <f>SUM(AR20:AR29)</f>
        <v>0</v>
      </c>
      <c r="AS19" s="602">
        <f>SUM(AS20:AT29)</f>
        <v>0</v>
      </c>
      <c r="AT19" s="603"/>
      <c r="AU19" s="350">
        <f>SUM(AU20:AU29)</f>
        <v>0</v>
      </c>
      <c r="AV19" s="323">
        <f>SUM(AV20:AV29)</f>
        <v>0</v>
      </c>
      <c r="AW19" s="323">
        <f>AS19+AV19</f>
        <v>0</v>
      </c>
      <c r="AX19" s="323">
        <f>SUM(AX20:AX29)</f>
        <v>0</v>
      </c>
      <c r="AY19" s="326">
        <f>SUM(AS19,AV19,AX19)</f>
        <v>0</v>
      </c>
      <c r="AZ19" s="350">
        <f>SUM(AZ20:AZ29)</f>
        <v>0</v>
      </c>
      <c r="BA19" s="602">
        <f>SUM(BA20:BB29)</f>
        <v>0</v>
      </c>
      <c r="BB19" s="603"/>
      <c r="BC19" s="350">
        <f>SUM(BC20:BC29)</f>
        <v>0</v>
      </c>
      <c r="BD19" s="323">
        <f>SUM(BD20:BD29)</f>
        <v>0</v>
      </c>
      <c r="BE19" s="323">
        <f>BA19+BD19</f>
        <v>0</v>
      </c>
      <c r="BF19" s="323">
        <f>SUM(BF20:BF29)</f>
        <v>0</v>
      </c>
      <c r="BG19" s="326">
        <f>SUM(BA19,BD19,BF19)</f>
        <v>0</v>
      </c>
      <c r="BH19" s="350">
        <f>SUM(BH20:BH29)</f>
        <v>0</v>
      </c>
      <c r="BI19" s="602">
        <f>SUM(BI20:BJ29)</f>
        <v>0</v>
      </c>
      <c r="BJ19" s="603"/>
      <c r="BK19" s="350">
        <f>SUM(BK20:BK29)</f>
        <v>0</v>
      </c>
      <c r="BL19" s="323">
        <f>SUM(BL20:BL29)</f>
        <v>0</v>
      </c>
      <c r="BM19" s="323">
        <f>BI19+BL19</f>
        <v>0</v>
      </c>
      <c r="BN19" s="323">
        <f>SUM(BN20:BN29)</f>
        <v>0</v>
      </c>
      <c r="BO19" s="326">
        <f>SUM(BI19,BL19,BN19)</f>
        <v>0</v>
      </c>
      <c r="BP19" s="350">
        <f>SUM(BP20:BP29)</f>
        <v>0</v>
      </c>
      <c r="BQ19" s="602">
        <f>SUM(BQ20:BR29)</f>
        <v>0</v>
      </c>
      <c r="BR19" s="603"/>
      <c r="BS19" s="350">
        <f>SUM(BS20:BS29)</f>
        <v>0</v>
      </c>
      <c r="BT19" s="323">
        <f>SUM(BT20:BT29)</f>
        <v>0</v>
      </c>
      <c r="BU19" s="323">
        <f>BQ19+BT19</f>
        <v>0</v>
      </c>
      <c r="BV19" s="323">
        <f>SUM(BV20:BV29)</f>
        <v>0</v>
      </c>
      <c r="BW19" s="326">
        <f>SUM(BQ19,BT19,BV19)</f>
        <v>0</v>
      </c>
      <c r="BX19" s="350">
        <f>SUM(BX20:BX29)</f>
        <v>0</v>
      </c>
      <c r="BY19" s="602">
        <f>SUM(BY20:BZ29)</f>
        <v>0</v>
      </c>
      <c r="BZ19" s="603"/>
      <c r="CA19" s="350">
        <f>SUM(CA20:CA29)</f>
        <v>0</v>
      </c>
      <c r="CB19" s="323">
        <f>SUM(CB20:CB29)</f>
        <v>0</v>
      </c>
      <c r="CC19" s="323">
        <f>BY19+CB19</f>
        <v>0</v>
      </c>
      <c r="CD19" s="323">
        <f>SUM(CD20:CD29)</f>
        <v>0</v>
      </c>
      <c r="CE19" s="326">
        <f>SUM(BY19,CB19,CD19)</f>
        <v>0</v>
      </c>
      <c r="CF19" s="350">
        <f>SUM(CF20:CF29)</f>
        <v>0</v>
      </c>
      <c r="CG19" s="602">
        <f>SUM(CG20:CH29)</f>
        <v>0</v>
      </c>
      <c r="CH19" s="603"/>
      <c r="CI19" s="350">
        <f>SUM(CI20:CI29)</f>
        <v>0</v>
      </c>
      <c r="CJ19" s="323">
        <f>SUM(CJ20:CJ29)</f>
        <v>0</v>
      </c>
      <c r="CK19" s="323">
        <f>CG19+CJ19</f>
        <v>0</v>
      </c>
      <c r="CL19" s="323">
        <f>SUM(CL20:CL29)</f>
        <v>0</v>
      </c>
      <c r="CM19" s="326">
        <f>SUM(CG19,CJ19,CL19)</f>
        <v>0</v>
      </c>
      <c r="CN19" s="350">
        <f>SUM(CN20:CN29)</f>
        <v>0</v>
      </c>
      <c r="CO19" s="602">
        <f>SUM(CO20:CP29)</f>
        <v>0</v>
      </c>
      <c r="CP19" s="603"/>
      <c r="CQ19" s="350">
        <f>SUM(CQ20:CQ29)</f>
        <v>0</v>
      </c>
      <c r="CR19" s="323">
        <f>SUM(CR20:CR29)</f>
        <v>0</v>
      </c>
      <c r="CS19" s="323">
        <f>CO19+CR19</f>
        <v>0</v>
      </c>
      <c r="CT19" s="323">
        <f>SUM(CT20:CT29)</f>
        <v>0</v>
      </c>
      <c r="CU19" s="326">
        <f>SUM(CO19,CR19,CT19)</f>
        <v>0</v>
      </c>
      <c r="CV19" s="263"/>
      <c r="CW19" s="327">
        <f>K19+S19+AA19+AI19+AQ19+AY19+BG19+BO19+BW19+CE19+CM19+CU19</f>
        <v>0</v>
      </c>
    </row>
    <row r="20" spans="2:101" ht="15" customHeight="1" x14ac:dyDescent="0.25">
      <c r="B20" s="290" t="str">
        <f>IF(ISBLANK('1.1 Technical Description'!$D$6),"",'1.1 Technical Description'!$D$6)</f>
        <v/>
      </c>
      <c r="C20"/>
      <c r="D20" s="351"/>
      <c r="E20" s="600"/>
      <c r="F20" s="601"/>
      <c r="G20" s="351"/>
      <c r="H20" s="291"/>
      <c r="I20" s="292">
        <f t="shared" si="0"/>
        <v>0</v>
      </c>
      <c r="J20" s="291"/>
      <c r="K20" s="293">
        <f>SUM(E20,H20,J20)</f>
        <v>0</v>
      </c>
      <c r="L20" s="351"/>
      <c r="M20" s="600"/>
      <c r="N20" s="601"/>
      <c r="O20" s="351"/>
      <c r="P20" s="291"/>
      <c r="Q20" s="292">
        <f t="shared" si="2"/>
        <v>0</v>
      </c>
      <c r="R20" s="291"/>
      <c r="S20" s="293">
        <f>SUM(M20,P20,R20)</f>
        <v>0</v>
      </c>
      <c r="T20" s="351"/>
      <c r="U20" s="600"/>
      <c r="V20" s="601"/>
      <c r="W20" s="351"/>
      <c r="X20" s="291"/>
      <c r="Y20" s="292">
        <f t="shared" si="4"/>
        <v>0</v>
      </c>
      <c r="Z20" s="291"/>
      <c r="AA20" s="293">
        <f>SUM(U20,X20,Z20)</f>
        <v>0</v>
      </c>
      <c r="AB20" s="351"/>
      <c r="AC20" s="600"/>
      <c r="AD20" s="601"/>
      <c r="AE20" s="351"/>
      <c r="AF20" s="291"/>
      <c r="AG20" s="292">
        <f t="shared" si="6"/>
        <v>0</v>
      </c>
      <c r="AH20" s="291"/>
      <c r="AI20" s="293">
        <f>SUM(AC20,AF20,AH20)</f>
        <v>0</v>
      </c>
      <c r="AJ20" s="351"/>
      <c r="AK20" s="600"/>
      <c r="AL20" s="601"/>
      <c r="AM20" s="351"/>
      <c r="AN20" s="291"/>
      <c r="AO20" s="292">
        <f t="shared" si="8"/>
        <v>0</v>
      </c>
      <c r="AP20" s="291"/>
      <c r="AQ20" s="293">
        <f>SUM(AK20,AN20,AP20)</f>
        <v>0</v>
      </c>
      <c r="AR20" s="351"/>
      <c r="AS20" s="600"/>
      <c r="AT20" s="601"/>
      <c r="AU20" s="351"/>
      <c r="AV20" s="291"/>
      <c r="AW20" s="292">
        <f t="shared" si="10"/>
        <v>0</v>
      </c>
      <c r="AX20" s="291"/>
      <c r="AY20" s="293">
        <f>SUM(AS20,AV20,AX20)</f>
        <v>0</v>
      </c>
      <c r="AZ20" s="351"/>
      <c r="BA20" s="600"/>
      <c r="BB20" s="601"/>
      <c r="BC20" s="351"/>
      <c r="BD20" s="291"/>
      <c r="BE20" s="292">
        <f t="shared" si="12"/>
        <v>0</v>
      </c>
      <c r="BF20" s="291"/>
      <c r="BG20" s="293">
        <f>SUM(BA20,BD20,BF20)</f>
        <v>0</v>
      </c>
      <c r="BH20" s="351"/>
      <c r="BI20" s="600"/>
      <c r="BJ20" s="601"/>
      <c r="BK20" s="351"/>
      <c r="BL20" s="291"/>
      <c r="BM20" s="292">
        <f t="shared" si="14"/>
        <v>0</v>
      </c>
      <c r="BN20" s="291"/>
      <c r="BO20" s="293">
        <f>SUM(BI20,BL20,BN20)</f>
        <v>0</v>
      </c>
      <c r="BP20" s="351"/>
      <c r="BQ20" s="600"/>
      <c r="BR20" s="601"/>
      <c r="BS20" s="351"/>
      <c r="BT20" s="291"/>
      <c r="BU20" s="292">
        <f t="shared" si="16"/>
        <v>0</v>
      </c>
      <c r="BV20" s="291"/>
      <c r="BW20" s="293">
        <f>SUM(BQ20,BT20,BV20)</f>
        <v>0</v>
      </c>
      <c r="BX20" s="351"/>
      <c r="BY20" s="600"/>
      <c r="BZ20" s="601"/>
      <c r="CA20" s="351"/>
      <c r="CB20" s="291"/>
      <c r="CC20" s="292">
        <f t="shared" si="18"/>
        <v>0</v>
      </c>
      <c r="CD20" s="291"/>
      <c r="CE20" s="293">
        <f>SUM(BY20,CB20,CD20)</f>
        <v>0</v>
      </c>
      <c r="CF20" s="351"/>
      <c r="CG20" s="600"/>
      <c r="CH20" s="601"/>
      <c r="CI20" s="351"/>
      <c r="CJ20" s="291"/>
      <c r="CK20" s="292">
        <f t="shared" si="20"/>
        <v>0</v>
      </c>
      <c r="CL20" s="291"/>
      <c r="CM20" s="293">
        <f>SUM(CG20,CJ20,CL20)</f>
        <v>0</v>
      </c>
      <c r="CN20" s="351"/>
      <c r="CO20" s="600"/>
      <c r="CP20" s="601"/>
      <c r="CQ20" s="351"/>
      <c r="CR20" s="291"/>
      <c r="CS20" s="292">
        <f t="shared" si="22"/>
        <v>0</v>
      </c>
      <c r="CT20" s="291"/>
      <c r="CU20" s="293">
        <f>SUM(CO20,CR20,CT20)</f>
        <v>0</v>
      </c>
      <c r="CW20" s="294">
        <f>K20+S20+AA20+AI20+AQ20+AY20+BG20+BO20+BW20+CE20+CM20+CU20</f>
        <v>0</v>
      </c>
    </row>
    <row r="21" spans="2:101" ht="15" customHeight="1" x14ac:dyDescent="0.25">
      <c r="B21" s="290" t="str">
        <f>IF(ISBLANK('1.1 Technical Description'!$E$19),"",'1.1 Technical Description'!$E$19)</f>
        <v/>
      </c>
      <c r="C21"/>
      <c r="D21" s="351"/>
      <c r="E21" s="600"/>
      <c r="F21" s="601"/>
      <c r="G21" s="351"/>
      <c r="H21" s="291"/>
      <c r="I21" s="292">
        <f t="shared" si="0"/>
        <v>0</v>
      </c>
      <c r="J21" s="291"/>
      <c r="K21" s="293">
        <f t="shared" ref="K21:K29" si="25">SUM(E21,H21,J21)</f>
        <v>0</v>
      </c>
      <c r="L21" s="351"/>
      <c r="M21" s="600"/>
      <c r="N21" s="601"/>
      <c r="O21" s="351"/>
      <c r="P21" s="291"/>
      <c r="Q21" s="292">
        <f t="shared" si="2"/>
        <v>0</v>
      </c>
      <c r="R21" s="291"/>
      <c r="S21" s="293">
        <f t="shared" ref="S21:S29" si="26">SUM(M21,P21,R21)</f>
        <v>0</v>
      </c>
      <c r="T21" s="351"/>
      <c r="U21" s="600"/>
      <c r="V21" s="601"/>
      <c r="W21" s="351"/>
      <c r="X21" s="291"/>
      <c r="Y21" s="292">
        <f t="shared" si="4"/>
        <v>0</v>
      </c>
      <c r="Z21" s="291"/>
      <c r="AA21" s="293">
        <f t="shared" ref="AA21:AA29" si="27">SUM(U21,X21,Z21)</f>
        <v>0</v>
      </c>
      <c r="AB21" s="351"/>
      <c r="AC21" s="600"/>
      <c r="AD21" s="601"/>
      <c r="AE21" s="351"/>
      <c r="AF21" s="291"/>
      <c r="AG21" s="292">
        <f t="shared" si="6"/>
        <v>0</v>
      </c>
      <c r="AH21" s="291"/>
      <c r="AI21" s="293">
        <f t="shared" ref="AI21:AI29" si="28">SUM(AC21,AF21,AH21)</f>
        <v>0</v>
      </c>
      <c r="AJ21" s="351"/>
      <c r="AK21" s="600"/>
      <c r="AL21" s="601"/>
      <c r="AM21" s="351"/>
      <c r="AN21" s="291"/>
      <c r="AO21" s="292">
        <f t="shared" si="8"/>
        <v>0</v>
      </c>
      <c r="AP21" s="291"/>
      <c r="AQ21" s="293">
        <f t="shared" ref="AQ21:AQ29" si="29">SUM(AK21,AN21,AP21)</f>
        <v>0</v>
      </c>
      <c r="AR21" s="351"/>
      <c r="AS21" s="600"/>
      <c r="AT21" s="601"/>
      <c r="AU21" s="351"/>
      <c r="AV21" s="291"/>
      <c r="AW21" s="292">
        <f t="shared" si="10"/>
        <v>0</v>
      </c>
      <c r="AX21" s="291"/>
      <c r="AY21" s="293">
        <f t="shared" ref="AY21:AY29" si="30">SUM(AS21,AV21,AX21)</f>
        <v>0</v>
      </c>
      <c r="AZ21" s="351"/>
      <c r="BA21" s="600"/>
      <c r="BB21" s="601"/>
      <c r="BC21" s="351"/>
      <c r="BD21" s="291"/>
      <c r="BE21" s="292">
        <f t="shared" si="12"/>
        <v>0</v>
      </c>
      <c r="BF21" s="291"/>
      <c r="BG21" s="293">
        <f t="shared" ref="BG21:BG29" si="31">SUM(BA21,BD21,BF21)</f>
        <v>0</v>
      </c>
      <c r="BH21" s="351"/>
      <c r="BI21" s="600"/>
      <c r="BJ21" s="601"/>
      <c r="BK21" s="351"/>
      <c r="BL21" s="291"/>
      <c r="BM21" s="292">
        <f t="shared" si="14"/>
        <v>0</v>
      </c>
      <c r="BN21" s="291"/>
      <c r="BO21" s="293">
        <f t="shared" ref="BO21:BO29" si="32">SUM(BI21,BL21,BN21)</f>
        <v>0</v>
      </c>
      <c r="BP21" s="351"/>
      <c r="BQ21" s="600"/>
      <c r="BR21" s="601"/>
      <c r="BS21" s="351"/>
      <c r="BT21" s="291"/>
      <c r="BU21" s="292">
        <f t="shared" si="16"/>
        <v>0</v>
      </c>
      <c r="BV21" s="291"/>
      <c r="BW21" s="293">
        <f t="shared" ref="BW21:BW29" si="33">SUM(BQ21,BT21,BV21)</f>
        <v>0</v>
      </c>
      <c r="BX21" s="351"/>
      <c r="BY21" s="600"/>
      <c r="BZ21" s="601"/>
      <c r="CA21" s="351"/>
      <c r="CB21" s="291"/>
      <c r="CC21" s="292">
        <f t="shared" si="18"/>
        <v>0</v>
      </c>
      <c r="CD21" s="291"/>
      <c r="CE21" s="293">
        <f t="shared" ref="CE21:CE29" si="34">SUM(BY21,CB21,CD21)</f>
        <v>0</v>
      </c>
      <c r="CF21" s="351"/>
      <c r="CG21" s="600"/>
      <c r="CH21" s="601"/>
      <c r="CI21" s="351"/>
      <c r="CJ21" s="291"/>
      <c r="CK21" s="292">
        <f t="shared" si="20"/>
        <v>0</v>
      </c>
      <c r="CL21" s="291"/>
      <c r="CM21" s="293">
        <f t="shared" ref="CM21:CM29" si="35">SUM(CG21,CJ21,CL21)</f>
        <v>0</v>
      </c>
      <c r="CN21" s="351"/>
      <c r="CO21" s="600"/>
      <c r="CP21" s="601"/>
      <c r="CQ21" s="351"/>
      <c r="CR21" s="291"/>
      <c r="CS21" s="292">
        <f t="shared" si="22"/>
        <v>0</v>
      </c>
      <c r="CT21" s="291"/>
      <c r="CU21" s="293">
        <f t="shared" ref="CU21:CU29" si="36">SUM(CO21,CR21,CT21)</f>
        <v>0</v>
      </c>
      <c r="CW21" s="294">
        <f t="shared" ref="CW21:CW29" si="37">K21+S21+AA21+AI21+AQ21+AY21+BG21+BO21+BW21+CE21+CM21+CU21</f>
        <v>0</v>
      </c>
    </row>
    <row r="22" spans="2:101" ht="15" customHeight="1" x14ac:dyDescent="0.25">
      <c r="B22" s="290" t="str">
        <f>IF(ISBLANK('1.1 Technical Description'!$E$20),"",'1.1 Technical Description'!$E$20)</f>
        <v/>
      </c>
      <c r="C22"/>
      <c r="D22" s="351"/>
      <c r="E22" s="600"/>
      <c r="F22" s="601"/>
      <c r="G22" s="351"/>
      <c r="H22" s="291"/>
      <c r="I22" s="292">
        <f t="shared" si="0"/>
        <v>0</v>
      </c>
      <c r="J22" s="291"/>
      <c r="K22" s="293">
        <f t="shared" si="25"/>
        <v>0</v>
      </c>
      <c r="L22" s="351"/>
      <c r="M22" s="600"/>
      <c r="N22" s="601"/>
      <c r="O22" s="351"/>
      <c r="P22" s="291"/>
      <c r="Q22" s="292">
        <f t="shared" si="2"/>
        <v>0</v>
      </c>
      <c r="R22" s="291"/>
      <c r="S22" s="293">
        <f t="shared" si="26"/>
        <v>0</v>
      </c>
      <c r="T22" s="351"/>
      <c r="U22" s="600"/>
      <c r="V22" s="601"/>
      <c r="W22" s="351"/>
      <c r="X22" s="291"/>
      <c r="Y22" s="292">
        <f t="shared" si="4"/>
        <v>0</v>
      </c>
      <c r="Z22" s="291"/>
      <c r="AA22" s="293">
        <f t="shared" si="27"/>
        <v>0</v>
      </c>
      <c r="AB22" s="351"/>
      <c r="AC22" s="600"/>
      <c r="AD22" s="601"/>
      <c r="AE22" s="351"/>
      <c r="AF22" s="291"/>
      <c r="AG22" s="292">
        <f t="shared" si="6"/>
        <v>0</v>
      </c>
      <c r="AH22" s="291"/>
      <c r="AI22" s="293">
        <f t="shared" si="28"/>
        <v>0</v>
      </c>
      <c r="AJ22" s="351"/>
      <c r="AK22" s="600"/>
      <c r="AL22" s="601"/>
      <c r="AM22" s="351"/>
      <c r="AN22" s="291"/>
      <c r="AO22" s="292">
        <f t="shared" si="8"/>
        <v>0</v>
      </c>
      <c r="AP22" s="291"/>
      <c r="AQ22" s="293">
        <f t="shared" si="29"/>
        <v>0</v>
      </c>
      <c r="AR22" s="351"/>
      <c r="AS22" s="600"/>
      <c r="AT22" s="601"/>
      <c r="AU22" s="351"/>
      <c r="AV22" s="291"/>
      <c r="AW22" s="292">
        <f t="shared" si="10"/>
        <v>0</v>
      </c>
      <c r="AX22" s="291"/>
      <c r="AY22" s="293">
        <f t="shared" si="30"/>
        <v>0</v>
      </c>
      <c r="AZ22" s="351"/>
      <c r="BA22" s="600"/>
      <c r="BB22" s="601"/>
      <c r="BC22" s="351"/>
      <c r="BD22" s="291"/>
      <c r="BE22" s="292">
        <f t="shared" si="12"/>
        <v>0</v>
      </c>
      <c r="BF22" s="291"/>
      <c r="BG22" s="293">
        <f t="shared" si="31"/>
        <v>0</v>
      </c>
      <c r="BH22" s="351"/>
      <c r="BI22" s="600"/>
      <c r="BJ22" s="601"/>
      <c r="BK22" s="351"/>
      <c r="BL22" s="291"/>
      <c r="BM22" s="292">
        <f t="shared" si="14"/>
        <v>0</v>
      </c>
      <c r="BN22" s="291"/>
      <c r="BO22" s="293">
        <f t="shared" si="32"/>
        <v>0</v>
      </c>
      <c r="BP22" s="351"/>
      <c r="BQ22" s="600"/>
      <c r="BR22" s="601"/>
      <c r="BS22" s="351"/>
      <c r="BT22" s="291"/>
      <c r="BU22" s="292">
        <f t="shared" si="16"/>
        <v>0</v>
      </c>
      <c r="BV22" s="291"/>
      <c r="BW22" s="293">
        <f t="shared" si="33"/>
        <v>0</v>
      </c>
      <c r="BX22" s="351"/>
      <c r="BY22" s="600"/>
      <c r="BZ22" s="601"/>
      <c r="CA22" s="351"/>
      <c r="CB22" s="291"/>
      <c r="CC22" s="292">
        <f t="shared" si="18"/>
        <v>0</v>
      </c>
      <c r="CD22" s="291"/>
      <c r="CE22" s="293">
        <f t="shared" si="34"/>
        <v>0</v>
      </c>
      <c r="CF22" s="351"/>
      <c r="CG22" s="600"/>
      <c r="CH22" s="601"/>
      <c r="CI22" s="351"/>
      <c r="CJ22" s="291"/>
      <c r="CK22" s="292">
        <f t="shared" si="20"/>
        <v>0</v>
      </c>
      <c r="CL22" s="291"/>
      <c r="CM22" s="293">
        <f t="shared" si="35"/>
        <v>0</v>
      </c>
      <c r="CN22" s="351"/>
      <c r="CO22" s="600"/>
      <c r="CP22" s="601"/>
      <c r="CQ22" s="351"/>
      <c r="CR22" s="291"/>
      <c r="CS22" s="292">
        <f t="shared" si="22"/>
        <v>0</v>
      </c>
      <c r="CT22" s="291"/>
      <c r="CU22" s="293">
        <f t="shared" si="36"/>
        <v>0</v>
      </c>
      <c r="CW22" s="294">
        <f t="shared" si="37"/>
        <v>0</v>
      </c>
    </row>
    <row r="23" spans="2:101" ht="15" customHeight="1" x14ac:dyDescent="0.25">
      <c r="B23" s="290" t="str">
        <f>IF(ISBLANK('1.1 Technical Description'!$E$21),"",'1.1 Technical Description'!$E$21)</f>
        <v/>
      </c>
      <c r="C23"/>
      <c r="D23" s="351"/>
      <c r="E23" s="600"/>
      <c r="F23" s="601"/>
      <c r="G23" s="351"/>
      <c r="H23" s="291"/>
      <c r="I23" s="292">
        <f t="shared" si="0"/>
        <v>0</v>
      </c>
      <c r="J23" s="291"/>
      <c r="K23" s="293">
        <f t="shared" si="25"/>
        <v>0</v>
      </c>
      <c r="L23" s="351"/>
      <c r="M23" s="600"/>
      <c r="N23" s="601"/>
      <c r="O23" s="351"/>
      <c r="P23" s="291"/>
      <c r="Q23" s="292">
        <f t="shared" si="2"/>
        <v>0</v>
      </c>
      <c r="R23" s="291"/>
      <c r="S23" s="293">
        <f t="shared" si="26"/>
        <v>0</v>
      </c>
      <c r="T23" s="351"/>
      <c r="U23" s="600"/>
      <c r="V23" s="601"/>
      <c r="W23" s="351"/>
      <c r="X23" s="291"/>
      <c r="Y23" s="292">
        <f t="shared" si="4"/>
        <v>0</v>
      </c>
      <c r="Z23" s="291"/>
      <c r="AA23" s="293">
        <f t="shared" si="27"/>
        <v>0</v>
      </c>
      <c r="AB23" s="351"/>
      <c r="AC23" s="600"/>
      <c r="AD23" s="601"/>
      <c r="AE23" s="351"/>
      <c r="AF23" s="291"/>
      <c r="AG23" s="292">
        <f t="shared" si="6"/>
        <v>0</v>
      </c>
      <c r="AH23" s="291"/>
      <c r="AI23" s="293">
        <f t="shared" si="28"/>
        <v>0</v>
      </c>
      <c r="AJ23" s="351"/>
      <c r="AK23" s="600"/>
      <c r="AL23" s="601"/>
      <c r="AM23" s="351"/>
      <c r="AN23" s="291"/>
      <c r="AO23" s="292">
        <f t="shared" si="8"/>
        <v>0</v>
      </c>
      <c r="AP23" s="291"/>
      <c r="AQ23" s="293">
        <f t="shared" si="29"/>
        <v>0</v>
      </c>
      <c r="AR23" s="351"/>
      <c r="AS23" s="600"/>
      <c r="AT23" s="601"/>
      <c r="AU23" s="351"/>
      <c r="AV23" s="291"/>
      <c r="AW23" s="292">
        <f t="shared" si="10"/>
        <v>0</v>
      </c>
      <c r="AX23" s="291"/>
      <c r="AY23" s="293">
        <f t="shared" si="30"/>
        <v>0</v>
      </c>
      <c r="AZ23" s="351"/>
      <c r="BA23" s="600"/>
      <c r="BB23" s="601"/>
      <c r="BC23" s="351"/>
      <c r="BD23" s="291"/>
      <c r="BE23" s="292">
        <f t="shared" si="12"/>
        <v>0</v>
      </c>
      <c r="BF23" s="291"/>
      <c r="BG23" s="293">
        <f t="shared" si="31"/>
        <v>0</v>
      </c>
      <c r="BH23" s="351"/>
      <c r="BI23" s="600"/>
      <c r="BJ23" s="601"/>
      <c r="BK23" s="351"/>
      <c r="BL23" s="291"/>
      <c r="BM23" s="292">
        <f t="shared" si="14"/>
        <v>0</v>
      </c>
      <c r="BN23" s="291"/>
      <c r="BO23" s="293">
        <f t="shared" si="32"/>
        <v>0</v>
      </c>
      <c r="BP23" s="351"/>
      <c r="BQ23" s="600"/>
      <c r="BR23" s="601"/>
      <c r="BS23" s="351"/>
      <c r="BT23" s="291"/>
      <c r="BU23" s="292">
        <f t="shared" si="16"/>
        <v>0</v>
      </c>
      <c r="BV23" s="291"/>
      <c r="BW23" s="293">
        <f t="shared" si="33"/>
        <v>0</v>
      </c>
      <c r="BX23" s="351"/>
      <c r="BY23" s="600"/>
      <c r="BZ23" s="601"/>
      <c r="CA23" s="351"/>
      <c r="CB23" s="291"/>
      <c r="CC23" s="292">
        <f t="shared" si="18"/>
        <v>0</v>
      </c>
      <c r="CD23" s="291"/>
      <c r="CE23" s="293">
        <f t="shared" si="34"/>
        <v>0</v>
      </c>
      <c r="CF23" s="351"/>
      <c r="CG23" s="600"/>
      <c r="CH23" s="601"/>
      <c r="CI23" s="351"/>
      <c r="CJ23" s="291"/>
      <c r="CK23" s="292">
        <f t="shared" si="20"/>
        <v>0</v>
      </c>
      <c r="CL23" s="291"/>
      <c r="CM23" s="293">
        <f t="shared" si="35"/>
        <v>0</v>
      </c>
      <c r="CN23" s="351"/>
      <c r="CO23" s="600"/>
      <c r="CP23" s="601"/>
      <c r="CQ23" s="351"/>
      <c r="CR23" s="291"/>
      <c r="CS23" s="292">
        <f t="shared" si="22"/>
        <v>0</v>
      </c>
      <c r="CT23" s="291"/>
      <c r="CU23" s="293">
        <f t="shared" si="36"/>
        <v>0</v>
      </c>
      <c r="CW23" s="294">
        <f t="shared" si="37"/>
        <v>0</v>
      </c>
    </row>
    <row r="24" spans="2:101" ht="15" customHeight="1" x14ac:dyDescent="0.25">
      <c r="B24" s="290" t="str">
        <f>IF(ISBLANK('1.1 Technical Description'!$E$22),"",'1.1 Technical Description'!$E$22)</f>
        <v/>
      </c>
      <c r="C24"/>
      <c r="D24" s="351"/>
      <c r="E24" s="600"/>
      <c r="F24" s="601"/>
      <c r="G24" s="351"/>
      <c r="H24" s="291"/>
      <c r="I24" s="292">
        <f t="shared" si="0"/>
        <v>0</v>
      </c>
      <c r="J24" s="291"/>
      <c r="K24" s="293">
        <f t="shared" si="25"/>
        <v>0</v>
      </c>
      <c r="L24" s="351"/>
      <c r="M24" s="600"/>
      <c r="N24" s="601"/>
      <c r="O24" s="351"/>
      <c r="P24" s="291"/>
      <c r="Q24" s="292">
        <f t="shared" si="2"/>
        <v>0</v>
      </c>
      <c r="R24" s="291"/>
      <c r="S24" s="293">
        <f t="shared" si="26"/>
        <v>0</v>
      </c>
      <c r="T24" s="351"/>
      <c r="U24" s="600"/>
      <c r="V24" s="601"/>
      <c r="W24" s="351"/>
      <c r="X24" s="291"/>
      <c r="Y24" s="292">
        <f t="shared" si="4"/>
        <v>0</v>
      </c>
      <c r="Z24" s="291"/>
      <c r="AA24" s="293">
        <f t="shared" si="27"/>
        <v>0</v>
      </c>
      <c r="AB24" s="351"/>
      <c r="AC24" s="600"/>
      <c r="AD24" s="601"/>
      <c r="AE24" s="351"/>
      <c r="AF24" s="291"/>
      <c r="AG24" s="292">
        <f t="shared" si="6"/>
        <v>0</v>
      </c>
      <c r="AH24" s="291"/>
      <c r="AI24" s="293">
        <f t="shared" si="28"/>
        <v>0</v>
      </c>
      <c r="AJ24" s="351"/>
      <c r="AK24" s="600"/>
      <c r="AL24" s="601"/>
      <c r="AM24" s="351"/>
      <c r="AN24" s="291"/>
      <c r="AO24" s="292">
        <f t="shared" si="8"/>
        <v>0</v>
      </c>
      <c r="AP24" s="291"/>
      <c r="AQ24" s="293">
        <f t="shared" si="29"/>
        <v>0</v>
      </c>
      <c r="AR24" s="351"/>
      <c r="AS24" s="600"/>
      <c r="AT24" s="601"/>
      <c r="AU24" s="351"/>
      <c r="AV24" s="291"/>
      <c r="AW24" s="292">
        <f t="shared" si="10"/>
        <v>0</v>
      </c>
      <c r="AX24" s="291"/>
      <c r="AY24" s="293">
        <f t="shared" si="30"/>
        <v>0</v>
      </c>
      <c r="AZ24" s="351"/>
      <c r="BA24" s="600"/>
      <c r="BB24" s="601"/>
      <c r="BC24" s="351"/>
      <c r="BD24" s="291"/>
      <c r="BE24" s="292">
        <f t="shared" si="12"/>
        <v>0</v>
      </c>
      <c r="BF24" s="291"/>
      <c r="BG24" s="293">
        <f t="shared" si="31"/>
        <v>0</v>
      </c>
      <c r="BH24" s="351"/>
      <c r="BI24" s="600"/>
      <c r="BJ24" s="601"/>
      <c r="BK24" s="351"/>
      <c r="BL24" s="291"/>
      <c r="BM24" s="292">
        <f t="shared" si="14"/>
        <v>0</v>
      </c>
      <c r="BN24" s="291"/>
      <c r="BO24" s="293">
        <f t="shared" si="32"/>
        <v>0</v>
      </c>
      <c r="BP24" s="351"/>
      <c r="BQ24" s="600"/>
      <c r="BR24" s="601"/>
      <c r="BS24" s="351"/>
      <c r="BT24" s="291"/>
      <c r="BU24" s="292">
        <f t="shared" si="16"/>
        <v>0</v>
      </c>
      <c r="BV24" s="291"/>
      <c r="BW24" s="293">
        <f t="shared" si="33"/>
        <v>0</v>
      </c>
      <c r="BX24" s="351"/>
      <c r="BY24" s="600"/>
      <c r="BZ24" s="601"/>
      <c r="CA24" s="351"/>
      <c r="CB24" s="291"/>
      <c r="CC24" s="292">
        <f t="shared" si="18"/>
        <v>0</v>
      </c>
      <c r="CD24" s="291"/>
      <c r="CE24" s="293">
        <f t="shared" si="34"/>
        <v>0</v>
      </c>
      <c r="CF24" s="351"/>
      <c r="CG24" s="600"/>
      <c r="CH24" s="601"/>
      <c r="CI24" s="351"/>
      <c r="CJ24" s="291"/>
      <c r="CK24" s="292">
        <f t="shared" si="20"/>
        <v>0</v>
      </c>
      <c r="CL24" s="291"/>
      <c r="CM24" s="293">
        <f t="shared" si="35"/>
        <v>0</v>
      </c>
      <c r="CN24" s="351"/>
      <c r="CO24" s="600"/>
      <c r="CP24" s="601"/>
      <c r="CQ24" s="351"/>
      <c r="CR24" s="291"/>
      <c r="CS24" s="292">
        <f t="shared" si="22"/>
        <v>0</v>
      </c>
      <c r="CT24" s="291"/>
      <c r="CU24" s="293">
        <f t="shared" si="36"/>
        <v>0</v>
      </c>
      <c r="CW24" s="294">
        <f t="shared" si="37"/>
        <v>0</v>
      </c>
    </row>
    <row r="25" spans="2:101" ht="15" customHeight="1" x14ac:dyDescent="0.25">
      <c r="B25" s="290" t="str">
        <f>IF(ISBLANK('1.1 Technical Description'!$E$23),"",'1.1 Technical Description'!$E$23)</f>
        <v/>
      </c>
      <c r="C25"/>
      <c r="D25" s="351"/>
      <c r="E25" s="600"/>
      <c r="F25" s="601"/>
      <c r="G25" s="351"/>
      <c r="H25" s="291"/>
      <c r="I25" s="292">
        <f t="shared" si="0"/>
        <v>0</v>
      </c>
      <c r="J25" s="291"/>
      <c r="K25" s="293">
        <f t="shared" si="25"/>
        <v>0</v>
      </c>
      <c r="L25" s="351"/>
      <c r="M25" s="600"/>
      <c r="N25" s="601"/>
      <c r="O25" s="351"/>
      <c r="P25" s="291"/>
      <c r="Q25" s="292">
        <f t="shared" si="2"/>
        <v>0</v>
      </c>
      <c r="R25" s="291"/>
      <c r="S25" s="293">
        <f t="shared" si="26"/>
        <v>0</v>
      </c>
      <c r="T25" s="351"/>
      <c r="U25" s="600"/>
      <c r="V25" s="601"/>
      <c r="W25" s="351"/>
      <c r="X25" s="291"/>
      <c r="Y25" s="292">
        <f t="shared" si="4"/>
        <v>0</v>
      </c>
      <c r="Z25" s="291"/>
      <c r="AA25" s="293">
        <f t="shared" si="27"/>
        <v>0</v>
      </c>
      <c r="AB25" s="351"/>
      <c r="AC25" s="600"/>
      <c r="AD25" s="601"/>
      <c r="AE25" s="351"/>
      <c r="AF25" s="291"/>
      <c r="AG25" s="292">
        <f t="shared" si="6"/>
        <v>0</v>
      </c>
      <c r="AH25" s="291"/>
      <c r="AI25" s="293">
        <f t="shared" si="28"/>
        <v>0</v>
      </c>
      <c r="AJ25" s="351"/>
      <c r="AK25" s="600"/>
      <c r="AL25" s="601"/>
      <c r="AM25" s="351"/>
      <c r="AN25" s="291"/>
      <c r="AO25" s="292">
        <f t="shared" si="8"/>
        <v>0</v>
      </c>
      <c r="AP25" s="291"/>
      <c r="AQ25" s="293">
        <f t="shared" si="29"/>
        <v>0</v>
      </c>
      <c r="AR25" s="351"/>
      <c r="AS25" s="600"/>
      <c r="AT25" s="601"/>
      <c r="AU25" s="351"/>
      <c r="AV25" s="291"/>
      <c r="AW25" s="292">
        <f t="shared" si="10"/>
        <v>0</v>
      </c>
      <c r="AX25" s="291"/>
      <c r="AY25" s="293">
        <f t="shared" si="30"/>
        <v>0</v>
      </c>
      <c r="AZ25" s="351"/>
      <c r="BA25" s="600"/>
      <c r="BB25" s="601"/>
      <c r="BC25" s="351"/>
      <c r="BD25" s="291"/>
      <c r="BE25" s="292">
        <f t="shared" si="12"/>
        <v>0</v>
      </c>
      <c r="BF25" s="291"/>
      <c r="BG25" s="293">
        <f t="shared" si="31"/>
        <v>0</v>
      </c>
      <c r="BH25" s="351"/>
      <c r="BI25" s="600"/>
      <c r="BJ25" s="601"/>
      <c r="BK25" s="351"/>
      <c r="BL25" s="291"/>
      <c r="BM25" s="292">
        <f t="shared" si="14"/>
        <v>0</v>
      </c>
      <c r="BN25" s="291"/>
      <c r="BO25" s="293">
        <f t="shared" si="32"/>
        <v>0</v>
      </c>
      <c r="BP25" s="351"/>
      <c r="BQ25" s="600"/>
      <c r="BR25" s="601"/>
      <c r="BS25" s="351"/>
      <c r="BT25" s="291"/>
      <c r="BU25" s="292">
        <f t="shared" si="16"/>
        <v>0</v>
      </c>
      <c r="BV25" s="291"/>
      <c r="BW25" s="293">
        <f t="shared" si="33"/>
        <v>0</v>
      </c>
      <c r="BX25" s="351"/>
      <c r="BY25" s="600"/>
      <c r="BZ25" s="601"/>
      <c r="CA25" s="351"/>
      <c r="CB25" s="291"/>
      <c r="CC25" s="292">
        <f t="shared" si="18"/>
        <v>0</v>
      </c>
      <c r="CD25" s="291"/>
      <c r="CE25" s="293">
        <f t="shared" si="34"/>
        <v>0</v>
      </c>
      <c r="CF25" s="351"/>
      <c r="CG25" s="600"/>
      <c r="CH25" s="601"/>
      <c r="CI25" s="351"/>
      <c r="CJ25" s="291"/>
      <c r="CK25" s="292">
        <f t="shared" si="20"/>
        <v>0</v>
      </c>
      <c r="CL25" s="291"/>
      <c r="CM25" s="293">
        <f t="shared" si="35"/>
        <v>0</v>
      </c>
      <c r="CN25" s="351"/>
      <c r="CO25" s="600"/>
      <c r="CP25" s="601"/>
      <c r="CQ25" s="351"/>
      <c r="CR25" s="291"/>
      <c r="CS25" s="292">
        <f t="shared" si="22"/>
        <v>0</v>
      </c>
      <c r="CT25" s="291"/>
      <c r="CU25" s="293">
        <f t="shared" si="36"/>
        <v>0</v>
      </c>
      <c r="CW25" s="294">
        <f t="shared" si="37"/>
        <v>0</v>
      </c>
    </row>
    <row r="26" spans="2:101" ht="15" customHeight="1" x14ac:dyDescent="0.25">
      <c r="B26" s="290" t="str">
        <f>IF(ISBLANK('1.1 Technical Description'!$E$24),"",'1.1 Technical Description'!$E$24)</f>
        <v/>
      </c>
      <c r="C26"/>
      <c r="D26" s="351"/>
      <c r="E26" s="600"/>
      <c r="F26" s="601"/>
      <c r="G26" s="351"/>
      <c r="H26" s="291"/>
      <c r="I26" s="292">
        <f t="shared" si="0"/>
        <v>0</v>
      </c>
      <c r="J26" s="291"/>
      <c r="K26" s="293">
        <f t="shared" si="25"/>
        <v>0</v>
      </c>
      <c r="L26" s="351"/>
      <c r="M26" s="600"/>
      <c r="N26" s="601"/>
      <c r="O26" s="351"/>
      <c r="P26" s="291"/>
      <c r="Q26" s="292">
        <f t="shared" si="2"/>
        <v>0</v>
      </c>
      <c r="R26" s="291"/>
      <c r="S26" s="293">
        <f t="shared" si="26"/>
        <v>0</v>
      </c>
      <c r="T26" s="351"/>
      <c r="U26" s="600"/>
      <c r="V26" s="601"/>
      <c r="W26" s="351"/>
      <c r="X26" s="291"/>
      <c r="Y26" s="292">
        <f t="shared" si="4"/>
        <v>0</v>
      </c>
      <c r="Z26" s="291"/>
      <c r="AA26" s="293">
        <f t="shared" si="27"/>
        <v>0</v>
      </c>
      <c r="AB26" s="351"/>
      <c r="AC26" s="600"/>
      <c r="AD26" s="601"/>
      <c r="AE26" s="351"/>
      <c r="AF26" s="291"/>
      <c r="AG26" s="292">
        <f t="shared" si="6"/>
        <v>0</v>
      </c>
      <c r="AH26" s="291"/>
      <c r="AI26" s="293">
        <f t="shared" si="28"/>
        <v>0</v>
      </c>
      <c r="AJ26" s="351"/>
      <c r="AK26" s="600"/>
      <c r="AL26" s="601"/>
      <c r="AM26" s="351"/>
      <c r="AN26" s="291"/>
      <c r="AO26" s="292">
        <f t="shared" si="8"/>
        <v>0</v>
      </c>
      <c r="AP26" s="291"/>
      <c r="AQ26" s="293">
        <f t="shared" si="29"/>
        <v>0</v>
      </c>
      <c r="AR26" s="351"/>
      <c r="AS26" s="600"/>
      <c r="AT26" s="601"/>
      <c r="AU26" s="351"/>
      <c r="AV26" s="291"/>
      <c r="AW26" s="292">
        <f t="shared" si="10"/>
        <v>0</v>
      </c>
      <c r="AX26" s="291"/>
      <c r="AY26" s="293">
        <f t="shared" si="30"/>
        <v>0</v>
      </c>
      <c r="AZ26" s="351"/>
      <c r="BA26" s="600"/>
      <c r="BB26" s="601"/>
      <c r="BC26" s="351"/>
      <c r="BD26" s="291"/>
      <c r="BE26" s="292">
        <f t="shared" si="12"/>
        <v>0</v>
      </c>
      <c r="BF26" s="291"/>
      <c r="BG26" s="293">
        <f t="shared" si="31"/>
        <v>0</v>
      </c>
      <c r="BH26" s="351"/>
      <c r="BI26" s="600"/>
      <c r="BJ26" s="601"/>
      <c r="BK26" s="351"/>
      <c r="BL26" s="291"/>
      <c r="BM26" s="292">
        <f t="shared" si="14"/>
        <v>0</v>
      </c>
      <c r="BN26" s="291"/>
      <c r="BO26" s="293">
        <f t="shared" si="32"/>
        <v>0</v>
      </c>
      <c r="BP26" s="351"/>
      <c r="BQ26" s="600"/>
      <c r="BR26" s="601"/>
      <c r="BS26" s="351"/>
      <c r="BT26" s="291"/>
      <c r="BU26" s="292">
        <f t="shared" si="16"/>
        <v>0</v>
      </c>
      <c r="BV26" s="291"/>
      <c r="BW26" s="293">
        <f t="shared" si="33"/>
        <v>0</v>
      </c>
      <c r="BX26" s="351"/>
      <c r="BY26" s="600"/>
      <c r="BZ26" s="601"/>
      <c r="CA26" s="351"/>
      <c r="CB26" s="291"/>
      <c r="CC26" s="292">
        <f t="shared" si="18"/>
        <v>0</v>
      </c>
      <c r="CD26" s="291"/>
      <c r="CE26" s="293">
        <f t="shared" si="34"/>
        <v>0</v>
      </c>
      <c r="CF26" s="351"/>
      <c r="CG26" s="600"/>
      <c r="CH26" s="601"/>
      <c r="CI26" s="351"/>
      <c r="CJ26" s="291"/>
      <c r="CK26" s="292">
        <f t="shared" si="20"/>
        <v>0</v>
      </c>
      <c r="CL26" s="291"/>
      <c r="CM26" s="293">
        <f t="shared" si="35"/>
        <v>0</v>
      </c>
      <c r="CN26" s="351"/>
      <c r="CO26" s="600"/>
      <c r="CP26" s="601"/>
      <c r="CQ26" s="351"/>
      <c r="CR26" s="291"/>
      <c r="CS26" s="292">
        <f t="shared" si="22"/>
        <v>0</v>
      </c>
      <c r="CT26" s="291"/>
      <c r="CU26" s="293">
        <f t="shared" si="36"/>
        <v>0</v>
      </c>
      <c r="CW26" s="294">
        <f t="shared" si="37"/>
        <v>0</v>
      </c>
    </row>
    <row r="27" spans="2:101" ht="15" customHeight="1" x14ac:dyDescent="0.25">
      <c r="B27" s="290" t="str">
        <f>IF(ISBLANK('1.1 Technical Description'!$E$25),"",'1.1 Technical Description'!$E$25)</f>
        <v/>
      </c>
      <c r="C27"/>
      <c r="D27" s="351"/>
      <c r="E27" s="600"/>
      <c r="F27" s="601"/>
      <c r="G27" s="351"/>
      <c r="H27" s="291"/>
      <c r="I27" s="292">
        <f t="shared" si="0"/>
        <v>0</v>
      </c>
      <c r="J27" s="291"/>
      <c r="K27" s="293">
        <f t="shared" si="25"/>
        <v>0</v>
      </c>
      <c r="L27" s="351"/>
      <c r="M27" s="600"/>
      <c r="N27" s="601"/>
      <c r="O27" s="351"/>
      <c r="P27" s="291"/>
      <c r="Q27" s="292">
        <f t="shared" si="2"/>
        <v>0</v>
      </c>
      <c r="R27" s="291"/>
      <c r="S27" s="293">
        <f t="shared" si="26"/>
        <v>0</v>
      </c>
      <c r="T27" s="351"/>
      <c r="U27" s="600"/>
      <c r="V27" s="601"/>
      <c r="W27" s="351"/>
      <c r="X27" s="291"/>
      <c r="Y27" s="292">
        <f t="shared" si="4"/>
        <v>0</v>
      </c>
      <c r="Z27" s="291"/>
      <c r="AA27" s="293">
        <f t="shared" si="27"/>
        <v>0</v>
      </c>
      <c r="AB27" s="351"/>
      <c r="AC27" s="600"/>
      <c r="AD27" s="601"/>
      <c r="AE27" s="351"/>
      <c r="AF27" s="291"/>
      <c r="AG27" s="292">
        <f t="shared" si="6"/>
        <v>0</v>
      </c>
      <c r="AH27" s="291"/>
      <c r="AI27" s="293">
        <f t="shared" si="28"/>
        <v>0</v>
      </c>
      <c r="AJ27" s="351"/>
      <c r="AK27" s="600"/>
      <c r="AL27" s="601"/>
      <c r="AM27" s="351"/>
      <c r="AN27" s="291"/>
      <c r="AO27" s="292">
        <f t="shared" si="8"/>
        <v>0</v>
      </c>
      <c r="AP27" s="291"/>
      <c r="AQ27" s="293">
        <f t="shared" si="29"/>
        <v>0</v>
      </c>
      <c r="AR27" s="351"/>
      <c r="AS27" s="600"/>
      <c r="AT27" s="601"/>
      <c r="AU27" s="351"/>
      <c r="AV27" s="291"/>
      <c r="AW27" s="292">
        <f t="shared" si="10"/>
        <v>0</v>
      </c>
      <c r="AX27" s="291"/>
      <c r="AY27" s="293">
        <f t="shared" si="30"/>
        <v>0</v>
      </c>
      <c r="AZ27" s="351"/>
      <c r="BA27" s="600"/>
      <c r="BB27" s="601"/>
      <c r="BC27" s="351"/>
      <c r="BD27" s="291"/>
      <c r="BE27" s="292">
        <f t="shared" si="12"/>
        <v>0</v>
      </c>
      <c r="BF27" s="291"/>
      <c r="BG27" s="293">
        <f t="shared" si="31"/>
        <v>0</v>
      </c>
      <c r="BH27" s="351"/>
      <c r="BI27" s="600"/>
      <c r="BJ27" s="601"/>
      <c r="BK27" s="351"/>
      <c r="BL27" s="291"/>
      <c r="BM27" s="292">
        <f t="shared" si="14"/>
        <v>0</v>
      </c>
      <c r="BN27" s="291"/>
      <c r="BO27" s="293">
        <f t="shared" si="32"/>
        <v>0</v>
      </c>
      <c r="BP27" s="351"/>
      <c r="BQ27" s="600"/>
      <c r="BR27" s="601"/>
      <c r="BS27" s="351"/>
      <c r="BT27" s="291"/>
      <c r="BU27" s="292">
        <f t="shared" si="16"/>
        <v>0</v>
      </c>
      <c r="BV27" s="291"/>
      <c r="BW27" s="293">
        <f t="shared" si="33"/>
        <v>0</v>
      </c>
      <c r="BX27" s="351"/>
      <c r="BY27" s="600"/>
      <c r="BZ27" s="601"/>
      <c r="CA27" s="351"/>
      <c r="CB27" s="291"/>
      <c r="CC27" s="292">
        <f t="shared" si="18"/>
        <v>0</v>
      </c>
      <c r="CD27" s="291"/>
      <c r="CE27" s="293">
        <f t="shared" si="34"/>
        <v>0</v>
      </c>
      <c r="CF27" s="351"/>
      <c r="CG27" s="600"/>
      <c r="CH27" s="601"/>
      <c r="CI27" s="351"/>
      <c r="CJ27" s="291"/>
      <c r="CK27" s="292">
        <f t="shared" si="20"/>
        <v>0</v>
      </c>
      <c r="CL27" s="291"/>
      <c r="CM27" s="293">
        <f t="shared" si="35"/>
        <v>0</v>
      </c>
      <c r="CN27" s="351"/>
      <c r="CO27" s="600"/>
      <c r="CP27" s="601"/>
      <c r="CQ27" s="351"/>
      <c r="CR27" s="291"/>
      <c r="CS27" s="292">
        <f t="shared" si="22"/>
        <v>0</v>
      </c>
      <c r="CT27" s="291"/>
      <c r="CU27" s="293">
        <f t="shared" si="36"/>
        <v>0</v>
      </c>
      <c r="CW27" s="294">
        <f t="shared" si="37"/>
        <v>0</v>
      </c>
    </row>
    <row r="28" spans="2:101" ht="15" customHeight="1" x14ac:dyDescent="0.25">
      <c r="B28" s="290" t="str">
        <f>IF(ISBLANK('1.1 Technical Description'!$E$26),"",'1.1 Technical Description'!$E$26)</f>
        <v/>
      </c>
      <c r="C28"/>
      <c r="D28" s="351"/>
      <c r="E28" s="600"/>
      <c r="F28" s="601"/>
      <c r="G28" s="351"/>
      <c r="H28" s="291"/>
      <c r="I28" s="292">
        <f t="shared" si="0"/>
        <v>0</v>
      </c>
      <c r="J28" s="291"/>
      <c r="K28" s="293">
        <f t="shared" si="25"/>
        <v>0</v>
      </c>
      <c r="L28" s="351"/>
      <c r="M28" s="600"/>
      <c r="N28" s="601"/>
      <c r="O28" s="351"/>
      <c r="P28" s="291"/>
      <c r="Q28" s="292">
        <f t="shared" si="2"/>
        <v>0</v>
      </c>
      <c r="R28" s="291"/>
      <c r="S28" s="293">
        <f t="shared" si="26"/>
        <v>0</v>
      </c>
      <c r="T28" s="351"/>
      <c r="U28" s="600"/>
      <c r="V28" s="601"/>
      <c r="W28" s="351"/>
      <c r="X28" s="291"/>
      <c r="Y28" s="292">
        <f t="shared" si="4"/>
        <v>0</v>
      </c>
      <c r="Z28" s="291"/>
      <c r="AA28" s="293">
        <f t="shared" si="27"/>
        <v>0</v>
      </c>
      <c r="AB28" s="351"/>
      <c r="AC28" s="600"/>
      <c r="AD28" s="601"/>
      <c r="AE28" s="351"/>
      <c r="AF28" s="291"/>
      <c r="AG28" s="292">
        <f t="shared" si="6"/>
        <v>0</v>
      </c>
      <c r="AH28" s="291"/>
      <c r="AI28" s="293">
        <f t="shared" si="28"/>
        <v>0</v>
      </c>
      <c r="AJ28" s="351"/>
      <c r="AK28" s="600"/>
      <c r="AL28" s="601"/>
      <c r="AM28" s="351"/>
      <c r="AN28" s="291"/>
      <c r="AO28" s="292">
        <f t="shared" si="8"/>
        <v>0</v>
      </c>
      <c r="AP28" s="291"/>
      <c r="AQ28" s="293">
        <f t="shared" si="29"/>
        <v>0</v>
      </c>
      <c r="AR28" s="351"/>
      <c r="AS28" s="600"/>
      <c r="AT28" s="601"/>
      <c r="AU28" s="351"/>
      <c r="AV28" s="291"/>
      <c r="AW28" s="292">
        <f t="shared" si="10"/>
        <v>0</v>
      </c>
      <c r="AX28" s="291"/>
      <c r="AY28" s="293">
        <f t="shared" si="30"/>
        <v>0</v>
      </c>
      <c r="AZ28" s="351"/>
      <c r="BA28" s="600"/>
      <c r="BB28" s="601"/>
      <c r="BC28" s="351"/>
      <c r="BD28" s="291"/>
      <c r="BE28" s="292">
        <f t="shared" si="12"/>
        <v>0</v>
      </c>
      <c r="BF28" s="291"/>
      <c r="BG28" s="293">
        <f t="shared" si="31"/>
        <v>0</v>
      </c>
      <c r="BH28" s="351"/>
      <c r="BI28" s="600"/>
      <c r="BJ28" s="601"/>
      <c r="BK28" s="351"/>
      <c r="BL28" s="291"/>
      <c r="BM28" s="292">
        <f t="shared" si="14"/>
        <v>0</v>
      </c>
      <c r="BN28" s="291"/>
      <c r="BO28" s="293">
        <f t="shared" si="32"/>
        <v>0</v>
      </c>
      <c r="BP28" s="351"/>
      <c r="BQ28" s="600"/>
      <c r="BR28" s="601"/>
      <c r="BS28" s="351"/>
      <c r="BT28" s="291"/>
      <c r="BU28" s="292">
        <f t="shared" si="16"/>
        <v>0</v>
      </c>
      <c r="BV28" s="291"/>
      <c r="BW28" s="293">
        <f t="shared" si="33"/>
        <v>0</v>
      </c>
      <c r="BX28" s="351"/>
      <c r="BY28" s="600"/>
      <c r="BZ28" s="601"/>
      <c r="CA28" s="351"/>
      <c r="CB28" s="291"/>
      <c r="CC28" s="292">
        <f t="shared" si="18"/>
        <v>0</v>
      </c>
      <c r="CD28" s="291"/>
      <c r="CE28" s="293">
        <f t="shared" si="34"/>
        <v>0</v>
      </c>
      <c r="CF28" s="351"/>
      <c r="CG28" s="600"/>
      <c r="CH28" s="601"/>
      <c r="CI28" s="351"/>
      <c r="CJ28" s="291"/>
      <c r="CK28" s="292">
        <f t="shared" si="20"/>
        <v>0</v>
      </c>
      <c r="CL28" s="291"/>
      <c r="CM28" s="293">
        <f t="shared" si="35"/>
        <v>0</v>
      </c>
      <c r="CN28" s="351"/>
      <c r="CO28" s="600"/>
      <c r="CP28" s="601"/>
      <c r="CQ28" s="351"/>
      <c r="CR28" s="291"/>
      <c r="CS28" s="292">
        <f t="shared" si="22"/>
        <v>0</v>
      </c>
      <c r="CT28" s="291"/>
      <c r="CU28" s="293">
        <f t="shared" si="36"/>
        <v>0</v>
      </c>
      <c r="CW28" s="294">
        <f t="shared" si="37"/>
        <v>0</v>
      </c>
    </row>
    <row r="29" spans="2:101" ht="15" customHeight="1" x14ac:dyDescent="0.25">
      <c r="B29" s="290" t="str">
        <f>IF(ISBLANK('1.1 Technical Description'!$E$28),"",'1.1 Technical Description'!$E$28)</f>
        <v/>
      </c>
      <c r="C29"/>
      <c r="D29" s="351"/>
      <c r="E29" s="600"/>
      <c r="F29" s="601"/>
      <c r="G29" s="351"/>
      <c r="H29" s="291"/>
      <c r="I29" s="292">
        <f t="shared" si="0"/>
        <v>0</v>
      </c>
      <c r="J29" s="291"/>
      <c r="K29" s="293">
        <f t="shared" si="25"/>
        <v>0</v>
      </c>
      <c r="L29" s="351"/>
      <c r="M29" s="600"/>
      <c r="N29" s="601"/>
      <c r="O29" s="351"/>
      <c r="P29" s="291"/>
      <c r="Q29" s="292">
        <f t="shared" si="2"/>
        <v>0</v>
      </c>
      <c r="R29" s="291"/>
      <c r="S29" s="293">
        <f t="shared" si="26"/>
        <v>0</v>
      </c>
      <c r="T29" s="351"/>
      <c r="U29" s="600"/>
      <c r="V29" s="601"/>
      <c r="W29" s="351"/>
      <c r="X29" s="291"/>
      <c r="Y29" s="292">
        <f t="shared" si="4"/>
        <v>0</v>
      </c>
      <c r="Z29" s="291"/>
      <c r="AA29" s="293">
        <f t="shared" si="27"/>
        <v>0</v>
      </c>
      <c r="AB29" s="351"/>
      <c r="AC29" s="600"/>
      <c r="AD29" s="601"/>
      <c r="AE29" s="351"/>
      <c r="AF29" s="291"/>
      <c r="AG29" s="292">
        <f t="shared" si="6"/>
        <v>0</v>
      </c>
      <c r="AH29" s="291"/>
      <c r="AI29" s="293">
        <f t="shared" si="28"/>
        <v>0</v>
      </c>
      <c r="AJ29" s="351"/>
      <c r="AK29" s="600"/>
      <c r="AL29" s="601"/>
      <c r="AM29" s="351"/>
      <c r="AN29" s="291"/>
      <c r="AO29" s="292">
        <f t="shared" si="8"/>
        <v>0</v>
      </c>
      <c r="AP29" s="291"/>
      <c r="AQ29" s="293">
        <f t="shared" si="29"/>
        <v>0</v>
      </c>
      <c r="AR29" s="351"/>
      <c r="AS29" s="600"/>
      <c r="AT29" s="601"/>
      <c r="AU29" s="351"/>
      <c r="AV29" s="291"/>
      <c r="AW29" s="292">
        <f t="shared" si="10"/>
        <v>0</v>
      </c>
      <c r="AX29" s="291"/>
      <c r="AY29" s="293">
        <f t="shared" si="30"/>
        <v>0</v>
      </c>
      <c r="AZ29" s="351"/>
      <c r="BA29" s="600"/>
      <c r="BB29" s="601"/>
      <c r="BC29" s="351"/>
      <c r="BD29" s="291"/>
      <c r="BE29" s="292">
        <f t="shared" si="12"/>
        <v>0</v>
      </c>
      <c r="BF29" s="291"/>
      <c r="BG29" s="293">
        <f t="shared" si="31"/>
        <v>0</v>
      </c>
      <c r="BH29" s="351"/>
      <c r="BI29" s="600"/>
      <c r="BJ29" s="601"/>
      <c r="BK29" s="351"/>
      <c r="BL29" s="291"/>
      <c r="BM29" s="292">
        <f t="shared" si="14"/>
        <v>0</v>
      </c>
      <c r="BN29" s="291"/>
      <c r="BO29" s="293">
        <f t="shared" si="32"/>
        <v>0</v>
      </c>
      <c r="BP29" s="351"/>
      <c r="BQ29" s="600"/>
      <c r="BR29" s="601"/>
      <c r="BS29" s="351"/>
      <c r="BT29" s="291"/>
      <c r="BU29" s="292">
        <f t="shared" si="16"/>
        <v>0</v>
      </c>
      <c r="BV29" s="291"/>
      <c r="BW29" s="293">
        <f t="shared" si="33"/>
        <v>0</v>
      </c>
      <c r="BX29" s="351"/>
      <c r="BY29" s="600"/>
      <c r="BZ29" s="601"/>
      <c r="CA29" s="351"/>
      <c r="CB29" s="291"/>
      <c r="CC29" s="292">
        <f t="shared" si="18"/>
        <v>0</v>
      </c>
      <c r="CD29" s="291"/>
      <c r="CE29" s="293">
        <f t="shared" si="34"/>
        <v>0</v>
      </c>
      <c r="CF29" s="351"/>
      <c r="CG29" s="600"/>
      <c r="CH29" s="601"/>
      <c r="CI29" s="351"/>
      <c r="CJ29" s="291"/>
      <c r="CK29" s="292">
        <f t="shared" si="20"/>
        <v>0</v>
      </c>
      <c r="CL29" s="291"/>
      <c r="CM29" s="293">
        <f t="shared" si="35"/>
        <v>0</v>
      </c>
      <c r="CN29" s="351"/>
      <c r="CO29" s="600"/>
      <c r="CP29" s="601"/>
      <c r="CQ29" s="351"/>
      <c r="CR29" s="291"/>
      <c r="CS29" s="292">
        <f t="shared" si="22"/>
        <v>0</v>
      </c>
      <c r="CT29" s="291"/>
      <c r="CU29" s="293">
        <f t="shared" si="36"/>
        <v>0</v>
      </c>
      <c r="CW29" s="294">
        <f t="shared" si="37"/>
        <v>0</v>
      </c>
    </row>
    <row r="30" spans="2:101" collapsed="1" x14ac:dyDescent="0.25">
      <c r="B30" s="325" t="str">
        <f>IF(ISBLANK('1.1 Technical Description'!C82), "", '1.1 Technical Description'!C82)</f>
        <v/>
      </c>
      <c r="C30"/>
      <c r="D30" s="350">
        <f>SUM(D31:D40)</f>
        <v>0</v>
      </c>
      <c r="E30" s="602">
        <f>SUM(E31:F40)</f>
        <v>0</v>
      </c>
      <c r="F30" s="603"/>
      <c r="G30" s="350">
        <f>SUM(G31:G40)</f>
        <v>0</v>
      </c>
      <c r="H30" s="323">
        <f>SUM(H31:H40)</f>
        <v>0</v>
      </c>
      <c r="I30" s="323">
        <f>E30+H30</f>
        <v>0</v>
      </c>
      <c r="J30" s="323">
        <f>SUM(J31:J40)</f>
        <v>0</v>
      </c>
      <c r="K30" s="326">
        <f>SUM(E30,H30,J30)</f>
        <v>0</v>
      </c>
      <c r="L30" s="350">
        <f>SUM(L31:L40)</f>
        <v>0</v>
      </c>
      <c r="M30" s="602">
        <f>SUM(M31:N40)</f>
        <v>0</v>
      </c>
      <c r="N30" s="603"/>
      <c r="O30" s="350">
        <f>SUM(O31:O40)</f>
        <v>0</v>
      </c>
      <c r="P30" s="323">
        <f>SUM(P31:P40)</f>
        <v>0</v>
      </c>
      <c r="Q30" s="323">
        <f>M30+P30</f>
        <v>0</v>
      </c>
      <c r="R30" s="323">
        <f>SUM(R31:R40)</f>
        <v>0</v>
      </c>
      <c r="S30" s="326">
        <f>SUM(M30,P30,R30)</f>
        <v>0</v>
      </c>
      <c r="T30" s="350">
        <f>SUM(T31:T40)</f>
        <v>0</v>
      </c>
      <c r="U30" s="602">
        <f>SUM(U31:V40)</f>
        <v>0</v>
      </c>
      <c r="V30" s="603"/>
      <c r="W30" s="350">
        <f>SUM(W31:W40)</f>
        <v>0</v>
      </c>
      <c r="X30" s="323">
        <f>SUM(X31:X40)</f>
        <v>0</v>
      </c>
      <c r="Y30" s="323">
        <f>U30+X30</f>
        <v>0</v>
      </c>
      <c r="Z30" s="323">
        <f>SUM(Z31:Z40)</f>
        <v>0</v>
      </c>
      <c r="AA30" s="326">
        <f>SUM(U30,X30,Z30)</f>
        <v>0</v>
      </c>
      <c r="AB30" s="350">
        <f>SUM(AB31:AB40)</f>
        <v>0</v>
      </c>
      <c r="AC30" s="602">
        <f>SUM(AC31:AD40)</f>
        <v>0</v>
      </c>
      <c r="AD30" s="603"/>
      <c r="AE30" s="350">
        <f>SUM(AE31:AE40)</f>
        <v>0</v>
      </c>
      <c r="AF30" s="323">
        <f>SUM(AF31:AF40)</f>
        <v>0</v>
      </c>
      <c r="AG30" s="323">
        <f>AC30+AF30</f>
        <v>0</v>
      </c>
      <c r="AH30" s="323">
        <f>SUM(AH31:AH40)</f>
        <v>0</v>
      </c>
      <c r="AI30" s="326">
        <f>SUM(AC30,AF30,AH30)</f>
        <v>0</v>
      </c>
      <c r="AJ30" s="350">
        <f>SUM(AJ31:AJ40)</f>
        <v>0</v>
      </c>
      <c r="AK30" s="602">
        <f>SUM(AK31:AL40)</f>
        <v>0</v>
      </c>
      <c r="AL30" s="603"/>
      <c r="AM30" s="350">
        <f>SUM(AM31:AM40)</f>
        <v>0</v>
      </c>
      <c r="AN30" s="323">
        <f>SUM(AN31:AN40)</f>
        <v>0</v>
      </c>
      <c r="AO30" s="323">
        <f>AK30+AN30</f>
        <v>0</v>
      </c>
      <c r="AP30" s="323">
        <f>SUM(AP31:AP40)</f>
        <v>0</v>
      </c>
      <c r="AQ30" s="326">
        <f>SUM(AK30,AN30,AP30)</f>
        <v>0</v>
      </c>
      <c r="AR30" s="350">
        <f>SUM(AR31:AR40)</f>
        <v>0</v>
      </c>
      <c r="AS30" s="602">
        <f>SUM(AS31:AT40)</f>
        <v>0</v>
      </c>
      <c r="AT30" s="603"/>
      <c r="AU30" s="350">
        <f>SUM(AU31:AU40)</f>
        <v>0</v>
      </c>
      <c r="AV30" s="323">
        <f>SUM(AV31:AV40)</f>
        <v>0</v>
      </c>
      <c r="AW30" s="323">
        <f>AS30+AV30</f>
        <v>0</v>
      </c>
      <c r="AX30" s="323">
        <f>SUM(AX31:AX40)</f>
        <v>0</v>
      </c>
      <c r="AY30" s="326">
        <f>SUM(AS30,AV30,AX30)</f>
        <v>0</v>
      </c>
      <c r="AZ30" s="350">
        <f>SUM(AZ31:AZ40)</f>
        <v>0</v>
      </c>
      <c r="BA30" s="602">
        <f>SUM(BA31:BB40)</f>
        <v>0</v>
      </c>
      <c r="BB30" s="603"/>
      <c r="BC30" s="350">
        <f>SUM(BC31:BC40)</f>
        <v>0</v>
      </c>
      <c r="BD30" s="323">
        <f>SUM(BD31:BD40)</f>
        <v>0</v>
      </c>
      <c r="BE30" s="323">
        <f>BA30+BD30</f>
        <v>0</v>
      </c>
      <c r="BF30" s="323">
        <f>SUM(BF31:BF40)</f>
        <v>0</v>
      </c>
      <c r="BG30" s="326">
        <f>SUM(BA30,BD30,BF30)</f>
        <v>0</v>
      </c>
      <c r="BH30" s="350">
        <f>SUM(BH31:BH40)</f>
        <v>0</v>
      </c>
      <c r="BI30" s="602">
        <f>SUM(BI31:BJ40)</f>
        <v>0</v>
      </c>
      <c r="BJ30" s="603"/>
      <c r="BK30" s="350">
        <f>SUM(BK31:BK40)</f>
        <v>0</v>
      </c>
      <c r="BL30" s="323">
        <f>SUM(BL31:BL40)</f>
        <v>0</v>
      </c>
      <c r="BM30" s="323">
        <f>BI30+BL30</f>
        <v>0</v>
      </c>
      <c r="BN30" s="323">
        <f>SUM(BN31:BN40)</f>
        <v>0</v>
      </c>
      <c r="BO30" s="326">
        <f>SUM(BI30,BL30,BN30)</f>
        <v>0</v>
      </c>
      <c r="BP30" s="350">
        <f>SUM(BP31:BP40)</f>
        <v>0</v>
      </c>
      <c r="BQ30" s="602">
        <f>SUM(BQ31:BR40)</f>
        <v>0</v>
      </c>
      <c r="BR30" s="603"/>
      <c r="BS30" s="350">
        <f>SUM(BS31:BS40)</f>
        <v>0</v>
      </c>
      <c r="BT30" s="323">
        <f>SUM(BT31:BT40)</f>
        <v>0</v>
      </c>
      <c r="BU30" s="323">
        <f>BQ30+BT30</f>
        <v>0</v>
      </c>
      <c r="BV30" s="323">
        <f>SUM(BV31:BV40)</f>
        <v>0</v>
      </c>
      <c r="BW30" s="326">
        <f>SUM(BQ30,BT30,BV30)</f>
        <v>0</v>
      </c>
      <c r="BX30" s="350">
        <f>SUM(BX31:BX40)</f>
        <v>0</v>
      </c>
      <c r="BY30" s="602">
        <f>SUM(BY31:BZ40)</f>
        <v>0</v>
      </c>
      <c r="BZ30" s="603"/>
      <c r="CA30" s="350">
        <f>SUM(CA31:CA40)</f>
        <v>0</v>
      </c>
      <c r="CB30" s="323">
        <f>SUM(CB31:CB40)</f>
        <v>0</v>
      </c>
      <c r="CC30" s="323">
        <f>BY30+CB30</f>
        <v>0</v>
      </c>
      <c r="CD30" s="323">
        <f>SUM(CD31:CD40)</f>
        <v>0</v>
      </c>
      <c r="CE30" s="326">
        <f>SUM(BY30,CB30,CD30)</f>
        <v>0</v>
      </c>
      <c r="CF30" s="350">
        <f>SUM(CF31:CF40)</f>
        <v>0</v>
      </c>
      <c r="CG30" s="602">
        <f>SUM(CG31:CH40)</f>
        <v>0</v>
      </c>
      <c r="CH30" s="603"/>
      <c r="CI30" s="350">
        <f>SUM(CI31:CI40)</f>
        <v>0</v>
      </c>
      <c r="CJ30" s="323">
        <f>SUM(CJ31:CJ40)</f>
        <v>0</v>
      </c>
      <c r="CK30" s="323">
        <f>CG30+CJ30</f>
        <v>0</v>
      </c>
      <c r="CL30" s="323">
        <f>SUM(CL31:CL40)</f>
        <v>0</v>
      </c>
      <c r="CM30" s="326">
        <f>SUM(CG30,CJ30,CL30)</f>
        <v>0</v>
      </c>
      <c r="CN30" s="350">
        <f>SUM(CN31:CN40)</f>
        <v>0</v>
      </c>
      <c r="CO30" s="602">
        <f>SUM(CO31:CP40)</f>
        <v>0</v>
      </c>
      <c r="CP30" s="603"/>
      <c r="CQ30" s="350">
        <f>SUM(CQ31:CQ40)</f>
        <v>0</v>
      </c>
      <c r="CR30" s="323">
        <f>SUM(CR31:CR40)</f>
        <v>0</v>
      </c>
      <c r="CS30" s="323">
        <f>CO30+CR30</f>
        <v>0</v>
      </c>
      <c r="CT30" s="323">
        <f>SUM(CT31:CT40)</f>
        <v>0</v>
      </c>
      <c r="CU30" s="326">
        <f>SUM(CO30,CR30,CT30)</f>
        <v>0</v>
      </c>
      <c r="CV30" s="263"/>
      <c r="CW30" s="327">
        <f>K30+S30+AA30+AI30+AQ30+AY30+BG30+BO30+BW30+CE30+CM30+CU30</f>
        <v>0</v>
      </c>
    </row>
    <row r="31" spans="2:101" ht="15" customHeight="1" x14ac:dyDescent="0.25">
      <c r="B31" s="290" t="str">
        <f>IF(ISBLANK('1.1 Technical Description'!$D$6),"",'1.1 Technical Description'!$D$6)</f>
        <v/>
      </c>
      <c r="C31"/>
      <c r="D31" s="351"/>
      <c r="E31" s="600"/>
      <c r="F31" s="601"/>
      <c r="G31" s="351"/>
      <c r="H31" s="291"/>
      <c r="I31" s="292">
        <f t="shared" si="0"/>
        <v>0</v>
      </c>
      <c r="J31" s="291"/>
      <c r="K31" s="293">
        <f>SUM(E31,H31,J31)</f>
        <v>0</v>
      </c>
      <c r="L31" s="351"/>
      <c r="M31" s="600"/>
      <c r="N31" s="601"/>
      <c r="O31" s="351"/>
      <c r="P31" s="291"/>
      <c r="Q31" s="292">
        <f t="shared" si="2"/>
        <v>0</v>
      </c>
      <c r="R31" s="291"/>
      <c r="S31" s="293">
        <f>SUM(M31,P31,R31)</f>
        <v>0</v>
      </c>
      <c r="T31" s="351"/>
      <c r="U31" s="600"/>
      <c r="V31" s="601"/>
      <c r="W31" s="351"/>
      <c r="X31" s="291"/>
      <c r="Y31" s="292">
        <f t="shared" si="4"/>
        <v>0</v>
      </c>
      <c r="Z31" s="291"/>
      <c r="AA31" s="293">
        <f>SUM(U31,X31,Z31)</f>
        <v>0</v>
      </c>
      <c r="AB31" s="351"/>
      <c r="AC31" s="600"/>
      <c r="AD31" s="601"/>
      <c r="AE31" s="351"/>
      <c r="AF31" s="291"/>
      <c r="AG31" s="292">
        <f t="shared" si="6"/>
        <v>0</v>
      </c>
      <c r="AH31" s="291"/>
      <c r="AI31" s="293">
        <f>SUM(AC31,AF31,AH31)</f>
        <v>0</v>
      </c>
      <c r="AJ31" s="351"/>
      <c r="AK31" s="600"/>
      <c r="AL31" s="601"/>
      <c r="AM31" s="351"/>
      <c r="AN31" s="291"/>
      <c r="AO31" s="292">
        <f t="shared" si="8"/>
        <v>0</v>
      </c>
      <c r="AP31" s="291"/>
      <c r="AQ31" s="293">
        <f>SUM(AK31,AN31,AP31)</f>
        <v>0</v>
      </c>
      <c r="AR31" s="351"/>
      <c r="AS31" s="600"/>
      <c r="AT31" s="601"/>
      <c r="AU31" s="351"/>
      <c r="AV31" s="291"/>
      <c r="AW31" s="292">
        <f t="shared" si="10"/>
        <v>0</v>
      </c>
      <c r="AX31" s="291"/>
      <c r="AY31" s="293">
        <f>SUM(AS31,AV31,AX31)</f>
        <v>0</v>
      </c>
      <c r="AZ31" s="351"/>
      <c r="BA31" s="600"/>
      <c r="BB31" s="601"/>
      <c r="BC31" s="351"/>
      <c r="BD31" s="291"/>
      <c r="BE31" s="292">
        <f t="shared" si="12"/>
        <v>0</v>
      </c>
      <c r="BF31" s="291"/>
      <c r="BG31" s="293">
        <f>SUM(BA31,BD31,BF31)</f>
        <v>0</v>
      </c>
      <c r="BH31" s="351"/>
      <c r="BI31" s="600"/>
      <c r="BJ31" s="601"/>
      <c r="BK31" s="351"/>
      <c r="BL31" s="291"/>
      <c r="BM31" s="292">
        <f t="shared" si="14"/>
        <v>0</v>
      </c>
      <c r="BN31" s="291"/>
      <c r="BO31" s="293">
        <f>SUM(BI31,BL31,BN31)</f>
        <v>0</v>
      </c>
      <c r="BP31" s="351"/>
      <c r="BQ31" s="600"/>
      <c r="BR31" s="601"/>
      <c r="BS31" s="351"/>
      <c r="BT31" s="291"/>
      <c r="BU31" s="292">
        <f t="shared" si="16"/>
        <v>0</v>
      </c>
      <c r="BV31" s="291"/>
      <c r="BW31" s="293">
        <f>SUM(BQ31,BT31,BV31)</f>
        <v>0</v>
      </c>
      <c r="BX31" s="351"/>
      <c r="BY31" s="600"/>
      <c r="BZ31" s="601"/>
      <c r="CA31" s="351"/>
      <c r="CB31" s="291"/>
      <c r="CC31" s="292">
        <f t="shared" si="18"/>
        <v>0</v>
      </c>
      <c r="CD31" s="291"/>
      <c r="CE31" s="293">
        <f>SUM(BY31,CB31,CD31)</f>
        <v>0</v>
      </c>
      <c r="CF31" s="351"/>
      <c r="CG31" s="600"/>
      <c r="CH31" s="601"/>
      <c r="CI31" s="351"/>
      <c r="CJ31" s="291"/>
      <c r="CK31" s="292">
        <f t="shared" si="20"/>
        <v>0</v>
      </c>
      <c r="CL31" s="291"/>
      <c r="CM31" s="293">
        <f>SUM(CG31,CJ31,CL31)</f>
        <v>0</v>
      </c>
      <c r="CN31" s="351"/>
      <c r="CO31" s="600"/>
      <c r="CP31" s="601"/>
      <c r="CQ31" s="351"/>
      <c r="CR31" s="291"/>
      <c r="CS31" s="292">
        <f t="shared" si="22"/>
        <v>0</v>
      </c>
      <c r="CT31" s="291"/>
      <c r="CU31" s="293">
        <f>SUM(CO31,CR31,CT31)</f>
        <v>0</v>
      </c>
      <c r="CW31" s="294">
        <f>K31+S31+AA31+AI31+AQ31+AY31+BG31+BO31+BW31+CE31+CM31+CU31</f>
        <v>0</v>
      </c>
    </row>
    <row r="32" spans="2:101" ht="15" customHeight="1" x14ac:dyDescent="0.25">
      <c r="B32" s="290" t="str">
        <f>IF(ISBLANK('1.1 Technical Description'!$E$19),"",'1.1 Technical Description'!$E$19)</f>
        <v/>
      </c>
      <c r="C32"/>
      <c r="D32" s="351"/>
      <c r="E32" s="600"/>
      <c r="F32" s="601"/>
      <c r="G32" s="351"/>
      <c r="H32" s="291"/>
      <c r="I32" s="292">
        <f t="shared" si="0"/>
        <v>0</v>
      </c>
      <c r="J32" s="291"/>
      <c r="K32" s="293">
        <f t="shared" ref="K32:K40" si="38">SUM(E32,H32,J32)</f>
        <v>0</v>
      </c>
      <c r="L32" s="351"/>
      <c r="M32" s="600"/>
      <c r="N32" s="601"/>
      <c r="O32" s="351"/>
      <c r="P32" s="291"/>
      <c r="Q32" s="292">
        <f t="shared" si="2"/>
        <v>0</v>
      </c>
      <c r="R32" s="291"/>
      <c r="S32" s="293">
        <f t="shared" ref="S32:S40" si="39">SUM(M32,P32,R32)</f>
        <v>0</v>
      </c>
      <c r="T32" s="351"/>
      <c r="U32" s="600"/>
      <c r="V32" s="601"/>
      <c r="W32" s="351"/>
      <c r="X32" s="291"/>
      <c r="Y32" s="292">
        <f t="shared" si="4"/>
        <v>0</v>
      </c>
      <c r="Z32" s="291"/>
      <c r="AA32" s="293">
        <f t="shared" ref="AA32:AA40" si="40">SUM(U32,X32,Z32)</f>
        <v>0</v>
      </c>
      <c r="AB32" s="351"/>
      <c r="AC32" s="600"/>
      <c r="AD32" s="601"/>
      <c r="AE32" s="351"/>
      <c r="AF32" s="291"/>
      <c r="AG32" s="292">
        <f t="shared" si="6"/>
        <v>0</v>
      </c>
      <c r="AH32" s="291"/>
      <c r="AI32" s="293">
        <f t="shared" ref="AI32:AI40" si="41">SUM(AC32,AF32,AH32)</f>
        <v>0</v>
      </c>
      <c r="AJ32" s="351"/>
      <c r="AK32" s="600"/>
      <c r="AL32" s="601"/>
      <c r="AM32" s="351"/>
      <c r="AN32" s="291"/>
      <c r="AO32" s="292">
        <f t="shared" si="8"/>
        <v>0</v>
      </c>
      <c r="AP32" s="291"/>
      <c r="AQ32" s="293">
        <f t="shared" ref="AQ32:AQ40" si="42">SUM(AK32,AN32,AP32)</f>
        <v>0</v>
      </c>
      <c r="AR32" s="351"/>
      <c r="AS32" s="600"/>
      <c r="AT32" s="601"/>
      <c r="AU32" s="351"/>
      <c r="AV32" s="291"/>
      <c r="AW32" s="292">
        <f t="shared" si="10"/>
        <v>0</v>
      </c>
      <c r="AX32" s="291"/>
      <c r="AY32" s="293">
        <f t="shared" ref="AY32:AY40" si="43">SUM(AS32,AV32,AX32)</f>
        <v>0</v>
      </c>
      <c r="AZ32" s="351"/>
      <c r="BA32" s="600"/>
      <c r="BB32" s="601"/>
      <c r="BC32" s="351"/>
      <c r="BD32" s="291"/>
      <c r="BE32" s="292">
        <f t="shared" si="12"/>
        <v>0</v>
      </c>
      <c r="BF32" s="291"/>
      <c r="BG32" s="293">
        <f t="shared" ref="BG32:BG40" si="44">SUM(BA32,BD32,BF32)</f>
        <v>0</v>
      </c>
      <c r="BH32" s="351"/>
      <c r="BI32" s="600"/>
      <c r="BJ32" s="601"/>
      <c r="BK32" s="351"/>
      <c r="BL32" s="291"/>
      <c r="BM32" s="292">
        <f t="shared" si="14"/>
        <v>0</v>
      </c>
      <c r="BN32" s="291"/>
      <c r="BO32" s="293">
        <f t="shared" ref="BO32:BO40" si="45">SUM(BI32,BL32,BN32)</f>
        <v>0</v>
      </c>
      <c r="BP32" s="351"/>
      <c r="BQ32" s="600"/>
      <c r="BR32" s="601"/>
      <c r="BS32" s="351"/>
      <c r="BT32" s="291"/>
      <c r="BU32" s="292">
        <f t="shared" si="16"/>
        <v>0</v>
      </c>
      <c r="BV32" s="291"/>
      <c r="BW32" s="293">
        <f t="shared" ref="BW32:BW40" si="46">SUM(BQ32,BT32,BV32)</f>
        <v>0</v>
      </c>
      <c r="BX32" s="351"/>
      <c r="BY32" s="600"/>
      <c r="BZ32" s="601"/>
      <c r="CA32" s="351"/>
      <c r="CB32" s="291"/>
      <c r="CC32" s="292">
        <f t="shared" si="18"/>
        <v>0</v>
      </c>
      <c r="CD32" s="291"/>
      <c r="CE32" s="293">
        <f t="shared" ref="CE32:CE40" si="47">SUM(BY32,CB32,CD32)</f>
        <v>0</v>
      </c>
      <c r="CF32" s="351"/>
      <c r="CG32" s="600"/>
      <c r="CH32" s="601"/>
      <c r="CI32" s="351"/>
      <c r="CJ32" s="291"/>
      <c r="CK32" s="292">
        <f t="shared" si="20"/>
        <v>0</v>
      </c>
      <c r="CL32" s="291"/>
      <c r="CM32" s="293">
        <f t="shared" ref="CM32:CM40" si="48">SUM(CG32,CJ32,CL32)</f>
        <v>0</v>
      </c>
      <c r="CN32" s="351"/>
      <c r="CO32" s="600"/>
      <c r="CP32" s="601"/>
      <c r="CQ32" s="351"/>
      <c r="CR32" s="291"/>
      <c r="CS32" s="292">
        <f t="shared" si="22"/>
        <v>0</v>
      </c>
      <c r="CT32" s="291"/>
      <c r="CU32" s="293">
        <f t="shared" ref="CU32:CU40" si="49">SUM(CO32,CR32,CT32)</f>
        <v>0</v>
      </c>
      <c r="CW32" s="294">
        <f t="shared" ref="CW32:CW40" si="50">K32+S32+AA32+AI32+AQ32+AY32+BG32+BO32+BW32+CE32+CM32+CU32</f>
        <v>0</v>
      </c>
    </row>
    <row r="33" spans="2:101" ht="15" customHeight="1" x14ac:dyDescent="0.25">
      <c r="B33" s="290" t="str">
        <f>IF(ISBLANK('1.1 Technical Description'!$E$20),"",'1.1 Technical Description'!$E$20)</f>
        <v/>
      </c>
      <c r="C33"/>
      <c r="D33" s="351"/>
      <c r="E33" s="600"/>
      <c r="F33" s="601"/>
      <c r="G33" s="351"/>
      <c r="H33" s="291"/>
      <c r="I33" s="292">
        <f t="shared" si="0"/>
        <v>0</v>
      </c>
      <c r="J33" s="291"/>
      <c r="K33" s="293">
        <f t="shared" si="38"/>
        <v>0</v>
      </c>
      <c r="L33" s="351"/>
      <c r="M33" s="600"/>
      <c r="N33" s="601"/>
      <c r="O33" s="351"/>
      <c r="P33" s="291"/>
      <c r="Q33" s="292">
        <f t="shared" si="2"/>
        <v>0</v>
      </c>
      <c r="R33" s="291"/>
      <c r="S33" s="293">
        <f t="shared" si="39"/>
        <v>0</v>
      </c>
      <c r="T33" s="351"/>
      <c r="U33" s="600"/>
      <c r="V33" s="601"/>
      <c r="W33" s="351"/>
      <c r="X33" s="291"/>
      <c r="Y33" s="292">
        <f t="shared" si="4"/>
        <v>0</v>
      </c>
      <c r="Z33" s="291"/>
      <c r="AA33" s="293">
        <f t="shared" si="40"/>
        <v>0</v>
      </c>
      <c r="AB33" s="351"/>
      <c r="AC33" s="600"/>
      <c r="AD33" s="601"/>
      <c r="AE33" s="351"/>
      <c r="AF33" s="291"/>
      <c r="AG33" s="292">
        <f t="shared" si="6"/>
        <v>0</v>
      </c>
      <c r="AH33" s="291"/>
      <c r="AI33" s="293">
        <f t="shared" si="41"/>
        <v>0</v>
      </c>
      <c r="AJ33" s="351"/>
      <c r="AK33" s="600"/>
      <c r="AL33" s="601"/>
      <c r="AM33" s="351"/>
      <c r="AN33" s="291"/>
      <c r="AO33" s="292">
        <f t="shared" si="8"/>
        <v>0</v>
      </c>
      <c r="AP33" s="291"/>
      <c r="AQ33" s="293">
        <f t="shared" si="42"/>
        <v>0</v>
      </c>
      <c r="AR33" s="351"/>
      <c r="AS33" s="600"/>
      <c r="AT33" s="601"/>
      <c r="AU33" s="351"/>
      <c r="AV33" s="291"/>
      <c r="AW33" s="292">
        <f t="shared" si="10"/>
        <v>0</v>
      </c>
      <c r="AX33" s="291"/>
      <c r="AY33" s="293">
        <f t="shared" si="43"/>
        <v>0</v>
      </c>
      <c r="AZ33" s="351"/>
      <c r="BA33" s="600"/>
      <c r="BB33" s="601"/>
      <c r="BC33" s="351"/>
      <c r="BD33" s="291"/>
      <c r="BE33" s="292">
        <f t="shared" si="12"/>
        <v>0</v>
      </c>
      <c r="BF33" s="291"/>
      <c r="BG33" s="293">
        <f t="shared" si="44"/>
        <v>0</v>
      </c>
      <c r="BH33" s="351"/>
      <c r="BI33" s="600"/>
      <c r="BJ33" s="601"/>
      <c r="BK33" s="351"/>
      <c r="BL33" s="291"/>
      <c r="BM33" s="292">
        <f t="shared" si="14"/>
        <v>0</v>
      </c>
      <c r="BN33" s="291"/>
      <c r="BO33" s="293">
        <f t="shared" si="45"/>
        <v>0</v>
      </c>
      <c r="BP33" s="351"/>
      <c r="BQ33" s="600"/>
      <c r="BR33" s="601"/>
      <c r="BS33" s="351"/>
      <c r="BT33" s="291"/>
      <c r="BU33" s="292">
        <f t="shared" si="16"/>
        <v>0</v>
      </c>
      <c r="BV33" s="291"/>
      <c r="BW33" s="293">
        <f t="shared" si="46"/>
        <v>0</v>
      </c>
      <c r="BX33" s="351"/>
      <c r="BY33" s="600"/>
      <c r="BZ33" s="601"/>
      <c r="CA33" s="351"/>
      <c r="CB33" s="291"/>
      <c r="CC33" s="292">
        <f t="shared" si="18"/>
        <v>0</v>
      </c>
      <c r="CD33" s="291"/>
      <c r="CE33" s="293">
        <f t="shared" si="47"/>
        <v>0</v>
      </c>
      <c r="CF33" s="351"/>
      <c r="CG33" s="600"/>
      <c r="CH33" s="601"/>
      <c r="CI33" s="351"/>
      <c r="CJ33" s="291"/>
      <c r="CK33" s="292">
        <f t="shared" si="20"/>
        <v>0</v>
      </c>
      <c r="CL33" s="291"/>
      <c r="CM33" s="293">
        <f t="shared" si="48"/>
        <v>0</v>
      </c>
      <c r="CN33" s="351"/>
      <c r="CO33" s="600"/>
      <c r="CP33" s="601"/>
      <c r="CQ33" s="351"/>
      <c r="CR33" s="291"/>
      <c r="CS33" s="292">
        <f t="shared" si="22"/>
        <v>0</v>
      </c>
      <c r="CT33" s="291"/>
      <c r="CU33" s="293">
        <f t="shared" si="49"/>
        <v>0</v>
      </c>
      <c r="CW33" s="294">
        <f t="shared" si="50"/>
        <v>0</v>
      </c>
    </row>
    <row r="34" spans="2:101" ht="15" customHeight="1" x14ac:dyDescent="0.25">
      <c r="B34" s="290" t="str">
        <f>IF(ISBLANK('1.1 Technical Description'!$E$21),"",'1.1 Technical Description'!$E$21)</f>
        <v/>
      </c>
      <c r="C34"/>
      <c r="D34" s="351"/>
      <c r="E34" s="600"/>
      <c r="F34" s="601"/>
      <c r="G34" s="351"/>
      <c r="H34" s="291"/>
      <c r="I34" s="292">
        <f t="shared" si="0"/>
        <v>0</v>
      </c>
      <c r="J34" s="291"/>
      <c r="K34" s="293">
        <f t="shared" si="38"/>
        <v>0</v>
      </c>
      <c r="L34" s="351"/>
      <c r="M34" s="600"/>
      <c r="N34" s="601"/>
      <c r="O34" s="351"/>
      <c r="P34" s="291"/>
      <c r="Q34" s="292">
        <f t="shared" si="2"/>
        <v>0</v>
      </c>
      <c r="R34" s="291"/>
      <c r="S34" s="293">
        <f t="shared" si="39"/>
        <v>0</v>
      </c>
      <c r="T34" s="351"/>
      <c r="U34" s="600"/>
      <c r="V34" s="601"/>
      <c r="W34" s="351"/>
      <c r="X34" s="291"/>
      <c r="Y34" s="292">
        <f t="shared" si="4"/>
        <v>0</v>
      </c>
      <c r="Z34" s="291"/>
      <c r="AA34" s="293">
        <f t="shared" si="40"/>
        <v>0</v>
      </c>
      <c r="AB34" s="351"/>
      <c r="AC34" s="600"/>
      <c r="AD34" s="601"/>
      <c r="AE34" s="351"/>
      <c r="AF34" s="291"/>
      <c r="AG34" s="292">
        <f t="shared" si="6"/>
        <v>0</v>
      </c>
      <c r="AH34" s="291"/>
      <c r="AI34" s="293">
        <f t="shared" si="41"/>
        <v>0</v>
      </c>
      <c r="AJ34" s="351"/>
      <c r="AK34" s="600"/>
      <c r="AL34" s="601"/>
      <c r="AM34" s="351"/>
      <c r="AN34" s="291"/>
      <c r="AO34" s="292">
        <f t="shared" si="8"/>
        <v>0</v>
      </c>
      <c r="AP34" s="291"/>
      <c r="AQ34" s="293">
        <f t="shared" si="42"/>
        <v>0</v>
      </c>
      <c r="AR34" s="351"/>
      <c r="AS34" s="600"/>
      <c r="AT34" s="601"/>
      <c r="AU34" s="351"/>
      <c r="AV34" s="291"/>
      <c r="AW34" s="292">
        <f t="shared" si="10"/>
        <v>0</v>
      </c>
      <c r="AX34" s="291"/>
      <c r="AY34" s="293">
        <f t="shared" si="43"/>
        <v>0</v>
      </c>
      <c r="AZ34" s="351"/>
      <c r="BA34" s="600"/>
      <c r="BB34" s="601"/>
      <c r="BC34" s="351"/>
      <c r="BD34" s="291"/>
      <c r="BE34" s="292">
        <f t="shared" si="12"/>
        <v>0</v>
      </c>
      <c r="BF34" s="291"/>
      <c r="BG34" s="293">
        <f t="shared" si="44"/>
        <v>0</v>
      </c>
      <c r="BH34" s="351"/>
      <c r="BI34" s="600"/>
      <c r="BJ34" s="601"/>
      <c r="BK34" s="351"/>
      <c r="BL34" s="291"/>
      <c r="BM34" s="292">
        <f t="shared" si="14"/>
        <v>0</v>
      </c>
      <c r="BN34" s="291"/>
      <c r="BO34" s="293">
        <f t="shared" si="45"/>
        <v>0</v>
      </c>
      <c r="BP34" s="351"/>
      <c r="BQ34" s="600"/>
      <c r="BR34" s="601"/>
      <c r="BS34" s="351"/>
      <c r="BT34" s="291"/>
      <c r="BU34" s="292">
        <f t="shared" si="16"/>
        <v>0</v>
      </c>
      <c r="BV34" s="291"/>
      <c r="BW34" s="293">
        <f t="shared" si="46"/>
        <v>0</v>
      </c>
      <c r="BX34" s="351"/>
      <c r="BY34" s="600"/>
      <c r="BZ34" s="601"/>
      <c r="CA34" s="351"/>
      <c r="CB34" s="291"/>
      <c r="CC34" s="292">
        <f t="shared" si="18"/>
        <v>0</v>
      </c>
      <c r="CD34" s="291"/>
      <c r="CE34" s="293">
        <f t="shared" si="47"/>
        <v>0</v>
      </c>
      <c r="CF34" s="351"/>
      <c r="CG34" s="600"/>
      <c r="CH34" s="601"/>
      <c r="CI34" s="351"/>
      <c r="CJ34" s="291"/>
      <c r="CK34" s="292">
        <f t="shared" si="20"/>
        <v>0</v>
      </c>
      <c r="CL34" s="291"/>
      <c r="CM34" s="293">
        <f t="shared" si="48"/>
        <v>0</v>
      </c>
      <c r="CN34" s="351"/>
      <c r="CO34" s="600"/>
      <c r="CP34" s="601"/>
      <c r="CQ34" s="351"/>
      <c r="CR34" s="291"/>
      <c r="CS34" s="292">
        <f t="shared" si="22"/>
        <v>0</v>
      </c>
      <c r="CT34" s="291"/>
      <c r="CU34" s="293">
        <f t="shared" si="49"/>
        <v>0</v>
      </c>
      <c r="CW34" s="294">
        <f t="shared" si="50"/>
        <v>0</v>
      </c>
    </row>
    <row r="35" spans="2:101" ht="15" customHeight="1" x14ac:dyDescent="0.25">
      <c r="B35" s="290" t="str">
        <f>IF(ISBLANK('1.1 Technical Description'!$E$22),"",'1.1 Technical Description'!$E$22)</f>
        <v/>
      </c>
      <c r="C35"/>
      <c r="D35" s="351"/>
      <c r="E35" s="600"/>
      <c r="F35" s="601"/>
      <c r="G35" s="351"/>
      <c r="H35" s="291"/>
      <c r="I35" s="292">
        <f t="shared" si="0"/>
        <v>0</v>
      </c>
      <c r="J35" s="291"/>
      <c r="K35" s="293">
        <f t="shared" si="38"/>
        <v>0</v>
      </c>
      <c r="L35" s="351"/>
      <c r="M35" s="600"/>
      <c r="N35" s="601"/>
      <c r="O35" s="351"/>
      <c r="P35" s="291"/>
      <c r="Q35" s="292">
        <f t="shared" si="2"/>
        <v>0</v>
      </c>
      <c r="R35" s="291"/>
      <c r="S35" s="293">
        <f t="shared" si="39"/>
        <v>0</v>
      </c>
      <c r="T35" s="351"/>
      <c r="U35" s="600"/>
      <c r="V35" s="601"/>
      <c r="W35" s="351"/>
      <c r="X35" s="291"/>
      <c r="Y35" s="292">
        <f t="shared" si="4"/>
        <v>0</v>
      </c>
      <c r="Z35" s="291"/>
      <c r="AA35" s="293">
        <f t="shared" si="40"/>
        <v>0</v>
      </c>
      <c r="AB35" s="351"/>
      <c r="AC35" s="600"/>
      <c r="AD35" s="601"/>
      <c r="AE35" s="351"/>
      <c r="AF35" s="291"/>
      <c r="AG35" s="292">
        <f t="shared" si="6"/>
        <v>0</v>
      </c>
      <c r="AH35" s="291"/>
      <c r="AI35" s="293">
        <f t="shared" si="41"/>
        <v>0</v>
      </c>
      <c r="AJ35" s="351"/>
      <c r="AK35" s="600"/>
      <c r="AL35" s="601"/>
      <c r="AM35" s="351"/>
      <c r="AN35" s="291"/>
      <c r="AO35" s="292">
        <f t="shared" si="8"/>
        <v>0</v>
      </c>
      <c r="AP35" s="291"/>
      <c r="AQ35" s="293">
        <f t="shared" si="42"/>
        <v>0</v>
      </c>
      <c r="AR35" s="351"/>
      <c r="AS35" s="600"/>
      <c r="AT35" s="601"/>
      <c r="AU35" s="351"/>
      <c r="AV35" s="291"/>
      <c r="AW35" s="292">
        <f t="shared" si="10"/>
        <v>0</v>
      </c>
      <c r="AX35" s="291"/>
      <c r="AY35" s="293">
        <f t="shared" si="43"/>
        <v>0</v>
      </c>
      <c r="AZ35" s="351"/>
      <c r="BA35" s="600"/>
      <c r="BB35" s="601"/>
      <c r="BC35" s="351"/>
      <c r="BD35" s="291"/>
      <c r="BE35" s="292">
        <f t="shared" si="12"/>
        <v>0</v>
      </c>
      <c r="BF35" s="291"/>
      <c r="BG35" s="293">
        <f t="shared" si="44"/>
        <v>0</v>
      </c>
      <c r="BH35" s="351"/>
      <c r="BI35" s="600"/>
      <c r="BJ35" s="601"/>
      <c r="BK35" s="351"/>
      <c r="BL35" s="291"/>
      <c r="BM35" s="292">
        <f t="shared" si="14"/>
        <v>0</v>
      </c>
      <c r="BN35" s="291"/>
      <c r="BO35" s="293">
        <f t="shared" si="45"/>
        <v>0</v>
      </c>
      <c r="BP35" s="351"/>
      <c r="BQ35" s="600"/>
      <c r="BR35" s="601"/>
      <c r="BS35" s="351"/>
      <c r="BT35" s="291"/>
      <c r="BU35" s="292">
        <f t="shared" si="16"/>
        <v>0</v>
      </c>
      <c r="BV35" s="291"/>
      <c r="BW35" s="293">
        <f t="shared" si="46"/>
        <v>0</v>
      </c>
      <c r="BX35" s="351"/>
      <c r="BY35" s="600"/>
      <c r="BZ35" s="601"/>
      <c r="CA35" s="351"/>
      <c r="CB35" s="291"/>
      <c r="CC35" s="292">
        <f t="shared" si="18"/>
        <v>0</v>
      </c>
      <c r="CD35" s="291"/>
      <c r="CE35" s="293">
        <f t="shared" si="47"/>
        <v>0</v>
      </c>
      <c r="CF35" s="351"/>
      <c r="CG35" s="600"/>
      <c r="CH35" s="601"/>
      <c r="CI35" s="351"/>
      <c r="CJ35" s="291"/>
      <c r="CK35" s="292">
        <f t="shared" si="20"/>
        <v>0</v>
      </c>
      <c r="CL35" s="291"/>
      <c r="CM35" s="293">
        <f t="shared" si="48"/>
        <v>0</v>
      </c>
      <c r="CN35" s="351"/>
      <c r="CO35" s="600"/>
      <c r="CP35" s="601"/>
      <c r="CQ35" s="351"/>
      <c r="CR35" s="291"/>
      <c r="CS35" s="292">
        <f t="shared" si="22"/>
        <v>0</v>
      </c>
      <c r="CT35" s="291"/>
      <c r="CU35" s="293">
        <f t="shared" si="49"/>
        <v>0</v>
      </c>
      <c r="CW35" s="294">
        <f t="shared" si="50"/>
        <v>0</v>
      </c>
    </row>
    <row r="36" spans="2:101" ht="15" customHeight="1" x14ac:dyDescent="0.25">
      <c r="B36" s="290" t="str">
        <f>IF(ISBLANK('1.1 Technical Description'!$E$23),"",'1.1 Technical Description'!$E$23)</f>
        <v/>
      </c>
      <c r="C36"/>
      <c r="D36" s="351"/>
      <c r="E36" s="600"/>
      <c r="F36" s="601"/>
      <c r="G36" s="351"/>
      <c r="H36" s="291"/>
      <c r="I36" s="292">
        <f t="shared" si="0"/>
        <v>0</v>
      </c>
      <c r="J36" s="291"/>
      <c r="K36" s="293">
        <f t="shared" si="38"/>
        <v>0</v>
      </c>
      <c r="L36" s="351"/>
      <c r="M36" s="600"/>
      <c r="N36" s="601"/>
      <c r="O36" s="351"/>
      <c r="P36" s="291"/>
      <c r="Q36" s="292">
        <f t="shared" si="2"/>
        <v>0</v>
      </c>
      <c r="R36" s="291"/>
      <c r="S36" s="293">
        <f t="shared" si="39"/>
        <v>0</v>
      </c>
      <c r="T36" s="351"/>
      <c r="U36" s="600"/>
      <c r="V36" s="601"/>
      <c r="W36" s="351"/>
      <c r="X36" s="291"/>
      <c r="Y36" s="292">
        <f t="shared" si="4"/>
        <v>0</v>
      </c>
      <c r="Z36" s="291"/>
      <c r="AA36" s="293">
        <f t="shared" si="40"/>
        <v>0</v>
      </c>
      <c r="AB36" s="351"/>
      <c r="AC36" s="600"/>
      <c r="AD36" s="601"/>
      <c r="AE36" s="351"/>
      <c r="AF36" s="291"/>
      <c r="AG36" s="292">
        <f t="shared" si="6"/>
        <v>0</v>
      </c>
      <c r="AH36" s="291"/>
      <c r="AI36" s="293">
        <f t="shared" si="41"/>
        <v>0</v>
      </c>
      <c r="AJ36" s="351"/>
      <c r="AK36" s="600"/>
      <c r="AL36" s="601"/>
      <c r="AM36" s="351"/>
      <c r="AN36" s="291"/>
      <c r="AO36" s="292">
        <f t="shared" si="8"/>
        <v>0</v>
      </c>
      <c r="AP36" s="291"/>
      <c r="AQ36" s="293">
        <f t="shared" si="42"/>
        <v>0</v>
      </c>
      <c r="AR36" s="351"/>
      <c r="AS36" s="600"/>
      <c r="AT36" s="601"/>
      <c r="AU36" s="351"/>
      <c r="AV36" s="291"/>
      <c r="AW36" s="292">
        <f t="shared" si="10"/>
        <v>0</v>
      </c>
      <c r="AX36" s="291"/>
      <c r="AY36" s="293">
        <f t="shared" si="43"/>
        <v>0</v>
      </c>
      <c r="AZ36" s="351"/>
      <c r="BA36" s="600"/>
      <c r="BB36" s="601"/>
      <c r="BC36" s="351"/>
      <c r="BD36" s="291"/>
      <c r="BE36" s="292">
        <f t="shared" si="12"/>
        <v>0</v>
      </c>
      <c r="BF36" s="291"/>
      <c r="BG36" s="293">
        <f t="shared" si="44"/>
        <v>0</v>
      </c>
      <c r="BH36" s="351"/>
      <c r="BI36" s="600"/>
      <c r="BJ36" s="601"/>
      <c r="BK36" s="351"/>
      <c r="BL36" s="291"/>
      <c r="BM36" s="292">
        <f t="shared" si="14"/>
        <v>0</v>
      </c>
      <c r="BN36" s="291"/>
      <c r="BO36" s="293">
        <f t="shared" si="45"/>
        <v>0</v>
      </c>
      <c r="BP36" s="351"/>
      <c r="BQ36" s="600"/>
      <c r="BR36" s="601"/>
      <c r="BS36" s="351"/>
      <c r="BT36" s="291"/>
      <c r="BU36" s="292">
        <f t="shared" si="16"/>
        <v>0</v>
      </c>
      <c r="BV36" s="291"/>
      <c r="BW36" s="293">
        <f t="shared" si="46"/>
        <v>0</v>
      </c>
      <c r="BX36" s="351"/>
      <c r="BY36" s="600"/>
      <c r="BZ36" s="601"/>
      <c r="CA36" s="351"/>
      <c r="CB36" s="291"/>
      <c r="CC36" s="292">
        <f t="shared" si="18"/>
        <v>0</v>
      </c>
      <c r="CD36" s="291"/>
      <c r="CE36" s="293">
        <f t="shared" si="47"/>
        <v>0</v>
      </c>
      <c r="CF36" s="351"/>
      <c r="CG36" s="600"/>
      <c r="CH36" s="601"/>
      <c r="CI36" s="351"/>
      <c r="CJ36" s="291"/>
      <c r="CK36" s="292">
        <f t="shared" si="20"/>
        <v>0</v>
      </c>
      <c r="CL36" s="291"/>
      <c r="CM36" s="293">
        <f t="shared" si="48"/>
        <v>0</v>
      </c>
      <c r="CN36" s="351"/>
      <c r="CO36" s="600"/>
      <c r="CP36" s="601"/>
      <c r="CQ36" s="351"/>
      <c r="CR36" s="291"/>
      <c r="CS36" s="292">
        <f t="shared" si="22"/>
        <v>0</v>
      </c>
      <c r="CT36" s="291"/>
      <c r="CU36" s="293">
        <f t="shared" si="49"/>
        <v>0</v>
      </c>
      <c r="CW36" s="294">
        <f t="shared" si="50"/>
        <v>0</v>
      </c>
    </row>
    <row r="37" spans="2:101" ht="15" customHeight="1" x14ac:dyDescent="0.25">
      <c r="B37" s="290" t="str">
        <f>IF(ISBLANK('1.1 Technical Description'!$E$24),"",'1.1 Technical Description'!$E$24)</f>
        <v/>
      </c>
      <c r="C37"/>
      <c r="D37" s="351"/>
      <c r="E37" s="600"/>
      <c r="F37" s="601"/>
      <c r="G37" s="351"/>
      <c r="H37" s="291"/>
      <c r="I37" s="292">
        <f t="shared" si="0"/>
        <v>0</v>
      </c>
      <c r="J37" s="291"/>
      <c r="K37" s="293">
        <f t="shared" si="38"/>
        <v>0</v>
      </c>
      <c r="L37" s="351"/>
      <c r="M37" s="600"/>
      <c r="N37" s="601"/>
      <c r="O37" s="351"/>
      <c r="P37" s="291"/>
      <c r="Q37" s="292">
        <f t="shared" si="2"/>
        <v>0</v>
      </c>
      <c r="R37" s="291"/>
      <c r="S37" s="293">
        <f t="shared" si="39"/>
        <v>0</v>
      </c>
      <c r="T37" s="351"/>
      <c r="U37" s="600"/>
      <c r="V37" s="601"/>
      <c r="W37" s="351"/>
      <c r="X37" s="291"/>
      <c r="Y37" s="292">
        <f t="shared" si="4"/>
        <v>0</v>
      </c>
      <c r="Z37" s="291"/>
      <c r="AA37" s="293">
        <f t="shared" si="40"/>
        <v>0</v>
      </c>
      <c r="AB37" s="351"/>
      <c r="AC37" s="600"/>
      <c r="AD37" s="601"/>
      <c r="AE37" s="351"/>
      <c r="AF37" s="291"/>
      <c r="AG37" s="292">
        <f t="shared" si="6"/>
        <v>0</v>
      </c>
      <c r="AH37" s="291"/>
      <c r="AI37" s="293">
        <f t="shared" si="41"/>
        <v>0</v>
      </c>
      <c r="AJ37" s="351"/>
      <c r="AK37" s="600"/>
      <c r="AL37" s="601"/>
      <c r="AM37" s="351"/>
      <c r="AN37" s="291"/>
      <c r="AO37" s="292">
        <f t="shared" si="8"/>
        <v>0</v>
      </c>
      <c r="AP37" s="291"/>
      <c r="AQ37" s="293">
        <f t="shared" si="42"/>
        <v>0</v>
      </c>
      <c r="AR37" s="351"/>
      <c r="AS37" s="600"/>
      <c r="AT37" s="601"/>
      <c r="AU37" s="351"/>
      <c r="AV37" s="291"/>
      <c r="AW37" s="292">
        <f t="shared" si="10"/>
        <v>0</v>
      </c>
      <c r="AX37" s="291"/>
      <c r="AY37" s="293">
        <f t="shared" si="43"/>
        <v>0</v>
      </c>
      <c r="AZ37" s="351"/>
      <c r="BA37" s="600"/>
      <c r="BB37" s="601"/>
      <c r="BC37" s="351"/>
      <c r="BD37" s="291"/>
      <c r="BE37" s="292">
        <f t="shared" si="12"/>
        <v>0</v>
      </c>
      <c r="BF37" s="291"/>
      <c r="BG37" s="293">
        <f t="shared" si="44"/>
        <v>0</v>
      </c>
      <c r="BH37" s="351"/>
      <c r="BI37" s="600"/>
      <c r="BJ37" s="601"/>
      <c r="BK37" s="351"/>
      <c r="BL37" s="291"/>
      <c r="BM37" s="292">
        <f t="shared" si="14"/>
        <v>0</v>
      </c>
      <c r="BN37" s="291"/>
      <c r="BO37" s="293">
        <f t="shared" si="45"/>
        <v>0</v>
      </c>
      <c r="BP37" s="351"/>
      <c r="BQ37" s="600"/>
      <c r="BR37" s="601"/>
      <c r="BS37" s="351"/>
      <c r="BT37" s="291"/>
      <c r="BU37" s="292">
        <f t="shared" si="16"/>
        <v>0</v>
      </c>
      <c r="BV37" s="291"/>
      <c r="BW37" s="293">
        <f t="shared" si="46"/>
        <v>0</v>
      </c>
      <c r="BX37" s="351"/>
      <c r="BY37" s="600"/>
      <c r="BZ37" s="601"/>
      <c r="CA37" s="351"/>
      <c r="CB37" s="291"/>
      <c r="CC37" s="292">
        <f t="shared" si="18"/>
        <v>0</v>
      </c>
      <c r="CD37" s="291"/>
      <c r="CE37" s="293">
        <f t="shared" si="47"/>
        <v>0</v>
      </c>
      <c r="CF37" s="351"/>
      <c r="CG37" s="600"/>
      <c r="CH37" s="601"/>
      <c r="CI37" s="351"/>
      <c r="CJ37" s="291"/>
      <c r="CK37" s="292">
        <f t="shared" si="20"/>
        <v>0</v>
      </c>
      <c r="CL37" s="291"/>
      <c r="CM37" s="293">
        <f t="shared" si="48"/>
        <v>0</v>
      </c>
      <c r="CN37" s="351"/>
      <c r="CO37" s="600"/>
      <c r="CP37" s="601"/>
      <c r="CQ37" s="351"/>
      <c r="CR37" s="291"/>
      <c r="CS37" s="292">
        <f t="shared" si="22"/>
        <v>0</v>
      </c>
      <c r="CT37" s="291"/>
      <c r="CU37" s="293">
        <f t="shared" si="49"/>
        <v>0</v>
      </c>
      <c r="CW37" s="294">
        <f t="shared" si="50"/>
        <v>0</v>
      </c>
    </row>
    <row r="38" spans="2:101" ht="15" customHeight="1" x14ac:dyDescent="0.25">
      <c r="B38" s="290" t="str">
        <f>IF(ISBLANK('1.1 Technical Description'!$E$25),"",'1.1 Technical Description'!$E$25)</f>
        <v/>
      </c>
      <c r="C38"/>
      <c r="D38" s="351"/>
      <c r="E38" s="600"/>
      <c r="F38" s="601"/>
      <c r="G38" s="351"/>
      <c r="H38" s="291"/>
      <c r="I38" s="292">
        <f t="shared" si="0"/>
        <v>0</v>
      </c>
      <c r="J38" s="291"/>
      <c r="K38" s="293">
        <f t="shared" si="38"/>
        <v>0</v>
      </c>
      <c r="L38" s="351"/>
      <c r="M38" s="600"/>
      <c r="N38" s="601"/>
      <c r="O38" s="351"/>
      <c r="P38" s="291"/>
      <c r="Q38" s="292">
        <f t="shared" si="2"/>
        <v>0</v>
      </c>
      <c r="R38" s="291"/>
      <c r="S38" s="293">
        <f t="shared" si="39"/>
        <v>0</v>
      </c>
      <c r="T38" s="351"/>
      <c r="U38" s="600"/>
      <c r="V38" s="601"/>
      <c r="W38" s="351"/>
      <c r="X38" s="291"/>
      <c r="Y38" s="292">
        <f t="shared" si="4"/>
        <v>0</v>
      </c>
      <c r="Z38" s="291"/>
      <c r="AA38" s="293">
        <f t="shared" si="40"/>
        <v>0</v>
      </c>
      <c r="AB38" s="351"/>
      <c r="AC38" s="600"/>
      <c r="AD38" s="601"/>
      <c r="AE38" s="351"/>
      <c r="AF38" s="291"/>
      <c r="AG38" s="292">
        <f t="shared" si="6"/>
        <v>0</v>
      </c>
      <c r="AH38" s="291"/>
      <c r="AI38" s="293">
        <f t="shared" si="41"/>
        <v>0</v>
      </c>
      <c r="AJ38" s="351"/>
      <c r="AK38" s="600"/>
      <c r="AL38" s="601"/>
      <c r="AM38" s="351"/>
      <c r="AN38" s="291"/>
      <c r="AO38" s="292">
        <f t="shared" si="8"/>
        <v>0</v>
      </c>
      <c r="AP38" s="291"/>
      <c r="AQ38" s="293">
        <f t="shared" si="42"/>
        <v>0</v>
      </c>
      <c r="AR38" s="351"/>
      <c r="AS38" s="600"/>
      <c r="AT38" s="601"/>
      <c r="AU38" s="351"/>
      <c r="AV38" s="291"/>
      <c r="AW38" s="292">
        <f t="shared" si="10"/>
        <v>0</v>
      </c>
      <c r="AX38" s="291"/>
      <c r="AY38" s="293">
        <f t="shared" si="43"/>
        <v>0</v>
      </c>
      <c r="AZ38" s="351"/>
      <c r="BA38" s="600"/>
      <c r="BB38" s="601"/>
      <c r="BC38" s="351"/>
      <c r="BD38" s="291"/>
      <c r="BE38" s="292">
        <f t="shared" si="12"/>
        <v>0</v>
      </c>
      <c r="BF38" s="291"/>
      <c r="BG38" s="293">
        <f t="shared" si="44"/>
        <v>0</v>
      </c>
      <c r="BH38" s="351"/>
      <c r="BI38" s="600"/>
      <c r="BJ38" s="601"/>
      <c r="BK38" s="351"/>
      <c r="BL38" s="291"/>
      <c r="BM38" s="292">
        <f t="shared" si="14"/>
        <v>0</v>
      </c>
      <c r="BN38" s="291"/>
      <c r="BO38" s="293">
        <f t="shared" si="45"/>
        <v>0</v>
      </c>
      <c r="BP38" s="351"/>
      <c r="BQ38" s="600"/>
      <c r="BR38" s="601"/>
      <c r="BS38" s="351"/>
      <c r="BT38" s="291"/>
      <c r="BU38" s="292">
        <f t="shared" si="16"/>
        <v>0</v>
      </c>
      <c r="BV38" s="291"/>
      <c r="BW38" s="293">
        <f t="shared" si="46"/>
        <v>0</v>
      </c>
      <c r="BX38" s="351"/>
      <c r="BY38" s="600"/>
      <c r="BZ38" s="601"/>
      <c r="CA38" s="351"/>
      <c r="CB38" s="291"/>
      <c r="CC38" s="292">
        <f t="shared" si="18"/>
        <v>0</v>
      </c>
      <c r="CD38" s="291"/>
      <c r="CE38" s="293">
        <f t="shared" si="47"/>
        <v>0</v>
      </c>
      <c r="CF38" s="351"/>
      <c r="CG38" s="600"/>
      <c r="CH38" s="601"/>
      <c r="CI38" s="351"/>
      <c r="CJ38" s="291"/>
      <c r="CK38" s="292">
        <f t="shared" si="20"/>
        <v>0</v>
      </c>
      <c r="CL38" s="291"/>
      <c r="CM38" s="293">
        <f t="shared" si="48"/>
        <v>0</v>
      </c>
      <c r="CN38" s="351"/>
      <c r="CO38" s="600"/>
      <c r="CP38" s="601"/>
      <c r="CQ38" s="351"/>
      <c r="CR38" s="291"/>
      <c r="CS38" s="292">
        <f t="shared" si="22"/>
        <v>0</v>
      </c>
      <c r="CT38" s="291"/>
      <c r="CU38" s="293">
        <f t="shared" si="49"/>
        <v>0</v>
      </c>
      <c r="CW38" s="294">
        <f t="shared" si="50"/>
        <v>0</v>
      </c>
    </row>
    <row r="39" spans="2:101" ht="15" customHeight="1" x14ac:dyDescent="0.25">
      <c r="B39" s="290" t="str">
        <f>IF(ISBLANK('1.1 Technical Description'!$E$26),"",'1.1 Technical Description'!$E$26)</f>
        <v/>
      </c>
      <c r="C39"/>
      <c r="D39" s="351"/>
      <c r="E39" s="600"/>
      <c r="F39" s="601"/>
      <c r="G39" s="351"/>
      <c r="H39" s="291"/>
      <c r="I39" s="292">
        <f t="shared" si="0"/>
        <v>0</v>
      </c>
      <c r="J39" s="291"/>
      <c r="K39" s="293">
        <f t="shared" si="38"/>
        <v>0</v>
      </c>
      <c r="L39" s="351"/>
      <c r="M39" s="600"/>
      <c r="N39" s="601"/>
      <c r="O39" s="351"/>
      <c r="P39" s="291"/>
      <c r="Q39" s="292">
        <f t="shared" si="2"/>
        <v>0</v>
      </c>
      <c r="R39" s="291"/>
      <c r="S39" s="293">
        <f t="shared" si="39"/>
        <v>0</v>
      </c>
      <c r="T39" s="351"/>
      <c r="U39" s="600"/>
      <c r="V39" s="601"/>
      <c r="W39" s="351"/>
      <c r="X39" s="291"/>
      <c r="Y39" s="292">
        <f t="shared" si="4"/>
        <v>0</v>
      </c>
      <c r="Z39" s="291"/>
      <c r="AA39" s="293">
        <f t="shared" si="40"/>
        <v>0</v>
      </c>
      <c r="AB39" s="351"/>
      <c r="AC39" s="600"/>
      <c r="AD39" s="601"/>
      <c r="AE39" s="351"/>
      <c r="AF39" s="291"/>
      <c r="AG39" s="292">
        <f t="shared" si="6"/>
        <v>0</v>
      </c>
      <c r="AH39" s="291"/>
      <c r="AI39" s="293">
        <f t="shared" si="41"/>
        <v>0</v>
      </c>
      <c r="AJ39" s="351"/>
      <c r="AK39" s="600"/>
      <c r="AL39" s="601"/>
      <c r="AM39" s="351"/>
      <c r="AN39" s="291"/>
      <c r="AO39" s="292">
        <f t="shared" si="8"/>
        <v>0</v>
      </c>
      <c r="AP39" s="291"/>
      <c r="AQ39" s="293">
        <f t="shared" si="42"/>
        <v>0</v>
      </c>
      <c r="AR39" s="351"/>
      <c r="AS39" s="600"/>
      <c r="AT39" s="601"/>
      <c r="AU39" s="351"/>
      <c r="AV39" s="291"/>
      <c r="AW39" s="292">
        <f t="shared" si="10"/>
        <v>0</v>
      </c>
      <c r="AX39" s="291"/>
      <c r="AY39" s="293">
        <f t="shared" si="43"/>
        <v>0</v>
      </c>
      <c r="AZ39" s="351"/>
      <c r="BA39" s="600"/>
      <c r="BB39" s="601"/>
      <c r="BC39" s="351"/>
      <c r="BD39" s="291"/>
      <c r="BE39" s="292">
        <f t="shared" si="12"/>
        <v>0</v>
      </c>
      <c r="BF39" s="291"/>
      <c r="BG39" s="293">
        <f t="shared" si="44"/>
        <v>0</v>
      </c>
      <c r="BH39" s="351"/>
      <c r="BI39" s="600"/>
      <c r="BJ39" s="601"/>
      <c r="BK39" s="351"/>
      <c r="BL39" s="291"/>
      <c r="BM39" s="292">
        <f t="shared" si="14"/>
        <v>0</v>
      </c>
      <c r="BN39" s="291"/>
      <c r="BO39" s="293">
        <f t="shared" si="45"/>
        <v>0</v>
      </c>
      <c r="BP39" s="351"/>
      <c r="BQ39" s="600"/>
      <c r="BR39" s="601"/>
      <c r="BS39" s="351"/>
      <c r="BT39" s="291"/>
      <c r="BU39" s="292">
        <f t="shared" si="16"/>
        <v>0</v>
      </c>
      <c r="BV39" s="291"/>
      <c r="BW39" s="293">
        <f t="shared" si="46"/>
        <v>0</v>
      </c>
      <c r="BX39" s="351"/>
      <c r="BY39" s="600"/>
      <c r="BZ39" s="601"/>
      <c r="CA39" s="351"/>
      <c r="CB39" s="291"/>
      <c r="CC39" s="292">
        <f t="shared" si="18"/>
        <v>0</v>
      </c>
      <c r="CD39" s="291"/>
      <c r="CE39" s="293">
        <f t="shared" si="47"/>
        <v>0</v>
      </c>
      <c r="CF39" s="351"/>
      <c r="CG39" s="600"/>
      <c r="CH39" s="601"/>
      <c r="CI39" s="351"/>
      <c r="CJ39" s="291"/>
      <c r="CK39" s="292">
        <f t="shared" si="20"/>
        <v>0</v>
      </c>
      <c r="CL39" s="291"/>
      <c r="CM39" s="293">
        <f t="shared" si="48"/>
        <v>0</v>
      </c>
      <c r="CN39" s="351"/>
      <c r="CO39" s="600"/>
      <c r="CP39" s="601"/>
      <c r="CQ39" s="351"/>
      <c r="CR39" s="291"/>
      <c r="CS39" s="292">
        <f t="shared" si="22"/>
        <v>0</v>
      </c>
      <c r="CT39" s="291"/>
      <c r="CU39" s="293">
        <f t="shared" si="49"/>
        <v>0</v>
      </c>
      <c r="CW39" s="294">
        <f t="shared" si="50"/>
        <v>0</v>
      </c>
    </row>
    <row r="40" spans="2:101" ht="15" customHeight="1" x14ac:dyDescent="0.25">
      <c r="B40" s="290" t="str">
        <f>IF(ISBLANK('1.1 Technical Description'!$E$28),"",'1.1 Technical Description'!$E$28)</f>
        <v/>
      </c>
      <c r="C40"/>
      <c r="D40" s="351"/>
      <c r="E40" s="600"/>
      <c r="F40" s="601"/>
      <c r="G40" s="351"/>
      <c r="H40" s="291"/>
      <c r="I40" s="292">
        <f t="shared" si="0"/>
        <v>0</v>
      </c>
      <c r="J40" s="291"/>
      <c r="K40" s="293">
        <f t="shared" si="38"/>
        <v>0</v>
      </c>
      <c r="L40" s="351"/>
      <c r="M40" s="600"/>
      <c r="N40" s="601"/>
      <c r="O40" s="351"/>
      <c r="P40" s="291"/>
      <c r="Q40" s="292">
        <f t="shared" si="2"/>
        <v>0</v>
      </c>
      <c r="R40" s="291"/>
      <c r="S40" s="293">
        <f t="shared" si="39"/>
        <v>0</v>
      </c>
      <c r="T40" s="351"/>
      <c r="U40" s="600"/>
      <c r="V40" s="601"/>
      <c r="W40" s="351"/>
      <c r="X40" s="291"/>
      <c r="Y40" s="292">
        <f t="shared" si="4"/>
        <v>0</v>
      </c>
      <c r="Z40" s="291"/>
      <c r="AA40" s="293">
        <f t="shared" si="40"/>
        <v>0</v>
      </c>
      <c r="AB40" s="351"/>
      <c r="AC40" s="600"/>
      <c r="AD40" s="601"/>
      <c r="AE40" s="351"/>
      <c r="AF40" s="291"/>
      <c r="AG40" s="292">
        <f t="shared" si="6"/>
        <v>0</v>
      </c>
      <c r="AH40" s="291"/>
      <c r="AI40" s="293">
        <f t="shared" si="41"/>
        <v>0</v>
      </c>
      <c r="AJ40" s="351"/>
      <c r="AK40" s="600"/>
      <c r="AL40" s="601"/>
      <c r="AM40" s="351"/>
      <c r="AN40" s="291"/>
      <c r="AO40" s="292">
        <f t="shared" si="8"/>
        <v>0</v>
      </c>
      <c r="AP40" s="291"/>
      <c r="AQ40" s="293">
        <f t="shared" si="42"/>
        <v>0</v>
      </c>
      <c r="AR40" s="351"/>
      <c r="AS40" s="600"/>
      <c r="AT40" s="601"/>
      <c r="AU40" s="351"/>
      <c r="AV40" s="291"/>
      <c r="AW40" s="292">
        <f t="shared" si="10"/>
        <v>0</v>
      </c>
      <c r="AX40" s="291"/>
      <c r="AY40" s="293">
        <f t="shared" si="43"/>
        <v>0</v>
      </c>
      <c r="AZ40" s="351"/>
      <c r="BA40" s="600"/>
      <c r="BB40" s="601"/>
      <c r="BC40" s="351"/>
      <c r="BD40" s="291"/>
      <c r="BE40" s="292">
        <f t="shared" si="12"/>
        <v>0</v>
      </c>
      <c r="BF40" s="291"/>
      <c r="BG40" s="293">
        <f t="shared" si="44"/>
        <v>0</v>
      </c>
      <c r="BH40" s="351"/>
      <c r="BI40" s="600"/>
      <c r="BJ40" s="601"/>
      <c r="BK40" s="351"/>
      <c r="BL40" s="291"/>
      <c r="BM40" s="292">
        <f t="shared" si="14"/>
        <v>0</v>
      </c>
      <c r="BN40" s="291"/>
      <c r="BO40" s="293">
        <f t="shared" si="45"/>
        <v>0</v>
      </c>
      <c r="BP40" s="351"/>
      <c r="BQ40" s="600"/>
      <c r="BR40" s="601"/>
      <c r="BS40" s="351"/>
      <c r="BT40" s="291"/>
      <c r="BU40" s="292">
        <f t="shared" si="16"/>
        <v>0</v>
      </c>
      <c r="BV40" s="291"/>
      <c r="BW40" s="293">
        <f t="shared" si="46"/>
        <v>0</v>
      </c>
      <c r="BX40" s="351"/>
      <c r="BY40" s="600"/>
      <c r="BZ40" s="601"/>
      <c r="CA40" s="351"/>
      <c r="CB40" s="291"/>
      <c r="CC40" s="292">
        <f t="shared" si="18"/>
        <v>0</v>
      </c>
      <c r="CD40" s="291"/>
      <c r="CE40" s="293">
        <f t="shared" si="47"/>
        <v>0</v>
      </c>
      <c r="CF40" s="351"/>
      <c r="CG40" s="600"/>
      <c r="CH40" s="601"/>
      <c r="CI40" s="351"/>
      <c r="CJ40" s="291"/>
      <c r="CK40" s="292">
        <f t="shared" si="20"/>
        <v>0</v>
      </c>
      <c r="CL40" s="291"/>
      <c r="CM40" s="293">
        <f t="shared" si="48"/>
        <v>0</v>
      </c>
      <c r="CN40" s="351"/>
      <c r="CO40" s="600"/>
      <c r="CP40" s="601"/>
      <c r="CQ40" s="351"/>
      <c r="CR40" s="291"/>
      <c r="CS40" s="292">
        <f t="shared" si="22"/>
        <v>0</v>
      </c>
      <c r="CT40" s="291"/>
      <c r="CU40" s="293">
        <f t="shared" si="49"/>
        <v>0</v>
      </c>
      <c r="CW40" s="294">
        <f t="shared" si="50"/>
        <v>0</v>
      </c>
    </row>
    <row r="41" spans="2:101" collapsed="1" x14ac:dyDescent="0.25">
      <c r="B41" s="325" t="str">
        <f>IF(ISBLANK('1.1 Technical Description'!C83), "", '1.1 Technical Description'!C83)</f>
        <v/>
      </c>
      <c r="C41"/>
      <c r="D41" s="350">
        <f>SUM(D42:D51)</f>
        <v>0</v>
      </c>
      <c r="E41" s="602">
        <f>SUM(E42:F51)</f>
        <v>0</v>
      </c>
      <c r="F41" s="603"/>
      <c r="G41" s="350">
        <f>SUM(G42:G51)</f>
        <v>0</v>
      </c>
      <c r="H41" s="323">
        <f>SUM(H42:H51)</f>
        <v>0</v>
      </c>
      <c r="I41" s="323">
        <f>E41+H41</f>
        <v>0</v>
      </c>
      <c r="J41" s="323">
        <f>SUM(J42:J51)</f>
        <v>0</v>
      </c>
      <c r="K41" s="326">
        <f>SUM(E41,H41,J41)</f>
        <v>0</v>
      </c>
      <c r="L41" s="350">
        <f>SUM(L42:L51)</f>
        <v>0</v>
      </c>
      <c r="M41" s="602">
        <f>SUM(M42:N51)</f>
        <v>0</v>
      </c>
      <c r="N41" s="603"/>
      <c r="O41" s="350">
        <f>SUM(O42:O51)</f>
        <v>0</v>
      </c>
      <c r="P41" s="323">
        <f>SUM(P42:P51)</f>
        <v>0</v>
      </c>
      <c r="Q41" s="323">
        <f>M41+P41</f>
        <v>0</v>
      </c>
      <c r="R41" s="323">
        <f>SUM(R42:R51)</f>
        <v>0</v>
      </c>
      <c r="S41" s="326">
        <f>SUM(M41,P41,R41)</f>
        <v>0</v>
      </c>
      <c r="T41" s="350">
        <f>SUM(T42:T51)</f>
        <v>0</v>
      </c>
      <c r="U41" s="602">
        <f>SUM(U42:V51)</f>
        <v>0</v>
      </c>
      <c r="V41" s="603"/>
      <c r="W41" s="350">
        <f>SUM(W42:W51)</f>
        <v>0</v>
      </c>
      <c r="X41" s="323">
        <f>SUM(X42:X51)</f>
        <v>0</v>
      </c>
      <c r="Y41" s="323">
        <f>U41+X41</f>
        <v>0</v>
      </c>
      <c r="Z41" s="323">
        <f>SUM(Z42:Z51)</f>
        <v>0</v>
      </c>
      <c r="AA41" s="326">
        <f>SUM(U41,X41,Z41)</f>
        <v>0</v>
      </c>
      <c r="AB41" s="350">
        <f>SUM(AB42:AB51)</f>
        <v>0</v>
      </c>
      <c r="AC41" s="602">
        <f>SUM(AC42:AD51)</f>
        <v>0</v>
      </c>
      <c r="AD41" s="603"/>
      <c r="AE41" s="350">
        <f>SUM(AE42:AE51)</f>
        <v>0</v>
      </c>
      <c r="AF41" s="323">
        <f>SUM(AF42:AF51)</f>
        <v>0</v>
      </c>
      <c r="AG41" s="323">
        <f>AC41+AF41</f>
        <v>0</v>
      </c>
      <c r="AH41" s="323">
        <f>SUM(AH42:AH51)</f>
        <v>0</v>
      </c>
      <c r="AI41" s="326">
        <f>SUM(AC41,AF41,AH41)</f>
        <v>0</v>
      </c>
      <c r="AJ41" s="350">
        <f>SUM(AJ42:AJ51)</f>
        <v>0</v>
      </c>
      <c r="AK41" s="602">
        <f>SUM(AK42:AL51)</f>
        <v>0</v>
      </c>
      <c r="AL41" s="603"/>
      <c r="AM41" s="350">
        <f>SUM(AM42:AM51)</f>
        <v>0</v>
      </c>
      <c r="AN41" s="323">
        <f>SUM(AN42:AN51)</f>
        <v>0</v>
      </c>
      <c r="AO41" s="323">
        <f>AK41+AN41</f>
        <v>0</v>
      </c>
      <c r="AP41" s="323">
        <f>SUM(AP42:AP51)</f>
        <v>0</v>
      </c>
      <c r="AQ41" s="326">
        <f>SUM(AK41,AN41,AP41)</f>
        <v>0</v>
      </c>
      <c r="AR41" s="350">
        <f>SUM(AR42:AR51)</f>
        <v>0</v>
      </c>
      <c r="AS41" s="602">
        <f>SUM(AS42:AT51)</f>
        <v>0</v>
      </c>
      <c r="AT41" s="603"/>
      <c r="AU41" s="350">
        <f>SUM(AU42:AU51)</f>
        <v>0</v>
      </c>
      <c r="AV41" s="323">
        <f>SUM(AV42:AV51)</f>
        <v>0</v>
      </c>
      <c r="AW41" s="323">
        <f>AS41+AV41</f>
        <v>0</v>
      </c>
      <c r="AX41" s="323">
        <f>SUM(AX42:AX51)</f>
        <v>0</v>
      </c>
      <c r="AY41" s="326">
        <f>SUM(AS41,AV41,AX41)</f>
        <v>0</v>
      </c>
      <c r="AZ41" s="350">
        <f>SUM(AZ42:AZ51)</f>
        <v>0</v>
      </c>
      <c r="BA41" s="602">
        <f>SUM(BA42:BB51)</f>
        <v>0</v>
      </c>
      <c r="BB41" s="603"/>
      <c r="BC41" s="350">
        <f>SUM(BC42:BC51)</f>
        <v>0</v>
      </c>
      <c r="BD41" s="323">
        <f>SUM(BD42:BD51)</f>
        <v>0</v>
      </c>
      <c r="BE41" s="323">
        <f>BA41+BD41</f>
        <v>0</v>
      </c>
      <c r="BF41" s="323">
        <f>SUM(BF42:BF51)</f>
        <v>0</v>
      </c>
      <c r="BG41" s="326">
        <f>SUM(BA41,BD41,BF41)</f>
        <v>0</v>
      </c>
      <c r="BH41" s="350">
        <f>SUM(BH42:BH51)</f>
        <v>0</v>
      </c>
      <c r="BI41" s="602">
        <f>SUM(BI42:BJ51)</f>
        <v>0</v>
      </c>
      <c r="BJ41" s="603"/>
      <c r="BK41" s="350">
        <f>SUM(BK42:BK51)</f>
        <v>0</v>
      </c>
      <c r="BL41" s="323">
        <f>SUM(BL42:BL51)</f>
        <v>0</v>
      </c>
      <c r="BM41" s="323">
        <f>BI41+BL41</f>
        <v>0</v>
      </c>
      <c r="BN41" s="323">
        <f>SUM(BN42:BN51)</f>
        <v>0</v>
      </c>
      <c r="BO41" s="326">
        <f>SUM(BI41,BL41,BN41)</f>
        <v>0</v>
      </c>
      <c r="BP41" s="350">
        <f>SUM(BP42:BP51)</f>
        <v>0</v>
      </c>
      <c r="BQ41" s="602">
        <f>SUM(BQ42:BR51)</f>
        <v>0</v>
      </c>
      <c r="BR41" s="603"/>
      <c r="BS41" s="350">
        <f>SUM(BS42:BS51)</f>
        <v>0</v>
      </c>
      <c r="BT41" s="323">
        <f>SUM(BT42:BT51)</f>
        <v>0</v>
      </c>
      <c r="BU41" s="323">
        <f>BQ41+BT41</f>
        <v>0</v>
      </c>
      <c r="BV41" s="323">
        <f>SUM(BV42:BV51)</f>
        <v>0</v>
      </c>
      <c r="BW41" s="326">
        <f>SUM(BQ41,BT41,BV41)</f>
        <v>0</v>
      </c>
      <c r="BX41" s="350">
        <f>SUM(BX42:BX51)</f>
        <v>0</v>
      </c>
      <c r="BY41" s="602">
        <f>SUM(BY42:BZ51)</f>
        <v>0</v>
      </c>
      <c r="BZ41" s="603"/>
      <c r="CA41" s="350">
        <f>SUM(CA42:CA51)</f>
        <v>0</v>
      </c>
      <c r="CB41" s="323">
        <f>SUM(CB42:CB51)</f>
        <v>0</v>
      </c>
      <c r="CC41" s="323">
        <f>BY41+CB41</f>
        <v>0</v>
      </c>
      <c r="CD41" s="323">
        <f>SUM(CD42:CD51)</f>
        <v>0</v>
      </c>
      <c r="CE41" s="326">
        <f>SUM(BY41,CB41,CD41)</f>
        <v>0</v>
      </c>
      <c r="CF41" s="350">
        <f>SUM(CF42:CF51)</f>
        <v>0</v>
      </c>
      <c r="CG41" s="602">
        <f>SUM(CG42:CH51)</f>
        <v>0</v>
      </c>
      <c r="CH41" s="603"/>
      <c r="CI41" s="350">
        <f>SUM(CI42:CI51)</f>
        <v>0</v>
      </c>
      <c r="CJ41" s="323">
        <f>SUM(CJ42:CJ51)</f>
        <v>0</v>
      </c>
      <c r="CK41" s="323">
        <f>CG41+CJ41</f>
        <v>0</v>
      </c>
      <c r="CL41" s="323">
        <f>SUM(CL42:CL51)</f>
        <v>0</v>
      </c>
      <c r="CM41" s="326">
        <f>SUM(CG41,CJ41,CL41)</f>
        <v>0</v>
      </c>
      <c r="CN41" s="350">
        <f>SUM(CN42:CN51)</f>
        <v>0</v>
      </c>
      <c r="CO41" s="602">
        <f>SUM(CO42:CP51)</f>
        <v>0</v>
      </c>
      <c r="CP41" s="603"/>
      <c r="CQ41" s="350">
        <f>SUM(CQ42:CQ51)</f>
        <v>0</v>
      </c>
      <c r="CR41" s="323">
        <f>SUM(CR42:CR51)</f>
        <v>0</v>
      </c>
      <c r="CS41" s="323">
        <f>CO41+CR41</f>
        <v>0</v>
      </c>
      <c r="CT41" s="323">
        <f>SUM(CT42:CT51)</f>
        <v>0</v>
      </c>
      <c r="CU41" s="326">
        <f>SUM(CO41,CR41,CT41)</f>
        <v>0</v>
      </c>
      <c r="CV41" s="263"/>
      <c r="CW41" s="327">
        <f>K41+S41+AA41+AI41+AQ41+AY41+BG41+BO41+BW41+CE41+CM41+CU41</f>
        <v>0</v>
      </c>
    </row>
    <row r="42" spans="2:101" ht="15" customHeight="1" x14ac:dyDescent="0.25">
      <c r="B42" s="290" t="str">
        <f>IF(ISBLANK('1.1 Technical Description'!$D$6),"",'1.1 Technical Description'!$D$6)</f>
        <v/>
      </c>
      <c r="C42"/>
      <c r="D42" s="351"/>
      <c r="E42" s="600"/>
      <c r="F42" s="601"/>
      <c r="G42" s="351"/>
      <c r="H42" s="291"/>
      <c r="I42" s="292">
        <f t="shared" si="0"/>
        <v>0</v>
      </c>
      <c r="J42" s="291"/>
      <c r="K42" s="293">
        <f>SUM(E42,H42,J42)</f>
        <v>0</v>
      </c>
      <c r="L42" s="351"/>
      <c r="M42" s="600"/>
      <c r="N42" s="601"/>
      <c r="O42" s="351"/>
      <c r="P42" s="291"/>
      <c r="Q42" s="292">
        <f t="shared" si="2"/>
        <v>0</v>
      </c>
      <c r="R42" s="291"/>
      <c r="S42" s="293">
        <f>SUM(M42,P42,R42)</f>
        <v>0</v>
      </c>
      <c r="T42" s="351"/>
      <c r="U42" s="600"/>
      <c r="V42" s="601"/>
      <c r="W42" s="351"/>
      <c r="X42" s="291"/>
      <c r="Y42" s="292">
        <f t="shared" si="4"/>
        <v>0</v>
      </c>
      <c r="Z42" s="291"/>
      <c r="AA42" s="293">
        <f>SUM(U42,X42,Z42)</f>
        <v>0</v>
      </c>
      <c r="AB42" s="351"/>
      <c r="AC42" s="600"/>
      <c r="AD42" s="601"/>
      <c r="AE42" s="351"/>
      <c r="AF42" s="291"/>
      <c r="AG42" s="292">
        <f t="shared" si="6"/>
        <v>0</v>
      </c>
      <c r="AH42" s="291"/>
      <c r="AI42" s="293">
        <f>SUM(AC42,AF42,AH42)</f>
        <v>0</v>
      </c>
      <c r="AJ42" s="351"/>
      <c r="AK42" s="600"/>
      <c r="AL42" s="601"/>
      <c r="AM42" s="351"/>
      <c r="AN42" s="291"/>
      <c r="AO42" s="292">
        <f t="shared" si="8"/>
        <v>0</v>
      </c>
      <c r="AP42" s="291"/>
      <c r="AQ42" s="293">
        <f>SUM(AK42,AN42,AP42)</f>
        <v>0</v>
      </c>
      <c r="AR42" s="351"/>
      <c r="AS42" s="600"/>
      <c r="AT42" s="601"/>
      <c r="AU42" s="351"/>
      <c r="AV42" s="291"/>
      <c r="AW42" s="292">
        <f t="shared" si="10"/>
        <v>0</v>
      </c>
      <c r="AX42" s="291"/>
      <c r="AY42" s="293">
        <f>SUM(AS42,AV42,AX42)</f>
        <v>0</v>
      </c>
      <c r="AZ42" s="351"/>
      <c r="BA42" s="600"/>
      <c r="BB42" s="601"/>
      <c r="BC42" s="351"/>
      <c r="BD42" s="291"/>
      <c r="BE42" s="292">
        <f t="shared" si="12"/>
        <v>0</v>
      </c>
      <c r="BF42" s="291"/>
      <c r="BG42" s="293">
        <f>SUM(BA42,BD42,BF42)</f>
        <v>0</v>
      </c>
      <c r="BH42" s="351"/>
      <c r="BI42" s="600"/>
      <c r="BJ42" s="601"/>
      <c r="BK42" s="351"/>
      <c r="BL42" s="291"/>
      <c r="BM42" s="292">
        <f t="shared" si="14"/>
        <v>0</v>
      </c>
      <c r="BN42" s="291"/>
      <c r="BO42" s="293">
        <f>SUM(BI42,BL42,BN42)</f>
        <v>0</v>
      </c>
      <c r="BP42" s="351"/>
      <c r="BQ42" s="600"/>
      <c r="BR42" s="601"/>
      <c r="BS42" s="351"/>
      <c r="BT42" s="291"/>
      <c r="BU42" s="292">
        <f t="shared" si="16"/>
        <v>0</v>
      </c>
      <c r="BV42" s="291"/>
      <c r="BW42" s="293">
        <f>SUM(BQ42,BT42,BV42)</f>
        <v>0</v>
      </c>
      <c r="BX42" s="351"/>
      <c r="BY42" s="600"/>
      <c r="BZ42" s="601"/>
      <c r="CA42" s="351"/>
      <c r="CB42" s="291"/>
      <c r="CC42" s="292">
        <f t="shared" si="18"/>
        <v>0</v>
      </c>
      <c r="CD42" s="291"/>
      <c r="CE42" s="293">
        <f>SUM(BY42,CB42,CD42)</f>
        <v>0</v>
      </c>
      <c r="CF42" s="351"/>
      <c r="CG42" s="600"/>
      <c r="CH42" s="601"/>
      <c r="CI42" s="351"/>
      <c r="CJ42" s="291"/>
      <c r="CK42" s="292">
        <f t="shared" si="20"/>
        <v>0</v>
      </c>
      <c r="CL42" s="291"/>
      <c r="CM42" s="293">
        <f>SUM(CG42,CJ42,CL42)</f>
        <v>0</v>
      </c>
      <c r="CN42" s="351"/>
      <c r="CO42" s="600"/>
      <c r="CP42" s="601"/>
      <c r="CQ42" s="351"/>
      <c r="CR42" s="291"/>
      <c r="CS42" s="292">
        <f t="shared" si="22"/>
        <v>0</v>
      </c>
      <c r="CT42" s="291"/>
      <c r="CU42" s="293">
        <f>SUM(CO42,CR42,CT42)</f>
        <v>0</v>
      </c>
      <c r="CW42" s="294">
        <f>K42+S42+AA42+AI42+AQ42+AY42+BG42+BO42+BW42+CE42+CM42+CU42</f>
        <v>0</v>
      </c>
    </row>
    <row r="43" spans="2:101" ht="15" customHeight="1" x14ac:dyDescent="0.25">
      <c r="B43" s="290" t="str">
        <f>IF(ISBLANK('1.1 Technical Description'!$E$19),"",'1.1 Technical Description'!$E$19)</f>
        <v/>
      </c>
      <c r="C43"/>
      <c r="D43" s="351"/>
      <c r="E43" s="600"/>
      <c r="F43" s="601"/>
      <c r="G43" s="351"/>
      <c r="H43" s="291"/>
      <c r="I43" s="292">
        <f t="shared" si="0"/>
        <v>0</v>
      </c>
      <c r="J43" s="291"/>
      <c r="K43" s="293">
        <f t="shared" ref="K43:K51" si="51">SUM(E43,H43,J43)</f>
        <v>0</v>
      </c>
      <c r="L43" s="351"/>
      <c r="M43" s="600"/>
      <c r="N43" s="601"/>
      <c r="O43" s="351"/>
      <c r="P43" s="291"/>
      <c r="Q43" s="292">
        <f t="shared" si="2"/>
        <v>0</v>
      </c>
      <c r="R43" s="291"/>
      <c r="S43" s="293">
        <f t="shared" ref="S43:S96" si="52">SUM(M43,P43,R43)</f>
        <v>0</v>
      </c>
      <c r="T43" s="351"/>
      <c r="U43" s="600"/>
      <c r="V43" s="601"/>
      <c r="W43" s="351"/>
      <c r="X43" s="291"/>
      <c r="Y43" s="292">
        <f t="shared" si="4"/>
        <v>0</v>
      </c>
      <c r="Z43" s="291"/>
      <c r="AA43" s="293">
        <f t="shared" ref="AA43:AA96" si="53">SUM(U43,X43,Z43)</f>
        <v>0</v>
      </c>
      <c r="AB43" s="351"/>
      <c r="AC43" s="600"/>
      <c r="AD43" s="601"/>
      <c r="AE43" s="351"/>
      <c r="AF43" s="291"/>
      <c r="AG43" s="292">
        <f t="shared" si="6"/>
        <v>0</v>
      </c>
      <c r="AH43" s="291"/>
      <c r="AI43" s="293">
        <f t="shared" ref="AI43:AI96" si="54">SUM(AC43,AF43,AH43)</f>
        <v>0</v>
      </c>
      <c r="AJ43" s="351"/>
      <c r="AK43" s="600"/>
      <c r="AL43" s="601"/>
      <c r="AM43" s="351"/>
      <c r="AN43" s="291"/>
      <c r="AO43" s="292">
        <f t="shared" si="8"/>
        <v>0</v>
      </c>
      <c r="AP43" s="291"/>
      <c r="AQ43" s="293">
        <f t="shared" ref="AQ43:AQ96" si="55">SUM(AK43,AN43,AP43)</f>
        <v>0</v>
      </c>
      <c r="AR43" s="351"/>
      <c r="AS43" s="600"/>
      <c r="AT43" s="601"/>
      <c r="AU43" s="351"/>
      <c r="AV43" s="291"/>
      <c r="AW43" s="292">
        <f t="shared" si="10"/>
        <v>0</v>
      </c>
      <c r="AX43" s="291"/>
      <c r="AY43" s="293">
        <f t="shared" ref="AY43:AY96" si="56">SUM(AS43,AV43,AX43)</f>
        <v>0</v>
      </c>
      <c r="AZ43" s="351"/>
      <c r="BA43" s="600"/>
      <c r="BB43" s="601"/>
      <c r="BC43" s="351"/>
      <c r="BD43" s="291"/>
      <c r="BE43" s="292">
        <f t="shared" si="12"/>
        <v>0</v>
      </c>
      <c r="BF43" s="291"/>
      <c r="BG43" s="293">
        <f t="shared" ref="BG43:BG96" si="57">SUM(BA43,BD43,BF43)</f>
        <v>0</v>
      </c>
      <c r="BH43" s="351"/>
      <c r="BI43" s="600"/>
      <c r="BJ43" s="601"/>
      <c r="BK43" s="351"/>
      <c r="BL43" s="291"/>
      <c r="BM43" s="292">
        <f t="shared" si="14"/>
        <v>0</v>
      </c>
      <c r="BN43" s="291"/>
      <c r="BO43" s="293">
        <f t="shared" ref="BO43:BO96" si="58">SUM(BI43,BL43,BN43)</f>
        <v>0</v>
      </c>
      <c r="BP43" s="351"/>
      <c r="BQ43" s="600"/>
      <c r="BR43" s="601"/>
      <c r="BS43" s="351"/>
      <c r="BT43" s="291"/>
      <c r="BU43" s="292">
        <f t="shared" si="16"/>
        <v>0</v>
      </c>
      <c r="BV43" s="291"/>
      <c r="BW43" s="293">
        <f t="shared" ref="BW43:BW96" si="59">SUM(BQ43,BT43,BV43)</f>
        <v>0</v>
      </c>
      <c r="BX43" s="351"/>
      <c r="BY43" s="600"/>
      <c r="BZ43" s="601"/>
      <c r="CA43" s="351"/>
      <c r="CB43" s="291"/>
      <c r="CC43" s="292">
        <f t="shared" si="18"/>
        <v>0</v>
      </c>
      <c r="CD43" s="291"/>
      <c r="CE43" s="293">
        <f t="shared" ref="CE43:CE96" si="60">SUM(BY43,CB43,CD43)</f>
        <v>0</v>
      </c>
      <c r="CF43" s="351"/>
      <c r="CG43" s="600"/>
      <c r="CH43" s="601"/>
      <c r="CI43" s="351"/>
      <c r="CJ43" s="291"/>
      <c r="CK43" s="292">
        <f t="shared" si="20"/>
        <v>0</v>
      </c>
      <c r="CL43" s="291"/>
      <c r="CM43" s="293">
        <f t="shared" ref="CM43:CM96" si="61">SUM(CG43,CJ43,CL43)</f>
        <v>0</v>
      </c>
      <c r="CN43" s="351"/>
      <c r="CO43" s="600"/>
      <c r="CP43" s="601"/>
      <c r="CQ43" s="351"/>
      <c r="CR43" s="291"/>
      <c r="CS43" s="292">
        <f t="shared" si="22"/>
        <v>0</v>
      </c>
      <c r="CT43" s="291"/>
      <c r="CU43" s="293">
        <f t="shared" ref="CU43:CU96" si="62">SUM(CO43,CR43,CT43)</f>
        <v>0</v>
      </c>
      <c r="CW43" s="294">
        <f t="shared" ref="CW43:CW51" si="63">K43+S43+AA43+AI43+AQ43+AY43+BG43+BO43+BW43+CE43+CM43+CU43</f>
        <v>0</v>
      </c>
    </row>
    <row r="44" spans="2:101" ht="15" customHeight="1" x14ac:dyDescent="0.25">
      <c r="B44" s="290" t="str">
        <f>IF(ISBLANK('1.1 Technical Description'!$E$20),"",'1.1 Technical Description'!$E$20)</f>
        <v/>
      </c>
      <c r="C44"/>
      <c r="D44" s="351"/>
      <c r="E44" s="600"/>
      <c r="F44" s="601"/>
      <c r="G44" s="351"/>
      <c r="H44" s="291"/>
      <c r="I44" s="292">
        <f t="shared" si="0"/>
        <v>0</v>
      </c>
      <c r="J44" s="291"/>
      <c r="K44" s="293">
        <f t="shared" si="51"/>
        <v>0</v>
      </c>
      <c r="L44" s="351"/>
      <c r="M44" s="600"/>
      <c r="N44" s="601"/>
      <c r="O44" s="351"/>
      <c r="P44" s="291"/>
      <c r="Q44" s="292">
        <f t="shared" si="2"/>
        <v>0</v>
      </c>
      <c r="R44" s="291"/>
      <c r="S44" s="293">
        <f t="shared" si="52"/>
        <v>0</v>
      </c>
      <c r="T44" s="351"/>
      <c r="U44" s="600"/>
      <c r="V44" s="601"/>
      <c r="W44" s="351"/>
      <c r="X44" s="291"/>
      <c r="Y44" s="292">
        <f t="shared" si="4"/>
        <v>0</v>
      </c>
      <c r="Z44" s="291"/>
      <c r="AA44" s="293">
        <f t="shared" si="53"/>
        <v>0</v>
      </c>
      <c r="AB44" s="351"/>
      <c r="AC44" s="600"/>
      <c r="AD44" s="601"/>
      <c r="AE44" s="351"/>
      <c r="AF44" s="291"/>
      <c r="AG44" s="292">
        <f t="shared" si="6"/>
        <v>0</v>
      </c>
      <c r="AH44" s="291"/>
      <c r="AI44" s="293">
        <f t="shared" si="54"/>
        <v>0</v>
      </c>
      <c r="AJ44" s="351"/>
      <c r="AK44" s="600"/>
      <c r="AL44" s="601"/>
      <c r="AM44" s="351"/>
      <c r="AN44" s="291"/>
      <c r="AO44" s="292">
        <f t="shared" si="8"/>
        <v>0</v>
      </c>
      <c r="AP44" s="291"/>
      <c r="AQ44" s="293">
        <f t="shared" si="55"/>
        <v>0</v>
      </c>
      <c r="AR44" s="351"/>
      <c r="AS44" s="600"/>
      <c r="AT44" s="601"/>
      <c r="AU44" s="351"/>
      <c r="AV44" s="291"/>
      <c r="AW44" s="292">
        <f t="shared" si="10"/>
        <v>0</v>
      </c>
      <c r="AX44" s="291"/>
      <c r="AY44" s="293">
        <f t="shared" si="56"/>
        <v>0</v>
      </c>
      <c r="AZ44" s="351"/>
      <c r="BA44" s="600"/>
      <c r="BB44" s="601"/>
      <c r="BC44" s="351"/>
      <c r="BD44" s="291"/>
      <c r="BE44" s="292">
        <f t="shared" si="12"/>
        <v>0</v>
      </c>
      <c r="BF44" s="291"/>
      <c r="BG44" s="293">
        <f t="shared" si="57"/>
        <v>0</v>
      </c>
      <c r="BH44" s="351"/>
      <c r="BI44" s="600"/>
      <c r="BJ44" s="601"/>
      <c r="BK44" s="351"/>
      <c r="BL44" s="291"/>
      <c r="BM44" s="292">
        <f t="shared" si="14"/>
        <v>0</v>
      </c>
      <c r="BN44" s="291"/>
      <c r="BO44" s="293">
        <f t="shared" si="58"/>
        <v>0</v>
      </c>
      <c r="BP44" s="351"/>
      <c r="BQ44" s="600"/>
      <c r="BR44" s="601"/>
      <c r="BS44" s="351"/>
      <c r="BT44" s="291"/>
      <c r="BU44" s="292">
        <f t="shared" si="16"/>
        <v>0</v>
      </c>
      <c r="BV44" s="291"/>
      <c r="BW44" s="293">
        <f t="shared" si="59"/>
        <v>0</v>
      </c>
      <c r="BX44" s="351"/>
      <c r="BY44" s="600"/>
      <c r="BZ44" s="601"/>
      <c r="CA44" s="351"/>
      <c r="CB44" s="291"/>
      <c r="CC44" s="292">
        <f t="shared" si="18"/>
        <v>0</v>
      </c>
      <c r="CD44" s="291"/>
      <c r="CE44" s="293">
        <f t="shared" si="60"/>
        <v>0</v>
      </c>
      <c r="CF44" s="351"/>
      <c r="CG44" s="600"/>
      <c r="CH44" s="601"/>
      <c r="CI44" s="351"/>
      <c r="CJ44" s="291"/>
      <c r="CK44" s="292">
        <f t="shared" si="20"/>
        <v>0</v>
      </c>
      <c r="CL44" s="291"/>
      <c r="CM44" s="293">
        <f t="shared" si="61"/>
        <v>0</v>
      </c>
      <c r="CN44" s="351"/>
      <c r="CO44" s="600"/>
      <c r="CP44" s="601"/>
      <c r="CQ44" s="351"/>
      <c r="CR44" s="291"/>
      <c r="CS44" s="292">
        <f t="shared" si="22"/>
        <v>0</v>
      </c>
      <c r="CT44" s="291"/>
      <c r="CU44" s="293">
        <f t="shared" si="62"/>
        <v>0</v>
      </c>
      <c r="CW44" s="294">
        <f t="shared" si="63"/>
        <v>0</v>
      </c>
    </row>
    <row r="45" spans="2:101" ht="15" customHeight="1" x14ac:dyDescent="0.25">
      <c r="B45" s="290" t="str">
        <f>IF(ISBLANK('1.1 Technical Description'!$E$21),"",'1.1 Technical Description'!$E$21)</f>
        <v/>
      </c>
      <c r="C45"/>
      <c r="D45" s="351"/>
      <c r="E45" s="600"/>
      <c r="F45" s="601"/>
      <c r="G45" s="351"/>
      <c r="H45" s="291"/>
      <c r="I45" s="292">
        <f t="shared" si="0"/>
        <v>0</v>
      </c>
      <c r="J45" s="291"/>
      <c r="K45" s="293">
        <f t="shared" si="51"/>
        <v>0</v>
      </c>
      <c r="L45" s="351"/>
      <c r="M45" s="600"/>
      <c r="N45" s="601"/>
      <c r="O45" s="351"/>
      <c r="P45" s="291"/>
      <c r="Q45" s="292">
        <f t="shared" si="2"/>
        <v>0</v>
      </c>
      <c r="R45" s="291"/>
      <c r="S45" s="293">
        <f t="shared" si="52"/>
        <v>0</v>
      </c>
      <c r="T45" s="351"/>
      <c r="U45" s="600"/>
      <c r="V45" s="601"/>
      <c r="W45" s="351"/>
      <c r="X45" s="291"/>
      <c r="Y45" s="292">
        <f t="shared" si="4"/>
        <v>0</v>
      </c>
      <c r="Z45" s="291"/>
      <c r="AA45" s="293">
        <f t="shared" si="53"/>
        <v>0</v>
      </c>
      <c r="AB45" s="351"/>
      <c r="AC45" s="600"/>
      <c r="AD45" s="601"/>
      <c r="AE45" s="351"/>
      <c r="AF45" s="291"/>
      <c r="AG45" s="292">
        <f t="shared" si="6"/>
        <v>0</v>
      </c>
      <c r="AH45" s="291"/>
      <c r="AI45" s="293">
        <f t="shared" si="54"/>
        <v>0</v>
      </c>
      <c r="AJ45" s="351"/>
      <c r="AK45" s="600"/>
      <c r="AL45" s="601"/>
      <c r="AM45" s="351"/>
      <c r="AN45" s="291"/>
      <c r="AO45" s="292">
        <f t="shared" si="8"/>
        <v>0</v>
      </c>
      <c r="AP45" s="291"/>
      <c r="AQ45" s="293">
        <f t="shared" si="55"/>
        <v>0</v>
      </c>
      <c r="AR45" s="351"/>
      <c r="AS45" s="600"/>
      <c r="AT45" s="601"/>
      <c r="AU45" s="351"/>
      <c r="AV45" s="291"/>
      <c r="AW45" s="292">
        <f t="shared" si="10"/>
        <v>0</v>
      </c>
      <c r="AX45" s="291"/>
      <c r="AY45" s="293">
        <f t="shared" si="56"/>
        <v>0</v>
      </c>
      <c r="AZ45" s="351"/>
      <c r="BA45" s="600"/>
      <c r="BB45" s="601"/>
      <c r="BC45" s="351"/>
      <c r="BD45" s="291"/>
      <c r="BE45" s="292">
        <f t="shared" si="12"/>
        <v>0</v>
      </c>
      <c r="BF45" s="291"/>
      <c r="BG45" s="293">
        <f t="shared" si="57"/>
        <v>0</v>
      </c>
      <c r="BH45" s="351"/>
      <c r="BI45" s="600"/>
      <c r="BJ45" s="601"/>
      <c r="BK45" s="351"/>
      <c r="BL45" s="291"/>
      <c r="BM45" s="292">
        <f t="shared" si="14"/>
        <v>0</v>
      </c>
      <c r="BN45" s="291"/>
      <c r="BO45" s="293">
        <f t="shared" si="58"/>
        <v>0</v>
      </c>
      <c r="BP45" s="351"/>
      <c r="BQ45" s="600"/>
      <c r="BR45" s="601"/>
      <c r="BS45" s="351"/>
      <c r="BT45" s="291"/>
      <c r="BU45" s="292">
        <f t="shared" si="16"/>
        <v>0</v>
      </c>
      <c r="BV45" s="291"/>
      <c r="BW45" s="293">
        <f t="shared" si="59"/>
        <v>0</v>
      </c>
      <c r="BX45" s="351"/>
      <c r="BY45" s="600"/>
      <c r="BZ45" s="601"/>
      <c r="CA45" s="351"/>
      <c r="CB45" s="291"/>
      <c r="CC45" s="292">
        <f t="shared" si="18"/>
        <v>0</v>
      </c>
      <c r="CD45" s="291"/>
      <c r="CE45" s="293">
        <f t="shared" si="60"/>
        <v>0</v>
      </c>
      <c r="CF45" s="351"/>
      <c r="CG45" s="600"/>
      <c r="CH45" s="601"/>
      <c r="CI45" s="351"/>
      <c r="CJ45" s="291"/>
      <c r="CK45" s="292">
        <f t="shared" si="20"/>
        <v>0</v>
      </c>
      <c r="CL45" s="291"/>
      <c r="CM45" s="293">
        <f t="shared" si="61"/>
        <v>0</v>
      </c>
      <c r="CN45" s="351"/>
      <c r="CO45" s="600"/>
      <c r="CP45" s="601"/>
      <c r="CQ45" s="351"/>
      <c r="CR45" s="291"/>
      <c r="CS45" s="292">
        <f t="shared" si="22"/>
        <v>0</v>
      </c>
      <c r="CT45" s="291"/>
      <c r="CU45" s="293">
        <f t="shared" si="62"/>
        <v>0</v>
      </c>
      <c r="CW45" s="294">
        <f t="shared" si="63"/>
        <v>0</v>
      </c>
    </row>
    <row r="46" spans="2:101" ht="15" customHeight="1" x14ac:dyDescent="0.25">
      <c r="B46" s="290" t="str">
        <f>IF(ISBLANK('1.1 Technical Description'!$E$22),"",'1.1 Technical Description'!$E$22)</f>
        <v/>
      </c>
      <c r="C46"/>
      <c r="D46" s="351"/>
      <c r="E46" s="600"/>
      <c r="F46" s="601"/>
      <c r="G46" s="351"/>
      <c r="H46" s="291"/>
      <c r="I46" s="292">
        <f t="shared" si="0"/>
        <v>0</v>
      </c>
      <c r="J46" s="291"/>
      <c r="K46" s="293">
        <f t="shared" si="51"/>
        <v>0</v>
      </c>
      <c r="L46" s="351"/>
      <c r="M46" s="600"/>
      <c r="N46" s="601"/>
      <c r="O46" s="351"/>
      <c r="P46" s="291"/>
      <c r="Q46" s="292">
        <f t="shared" si="2"/>
        <v>0</v>
      </c>
      <c r="R46" s="291"/>
      <c r="S46" s="293">
        <f t="shared" si="52"/>
        <v>0</v>
      </c>
      <c r="T46" s="351"/>
      <c r="U46" s="600"/>
      <c r="V46" s="601"/>
      <c r="W46" s="351"/>
      <c r="X46" s="291"/>
      <c r="Y46" s="292">
        <f t="shared" si="4"/>
        <v>0</v>
      </c>
      <c r="Z46" s="291"/>
      <c r="AA46" s="293">
        <f t="shared" si="53"/>
        <v>0</v>
      </c>
      <c r="AB46" s="351"/>
      <c r="AC46" s="600"/>
      <c r="AD46" s="601"/>
      <c r="AE46" s="351"/>
      <c r="AF46" s="291"/>
      <c r="AG46" s="292">
        <f t="shared" si="6"/>
        <v>0</v>
      </c>
      <c r="AH46" s="291"/>
      <c r="AI46" s="293">
        <f t="shared" si="54"/>
        <v>0</v>
      </c>
      <c r="AJ46" s="351"/>
      <c r="AK46" s="600"/>
      <c r="AL46" s="601"/>
      <c r="AM46" s="351"/>
      <c r="AN46" s="291"/>
      <c r="AO46" s="292">
        <f t="shared" si="8"/>
        <v>0</v>
      </c>
      <c r="AP46" s="291"/>
      <c r="AQ46" s="293">
        <f t="shared" si="55"/>
        <v>0</v>
      </c>
      <c r="AR46" s="351"/>
      <c r="AS46" s="600"/>
      <c r="AT46" s="601"/>
      <c r="AU46" s="351"/>
      <c r="AV46" s="291"/>
      <c r="AW46" s="292">
        <f t="shared" si="10"/>
        <v>0</v>
      </c>
      <c r="AX46" s="291"/>
      <c r="AY46" s="293">
        <f t="shared" si="56"/>
        <v>0</v>
      </c>
      <c r="AZ46" s="351"/>
      <c r="BA46" s="600"/>
      <c r="BB46" s="601"/>
      <c r="BC46" s="351"/>
      <c r="BD46" s="291"/>
      <c r="BE46" s="292">
        <f t="shared" si="12"/>
        <v>0</v>
      </c>
      <c r="BF46" s="291"/>
      <c r="BG46" s="293">
        <f t="shared" si="57"/>
        <v>0</v>
      </c>
      <c r="BH46" s="351"/>
      <c r="BI46" s="600"/>
      <c r="BJ46" s="601"/>
      <c r="BK46" s="351"/>
      <c r="BL46" s="291"/>
      <c r="BM46" s="292">
        <f t="shared" si="14"/>
        <v>0</v>
      </c>
      <c r="BN46" s="291"/>
      <c r="BO46" s="293">
        <f t="shared" si="58"/>
        <v>0</v>
      </c>
      <c r="BP46" s="351"/>
      <c r="BQ46" s="600"/>
      <c r="BR46" s="601"/>
      <c r="BS46" s="351"/>
      <c r="BT46" s="291"/>
      <c r="BU46" s="292">
        <f t="shared" si="16"/>
        <v>0</v>
      </c>
      <c r="BV46" s="291"/>
      <c r="BW46" s="293">
        <f t="shared" si="59"/>
        <v>0</v>
      </c>
      <c r="BX46" s="351"/>
      <c r="BY46" s="600"/>
      <c r="BZ46" s="601"/>
      <c r="CA46" s="351"/>
      <c r="CB46" s="291"/>
      <c r="CC46" s="292">
        <f t="shared" si="18"/>
        <v>0</v>
      </c>
      <c r="CD46" s="291"/>
      <c r="CE46" s="293">
        <f t="shared" si="60"/>
        <v>0</v>
      </c>
      <c r="CF46" s="351"/>
      <c r="CG46" s="600"/>
      <c r="CH46" s="601"/>
      <c r="CI46" s="351"/>
      <c r="CJ46" s="291"/>
      <c r="CK46" s="292">
        <f t="shared" si="20"/>
        <v>0</v>
      </c>
      <c r="CL46" s="291"/>
      <c r="CM46" s="293">
        <f t="shared" si="61"/>
        <v>0</v>
      </c>
      <c r="CN46" s="351"/>
      <c r="CO46" s="600"/>
      <c r="CP46" s="601"/>
      <c r="CQ46" s="351"/>
      <c r="CR46" s="291"/>
      <c r="CS46" s="292">
        <f t="shared" si="22"/>
        <v>0</v>
      </c>
      <c r="CT46" s="291"/>
      <c r="CU46" s="293">
        <f t="shared" si="62"/>
        <v>0</v>
      </c>
      <c r="CW46" s="294">
        <f t="shared" si="63"/>
        <v>0</v>
      </c>
    </row>
    <row r="47" spans="2:101" ht="15" customHeight="1" x14ac:dyDescent="0.25">
      <c r="B47" s="290" t="str">
        <f>IF(ISBLANK('1.1 Technical Description'!$E$23),"",'1.1 Technical Description'!$E$23)</f>
        <v/>
      </c>
      <c r="C47"/>
      <c r="D47" s="351"/>
      <c r="E47" s="600"/>
      <c r="F47" s="601"/>
      <c r="G47" s="351"/>
      <c r="H47" s="291"/>
      <c r="I47" s="292">
        <f t="shared" si="0"/>
        <v>0</v>
      </c>
      <c r="J47" s="291"/>
      <c r="K47" s="293">
        <f t="shared" si="51"/>
        <v>0</v>
      </c>
      <c r="L47" s="351"/>
      <c r="M47" s="600"/>
      <c r="N47" s="601"/>
      <c r="O47" s="351"/>
      <c r="P47" s="291"/>
      <c r="Q47" s="292">
        <f t="shared" si="2"/>
        <v>0</v>
      </c>
      <c r="R47" s="291"/>
      <c r="S47" s="293">
        <f t="shared" si="52"/>
        <v>0</v>
      </c>
      <c r="T47" s="351"/>
      <c r="U47" s="600"/>
      <c r="V47" s="601"/>
      <c r="W47" s="351"/>
      <c r="X47" s="291"/>
      <c r="Y47" s="292">
        <f t="shared" si="4"/>
        <v>0</v>
      </c>
      <c r="Z47" s="291"/>
      <c r="AA47" s="293">
        <f t="shared" si="53"/>
        <v>0</v>
      </c>
      <c r="AB47" s="351"/>
      <c r="AC47" s="600"/>
      <c r="AD47" s="601"/>
      <c r="AE47" s="351"/>
      <c r="AF47" s="291"/>
      <c r="AG47" s="292">
        <f t="shared" si="6"/>
        <v>0</v>
      </c>
      <c r="AH47" s="291"/>
      <c r="AI47" s="293">
        <f t="shared" si="54"/>
        <v>0</v>
      </c>
      <c r="AJ47" s="351"/>
      <c r="AK47" s="600"/>
      <c r="AL47" s="601"/>
      <c r="AM47" s="351"/>
      <c r="AN47" s="291"/>
      <c r="AO47" s="292">
        <f t="shared" si="8"/>
        <v>0</v>
      </c>
      <c r="AP47" s="291"/>
      <c r="AQ47" s="293">
        <f t="shared" si="55"/>
        <v>0</v>
      </c>
      <c r="AR47" s="351"/>
      <c r="AS47" s="600"/>
      <c r="AT47" s="601"/>
      <c r="AU47" s="351"/>
      <c r="AV47" s="291"/>
      <c r="AW47" s="292">
        <f t="shared" si="10"/>
        <v>0</v>
      </c>
      <c r="AX47" s="291"/>
      <c r="AY47" s="293">
        <f t="shared" si="56"/>
        <v>0</v>
      </c>
      <c r="AZ47" s="351"/>
      <c r="BA47" s="600"/>
      <c r="BB47" s="601"/>
      <c r="BC47" s="351"/>
      <c r="BD47" s="291"/>
      <c r="BE47" s="292">
        <f t="shared" si="12"/>
        <v>0</v>
      </c>
      <c r="BF47" s="291"/>
      <c r="BG47" s="293">
        <f t="shared" si="57"/>
        <v>0</v>
      </c>
      <c r="BH47" s="351"/>
      <c r="BI47" s="600"/>
      <c r="BJ47" s="601"/>
      <c r="BK47" s="351"/>
      <c r="BL47" s="291"/>
      <c r="BM47" s="292">
        <f t="shared" si="14"/>
        <v>0</v>
      </c>
      <c r="BN47" s="291"/>
      <c r="BO47" s="293">
        <f t="shared" si="58"/>
        <v>0</v>
      </c>
      <c r="BP47" s="351"/>
      <c r="BQ47" s="600"/>
      <c r="BR47" s="601"/>
      <c r="BS47" s="351"/>
      <c r="BT47" s="291"/>
      <c r="BU47" s="292">
        <f t="shared" si="16"/>
        <v>0</v>
      </c>
      <c r="BV47" s="291"/>
      <c r="BW47" s="293">
        <f t="shared" si="59"/>
        <v>0</v>
      </c>
      <c r="BX47" s="351"/>
      <c r="BY47" s="600"/>
      <c r="BZ47" s="601"/>
      <c r="CA47" s="351"/>
      <c r="CB47" s="291"/>
      <c r="CC47" s="292">
        <f t="shared" si="18"/>
        <v>0</v>
      </c>
      <c r="CD47" s="291"/>
      <c r="CE47" s="293">
        <f t="shared" si="60"/>
        <v>0</v>
      </c>
      <c r="CF47" s="351"/>
      <c r="CG47" s="600"/>
      <c r="CH47" s="601"/>
      <c r="CI47" s="351"/>
      <c r="CJ47" s="291"/>
      <c r="CK47" s="292">
        <f t="shared" si="20"/>
        <v>0</v>
      </c>
      <c r="CL47" s="291"/>
      <c r="CM47" s="293">
        <f t="shared" si="61"/>
        <v>0</v>
      </c>
      <c r="CN47" s="351"/>
      <c r="CO47" s="600"/>
      <c r="CP47" s="601"/>
      <c r="CQ47" s="351"/>
      <c r="CR47" s="291"/>
      <c r="CS47" s="292">
        <f t="shared" si="22"/>
        <v>0</v>
      </c>
      <c r="CT47" s="291"/>
      <c r="CU47" s="293">
        <f t="shared" si="62"/>
        <v>0</v>
      </c>
      <c r="CW47" s="294">
        <f t="shared" si="63"/>
        <v>0</v>
      </c>
    </row>
    <row r="48" spans="2:101" ht="15" customHeight="1" x14ac:dyDescent="0.25">
      <c r="B48" s="290" t="str">
        <f>IF(ISBLANK('1.1 Technical Description'!$E$24),"",'1.1 Technical Description'!$E$24)</f>
        <v/>
      </c>
      <c r="C48"/>
      <c r="D48" s="351"/>
      <c r="E48" s="600"/>
      <c r="F48" s="601"/>
      <c r="G48" s="351"/>
      <c r="H48" s="291"/>
      <c r="I48" s="292">
        <f t="shared" si="0"/>
        <v>0</v>
      </c>
      <c r="J48" s="291"/>
      <c r="K48" s="293">
        <f t="shared" si="51"/>
        <v>0</v>
      </c>
      <c r="L48" s="351"/>
      <c r="M48" s="600"/>
      <c r="N48" s="601"/>
      <c r="O48" s="351"/>
      <c r="P48" s="291"/>
      <c r="Q48" s="292">
        <f t="shared" si="2"/>
        <v>0</v>
      </c>
      <c r="R48" s="291"/>
      <c r="S48" s="293">
        <f t="shared" si="52"/>
        <v>0</v>
      </c>
      <c r="T48" s="351"/>
      <c r="U48" s="600"/>
      <c r="V48" s="601"/>
      <c r="W48" s="351"/>
      <c r="X48" s="291"/>
      <c r="Y48" s="292">
        <f t="shared" si="4"/>
        <v>0</v>
      </c>
      <c r="Z48" s="291"/>
      <c r="AA48" s="293">
        <f t="shared" si="53"/>
        <v>0</v>
      </c>
      <c r="AB48" s="351"/>
      <c r="AC48" s="600"/>
      <c r="AD48" s="601"/>
      <c r="AE48" s="351"/>
      <c r="AF48" s="291"/>
      <c r="AG48" s="292">
        <f t="shared" si="6"/>
        <v>0</v>
      </c>
      <c r="AH48" s="291"/>
      <c r="AI48" s="293">
        <f t="shared" si="54"/>
        <v>0</v>
      </c>
      <c r="AJ48" s="351"/>
      <c r="AK48" s="600"/>
      <c r="AL48" s="601"/>
      <c r="AM48" s="351"/>
      <c r="AN48" s="291"/>
      <c r="AO48" s="292">
        <f t="shared" si="8"/>
        <v>0</v>
      </c>
      <c r="AP48" s="291"/>
      <c r="AQ48" s="293">
        <f t="shared" si="55"/>
        <v>0</v>
      </c>
      <c r="AR48" s="351"/>
      <c r="AS48" s="600"/>
      <c r="AT48" s="601"/>
      <c r="AU48" s="351"/>
      <c r="AV48" s="291"/>
      <c r="AW48" s="292">
        <f t="shared" si="10"/>
        <v>0</v>
      </c>
      <c r="AX48" s="291"/>
      <c r="AY48" s="293">
        <f t="shared" si="56"/>
        <v>0</v>
      </c>
      <c r="AZ48" s="351"/>
      <c r="BA48" s="600"/>
      <c r="BB48" s="601"/>
      <c r="BC48" s="351"/>
      <c r="BD48" s="291"/>
      <c r="BE48" s="292">
        <f t="shared" si="12"/>
        <v>0</v>
      </c>
      <c r="BF48" s="291"/>
      <c r="BG48" s="293">
        <f t="shared" si="57"/>
        <v>0</v>
      </c>
      <c r="BH48" s="351"/>
      <c r="BI48" s="600"/>
      <c r="BJ48" s="601"/>
      <c r="BK48" s="351"/>
      <c r="BL48" s="291"/>
      <c r="BM48" s="292">
        <f t="shared" si="14"/>
        <v>0</v>
      </c>
      <c r="BN48" s="291"/>
      <c r="BO48" s="293">
        <f t="shared" si="58"/>
        <v>0</v>
      </c>
      <c r="BP48" s="351"/>
      <c r="BQ48" s="600"/>
      <c r="BR48" s="601"/>
      <c r="BS48" s="351"/>
      <c r="BT48" s="291"/>
      <c r="BU48" s="292">
        <f t="shared" si="16"/>
        <v>0</v>
      </c>
      <c r="BV48" s="291"/>
      <c r="BW48" s="293">
        <f t="shared" si="59"/>
        <v>0</v>
      </c>
      <c r="BX48" s="351"/>
      <c r="BY48" s="600"/>
      <c r="BZ48" s="601"/>
      <c r="CA48" s="351"/>
      <c r="CB48" s="291"/>
      <c r="CC48" s="292">
        <f t="shared" si="18"/>
        <v>0</v>
      </c>
      <c r="CD48" s="291"/>
      <c r="CE48" s="293">
        <f t="shared" si="60"/>
        <v>0</v>
      </c>
      <c r="CF48" s="351"/>
      <c r="CG48" s="600"/>
      <c r="CH48" s="601"/>
      <c r="CI48" s="351"/>
      <c r="CJ48" s="291"/>
      <c r="CK48" s="292">
        <f t="shared" si="20"/>
        <v>0</v>
      </c>
      <c r="CL48" s="291"/>
      <c r="CM48" s="293">
        <f t="shared" si="61"/>
        <v>0</v>
      </c>
      <c r="CN48" s="351"/>
      <c r="CO48" s="600"/>
      <c r="CP48" s="601"/>
      <c r="CQ48" s="351"/>
      <c r="CR48" s="291"/>
      <c r="CS48" s="292">
        <f t="shared" si="22"/>
        <v>0</v>
      </c>
      <c r="CT48" s="291"/>
      <c r="CU48" s="293">
        <f t="shared" si="62"/>
        <v>0</v>
      </c>
      <c r="CW48" s="294">
        <f t="shared" si="63"/>
        <v>0</v>
      </c>
    </row>
    <row r="49" spans="2:101" ht="15" customHeight="1" x14ac:dyDescent="0.25">
      <c r="B49" s="290" t="str">
        <f>IF(ISBLANK('1.1 Technical Description'!$E$25),"",'1.1 Technical Description'!$E$25)</f>
        <v/>
      </c>
      <c r="C49"/>
      <c r="D49" s="351"/>
      <c r="E49" s="600"/>
      <c r="F49" s="601"/>
      <c r="G49" s="351"/>
      <c r="H49" s="291"/>
      <c r="I49" s="292">
        <f t="shared" si="0"/>
        <v>0</v>
      </c>
      <c r="J49" s="291"/>
      <c r="K49" s="293">
        <f t="shared" si="51"/>
        <v>0</v>
      </c>
      <c r="L49" s="351"/>
      <c r="M49" s="600"/>
      <c r="N49" s="601"/>
      <c r="O49" s="351"/>
      <c r="P49" s="291"/>
      <c r="Q49" s="292">
        <f t="shared" si="2"/>
        <v>0</v>
      </c>
      <c r="R49" s="291"/>
      <c r="S49" s="293">
        <f t="shared" si="52"/>
        <v>0</v>
      </c>
      <c r="T49" s="351"/>
      <c r="U49" s="600"/>
      <c r="V49" s="601"/>
      <c r="W49" s="351"/>
      <c r="X49" s="291"/>
      <c r="Y49" s="292">
        <f t="shared" si="4"/>
        <v>0</v>
      </c>
      <c r="Z49" s="291"/>
      <c r="AA49" s="293">
        <f t="shared" si="53"/>
        <v>0</v>
      </c>
      <c r="AB49" s="351"/>
      <c r="AC49" s="600"/>
      <c r="AD49" s="601"/>
      <c r="AE49" s="351"/>
      <c r="AF49" s="291"/>
      <c r="AG49" s="292">
        <f t="shared" si="6"/>
        <v>0</v>
      </c>
      <c r="AH49" s="291"/>
      <c r="AI49" s="293">
        <f t="shared" si="54"/>
        <v>0</v>
      </c>
      <c r="AJ49" s="351"/>
      <c r="AK49" s="600"/>
      <c r="AL49" s="601"/>
      <c r="AM49" s="351"/>
      <c r="AN49" s="291"/>
      <c r="AO49" s="292">
        <f t="shared" si="8"/>
        <v>0</v>
      </c>
      <c r="AP49" s="291"/>
      <c r="AQ49" s="293">
        <f t="shared" si="55"/>
        <v>0</v>
      </c>
      <c r="AR49" s="351"/>
      <c r="AS49" s="600"/>
      <c r="AT49" s="601"/>
      <c r="AU49" s="351"/>
      <c r="AV49" s="291"/>
      <c r="AW49" s="292">
        <f t="shared" si="10"/>
        <v>0</v>
      </c>
      <c r="AX49" s="291"/>
      <c r="AY49" s="293">
        <f t="shared" si="56"/>
        <v>0</v>
      </c>
      <c r="AZ49" s="351"/>
      <c r="BA49" s="600"/>
      <c r="BB49" s="601"/>
      <c r="BC49" s="351"/>
      <c r="BD49" s="291"/>
      <c r="BE49" s="292">
        <f t="shared" si="12"/>
        <v>0</v>
      </c>
      <c r="BF49" s="291"/>
      <c r="BG49" s="293">
        <f t="shared" si="57"/>
        <v>0</v>
      </c>
      <c r="BH49" s="351"/>
      <c r="BI49" s="600"/>
      <c r="BJ49" s="601"/>
      <c r="BK49" s="351"/>
      <c r="BL49" s="291"/>
      <c r="BM49" s="292">
        <f t="shared" si="14"/>
        <v>0</v>
      </c>
      <c r="BN49" s="291"/>
      <c r="BO49" s="293">
        <f t="shared" si="58"/>
        <v>0</v>
      </c>
      <c r="BP49" s="351"/>
      <c r="BQ49" s="600"/>
      <c r="BR49" s="601"/>
      <c r="BS49" s="351"/>
      <c r="BT49" s="291"/>
      <c r="BU49" s="292">
        <f t="shared" si="16"/>
        <v>0</v>
      </c>
      <c r="BV49" s="291"/>
      <c r="BW49" s="293">
        <f t="shared" si="59"/>
        <v>0</v>
      </c>
      <c r="BX49" s="351"/>
      <c r="BY49" s="600"/>
      <c r="BZ49" s="601"/>
      <c r="CA49" s="351"/>
      <c r="CB49" s="291"/>
      <c r="CC49" s="292">
        <f t="shared" si="18"/>
        <v>0</v>
      </c>
      <c r="CD49" s="291"/>
      <c r="CE49" s="293">
        <f t="shared" si="60"/>
        <v>0</v>
      </c>
      <c r="CF49" s="351"/>
      <c r="CG49" s="600"/>
      <c r="CH49" s="601"/>
      <c r="CI49" s="351"/>
      <c r="CJ49" s="291"/>
      <c r="CK49" s="292">
        <f t="shared" si="20"/>
        <v>0</v>
      </c>
      <c r="CL49" s="291"/>
      <c r="CM49" s="293">
        <f t="shared" si="61"/>
        <v>0</v>
      </c>
      <c r="CN49" s="351"/>
      <c r="CO49" s="600"/>
      <c r="CP49" s="601"/>
      <c r="CQ49" s="351"/>
      <c r="CR49" s="291"/>
      <c r="CS49" s="292">
        <f t="shared" si="22"/>
        <v>0</v>
      </c>
      <c r="CT49" s="291"/>
      <c r="CU49" s="293">
        <f t="shared" si="62"/>
        <v>0</v>
      </c>
      <c r="CW49" s="294">
        <f t="shared" si="63"/>
        <v>0</v>
      </c>
    </row>
    <row r="50" spans="2:101" ht="15" customHeight="1" x14ac:dyDescent="0.25">
      <c r="B50" s="290" t="str">
        <f>IF(ISBLANK('1.1 Technical Description'!$E$26),"",'1.1 Technical Description'!$E$26)</f>
        <v/>
      </c>
      <c r="C50"/>
      <c r="D50" s="351"/>
      <c r="E50" s="600"/>
      <c r="F50" s="601"/>
      <c r="G50" s="351"/>
      <c r="H50" s="291"/>
      <c r="I50" s="292">
        <f t="shared" si="0"/>
        <v>0</v>
      </c>
      <c r="J50" s="291"/>
      <c r="K50" s="293">
        <f t="shared" si="51"/>
        <v>0</v>
      </c>
      <c r="L50" s="351"/>
      <c r="M50" s="600"/>
      <c r="N50" s="601"/>
      <c r="O50" s="351"/>
      <c r="P50" s="291"/>
      <c r="Q50" s="292">
        <f t="shared" si="2"/>
        <v>0</v>
      </c>
      <c r="R50" s="291"/>
      <c r="S50" s="293">
        <f t="shared" si="52"/>
        <v>0</v>
      </c>
      <c r="T50" s="351"/>
      <c r="U50" s="600"/>
      <c r="V50" s="601"/>
      <c r="W50" s="351"/>
      <c r="X50" s="291"/>
      <c r="Y50" s="292">
        <f t="shared" si="4"/>
        <v>0</v>
      </c>
      <c r="Z50" s="291"/>
      <c r="AA50" s="293">
        <f t="shared" si="53"/>
        <v>0</v>
      </c>
      <c r="AB50" s="351"/>
      <c r="AC50" s="600"/>
      <c r="AD50" s="601"/>
      <c r="AE50" s="351"/>
      <c r="AF50" s="291"/>
      <c r="AG50" s="292">
        <f t="shared" si="6"/>
        <v>0</v>
      </c>
      <c r="AH50" s="291"/>
      <c r="AI50" s="293">
        <f t="shared" si="54"/>
        <v>0</v>
      </c>
      <c r="AJ50" s="351"/>
      <c r="AK50" s="600"/>
      <c r="AL50" s="601"/>
      <c r="AM50" s="351"/>
      <c r="AN50" s="291"/>
      <c r="AO50" s="292">
        <f t="shared" si="8"/>
        <v>0</v>
      </c>
      <c r="AP50" s="291"/>
      <c r="AQ50" s="293">
        <f t="shared" si="55"/>
        <v>0</v>
      </c>
      <c r="AR50" s="351"/>
      <c r="AS50" s="600"/>
      <c r="AT50" s="601"/>
      <c r="AU50" s="351"/>
      <c r="AV50" s="291"/>
      <c r="AW50" s="292">
        <f t="shared" si="10"/>
        <v>0</v>
      </c>
      <c r="AX50" s="291"/>
      <c r="AY50" s="293">
        <f t="shared" si="56"/>
        <v>0</v>
      </c>
      <c r="AZ50" s="351"/>
      <c r="BA50" s="600"/>
      <c r="BB50" s="601"/>
      <c r="BC50" s="351"/>
      <c r="BD50" s="291"/>
      <c r="BE50" s="292">
        <f t="shared" si="12"/>
        <v>0</v>
      </c>
      <c r="BF50" s="291"/>
      <c r="BG50" s="293">
        <f t="shared" si="57"/>
        <v>0</v>
      </c>
      <c r="BH50" s="351"/>
      <c r="BI50" s="600"/>
      <c r="BJ50" s="601"/>
      <c r="BK50" s="351"/>
      <c r="BL50" s="291"/>
      <c r="BM50" s="292">
        <f t="shared" si="14"/>
        <v>0</v>
      </c>
      <c r="BN50" s="291"/>
      <c r="BO50" s="293">
        <f t="shared" si="58"/>
        <v>0</v>
      </c>
      <c r="BP50" s="351"/>
      <c r="BQ50" s="600"/>
      <c r="BR50" s="601"/>
      <c r="BS50" s="351"/>
      <c r="BT50" s="291"/>
      <c r="BU50" s="292">
        <f t="shared" si="16"/>
        <v>0</v>
      </c>
      <c r="BV50" s="291"/>
      <c r="BW50" s="293">
        <f t="shared" si="59"/>
        <v>0</v>
      </c>
      <c r="BX50" s="351"/>
      <c r="BY50" s="600"/>
      <c r="BZ50" s="601"/>
      <c r="CA50" s="351"/>
      <c r="CB50" s="291"/>
      <c r="CC50" s="292">
        <f t="shared" si="18"/>
        <v>0</v>
      </c>
      <c r="CD50" s="291"/>
      <c r="CE50" s="293">
        <f t="shared" si="60"/>
        <v>0</v>
      </c>
      <c r="CF50" s="351"/>
      <c r="CG50" s="600"/>
      <c r="CH50" s="601"/>
      <c r="CI50" s="351"/>
      <c r="CJ50" s="291"/>
      <c r="CK50" s="292">
        <f t="shared" si="20"/>
        <v>0</v>
      </c>
      <c r="CL50" s="291"/>
      <c r="CM50" s="293">
        <f t="shared" si="61"/>
        <v>0</v>
      </c>
      <c r="CN50" s="351"/>
      <c r="CO50" s="600"/>
      <c r="CP50" s="601"/>
      <c r="CQ50" s="351"/>
      <c r="CR50" s="291"/>
      <c r="CS50" s="292">
        <f t="shared" si="22"/>
        <v>0</v>
      </c>
      <c r="CT50" s="291"/>
      <c r="CU50" s="293">
        <f t="shared" si="62"/>
        <v>0</v>
      </c>
      <c r="CW50" s="294">
        <f t="shared" si="63"/>
        <v>0</v>
      </c>
    </row>
    <row r="51" spans="2:101" ht="15" customHeight="1" x14ac:dyDescent="0.25">
      <c r="B51" s="290" t="str">
        <f>IF(ISBLANK('1.1 Technical Description'!$E$28),"",'1.1 Technical Description'!$E$28)</f>
        <v/>
      </c>
      <c r="C51"/>
      <c r="D51" s="351"/>
      <c r="E51" s="600"/>
      <c r="F51" s="601"/>
      <c r="G51" s="351"/>
      <c r="H51" s="291"/>
      <c r="I51" s="292">
        <f t="shared" si="0"/>
        <v>0</v>
      </c>
      <c r="J51" s="291"/>
      <c r="K51" s="293">
        <f t="shared" si="51"/>
        <v>0</v>
      </c>
      <c r="L51" s="351"/>
      <c r="M51" s="600"/>
      <c r="N51" s="601"/>
      <c r="O51" s="351"/>
      <c r="P51" s="291"/>
      <c r="Q51" s="292">
        <f t="shared" si="2"/>
        <v>0</v>
      </c>
      <c r="R51" s="291"/>
      <c r="S51" s="293">
        <f t="shared" si="52"/>
        <v>0</v>
      </c>
      <c r="T51" s="351"/>
      <c r="U51" s="600"/>
      <c r="V51" s="601"/>
      <c r="W51" s="351"/>
      <c r="X51" s="291"/>
      <c r="Y51" s="292">
        <f t="shared" si="4"/>
        <v>0</v>
      </c>
      <c r="Z51" s="291"/>
      <c r="AA51" s="293">
        <f t="shared" si="53"/>
        <v>0</v>
      </c>
      <c r="AB51" s="351"/>
      <c r="AC51" s="600"/>
      <c r="AD51" s="601"/>
      <c r="AE51" s="351"/>
      <c r="AF51" s="291"/>
      <c r="AG51" s="292">
        <f t="shared" si="6"/>
        <v>0</v>
      </c>
      <c r="AH51" s="291"/>
      <c r="AI51" s="293">
        <f t="shared" si="54"/>
        <v>0</v>
      </c>
      <c r="AJ51" s="351"/>
      <c r="AK51" s="600"/>
      <c r="AL51" s="601"/>
      <c r="AM51" s="351"/>
      <c r="AN51" s="291"/>
      <c r="AO51" s="292">
        <f t="shared" si="8"/>
        <v>0</v>
      </c>
      <c r="AP51" s="291"/>
      <c r="AQ51" s="293">
        <f t="shared" si="55"/>
        <v>0</v>
      </c>
      <c r="AR51" s="351"/>
      <c r="AS51" s="600"/>
      <c r="AT51" s="601"/>
      <c r="AU51" s="351"/>
      <c r="AV51" s="291"/>
      <c r="AW51" s="292">
        <f t="shared" si="10"/>
        <v>0</v>
      </c>
      <c r="AX51" s="291"/>
      <c r="AY51" s="293">
        <f t="shared" si="56"/>
        <v>0</v>
      </c>
      <c r="AZ51" s="351"/>
      <c r="BA51" s="600"/>
      <c r="BB51" s="601"/>
      <c r="BC51" s="351"/>
      <c r="BD51" s="291"/>
      <c r="BE51" s="292">
        <f t="shared" si="12"/>
        <v>0</v>
      </c>
      <c r="BF51" s="291"/>
      <c r="BG51" s="293">
        <f t="shared" si="57"/>
        <v>0</v>
      </c>
      <c r="BH51" s="351"/>
      <c r="BI51" s="600"/>
      <c r="BJ51" s="601"/>
      <c r="BK51" s="351"/>
      <c r="BL51" s="291"/>
      <c r="BM51" s="292">
        <f t="shared" si="14"/>
        <v>0</v>
      </c>
      <c r="BN51" s="291"/>
      <c r="BO51" s="293">
        <f t="shared" si="58"/>
        <v>0</v>
      </c>
      <c r="BP51" s="351"/>
      <c r="BQ51" s="600"/>
      <c r="BR51" s="601"/>
      <c r="BS51" s="351"/>
      <c r="BT51" s="291"/>
      <c r="BU51" s="292">
        <f t="shared" si="16"/>
        <v>0</v>
      </c>
      <c r="BV51" s="291"/>
      <c r="BW51" s="293">
        <f t="shared" si="59"/>
        <v>0</v>
      </c>
      <c r="BX51" s="351"/>
      <c r="BY51" s="600"/>
      <c r="BZ51" s="601"/>
      <c r="CA51" s="351"/>
      <c r="CB51" s="291"/>
      <c r="CC51" s="292">
        <f t="shared" si="18"/>
        <v>0</v>
      </c>
      <c r="CD51" s="291"/>
      <c r="CE51" s="293">
        <f t="shared" si="60"/>
        <v>0</v>
      </c>
      <c r="CF51" s="351"/>
      <c r="CG51" s="600"/>
      <c r="CH51" s="601"/>
      <c r="CI51" s="351"/>
      <c r="CJ51" s="291"/>
      <c r="CK51" s="292">
        <f t="shared" si="20"/>
        <v>0</v>
      </c>
      <c r="CL51" s="291"/>
      <c r="CM51" s="293">
        <f t="shared" si="61"/>
        <v>0</v>
      </c>
      <c r="CN51" s="351"/>
      <c r="CO51" s="600"/>
      <c r="CP51" s="601"/>
      <c r="CQ51" s="351"/>
      <c r="CR51" s="291"/>
      <c r="CS51" s="292">
        <f t="shared" si="22"/>
        <v>0</v>
      </c>
      <c r="CT51" s="291"/>
      <c r="CU51" s="293">
        <f t="shared" si="62"/>
        <v>0</v>
      </c>
      <c r="CW51" s="294">
        <f t="shared" si="63"/>
        <v>0</v>
      </c>
    </row>
    <row r="52" spans="2:101" collapsed="1" x14ac:dyDescent="0.25">
      <c r="B52" s="325" t="str">
        <f>IF(ISBLANK('1.1 Technical Description'!C84), "", '1.1 Technical Description'!C84)</f>
        <v/>
      </c>
      <c r="C52"/>
      <c r="D52" s="350">
        <f>SUM(D53:D62)</f>
        <v>0</v>
      </c>
      <c r="E52" s="602">
        <f>SUM(E53:F62)</f>
        <v>0</v>
      </c>
      <c r="F52" s="603"/>
      <c r="G52" s="350">
        <f>SUM(G53:G62)</f>
        <v>0</v>
      </c>
      <c r="H52" s="323">
        <f>SUM(H53:H62)</f>
        <v>0</v>
      </c>
      <c r="I52" s="323">
        <f t="shared" ref="I52:I327" si="64">E52+H52</f>
        <v>0</v>
      </c>
      <c r="J52" s="323">
        <f>SUM(J53:J62)</f>
        <v>0</v>
      </c>
      <c r="K52" s="326">
        <f t="shared" ref="K52:K327" si="65">SUM(E52,H52,J52)</f>
        <v>0</v>
      </c>
      <c r="L52" s="350">
        <f>SUM(L53:L62)</f>
        <v>0</v>
      </c>
      <c r="M52" s="602">
        <f>SUM(M53:N62)</f>
        <v>0</v>
      </c>
      <c r="N52" s="603"/>
      <c r="O52" s="350">
        <f>SUM(O53:O62)</f>
        <v>0</v>
      </c>
      <c r="P52" s="323">
        <f>SUM(P53:P62)</f>
        <v>0</v>
      </c>
      <c r="Q52" s="323">
        <f t="shared" si="2"/>
        <v>0</v>
      </c>
      <c r="R52" s="323">
        <f>SUM(R53:R62)</f>
        <v>0</v>
      </c>
      <c r="S52" s="326">
        <f t="shared" si="52"/>
        <v>0</v>
      </c>
      <c r="T52" s="350">
        <f>SUM(T53:T62)</f>
        <v>0</v>
      </c>
      <c r="U52" s="602">
        <f>SUM(U53:V62)</f>
        <v>0</v>
      </c>
      <c r="V52" s="603"/>
      <c r="W52" s="350">
        <f>SUM(W53:W62)</f>
        <v>0</v>
      </c>
      <c r="X52" s="323">
        <f>SUM(X53:X62)</f>
        <v>0</v>
      </c>
      <c r="Y52" s="323">
        <f t="shared" si="4"/>
        <v>0</v>
      </c>
      <c r="Z52" s="323">
        <f>SUM(Z53:Z62)</f>
        <v>0</v>
      </c>
      <c r="AA52" s="326">
        <f t="shared" si="53"/>
        <v>0</v>
      </c>
      <c r="AB52" s="350">
        <f>SUM(AB53:AB62)</f>
        <v>0</v>
      </c>
      <c r="AC52" s="602">
        <f>SUM(AC53:AD62)</f>
        <v>0</v>
      </c>
      <c r="AD52" s="603"/>
      <c r="AE52" s="350">
        <f>SUM(AE53:AE62)</f>
        <v>0</v>
      </c>
      <c r="AF52" s="323">
        <f>SUM(AF53:AF62)</f>
        <v>0</v>
      </c>
      <c r="AG52" s="323">
        <f t="shared" si="6"/>
        <v>0</v>
      </c>
      <c r="AH52" s="323">
        <f>SUM(AH53:AH62)</f>
        <v>0</v>
      </c>
      <c r="AI52" s="326">
        <f t="shared" si="54"/>
        <v>0</v>
      </c>
      <c r="AJ52" s="350">
        <f>SUM(AJ53:AJ62)</f>
        <v>0</v>
      </c>
      <c r="AK52" s="602">
        <f>SUM(AK53:AL62)</f>
        <v>0</v>
      </c>
      <c r="AL52" s="603"/>
      <c r="AM52" s="350">
        <f>SUM(AM53:AM62)</f>
        <v>0</v>
      </c>
      <c r="AN52" s="323">
        <f>SUM(AN53:AN62)</f>
        <v>0</v>
      </c>
      <c r="AO52" s="323">
        <f t="shared" si="8"/>
        <v>0</v>
      </c>
      <c r="AP52" s="323">
        <f>SUM(AP53:AP62)</f>
        <v>0</v>
      </c>
      <c r="AQ52" s="326">
        <f t="shared" si="55"/>
        <v>0</v>
      </c>
      <c r="AR52" s="350">
        <f>SUM(AR53:AR62)</f>
        <v>0</v>
      </c>
      <c r="AS52" s="602">
        <f>SUM(AS53:AT62)</f>
        <v>0</v>
      </c>
      <c r="AT52" s="603"/>
      <c r="AU52" s="350">
        <f>SUM(AU53:AU62)</f>
        <v>0</v>
      </c>
      <c r="AV52" s="323">
        <f>SUM(AV53:AV62)</f>
        <v>0</v>
      </c>
      <c r="AW52" s="323">
        <f t="shared" si="10"/>
        <v>0</v>
      </c>
      <c r="AX52" s="323">
        <f>SUM(AX53:AX62)</f>
        <v>0</v>
      </c>
      <c r="AY52" s="326">
        <f t="shared" si="56"/>
        <v>0</v>
      </c>
      <c r="AZ52" s="350">
        <f>SUM(AZ53:AZ62)</f>
        <v>0</v>
      </c>
      <c r="BA52" s="602">
        <f>SUM(BA53:BB62)</f>
        <v>0</v>
      </c>
      <c r="BB52" s="603"/>
      <c r="BC52" s="350">
        <f>SUM(BC53:BC62)</f>
        <v>0</v>
      </c>
      <c r="BD52" s="323">
        <f>SUM(BD53:BD62)</f>
        <v>0</v>
      </c>
      <c r="BE52" s="323">
        <f t="shared" si="12"/>
        <v>0</v>
      </c>
      <c r="BF52" s="323">
        <f>SUM(BF53:BF62)</f>
        <v>0</v>
      </c>
      <c r="BG52" s="326">
        <f t="shared" si="57"/>
        <v>0</v>
      </c>
      <c r="BH52" s="350">
        <f>SUM(BH53:BH62)</f>
        <v>0</v>
      </c>
      <c r="BI52" s="602">
        <f>SUM(BI53:BJ62)</f>
        <v>0</v>
      </c>
      <c r="BJ52" s="603"/>
      <c r="BK52" s="350">
        <f>SUM(BK53:BK62)</f>
        <v>0</v>
      </c>
      <c r="BL52" s="323">
        <f>SUM(BL53:BL62)</f>
        <v>0</v>
      </c>
      <c r="BM52" s="323">
        <f t="shared" si="14"/>
        <v>0</v>
      </c>
      <c r="BN52" s="323">
        <f>SUM(BN53:BN62)</f>
        <v>0</v>
      </c>
      <c r="BO52" s="326">
        <f t="shared" si="58"/>
        <v>0</v>
      </c>
      <c r="BP52" s="350">
        <f>SUM(BP53:BP62)</f>
        <v>0</v>
      </c>
      <c r="BQ52" s="602">
        <f>SUM(BQ53:BR62)</f>
        <v>0</v>
      </c>
      <c r="BR52" s="603"/>
      <c r="BS52" s="350">
        <f>SUM(BS53:BS62)</f>
        <v>0</v>
      </c>
      <c r="BT52" s="323">
        <f>SUM(BT53:BT62)</f>
        <v>0</v>
      </c>
      <c r="BU52" s="323">
        <f t="shared" si="16"/>
        <v>0</v>
      </c>
      <c r="BV52" s="323">
        <f>SUM(BV53:BV62)</f>
        <v>0</v>
      </c>
      <c r="BW52" s="326">
        <f t="shared" si="59"/>
        <v>0</v>
      </c>
      <c r="BX52" s="350">
        <f>SUM(BX53:BX62)</f>
        <v>0</v>
      </c>
      <c r="BY52" s="602">
        <f>SUM(BY53:BZ62)</f>
        <v>0</v>
      </c>
      <c r="BZ52" s="603"/>
      <c r="CA52" s="350">
        <f>SUM(CA53:CA62)</f>
        <v>0</v>
      </c>
      <c r="CB52" s="323">
        <f>SUM(CB53:CB62)</f>
        <v>0</v>
      </c>
      <c r="CC52" s="323">
        <f t="shared" si="18"/>
        <v>0</v>
      </c>
      <c r="CD52" s="323">
        <f>SUM(CD53:CD62)</f>
        <v>0</v>
      </c>
      <c r="CE52" s="326">
        <f t="shared" si="60"/>
        <v>0</v>
      </c>
      <c r="CF52" s="350">
        <f>SUM(CF53:CF62)</f>
        <v>0</v>
      </c>
      <c r="CG52" s="602">
        <f>SUM(CG53:CH62)</f>
        <v>0</v>
      </c>
      <c r="CH52" s="603"/>
      <c r="CI52" s="350">
        <f>SUM(CI53:CI62)</f>
        <v>0</v>
      </c>
      <c r="CJ52" s="323">
        <f>SUM(CJ53:CJ62)</f>
        <v>0</v>
      </c>
      <c r="CK52" s="323">
        <f t="shared" si="20"/>
        <v>0</v>
      </c>
      <c r="CL52" s="323">
        <f>SUM(CL53:CL62)</f>
        <v>0</v>
      </c>
      <c r="CM52" s="326">
        <f t="shared" si="61"/>
        <v>0</v>
      </c>
      <c r="CN52" s="350">
        <f>SUM(CN53:CN62)</f>
        <v>0</v>
      </c>
      <c r="CO52" s="602">
        <f>SUM(CO53:CP62)</f>
        <v>0</v>
      </c>
      <c r="CP52" s="603"/>
      <c r="CQ52" s="350">
        <f>SUM(CQ53:CQ62)</f>
        <v>0</v>
      </c>
      <c r="CR52" s="323">
        <f>SUM(CR53:CR62)</f>
        <v>0</v>
      </c>
      <c r="CS52" s="323">
        <f t="shared" si="22"/>
        <v>0</v>
      </c>
      <c r="CT52" s="323">
        <f>SUM(CT53:CT62)</f>
        <v>0</v>
      </c>
      <c r="CU52" s="326">
        <f t="shared" si="62"/>
        <v>0</v>
      </c>
      <c r="CV52" s="263"/>
      <c r="CW52" s="327">
        <f t="shared" ref="CW52:CW327" si="66">K52+S52+AA52+AI52+AQ52+AY52+BG52+BO52+BW52+CE52+CM52+CU52</f>
        <v>0</v>
      </c>
    </row>
    <row r="53" spans="2:101" ht="15" customHeight="1" x14ac:dyDescent="0.25">
      <c r="B53" s="290" t="str">
        <f>IF(ISBLANK('1.1 Technical Description'!$D$6),"",'1.1 Technical Description'!$D$6)</f>
        <v/>
      </c>
      <c r="C53"/>
      <c r="D53" s="351"/>
      <c r="E53" s="600"/>
      <c r="F53" s="601"/>
      <c r="G53" s="351"/>
      <c r="H53" s="291"/>
      <c r="I53" s="292">
        <f t="shared" si="0"/>
        <v>0</v>
      </c>
      <c r="J53" s="291"/>
      <c r="K53" s="293">
        <f>SUM(E53,H53,J53)</f>
        <v>0</v>
      </c>
      <c r="L53" s="351"/>
      <c r="M53" s="600"/>
      <c r="N53" s="601"/>
      <c r="O53" s="351"/>
      <c r="P53" s="291"/>
      <c r="Q53" s="292">
        <f t="shared" si="2"/>
        <v>0</v>
      </c>
      <c r="R53" s="291"/>
      <c r="S53" s="293">
        <f>SUM(M53,P53,R53)</f>
        <v>0</v>
      </c>
      <c r="T53" s="351"/>
      <c r="U53" s="600"/>
      <c r="V53" s="601"/>
      <c r="W53" s="351"/>
      <c r="X53" s="291"/>
      <c r="Y53" s="292">
        <f t="shared" si="4"/>
        <v>0</v>
      </c>
      <c r="Z53" s="291"/>
      <c r="AA53" s="293">
        <f>SUM(U53,X53,Z53)</f>
        <v>0</v>
      </c>
      <c r="AB53" s="351"/>
      <c r="AC53" s="600"/>
      <c r="AD53" s="601"/>
      <c r="AE53" s="351"/>
      <c r="AF53" s="291"/>
      <c r="AG53" s="292">
        <f t="shared" si="6"/>
        <v>0</v>
      </c>
      <c r="AH53" s="291"/>
      <c r="AI53" s="293">
        <f>SUM(AC53,AF53,AH53)</f>
        <v>0</v>
      </c>
      <c r="AJ53" s="351"/>
      <c r="AK53" s="600"/>
      <c r="AL53" s="601"/>
      <c r="AM53" s="351"/>
      <c r="AN53" s="291"/>
      <c r="AO53" s="292">
        <f t="shared" si="8"/>
        <v>0</v>
      </c>
      <c r="AP53" s="291"/>
      <c r="AQ53" s="293">
        <f>SUM(AK53,AN53,AP53)</f>
        <v>0</v>
      </c>
      <c r="AR53" s="351"/>
      <c r="AS53" s="600"/>
      <c r="AT53" s="601"/>
      <c r="AU53" s="351"/>
      <c r="AV53" s="291"/>
      <c r="AW53" s="292">
        <f t="shared" si="10"/>
        <v>0</v>
      </c>
      <c r="AX53" s="291"/>
      <c r="AY53" s="293">
        <f>SUM(AS53,AV53,AX53)</f>
        <v>0</v>
      </c>
      <c r="AZ53" s="351"/>
      <c r="BA53" s="600"/>
      <c r="BB53" s="601"/>
      <c r="BC53" s="351"/>
      <c r="BD53" s="291"/>
      <c r="BE53" s="292">
        <f t="shared" si="12"/>
        <v>0</v>
      </c>
      <c r="BF53" s="291"/>
      <c r="BG53" s="293">
        <f>SUM(BA53,BD53,BF53)</f>
        <v>0</v>
      </c>
      <c r="BH53" s="351"/>
      <c r="BI53" s="600"/>
      <c r="BJ53" s="601"/>
      <c r="BK53" s="351"/>
      <c r="BL53" s="291"/>
      <c r="BM53" s="292">
        <f t="shared" si="14"/>
        <v>0</v>
      </c>
      <c r="BN53" s="291"/>
      <c r="BO53" s="293">
        <f>SUM(BI53,BL53,BN53)</f>
        <v>0</v>
      </c>
      <c r="BP53" s="351"/>
      <c r="BQ53" s="600"/>
      <c r="BR53" s="601"/>
      <c r="BS53" s="351"/>
      <c r="BT53" s="291"/>
      <c r="BU53" s="292">
        <f t="shared" si="16"/>
        <v>0</v>
      </c>
      <c r="BV53" s="291"/>
      <c r="BW53" s="293">
        <f>SUM(BQ53,BT53,BV53)</f>
        <v>0</v>
      </c>
      <c r="BX53" s="351"/>
      <c r="BY53" s="600"/>
      <c r="BZ53" s="601"/>
      <c r="CA53" s="351"/>
      <c r="CB53" s="291"/>
      <c r="CC53" s="292">
        <f t="shared" si="18"/>
        <v>0</v>
      </c>
      <c r="CD53" s="291"/>
      <c r="CE53" s="293">
        <f>SUM(BY53,CB53,CD53)</f>
        <v>0</v>
      </c>
      <c r="CF53" s="351"/>
      <c r="CG53" s="600"/>
      <c r="CH53" s="601"/>
      <c r="CI53" s="351"/>
      <c r="CJ53" s="291"/>
      <c r="CK53" s="292">
        <f t="shared" si="20"/>
        <v>0</v>
      </c>
      <c r="CL53" s="291"/>
      <c r="CM53" s="293">
        <f>SUM(CG53,CJ53,CL53)</f>
        <v>0</v>
      </c>
      <c r="CN53" s="351"/>
      <c r="CO53" s="600"/>
      <c r="CP53" s="601"/>
      <c r="CQ53" s="351"/>
      <c r="CR53" s="291"/>
      <c r="CS53" s="292">
        <f t="shared" si="22"/>
        <v>0</v>
      </c>
      <c r="CT53" s="291"/>
      <c r="CU53" s="293">
        <f>SUM(CO53,CR53,CT53)</f>
        <v>0</v>
      </c>
      <c r="CW53" s="294">
        <f>K53+S53+AA53+AI53+AQ53+AY53+BG53+BO53+BW53+CE53+CM53+CU53</f>
        <v>0</v>
      </c>
    </row>
    <row r="54" spans="2:101" ht="15" customHeight="1" x14ac:dyDescent="0.25">
      <c r="B54" s="290" t="str">
        <f>IF(ISBLANK('1.1 Technical Description'!$E$19),"",'1.1 Technical Description'!$E$19)</f>
        <v/>
      </c>
      <c r="C54"/>
      <c r="D54" s="351"/>
      <c r="E54" s="600"/>
      <c r="F54" s="601"/>
      <c r="G54" s="351"/>
      <c r="H54" s="291"/>
      <c r="I54" s="292">
        <f t="shared" si="0"/>
        <v>0</v>
      </c>
      <c r="J54" s="291"/>
      <c r="K54" s="293">
        <f t="shared" ref="K54:K62" si="67">SUM(E54,H54,J54)</f>
        <v>0</v>
      </c>
      <c r="L54" s="351"/>
      <c r="M54" s="600"/>
      <c r="N54" s="601"/>
      <c r="O54" s="351"/>
      <c r="P54" s="291"/>
      <c r="Q54" s="292">
        <f t="shared" si="2"/>
        <v>0</v>
      </c>
      <c r="R54" s="291"/>
      <c r="S54" s="293">
        <f t="shared" ref="S54:S62" si="68">SUM(M54,P54,R54)</f>
        <v>0</v>
      </c>
      <c r="T54" s="351"/>
      <c r="U54" s="600"/>
      <c r="V54" s="601"/>
      <c r="W54" s="351"/>
      <c r="X54" s="291"/>
      <c r="Y54" s="292">
        <f t="shared" si="4"/>
        <v>0</v>
      </c>
      <c r="Z54" s="291"/>
      <c r="AA54" s="293">
        <f t="shared" ref="AA54:AA62" si="69">SUM(U54,X54,Z54)</f>
        <v>0</v>
      </c>
      <c r="AB54" s="351"/>
      <c r="AC54" s="600"/>
      <c r="AD54" s="601"/>
      <c r="AE54" s="351"/>
      <c r="AF54" s="291"/>
      <c r="AG54" s="292">
        <f t="shared" si="6"/>
        <v>0</v>
      </c>
      <c r="AH54" s="291"/>
      <c r="AI54" s="293">
        <f t="shared" ref="AI54:AI62" si="70">SUM(AC54,AF54,AH54)</f>
        <v>0</v>
      </c>
      <c r="AJ54" s="351"/>
      <c r="AK54" s="600"/>
      <c r="AL54" s="601"/>
      <c r="AM54" s="351"/>
      <c r="AN54" s="291"/>
      <c r="AO54" s="292">
        <f t="shared" si="8"/>
        <v>0</v>
      </c>
      <c r="AP54" s="291"/>
      <c r="AQ54" s="293">
        <f t="shared" ref="AQ54:AQ62" si="71">SUM(AK54,AN54,AP54)</f>
        <v>0</v>
      </c>
      <c r="AR54" s="351"/>
      <c r="AS54" s="600"/>
      <c r="AT54" s="601"/>
      <c r="AU54" s="351"/>
      <c r="AV54" s="291"/>
      <c r="AW54" s="292">
        <f t="shared" si="10"/>
        <v>0</v>
      </c>
      <c r="AX54" s="291"/>
      <c r="AY54" s="293">
        <f t="shared" ref="AY54:AY62" si="72">SUM(AS54,AV54,AX54)</f>
        <v>0</v>
      </c>
      <c r="AZ54" s="351"/>
      <c r="BA54" s="600"/>
      <c r="BB54" s="601"/>
      <c r="BC54" s="351"/>
      <c r="BD54" s="291"/>
      <c r="BE54" s="292">
        <f t="shared" si="12"/>
        <v>0</v>
      </c>
      <c r="BF54" s="291"/>
      <c r="BG54" s="293">
        <f t="shared" ref="BG54:BG62" si="73">SUM(BA54,BD54,BF54)</f>
        <v>0</v>
      </c>
      <c r="BH54" s="351"/>
      <c r="BI54" s="600"/>
      <c r="BJ54" s="601"/>
      <c r="BK54" s="351"/>
      <c r="BL54" s="291"/>
      <c r="BM54" s="292">
        <f t="shared" si="14"/>
        <v>0</v>
      </c>
      <c r="BN54" s="291"/>
      <c r="BO54" s="293">
        <f t="shared" ref="BO54:BO62" si="74">SUM(BI54,BL54,BN54)</f>
        <v>0</v>
      </c>
      <c r="BP54" s="351"/>
      <c r="BQ54" s="600"/>
      <c r="BR54" s="601"/>
      <c r="BS54" s="351"/>
      <c r="BT54" s="291"/>
      <c r="BU54" s="292">
        <f t="shared" si="16"/>
        <v>0</v>
      </c>
      <c r="BV54" s="291"/>
      <c r="BW54" s="293">
        <f t="shared" ref="BW54:BW62" si="75">SUM(BQ54,BT54,BV54)</f>
        <v>0</v>
      </c>
      <c r="BX54" s="351"/>
      <c r="BY54" s="600"/>
      <c r="BZ54" s="601"/>
      <c r="CA54" s="351"/>
      <c r="CB54" s="291"/>
      <c r="CC54" s="292">
        <f t="shared" si="18"/>
        <v>0</v>
      </c>
      <c r="CD54" s="291"/>
      <c r="CE54" s="293">
        <f t="shared" ref="CE54:CE62" si="76">SUM(BY54,CB54,CD54)</f>
        <v>0</v>
      </c>
      <c r="CF54" s="351"/>
      <c r="CG54" s="600"/>
      <c r="CH54" s="601"/>
      <c r="CI54" s="351"/>
      <c r="CJ54" s="291"/>
      <c r="CK54" s="292">
        <f t="shared" si="20"/>
        <v>0</v>
      </c>
      <c r="CL54" s="291"/>
      <c r="CM54" s="293">
        <f t="shared" ref="CM54:CM62" si="77">SUM(CG54,CJ54,CL54)</f>
        <v>0</v>
      </c>
      <c r="CN54" s="351"/>
      <c r="CO54" s="600"/>
      <c r="CP54" s="601"/>
      <c r="CQ54" s="351"/>
      <c r="CR54" s="291"/>
      <c r="CS54" s="292">
        <f t="shared" si="22"/>
        <v>0</v>
      </c>
      <c r="CT54" s="291"/>
      <c r="CU54" s="293">
        <f t="shared" ref="CU54:CU62" si="78">SUM(CO54,CR54,CT54)</f>
        <v>0</v>
      </c>
      <c r="CW54" s="294">
        <f t="shared" ref="CW54:CW62" si="79">K54+S54+AA54+AI54+AQ54+AY54+BG54+BO54+BW54+CE54+CM54+CU54</f>
        <v>0</v>
      </c>
    </row>
    <row r="55" spans="2:101" ht="15" customHeight="1" x14ac:dyDescent="0.25">
      <c r="B55" s="290" t="str">
        <f>IF(ISBLANK('1.1 Technical Description'!$E$20),"",'1.1 Technical Description'!$E$20)</f>
        <v/>
      </c>
      <c r="C55"/>
      <c r="D55" s="351"/>
      <c r="E55" s="600"/>
      <c r="F55" s="601"/>
      <c r="G55" s="351"/>
      <c r="H55" s="291"/>
      <c r="I55" s="292">
        <f t="shared" si="0"/>
        <v>0</v>
      </c>
      <c r="J55" s="291"/>
      <c r="K55" s="293">
        <f t="shared" si="67"/>
        <v>0</v>
      </c>
      <c r="L55" s="351"/>
      <c r="M55" s="600"/>
      <c r="N55" s="601"/>
      <c r="O55" s="351"/>
      <c r="P55" s="291"/>
      <c r="Q55" s="292">
        <f t="shared" si="2"/>
        <v>0</v>
      </c>
      <c r="R55" s="291"/>
      <c r="S55" s="293">
        <f t="shared" si="68"/>
        <v>0</v>
      </c>
      <c r="T55" s="351"/>
      <c r="U55" s="600"/>
      <c r="V55" s="601"/>
      <c r="W55" s="351"/>
      <c r="X55" s="291"/>
      <c r="Y55" s="292">
        <f t="shared" si="4"/>
        <v>0</v>
      </c>
      <c r="Z55" s="291"/>
      <c r="AA55" s="293">
        <f t="shared" si="69"/>
        <v>0</v>
      </c>
      <c r="AB55" s="351"/>
      <c r="AC55" s="600"/>
      <c r="AD55" s="601"/>
      <c r="AE55" s="351"/>
      <c r="AF55" s="291"/>
      <c r="AG55" s="292">
        <f t="shared" si="6"/>
        <v>0</v>
      </c>
      <c r="AH55" s="291"/>
      <c r="AI55" s="293">
        <f t="shared" si="70"/>
        <v>0</v>
      </c>
      <c r="AJ55" s="351"/>
      <c r="AK55" s="600"/>
      <c r="AL55" s="601"/>
      <c r="AM55" s="351"/>
      <c r="AN55" s="291"/>
      <c r="AO55" s="292">
        <f t="shared" si="8"/>
        <v>0</v>
      </c>
      <c r="AP55" s="291"/>
      <c r="AQ55" s="293">
        <f t="shared" si="71"/>
        <v>0</v>
      </c>
      <c r="AR55" s="351"/>
      <c r="AS55" s="600"/>
      <c r="AT55" s="601"/>
      <c r="AU55" s="351"/>
      <c r="AV55" s="291"/>
      <c r="AW55" s="292">
        <f t="shared" si="10"/>
        <v>0</v>
      </c>
      <c r="AX55" s="291"/>
      <c r="AY55" s="293">
        <f t="shared" si="72"/>
        <v>0</v>
      </c>
      <c r="AZ55" s="351"/>
      <c r="BA55" s="600"/>
      <c r="BB55" s="601"/>
      <c r="BC55" s="351"/>
      <c r="BD55" s="291"/>
      <c r="BE55" s="292">
        <f t="shared" si="12"/>
        <v>0</v>
      </c>
      <c r="BF55" s="291"/>
      <c r="BG55" s="293">
        <f t="shared" si="73"/>
        <v>0</v>
      </c>
      <c r="BH55" s="351"/>
      <c r="BI55" s="600"/>
      <c r="BJ55" s="601"/>
      <c r="BK55" s="351"/>
      <c r="BL55" s="291"/>
      <c r="BM55" s="292">
        <f t="shared" si="14"/>
        <v>0</v>
      </c>
      <c r="BN55" s="291"/>
      <c r="BO55" s="293">
        <f t="shared" si="74"/>
        <v>0</v>
      </c>
      <c r="BP55" s="351"/>
      <c r="BQ55" s="600"/>
      <c r="BR55" s="601"/>
      <c r="BS55" s="351"/>
      <c r="BT55" s="291"/>
      <c r="BU55" s="292">
        <f t="shared" si="16"/>
        <v>0</v>
      </c>
      <c r="BV55" s="291"/>
      <c r="BW55" s="293">
        <f t="shared" si="75"/>
        <v>0</v>
      </c>
      <c r="BX55" s="351"/>
      <c r="BY55" s="600"/>
      <c r="BZ55" s="601"/>
      <c r="CA55" s="351"/>
      <c r="CB55" s="291"/>
      <c r="CC55" s="292">
        <f t="shared" si="18"/>
        <v>0</v>
      </c>
      <c r="CD55" s="291"/>
      <c r="CE55" s="293">
        <f t="shared" si="76"/>
        <v>0</v>
      </c>
      <c r="CF55" s="351"/>
      <c r="CG55" s="600"/>
      <c r="CH55" s="601"/>
      <c r="CI55" s="351"/>
      <c r="CJ55" s="291"/>
      <c r="CK55" s="292">
        <f t="shared" si="20"/>
        <v>0</v>
      </c>
      <c r="CL55" s="291"/>
      <c r="CM55" s="293">
        <f t="shared" si="77"/>
        <v>0</v>
      </c>
      <c r="CN55" s="351"/>
      <c r="CO55" s="600"/>
      <c r="CP55" s="601"/>
      <c r="CQ55" s="351"/>
      <c r="CR55" s="291"/>
      <c r="CS55" s="292">
        <f t="shared" si="22"/>
        <v>0</v>
      </c>
      <c r="CT55" s="291"/>
      <c r="CU55" s="293">
        <f t="shared" si="78"/>
        <v>0</v>
      </c>
      <c r="CW55" s="294">
        <f t="shared" si="79"/>
        <v>0</v>
      </c>
    </row>
    <row r="56" spans="2:101" ht="15" customHeight="1" x14ac:dyDescent="0.25">
      <c r="B56" s="290" t="str">
        <f>IF(ISBLANK('1.1 Technical Description'!$E$21),"",'1.1 Technical Description'!$E$21)</f>
        <v/>
      </c>
      <c r="C56"/>
      <c r="D56" s="351"/>
      <c r="E56" s="600"/>
      <c r="F56" s="601"/>
      <c r="G56" s="351"/>
      <c r="H56" s="291"/>
      <c r="I56" s="292">
        <f t="shared" si="0"/>
        <v>0</v>
      </c>
      <c r="J56" s="291"/>
      <c r="K56" s="293">
        <f t="shared" si="67"/>
        <v>0</v>
      </c>
      <c r="L56" s="351"/>
      <c r="M56" s="600"/>
      <c r="N56" s="601"/>
      <c r="O56" s="351"/>
      <c r="P56" s="291"/>
      <c r="Q56" s="292">
        <f t="shared" si="2"/>
        <v>0</v>
      </c>
      <c r="R56" s="291"/>
      <c r="S56" s="293">
        <f t="shared" si="68"/>
        <v>0</v>
      </c>
      <c r="T56" s="351"/>
      <c r="U56" s="600"/>
      <c r="V56" s="601"/>
      <c r="W56" s="351"/>
      <c r="X56" s="291"/>
      <c r="Y56" s="292">
        <f t="shared" si="4"/>
        <v>0</v>
      </c>
      <c r="Z56" s="291"/>
      <c r="AA56" s="293">
        <f t="shared" si="69"/>
        <v>0</v>
      </c>
      <c r="AB56" s="351"/>
      <c r="AC56" s="600"/>
      <c r="AD56" s="601"/>
      <c r="AE56" s="351"/>
      <c r="AF56" s="291"/>
      <c r="AG56" s="292">
        <f t="shared" si="6"/>
        <v>0</v>
      </c>
      <c r="AH56" s="291"/>
      <c r="AI56" s="293">
        <f t="shared" si="70"/>
        <v>0</v>
      </c>
      <c r="AJ56" s="351"/>
      <c r="AK56" s="600"/>
      <c r="AL56" s="601"/>
      <c r="AM56" s="351"/>
      <c r="AN56" s="291"/>
      <c r="AO56" s="292">
        <f t="shared" si="8"/>
        <v>0</v>
      </c>
      <c r="AP56" s="291"/>
      <c r="AQ56" s="293">
        <f t="shared" si="71"/>
        <v>0</v>
      </c>
      <c r="AR56" s="351"/>
      <c r="AS56" s="600"/>
      <c r="AT56" s="601"/>
      <c r="AU56" s="351"/>
      <c r="AV56" s="291"/>
      <c r="AW56" s="292">
        <f t="shared" si="10"/>
        <v>0</v>
      </c>
      <c r="AX56" s="291"/>
      <c r="AY56" s="293">
        <f t="shared" si="72"/>
        <v>0</v>
      </c>
      <c r="AZ56" s="351"/>
      <c r="BA56" s="600"/>
      <c r="BB56" s="601"/>
      <c r="BC56" s="351"/>
      <c r="BD56" s="291"/>
      <c r="BE56" s="292">
        <f t="shared" si="12"/>
        <v>0</v>
      </c>
      <c r="BF56" s="291"/>
      <c r="BG56" s="293">
        <f t="shared" si="73"/>
        <v>0</v>
      </c>
      <c r="BH56" s="351"/>
      <c r="BI56" s="600"/>
      <c r="BJ56" s="601"/>
      <c r="BK56" s="351"/>
      <c r="BL56" s="291"/>
      <c r="BM56" s="292">
        <f t="shared" si="14"/>
        <v>0</v>
      </c>
      <c r="BN56" s="291"/>
      <c r="BO56" s="293">
        <f t="shared" si="74"/>
        <v>0</v>
      </c>
      <c r="BP56" s="351"/>
      <c r="BQ56" s="600"/>
      <c r="BR56" s="601"/>
      <c r="BS56" s="351"/>
      <c r="BT56" s="291"/>
      <c r="BU56" s="292">
        <f t="shared" si="16"/>
        <v>0</v>
      </c>
      <c r="BV56" s="291"/>
      <c r="BW56" s="293">
        <f t="shared" si="75"/>
        <v>0</v>
      </c>
      <c r="BX56" s="351"/>
      <c r="BY56" s="600"/>
      <c r="BZ56" s="601"/>
      <c r="CA56" s="351"/>
      <c r="CB56" s="291"/>
      <c r="CC56" s="292">
        <f t="shared" si="18"/>
        <v>0</v>
      </c>
      <c r="CD56" s="291"/>
      <c r="CE56" s="293">
        <f t="shared" si="76"/>
        <v>0</v>
      </c>
      <c r="CF56" s="351"/>
      <c r="CG56" s="600"/>
      <c r="CH56" s="601"/>
      <c r="CI56" s="351"/>
      <c r="CJ56" s="291"/>
      <c r="CK56" s="292">
        <f t="shared" si="20"/>
        <v>0</v>
      </c>
      <c r="CL56" s="291"/>
      <c r="CM56" s="293">
        <f t="shared" si="77"/>
        <v>0</v>
      </c>
      <c r="CN56" s="351"/>
      <c r="CO56" s="600"/>
      <c r="CP56" s="601"/>
      <c r="CQ56" s="351"/>
      <c r="CR56" s="291"/>
      <c r="CS56" s="292">
        <f t="shared" si="22"/>
        <v>0</v>
      </c>
      <c r="CT56" s="291"/>
      <c r="CU56" s="293">
        <f t="shared" si="78"/>
        <v>0</v>
      </c>
      <c r="CW56" s="294">
        <f t="shared" si="79"/>
        <v>0</v>
      </c>
    </row>
    <row r="57" spans="2:101" ht="15" customHeight="1" x14ac:dyDescent="0.25">
      <c r="B57" s="290" t="str">
        <f>IF(ISBLANK('1.1 Technical Description'!$E$22),"",'1.1 Technical Description'!$E$22)</f>
        <v/>
      </c>
      <c r="C57"/>
      <c r="D57" s="351"/>
      <c r="E57" s="600"/>
      <c r="F57" s="601"/>
      <c r="G57" s="351"/>
      <c r="H57" s="291"/>
      <c r="I57" s="292">
        <f t="shared" si="0"/>
        <v>0</v>
      </c>
      <c r="J57" s="291"/>
      <c r="K57" s="293">
        <f t="shared" si="67"/>
        <v>0</v>
      </c>
      <c r="L57" s="351"/>
      <c r="M57" s="600"/>
      <c r="N57" s="601"/>
      <c r="O57" s="351"/>
      <c r="P57" s="291"/>
      <c r="Q57" s="292">
        <f t="shared" si="2"/>
        <v>0</v>
      </c>
      <c r="R57" s="291"/>
      <c r="S57" s="293">
        <f t="shared" si="68"/>
        <v>0</v>
      </c>
      <c r="T57" s="351"/>
      <c r="U57" s="600"/>
      <c r="V57" s="601"/>
      <c r="W57" s="351"/>
      <c r="X57" s="291"/>
      <c r="Y57" s="292">
        <f t="shared" si="4"/>
        <v>0</v>
      </c>
      <c r="Z57" s="291"/>
      <c r="AA57" s="293">
        <f t="shared" si="69"/>
        <v>0</v>
      </c>
      <c r="AB57" s="351"/>
      <c r="AC57" s="600"/>
      <c r="AD57" s="601"/>
      <c r="AE57" s="351"/>
      <c r="AF57" s="291"/>
      <c r="AG57" s="292">
        <f t="shared" si="6"/>
        <v>0</v>
      </c>
      <c r="AH57" s="291"/>
      <c r="AI57" s="293">
        <f t="shared" si="70"/>
        <v>0</v>
      </c>
      <c r="AJ57" s="351"/>
      <c r="AK57" s="600"/>
      <c r="AL57" s="601"/>
      <c r="AM57" s="351"/>
      <c r="AN57" s="291"/>
      <c r="AO57" s="292">
        <f t="shared" si="8"/>
        <v>0</v>
      </c>
      <c r="AP57" s="291"/>
      <c r="AQ57" s="293">
        <f t="shared" si="71"/>
        <v>0</v>
      </c>
      <c r="AR57" s="351"/>
      <c r="AS57" s="600"/>
      <c r="AT57" s="601"/>
      <c r="AU57" s="351"/>
      <c r="AV57" s="291"/>
      <c r="AW57" s="292">
        <f t="shared" si="10"/>
        <v>0</v>
      </c>
      <c r="AX57" s="291"/>
      <c r="AY57" s="293">
        <f t="shared" si="72"/>
        <v>0</v>
      </c>
      <c r="AZ57" s="351"/>
      <c r="BA57" s="600"/>
      <c r="BB57" s="601"/>
      <c r="BC57" s="351"/>
      <c r="BD57" s="291"/>
      <c r="BE57" s="292">
        <f t="shared" si="12"/>
        <v>0</v>
      </c>
      <c r="BF57" s="291"/>
      <c r="BG57" s="293">
        <f t="shared" si="73"/>
        <v>0</v>
      </c>
      <c r="BH57" s="351"/>
      <c r="BI57" s="600"/>
      <c r="BJ57" s="601"/>
      <c r="BK57" s="351"/>
      <c r="BL57" s="291"/>
      <c r="BM57" s="292">
        <f t="shared" si="14"/>
        <v>0</v>
      </c>
      <c r="BN57" s="291"/>
      <c r="BO57" s="293">
        <f t="shared" si="74"/>
        <v>0</v>
      </c>
      <c r="BP57" s="351"/>
      <c r="BQ57" s="600"/>
      <c r="BR57" s="601"/>
      <c r="BS57" s="351"/>
      <c r="BT57" s="291"/>
      <c r="BU57" s="292">
        <f t="shared" si="16"/>
        <v>0</v>
      </c>
      <c r="BV57" s="291"/>
      <c r="BW57" s="293">
        <f t="shared" si="75"/>
        <v>0</v>
      </c>
      <c r="BX57" s="351"/>
      <c r="BY57" s="600"/>
      <c r="BZ57" s="601"/>
      <c r="CA57" s="351"/>
      <c r="CB57" s="291"/>
      <c r="CC57" s="292">
        <f t="shared" si="18"/>
        <v>0</v>
      </c>
      <c r="CD57" s="291"/>
      <c r="CE57" s="293">
        <f t="shared" si="76"/>
        <v>0</v>
      </c>
      <c r="CF57" s="351"/>
      <c r="CG57" s="600"/>
      <c r="CH57" s="601"/>
      <c r="CI57" s="351"/>
      <c r="CJ57" s="291"/>
      <c r="CK57" s="292">
        <f t="shared" si="20"/>
        <v>0</v>
      </c>
      <c r="CL57" s="291"/>
      <c r="CM57" s="293">
        <f t="shared" si="77"/>
        <v>0</v>
      </c>
      <c r="CN57" s="351"/>
      <c r="CO57" s="600"/>
      <c r="CP57" s="601"/>
      <c r="CQ57" s="351"/>
      <c r="CR57" s="291"/>
      <c r="CS57" s="292">
        <f t="shared" si="22"/>
        <v>0</v>
      </c>
      <c r="CT57" s="291"/>
      <c r="CU57" s="293">
        <f t="shared" si="78"/>
        <v>0</v>
      </c>
      <c r="CW57" s="294">
        <f t="shared" si="79"/>
        <v>0</v>
      </c>
    </row>
    <row r="58" spans="2:101" ht="15" customHeight="1" x14ac:dyDescent="0.25">
      <c r="B58" s="290" t="str">
        <f>IF(ISBLANK('1.1 Technical Description'!$E$23),"",'1.1 Technical Description'!$E$23)</f>
        <v/>
      </c>
      <c r="C58"/>
      <c r="D58" s="351"/>
      <c r="E58" s="600"/>
      <c r="F58" s="601"/>
      <c r="G58" s="351"/>
      <c r="H58" s="291"/>
      <c r="I58" s="292">
        <f t="shared" si="0"/>
        <v>0</v>
      </c>
      <c r="J58" s="291"/>
      <c r="K58" s="293">
        <f t="shared" si="67"/>
        <v>0</v>
      </c>
      <c r="L58" s="351"/>
      <c r="M58" s="600"/>
      <c r="N58" s="601"/>
      <c r="O58" s="351"/>
      <c r="P58" s="291"/>
      <c r="Q58" s="292">
        <f t="shared" si="2"/>
        <v>0</v>
      </c>
      <c r="R58" s="291"/>
      <c r="S58" s="293">
        <f t="shared" si="68"/>
        <v>0</v>
      </c>
      <c r="T58" s="351"/>
      <c r="U58" s="600"/>
      <c r="V58" s="601"/>
      <c r="W58" s="351"/>
      <c r="X58" s="291"/>
      <c r="Y58" s="292">
        <f t="shared" si="4"/>
        <v>0</v>
      </c>
      <c r="Z58" s="291"/>
      <c r="AA58" s="293">
        <f t="shared" si="69"/>
        <v>0</v>
      </c>
      <c r="AB58" s="351"/>
      <c r="AC58" s="600"/>
      <c r="AD58" s="601"/>
      <c r="AE58" s="351"/>
      <c r="AF58" s="291"/>
      <c r="AG58" s="292">
        <f t="shared" si="6"/>
        <v>0</v>
      </c>
      <c r="AH58" s="291"/>
      <c r="AI58" s="293">
        <f t="shared" si="70"/>
        <v>0</v>
      </c>
      <c r="AJ58" s="351"/>
      <c r="AK58" s="600"/>
      <c r="AL58" s="601"/>
      <c r="AM58" s="351"/>
      <c r="AN58" s="291"/>
      <c r="AO58" s="292">
        <f t="shared" si="8"/>
        <v>0</v>
      </c>
      <c r="AP58" s="291"/>
      <c r="AQ58" s="293">
        <f t="shared" si="71"/>
        <v>0</v>
      </c>
      <c r="AR58" s="351"/>
      <c r="AS58" s="600"/>
      <c r="AT58" s="601"/>
      <c r="AU58" s="351"/>
      <c r="AV58" s="291"/>
      <c r="AW58" s="292">
        <f t="shared" si="10"/>
        <v>0</v>
      </c>
      <c r="AX58" s="291"/>
      <c r="AY58" s="293">
        <f t="shared" si="72"/>
        <v>0</v>
      </c>
      <c r="AZ58" s="351"/>
      <c r="BA58" s="600"/>
      <c r="BB58" s="601"/>
      <c r="BC58" s="351"/>
      <c r="BD58" s="291"/>
      <c r="BE58" s="292">
        <f t="shared" si="12"/>
        <v>0</v>
      </c>
      <c r="BF58" s="291"/>
      <c r="BG58" s="293">
        <f t="shared" si="73"/>
        <v>0</v>
      </c>
      <c r="BH58" s="351"/>
      <c r="BI58" s="600"/>
      <c r="BJ58" s="601"/>
      <c r="BK58" s="351"/>
      <c r="BL58" s="291"/>
      <c r="BM58" s="292">
        <f t="shared" si="14"/>
        <v>0</v>
      </c>
      <c r="BN58" s="291"/>
      <c r="BO58" s="293">
        <f t="shared" si="74"/>
        <v>0</v>
      </c>
      <c r="BP58" s="351"/>
      <c r="BQ58" s="600"/>
      <c r="BR58" s="601"/>
      <c r="BS58" s="351"/>
      <c r="BT58" s="291"/>
      <c r="BU58" s="292">
        <f t="shared" si="16"/>
        <v>0</v>
      </c>
      <c r="BV58" s="291"/>
      <c r="BW58" s="293">
        <f t="shared" si="75"/>
        <v>0</v>
      </c>
      <c r="BX58" s="351"/>
      <c r="BY58" s="600"/>
      <c r="BZ58" s="601"/>
      <c r="CA58" s="351"/>
      <c r="CB58" s="291"/>
      <c r="CC58" s="292">
        <f t="shared" si="18"/>
        <v>0</v>
      </c>
      <c r="CD58" s="291"/>
      <c r="CE58" s="293">
        <f t="shared" si="76"/>
        <v>0</v>
      </c>
      <c r="CF58" s="351"/>
      <c r="CG58" s="600"/>
      <c r="CH58" s="601"/>
      <c r="CI58" s="351"/>
      <c r="CJ58" s="291"/>
      <c r="CK58" s="292">
        <f t="shared" si="20"/>
        <v>0</v>
      </c>
      <c r="CL58" s="291"/>
      <c r="CM58" s="293">
        <f t="shared" si="77"/>
        <v>0</v>
      </c>
      <c r="CN58" s="351"/>
      <c r="CO58" s="600"/>
      <c r="CP58" s="601"/>
      <c r="CQ58" s="351"/>
      <c r="CR58" s="291"/>
      <c r="CS58" s="292">
        <f t="shared" si="22"/>
        <v>0</v>
      </c>
      <c r="CT58" s="291"/>
      <c r="CU58" s="293">
        <f t="shared" si="78"/>
        <v>0</v>
      </c>
      <c r="CW58" s="294">
        <f t="shared" si="79"/>
        <v>0</v>
      </c>
    </row>
    <row r="59" spans="2:101" ht="15" customHeight="1" x14ac:dyDescent="0.25">
      <c r="B59" s="290" t="str">
        <f>IF(ISBLANK('1.1 Technical Description'!$E$24),"",'1.1 Technical Description'!$E$24)</f>
        <v/>
      </c>
      <c r="C59"/>
      <c r="D59" s="351"/>
      <c r="E59" s="600"/>
      <c r="F59" s="601"/>
      <c r="G59" s="351"/>
      <c r="H59" s="291"/>
      <c r="I59" s="292">
        <f t="shared" si="0"/>
        <v>0</v>
      </c>
      <c r="J59" s="291"/>
      <c r="K59" s="293">
        <f t="shared" si="67"/>
        <v>0</v>
      </c>
      <c r="L59" s="351"/>
      <c r="M59" s="600"/>
      <c r="N59" s="601"/>
      <c r="O59" s="351"/>
      <c r="P59" s="291"/>
      <c r="Q59" s="292">
        <f t="shared" si="2"/>
        <v>0</v>
      </c>
      <c r="R59" s="291"/>
      <c r="S59" s="293">
        <f t="shared" si="68"/>
        <v>0</v>
      </c>
      <c r="T59" s="351"/>
      <c r="U59" s="600"/>
      <c r="V59" s="601"/>
      <c r="W59" s="351"/>
      <c r="X59" s="291"/>
      <c r="Y59" s="292">
        <f t="shared" si="4"/>
        <v>0</v>
      </c>
      <c r="Z59" s="291"/>
      <c r="AA59" s="293">
        <f t="shared" si="69"/>
        <v>0</v>
      </c>
      <c r="AB59" s="351"/>
      <c r="AC59" s="600"/>
      <c r="AD59" s="601"/>
      <c r="AE59" s="351"/>
      <c r="AF59" s="291"/>
      <c r="AG59" s="292">
        <f t="shared" si="6"/>
        <v>0</v>
      </c>
      <c r="AH59" s="291"/>
      <c r="AI59" s="293">
        <f t="shared" si="70"/>
        <v>0</v>
      </c>
      <c r="AJ59" s="351"/>
      <c r="AK59" s="600"/>
      <c r="AL59" s="601"/>
      <c r="AM59" s="351"/>
      <c r="AN59" s="291"/>
      <c r="AO59" s="292">
        <f t="shared" si="8"/>
        <v>0</v>
      </c>
      <c r="AP59" s="291"/>
      <c r="AQ59" s="293">
        <f t="shared" si="71"/>
        <v>0</v>
      </c>
      <c r="AR59" s="351"/>
      <c r="AS59" s="600"/>
      <c r="AT59" s="601"/>
      <c r="AU59" s="351"/>
      <c r="AV59" s="291"/>
      <c r="AW59" s="292">
        <f t="shared" si="10"/>
        <v>0</v>
      </c>
      <c r="AX59" s="291"/>
      <c r="AY59" s="293">
        <f t="shared" si="72"/>
        <v>0</v>
      </c>
      <c r="AZ59" s="351"/>
      <c r="BA59" s="600"/>
      <c r="BB59" s="601"/>
      <c r="BC59" s="351"/>
      <c r="BD59" s="291"/>
      <c r="BE59" s="292">
        <f t="shared" si="12"/>
        <v>0</v>
      </c>
      <c r="BF59" s="291"/>
      <c r="BG59" s="293">
        <f t="shared" si="73"/>
        <v>0</v>
      </c>
      <c r="BH59" s="351"/>
      <c r="BI59" s="600"/>
      <c r="BJ59" s="601"/>
      <c r="BK59" s="351"/>
      <c r="BL59" s="291"/>
      <c r="BM59" s="292">
        <f t="shared" si="14"/>
        <v>0</v>
      </c>
      <c r="BN59" s="291"/>
      <c r="BO59" s="293">
        <f t="shared" si="74"/>
        <v>0</v>
      </c>
      <c r="BP59" s="351"/>
      <c r="BQ59" s="600"/>
      <c r="BR59" s="601"/>
      <c r="BS59" s="351"/>
      <c r="BT59" s="291"/>
      <c r="BU59" s="292">
        <f t="shared" si="16"/>
        <v>0</v>
      </c>
      <c r="BV59" s="291"/>
      <c r="BW59" s="293">
        <f t="shared" si="75"/>
        <v>0</v>
      </c>
      <c r="BX59" s="351"/>
      <c r="BY59" s="600"/>
      <c r="BZ59" s="601"/>
      <c r="CA59" s="351"/>
      <c r="CB59" s="291"/>
      <c r="CC59" s="292">
        <f t="shared" si="18"/>
        <v>0</v>
      </c>
      <c r="CD59" s="291"/>
      <c r="CE59" s="293">
        <f t="shared" si="76"/>
        <v>0</v>
      </c>
      <c r="CF59" s="351"/>
      <c r="CG59" s="600"/>
      <c r="CH59" s="601"/>
      <c r="CI59" s="351"/>
      <c r="CJ59" s="291"/>
      <c r="CK59" s="292">
        <f t="shared" si="20"/>
        <v>0</v>
      </c>
      <c r="CL59" s="291"/>
      <c r="CM59" s="293">
        <f t="shared" si="77"/>
        <v>0</v>
      </c>
      <c r="CN59" s="351"/>
      <c r="CO59" s="600"/>
      <c r="CP59" s="601"/>
      <c r="CQ59" s="351"/>
      <c r="CR59" s="291"/>
      <c r="CS59" s="292">
        <f t="shared" si="22"/>
        <v>0</v>
      </c>
      <c r="CT59" s="291"/>
      <c r="CU59" s="293">
        <f t="shared" si="78"/>
        <v>0</v>
      </c>
      <c r="CW59" s="294">
        <f t="shared" si="79"/>
        <v>0</v>
      </c>
    </row>
    <row r="60" spans="2:101" ht="15" customHeight="1" x14ac:dyDescent="0.25">
      <c r="B60" s="290" t="str">
        <f>IF(ISBLANK('1.1 Technical Description'!$E$25),"",'1.1 Technical Description'!$E$25)</f>
        <v/>
      </c>
      <c r="C60"/>
      <c r="D60" s="351"/>
      <c r="E60" s="600"/>
      <c r="F60" s="601"/>
      <c r="G60" s="351"/>
      <c r="H60" s="291"/>
      <c r="I60" s="292">
        <f t="shared" si="0"/>
        <v>0</v>
      </c>
      <c r="J60" s="291"/>
      <c r="K60" s="293">
        <f t="shared" si="67"/>
        <v>0</v>
      </c>
      <c r="L60" s="351"/>
      <c r="M60" s="600"/>
      <c r="N60" s="601"/>
      <c r="O60" s="351"/>
      <c r="P60" s="291"/>
      <c r="Q60" s="292">
        <f t="shared" si="2"/>
        <v>0</v>
      </c>
      <c r="R60" s="291"/>
      <c r="S60" s="293">
        <f t="shared" si="68"/>
        <v>0</v>
      </c>
      <c r="T60" s="351"/>
      <c r="U60" s="600"/>
      <c r="V60" s="601"/>
      <c r="W60" s="351"/>
      <c r="X60" s="291"/>
      <c r="Y60" s="292">
        <f t="shared" si="4"/>
        <v>0</v>
      </c>
      <c r="Z60" s="291"/>
      <c r="AA60" s="293">
        <f t="shared" si="69"/>
        <v>0</v>
      </c>
      <c r="AB60" s="351"/>
      <c r="AC60" s="600"/>
      <c r="AD60" s="601"/>
      <c r="AE60" s="351"/>
      <c r="AF60" s="291"/>
      <c r="AG60" s="292">
        <f t="shared" si="6"/>
        <v>0</v>
      </c>
      <c r="AH60" s="291"/>
      <c r="AI60" s="293">
        <f t="shared" si="70"/>
        <v>0</v>
      </c>
      <c r="AJ60" s="351"/>
      <c r="AK60" s="600"/>
      <c r="AL60" s="601"/>
      <c r="AM60" s="351"/>
      <c r="AN60" s="291"/>
      <c r="AO60" s="292">
        <f t="shared" si="8"/>
        <v>0</v>
      </c>
      <c r="AP60" s="291"/>
      <c r="AQ60" s="293">
        <f t="shared" si="71"/>
        <v>0</v>
      </c>
      <c r="AR60" s="351"/>
      <c r="AS60" s="600"/>
      <c r="AT60" s="601"/>
      <c r="AU60" s="351"/>
      <c r="AV60" s="291"/>
      <c r="AW60" s="292">
        <f t="shared" si="10"/>
        <v>0</v>
      </c>
      <c r="AX60" s="291"/>
      <c r="AY60" s="293">
        <f t="shared" si="72"/>
        <v>0</v>
      </c>
      <c r="AZ60" s="351"/>
      <c r="BA60" s="600"/>
      <c r="BB60" s="601"/>
      <c r="BC60" s="351"/>
      <c r="BD60" s="291"/>
      <c r="BE60" s="292">
        <f t="shared" si="12"/>
        <v>0</v>
      </c>
      <c r="BF60" s="291"/>
      <c r="BG60" s="293">
        <f t="shared" si="73"/>
        <v>0</v>
      </c>
      <c r="BH60" s="351"/>
      <c r="BI60" s="600"/>
      <c r="BJ60" s="601"/>
      <c r="BK60" s="351"/>
      <c r="BL60" s="291"/>
      <c r="BM60" s="292">
        <f t="shared" si="14"/>
        <v>0</v>
      </c>
      <c r="BN60" s="291"/>
      <c r="BO60" s="293">
        <f t="shared" si="74"/>
        <v>0</v>
      </c>
      <c r="BP60" s="351"/>
      <c r="BQ60" s="600"/>
      <c r="BR60" s="601"/>
      <c r="BS60" s="351"/>
      <c r="BT60" s="291"/>
      <c r="BU60" s="292">
        <f t="shared" si="16"/>
        <v>0</v>
      </c>
      <c r="BV60" s="291"/>
      <c r="BW60" s="293">
        <f t="shared" si="75"/>
        <v>0</v>
      </c>
      <c r="BX60" s="351"/>
      <c r="BY60" s="600"/>
      <c r="BZ60" s="601"/>
      <c r="CA60" s="351"/>
      <c r="CB60" s="291"/>
      <c r="CC60" s="292">
        <f t="shared" si="18"/>
        <v>0</v>
      </c>
      <c r="CD60" s="291"/>
      <c r="CE60" s="293">
        <f t="shared" si="76"/>
        <v>0</v>
      </c>
      <c r="CF60" s="351"/>
      <c r="CG60" s="600"/>
      <c r="CH60" s="601"/>
      <c r="CI60" s="351"/>
      <c r="CJ60" s="291"/>
      <c r="CK60" s="292">
        <f t="shared" si="20"/>
        <v>0</v>
      </c>
      <c r="CL60" s="291"/>
      <c r="CM60" s="293">
        <f t="shared" si="77"/>
        <v>0</v>
      </c>
      <c r="CN60" s="351"/>
      <c r="CO60" s="600"/>
      <c r="CP60" s="601"/>
      <c r="CQ60" s="351"/>
      <c r="CR60" s="291"/>
      <c r="CS60" s="292">
        <f t="shared" si="22"/>
        <v>0</v>
      </c>
      <c r="CT60" s="291"/>
      <c r="CU60" s="293">
        <f t="shared" si="78"/>
        <v>0</v>
      </c>
      <c r="CW60" s="294">
        <f t="shared" si="79"/>
        <v>0</v>
      </c>
    </row>
    <row r="61" spans="2:101" ht="15" customHeight="1" x14ac:dyDescent="0.25">
      <c r="B61" s="290" t="str">
        <f>IF(ISBLANK('1.1 Technical Description'!$E$26),"",'1.1 Technical Description'!$E$26)</f>
        <v/>
      </c>
      <c r="C61"/>
      <c r="D61" s="351"/>
      <c r="E61" s="600"/>
      <c r="F61" s="601"/>
      <c r="G61" s="351"/>
      <c r="H61" s="291"/>
      <c r="I61" s="292">
        <f t="shared" si="0"/>
        <v>0</v>
      </c>
      <c r="J61" s="291"/>
      <c r="K61" s="293">
        <f t="shared" si="67"/>
        <v>0</v>
      </c>
      <c r="L61" s="351"/>
      <c r="M61" s="600"/>
      <c r="N61" s="601"/>
      <c r="O61" s="351"/>
      <c r="P61" s="291"/>
      <c r="Q61" s="292">
        <f t="shared" si="2"/>
        <v>0</v>
      </c>
      <c r="R61" s="291"/>
      <c r="S61" s="293">
        <f t="shared" si="68"/>
        <v>0</v>
      </c>
      <c r="T61" s="351"/>
      <c r="U61" s="600"/>
      <c r="V61" s="601"/>
      <c r="W61" s="351"/>
      <c r="X61" s="291"/>
      <c r="Y61" s="292">
        <f t="shared" si="4"/>
        <v>0</v>
      </c>
      <c r="Z61" s="291"/>
      <c r="AA61" s="293">
        <f t="shared" si="69"/>
        <v>0</v>
      </c>
      <c r="AB61" s="351"/>
      <c r="AC61" s="600"/>
      <c r="AD61" s="601"/>
      <c r="AE61" s="351"/>
      <c r="AF61" s="291"/>
      <c r="AG61" s="292">
        <f t="shared" si="6"/>
        <v>0</v>
      </c>
      <c r="AH61" s="291"/>
      <c r="AI61" s="293">
        <f t="shared" si="70"/>
        <v>0</v>
      </c>
      <c r="AJ61" s="351"/>
      <c r="AK61" s="600"/>
      <c r="AL61" s="601"/>
      <c r="AM61" s="351"/>
      <c r="AN61" s="291"/>
      <c r="AO61" s="292">
        <f t="shared" si="8"/>
        <v>0</v>
      </c>
      <c r="AP61" s="291"/>
      <c r="AQ61" s="293">
        <f t="shared" si="71"/>
        <v>0</v>
      </c>
      <c r="AR61" s="351"/>
      <c r="AS61" s="600"/>
      <c r="AT61" s="601"/>
      <c r="AU61" s="351"/>
      <c r="AV61" s="291"/>
      <c r="AW61" s="292">
        <f t="shared" si="10"/>
        <v>0</v>
      </c>
      <c r="AX61" s="291"/>
      <c r="AY61" s="293">
        <f t="shared" si="72"/>
        <v>0</v>
      </c>
      <c r="AZ61" s="351"/>
      <c r="BA61" s="600"/>
      <c r="BB61" s="601"/>
      <c r="BC61" s="351"/>
      <c r="BD61" s="291"/>
      <c r="BE61" s="292">
        <f t="shared" si="12"/>
        <v>0</v>
      </c>
      <c r="BF61" s="291"/>
      <c r="BG61" s="293">
        <f t="shared" si="73"/>
        <v>0</v>
      </c>
      <c r="BH61" s="351"/>
      <c r="BI61" s="600"/>
      <c r="BJ61" s="601"/>
      <c r="BK61" s="351"/>
      <c r="BL61" s="291"/>
      <c r="BM61" s="292">
        <f t="shared" si="14"/>
        <v>0</v>
      </c>
      <c r="BN61" s="291"/>
      <c r="BO61" s="293">
        <f t="shared" si="74"/>
        <v>0</v>
      </c>
      <c r="BP61" s="351"/>
      <c r="BQ61" s="600"/>
      <c r="BR61" s="601"/>
      <c r="BS61" s="351"/>
      <c r="BT61" s="291"/>
      <c r="BU61" s="292">
        <f t="shared" si="16"/>
        <v>0</v>
      </c>
      <c r="BV61" s="291"/>
      <c r="BW61" s="293">
        <f t="shared" si="75"/>
        <v>0</v>
      </c>
      <c r="BX61" s="351"/>
      <c r="BY61" s="600"/>
      <c r="BZ61" s="601"/>
      <c r="CA61" s="351"/>
      <c r="CB61" s="291"/>
      <c r="CC61" s="292">
        <f t="shared" si="18"/>
        <v>0</v>
      </c>
      <c r="CD61" s="291"/>
      <c r="CE61" s="293">
        <f t="shared" si="76"/>
        <v>0</v>
      </c>
      <c r="CF61" s="351"/>
      <c r="CG61" s="600"/>
      <c r="CH61" s="601"/>
      <c r="CI61" s="351"/>
      <c r="CJ61" s="291"/>
      <c r="CK61" s="292">
        <f t="shared" si="20"/>
        <v>0</v>
      </c>
      <c r="CL61" s="291"/>
      <c r="CM61" s="293">
        <f t="shared" si="77"/>
        <v>0</v>
      </c>
      <c r="CN61" s="351"/>
      <c r="CO61" s="600"/>
      <c r="CP61" s="601"/>
      <c r="CQ61" s="351"/>
      <c r="CR61" s="291"/>
      <c r="CS61" s="292">
        <f t="shared" si="22"/>
        <v>0</v>
      </c>
      <c r="CT61" s="291"/>
      <c r="CU61" s="293">
        <f t="shared" si="78"/>
        <v>0</v>
      </c>
      <c r="CW61" s="294">
        <f t="shared" si="79"/>
        <v>0</v>
      </c>
    </row>
    <row r="62" spans="2:101" ht="15" customHeight="1" x14ac:dyDescent="0.25">
      <c r="B62" s="290" t="str">
        <f>IF(ISBLANK('1.1 Technical Description'!$E$28),"",'1.1 Technical Description'!$E$28)</f>
        <v/>
      </c>
      <c r="C62"/>
      <c r="D62" s="351"/>
      <c r="E62" s="600"/>
      <c r="F62" s="601"/>
      <c r="G62" s="351"/>
      <c r="H62" s="291"/>
      <c r="I62" s="292">
        <f t="shared" si="0"/>
        <v>0</v>
      </c>
      <c r="J62" s="291"/>
      <c r="K62" s="293">
        <f t="shared" si="67"/>
        <v>0</v>
      </c>
      <c r="L62" s="351"/>
      <c r="M62" s="600"/>
      <c r="N62" s="601"/>
      <c r="O62" s="351"/>
      <c r="P62" s="291"/>
      <c r="Q62" s="292">
        <f t="shared" si="2"/>
        <v>0</v>
      </c>
      <c r="R62" s="291"/>
      <c r="S62" s="293">
        <f t="shared" si="68"/>
        <v>0</v>
      </c>
      <c r="T62" s="351"/>
      <c r="U62" s="600"/>
      <c r="V62" s="601"/>
      <c r="W62" s="351"/>
      <c r="X62" s="291"/>
      <c r="Y62" s="292">
        <f t="shared" si="4"/>
        <v>0</v>
      </c>
      <c r="Z62" s="291"/>
      <c r="AA62" s="293">
        <f t="shared" si="69"/>
        <v>0</v>
      </c>
      <c r="AB62" s="351"/>
      <c r="AC62" s="600"/>
      <c r="AD62" s="601"/>
      <c r="AE62" s="351"/>
      <c r="AF62" s="291"/>
      <c r="AG62" s="292">
        <f t="shared" si="6"/>
        <v>0</v>
      </c>
      <c r="AH62" s="291"/>
      <c r="AI62" s="293">
        <f t="shared" si="70"/>
        <v>0</v>
      </c>
      <c r="AJ62" s="351"/>
      <c r="AK62" s="600"/>
      <c r="AL62" s="601"/>
      <c r="AM62" s="351"/>
      <c r="AN62" s="291"/>
      <c r="AO62" s="292">
        <f t="shared" si="8"/>
        <v>0</v>
      </c>
      <c r="AP62" s="291"/>
      <c r="AQ62" s="293">
        <f t="shared" si="71"/>
        <v>0</v>
      </c>
      <c r="AR62" s="351"/>
      <c r="AS62" s="600"/>
      <c r="AT62" s="601"/>
      <c r="AU62" s="351"/>
      <c r="AV62" s="291"/>
      <c r="AW62" s="292">
        <f t="shared" si="10"/>
        <v>0</v>
      </c>
      <c r="AX62" s="291"/>
      <c r="AY62" s="293">
        <f t="shared" si="72"/>
        <v>0</v>
      </c>
      <c r="AZ62" s="351"/>
      <c r="BA62" s="600"/>
      <c r="BB62" s="601"/>
      <c r="BC62" s="351"/>
      <c r="BD62" s="291"/>
      <c r="BE62" s="292">
        <f t="shared" si="12"/>
        <v>0</v>
      </c>
      <c r="BF62" s="291"/>
      <c r="BG62" s="293">
        <f t="shared" si="73"/>
        <v>0</v>
      </c>
      <c r="BH62" s="351"/>
      <c r="BI62" s="600"/>
      <c r="BJ62" s="601"/>
      <c r="BK62" s="351"/>
      <c r="BL62" s="291"/>
      <c r="BM62" s="292">
        <f t="shared" si="14"/>
        <v>0</v>
      </c>
      <c r="BN62" s="291"/>
      <c r="BO62" s="293">
        <f t="shared" si="74"/>
        <v>0</v>
      </c>
      <c r="BP62" s="351"/>
      <c r="BQ62" s="600"/>
      <c r="BR62" s="601"/>
      <c r="BS62" s="351"/>
      <c r="BT62" s="291"/>
      <c r="BU62" s="292">
        <f t="shared" si="16"/>
        <v>0</v>
      </c>
      <c r="BV62" s="291"/>
      <c r="BW62" s="293">
        <f t="shared" si="75"/>
        <v>0</v>
      </c>
      <c r="BX62" s="351"/>
      <c r="BY62" s="600"/>
      <c r="BZ62" s="601"/>
      <c r="CA62" s="351"/>
      <c r="CB62" s="291"/>
      <c r="CC62" s="292">
        <f t="shared" si="18"/>
        <v>0</v>
      </c>
      <c r="CD62" s="291"/>
      <c r="CE62" s="293">
        <f t="shared" si="76"/>
        <v>0</v>
      </c>
      <c r="CF62" s="351"/>
      <c r="CG62" s="600"/>
      <c r="CH62" s="601"/>
      <c r="CI62" s="351"/>
      <c r="CJ62" s="291"/>
      <c r="CK62" s="292">
        <f t="shared" si="20"/>
        <v>0</v>
      </c>
      <c r="CL62" s="291"/>
      <c r="CM62" s="293">
        <f t="shared" si="77"/>
        <v>0</v>
      </c>
      <c r="CN62" s="351"/>
      <c r="CO62" s="600"/>
      <c r="CP62" s="601"/>
      <c r="CQ62" s="351"/>
      <c r="CR62" s="291"/>
      <c r="CS62" s="292">
        <f t="shared" si="22"/>
        <v>0</v>
      </c>
      <c r="CT62" s="291"/>
      <c r="CU62" s="293">
        <f t="shared" si="78"/>
        <v>0</v>
      </c>
      <c r="CW62" s="294">
        <f t="shared" si="79"/>
        <v>0</v>
      </c>
    </row>
    <row r="63" spans="2:101" collapsed="1" x14ac:dyDescent="0.25">
      <c r="B63" s="325" t="str">
        <f>IF(ISBLANK('1.1 Technical Description'!C85), "", '1.1 Technical Description'!C85)</f>
        <v/>
      </c>
      <c r="C63"/>
      <c r="D63" s="350">
        <f>SUM(D64:D73)</f>
        <v>0</v>
      </c>
      <c r="E63" s="602">
        <f>SUM(E64:F73)</f>
        <v>0</v>
      </c>
      <c r="F63" s="603"/>
      <c r="G63" s="350">
        <f>SUM(G64:G73)</f>
        <v>0</v>
      </c>
      <c r="H63" s="323">
        <f>SUM(H64:H73)</f>
        <v>0</v>
      </c>
      <c r="I63" s="323">
        <f t="shared" si="64"/>
        <v>0</v>
      </c>
      <c r="J63" s="323">
        <f>SUM(J64:J73)</f>
        <v>0</v>
      </c>
      <c r="K63" s="326">
        <f t="shared" si="65"/>
        <v>0</v>
      </c>
      <c r="L63" s="350">
        <f>SUM(L64:L73)</f>
        <v>0</v>
      </c>
      <c r="M63" s="602">
        <f>SUM(M64:N73)</f>
        <v>0</v>
      </c>
      <c r="N63" s="603"/>
      <c r="O63" s="350">
        <f>SUM(O64:O73)</f>
        <v>0</v>
      </c>
      <c r="P63" s="323">
        <f>SUM(P64:P73)</f>
        <v>0</v>
      </c>
      <c r="Q63" s="323">
        <f t="shared" si="2"/>
        <v>0</v>
      </c>
      <c r="R63" s="323">
        <f>SUM(R64:R73)</f>
        <v>0</v>
      </c>
      <c r="S63" s="326">
        <f t="shared" si="52"/>
        <v>0</v>
      </c>
      <c r="T63" s="350">
        <f>SUM(T64:T73)</f>
        <v>0</v>
      </c>
      <c r="U63" s="602">
        <f>SUM(U64:V73)</f>
        <v>0</v>
      </c>
      <c r="V63" s="603"/>
      <c r="W63" s="350">
        <f>SUM(W64:W73)</f>
        <v>0</v>
      </c>
      <c r="X63" s="323">
        <f>SUM(X64:X73)</f>
        <v>0</v>
      </c>
      <c r="Y63" s="323">
        <f t="shared" si="4"/>
        <v>0</v>
      </c>
      <c r="Z63" s="323">
        <f>SUM(Z64:Z73)</f>
        <v>0</v>
      </c>
      <c r="AA63" s="326">
        <f t="shared" si="53"/>
        <v>0</v>
      </c>
      <c r="AB63" s="350">
        <f>SUM(AB64:AB73)</f>
        <v>0</v>
      </c>
      <c r="AC63" s="602">
        <f>SUM(AC64:AD73)</f>
        <v>0</v>
      </c>
      <c r="AD63" s="603"/>
      <c r="AE63" s="350">
        <f>SUM(AE64:AE73)</f>
        <v>0</v>
      </c>
      <c r="AF63" s="323">
        <f>SUM(AF64:AF73)</f>
        <v>0</v>
      </c>
      <c r="AG63" s="323">
        <f t="shared" si="6"/>
        <v>0</v>
      </c>
      <c r="AH63" s="323">
        <f>SUM(AH64:AH73)</f>
        <v>0</v>
      </c>
      <c r="AI63" s="326">
        <f t="shared" si="54"/>
        <v>0</v>
      </c>
      <c r="AJ63" s="350">
        <f>SUM(AJ64:AJ73)</f>
        <v>0</v>
      </c>
      <c r="AK63" s="602">
        <f>SUM(AK64:AL73)</f>
        <v>0</v>
      </c>
      <c r="AL63" s="603"/>
      <c r="AM63" s="350">
        <f>SUM(AM64:AM73)</f>
        <v>0</v>
      </c>
      <c r="AN63" s="323">
        <f>SUM(AN64:AN73)</f>
        <v>0</v>
      </c>
      <c r="AO63" s="323">
        <f t="shared" si="8"/>
        <v>0</v>
      </c>
      <c r="AP63" s="323">
        <f>SUM(AP64:AP73)</f>
        <v>0</v>
      </c>
      <c r="AQ63" s="326">
        <f t="shared" si="55"/>
        <v>0</v>
      </c>
      <c r="AR63" s="350">
        <f>SUM(AR64:AR73)</f>
        <v>0</v>
      </c>
      <c r="AS63" s="602">
        <f>SUM(AS64:AT73)</f>
        <v>0</v>
      </c>
      <c r="AT63" s="603"/>
      <c r="AU63" s="350">
        <f>SUM(AU64:AU73)</f>
        <v>0</v>
      </c>
      <c r="AV63" s="323">
        <f>SUM(AV64:AV73)</f>
        <v>0</v>
      </c>
      <c r="AW63" s="323">
        <f t="shared" si="10"/>
        <v>0</v>
      </c>
      <c r="AX63" s="323">
        <f>SUM(AX64:AX73)</f>
        <v>0</v>
      </c>
      <c r="AY63" s="326">
        <f t="shared" si="56"/>
        <v>0</v>
      </c>
      <c r="AZ63" s="350">
        <f>SUM(AZ64:AZ73)</f>
        <v>0</v>
      </c>
      <c r="BA63" s="602">
        <f>SUM(BA64:BB73)</f>
        <v>0</v>
      </c>
      <c r="BB63" s="603"/>
      <c r="BC63" s="350">
        <f>SUM(BC64:BC73)</f>
        <v>0</v>
      </c>
      <c r="BD63" s="323">
        <f>SUM(BD64:BD73)</f>
        <v>0</v>
      </c>
      <c r="BE63" s="323">
        <f t="shared" si="12"/>
        <v>0</v>
      </c>
      <c r="BF63" s="323">
        <f>SUM(BF64:BF73)</f>
        <v>0</v>
      </c>
      <c r="BG63" s="326">
        <f t="shared" si="57"/>
        <v>0</v>
      </c>
      <c r="BH63" s="350">
        <f>SUM(BH64:BH73)</f>
        <v>0</v>
      </c>
      <c r="BI63" s="602">
        <f>SUM(BI64:BJ73)</f>
        <v>0</v>
      </c>
      <c r="BJ63" s="603"/>
      <c r="BK63" s="350">
        <f>SUM(BK64:BK73)</f>
        <v>0</v>
      </c>
      <c r="BL63" s="323">
        <f>SUM(BL64:BL73)</f>
        <v>0</v>
      </c>
      <c r="BM63" s="323">
        <f t="shared" si="14"/>
        <v>0</v>
      </c>
      <c r="BN63" s="323">
        <f>SUM(BN64:BN73)</f>
        <v>0</v>
      </c>
      <c r="BO63" s="326">
        <f t="shared" si="58"/>
        <v>0</v>
      </c>
      <c r="BP63" s="350">
        <f>SUM(BP64:BP73)</f>
        <v>0</v>
      </c>
      <c r="BQ63" s="602">
        <f>SUM(BQ64:BR73)</f>
        <v>0</v>
      </c>
      <c r="BR63" s="603"/>
      <c r="BS63" s="350">
        <f>SUM(BS64:BS73)</f>
        <v>0</v>
      </c>
      <c r="BT63" s="323">
        <f>SUM(BT64:BT73)</f>
        <v>0</v>
      </c>
      <c r="BU63" s="323">
        <f t="shared" si="16"/>
        <v>0</v>
      </c>
      <c r="BV63" s="323">
        <f>SUM(BV64:BV73)</f>
        <v>0</v>
      </c>
      <c r="BW63" s="326">
        <f t="shared" si="59"/>
        <v>0</v>
      </c>
      <c r="BX63" s="350">
        <f>SUM(BX64:BX73)</f>
        <v>0</v>
      </c>
      <c r="BY63" s="602">
        <f>SUM(BY64:BZ73)</f>
        <v>0</v>
      </c>
      <c r="BZ63" s="603"/>
      <c r="CA63" s="350">
        <f>SUM(CA64:CA73)</f>
        <v>0</v>
      </c>
      <c r="CB63" s="323">
        <f>SUM(CB64:CB73)</f>
        <v>0</v>
      </c>
      <c r="CC63" s="323">
        <f t="shared" si="18"/>
        <v>0</v>
      </c>
      <c r="CD63" s="323">
        <f>SUM(CD64:CD73)</f>
        <v>0</v>
      </c>
      <c r="CE63" s="326">
        <f t="shared" si="60"/>
        <v>0</v>
      </c>
      <c r="CF63" s="350">
        <f>SUM(CF64:CF73)</f>
        <v>0</v>
      </c>
      <c r="CG63" s="602">
        <f>SUM(CG64:CH73)</f>
        <v>0</v>
      </c>
      <c r="CH63" s="603"/>
      <c r="CI63" s="350">
        <f>SUM(CI64:CI73)</f>
        <v>0</v>
      </c>
      <c r="CJ63" s="323">
        <f>SUM(CJ64:CJ73)</f>
        <v>0</v>
      </c>
      <c r="CK63" s="323">
        <f t="shared" si="20"/>
        <v>0</v>
      </c>
      <c r="CL63" s="323">
        <f>SUM(CL64:CL73)</f>
        <v>0</v>
      </c>
      <c r="CM63" s="326">
        <f t="shared" si="61"/>
        <v>0</v>
      </c>
      <c r="CN63" s="350">
        <f>SUM(CN64:CN73)</f>
        <v>0</v>
      </c>
      <c r="CO63" s="602">
        <f>SUM(CO64:CP73)</f>
        <v>0</v>
      </c>
      <c r="CP63" s="603"/>
      <c r="CQ63" s="350">
        <f>SUM(CQ64:CQ73)</f>
        <v>0</v>
      </c>
      <c r="CR63" s="323">
        <f>SUM(CR64:CR73)</f>
        <v>0</v>
      </c>
      <c r="CS63" s="323">
        <f t="shared" si="22"/>
        <v>0</v>
      </c>
      <c r="CT63" s="323">
        <f>SUM(CT64:CT73)</f>
        <v>0</v>
      </c>
      <c r="CU63" s="326">
        <f t="shared" si="62"/>
        <v>0</v>
      </c>
      <c r="CV63" s="263"/>
      <c r="CW63" s="327">
        <f t="shared" si="66"/>
        <v>0</v>
      </c>
    </row>
    <row r="64" spans="2:101" ht="15" customHeight="1" x14ac:dyDescent="0.25">
      <c r="B64" s="290" t="str">
        <f>IF(ISBLANK('1.1 Technical Description'!$D$6),"",'1.1 Technical Description'!$D$6)</f>
        <v/>
      </c>
      <c r="C64"/>
      <c r="D64" s="351"/>
      <c r="E64" s="600"/>
      <c r="F64" s="601"/>
      <c r="G64" s="351"/>
      <c r="H64" s="291"/>
      <c r="I64" s="292">
        <f t="shared" si="0"/>
        <v>0</v>
      </c>
      <c r="J64" s="291"/>
      <c r="K64" s="293">
        <f>SUM(E64,H64,J64)</f>
        <v>0</v>
      </c>
      <c r="L64" s="351"/>
      <c r="M64" s="600"/>
      <c r="N64" s="601"/>
      <c r="O64" s="351"/>
      <c r="P64" s="291"/>
      <c r="Q64" s="292">
        <f t="shared" si="2"/>
        <v>0</v>
      </c>
      <c r="R64" s="291"/>
      <c r="S64" s="293">
        <f>SUM(M64,P64,R64)</f>
        <v>0</v>
      </c>
      <c r="T64" s="351"/>
      <c r="U64" s="600"/>
      <c r="V64" s="601"/>
      <c r="W64" s="351"/>
      <c r="X64" s="291"/>
      <c r="Y64" s="292">
        <f t="shared" si="4"/>
        <v>0</v>
      </c>
      <c r="Z64" s="291"/>
      <c r="AA64" s="293">
        <f>SUM(U64,X64,Z64)</f>
        <v>0</v>
      </c>
      <c r="AB64" s="351"/>
      <c r="AC64" s="600"/>
      <c r="AD64" s="601"/>
      <c r="AE64" s="351"/>
      <c r="AF64" s="291"/>
      <c r="AG64" s="292">
        <f t="shared" si="6"/>
        <v>0</v>
      </c>
      <c r="AH64" s="291"/>
      <c r="AI64" s="293">
        <f>SUM(AC64,AF64,AH64)</f>
        <v>0</v>
      </c>
      <c r="AJ64" s="351"/>
      <c r="AK64" s="600"/>
      <c r="AL64" s="601"/>
      <c r="AM64" s="351"/>
      <c r="AN64" s="291"/>
      <c r="AO64" s="292">
        <f t="shared" si="8"/>
        <v>0</v>
      </c>
      <c r="AP64" s="291"/>
      <c r="AQ64" s="293">
        <f>SUM(AK64,AN64,AP64)</f>
        <v>0</v>
      </c>
      <c r="AR64" s="351"/>
      <c r="AS64" s="600"/>
      <c r="AT64" s="601"/>
      <c r="AU64" s="351"/>
      <c r="AV64" s="291"/>
      <c r="AW64" s="292">
        <f t="shared" si="10"/>
        <v>0</v>
      </c>
      <c r="AX64" s="291"/>
      <c r="AY64" s="293">
        <f>SUM(AS64,AV64,AX64)</f>
        <v>0</v>
      </c>
      <c r="AZ64" s="351"/>
      <c r="BA64" s="600"/>
      <c r="BB64" s="601"/>
      <c r="BC64" s="351"/>
      <c r="BD64" s="291"/>
      <c r="BE64" s="292">
        <f t="shared" si="12"/>
        <v>0</v>
      </c>
      <c r="BF64" s="291"/>
      <c r="BG64" s="293">
        <f>SUM(BA64,BD64,BF64)</f>
        <v>0</v>
      </c>
      <c r="BH64" s="351"/>
      <c r="BI64" s="600"/>
      <c r="BJ64" s="601"/>
      <c r="BK64" s="351"/>
      <c r="BL64" s="291"/>
      <c r="BM64" s="292">
        <f t="shared" si="14"/>
        <v>0</v>
      </c>
      <c r="BN64" s="291"/>
      <c r="BO64" s="293">
        <f>SUM(BI64,BL64,BN64)</f>
        <v>0</v>
      </c>
      <c r="BP64" s="351"/>
      <c r="BQ64" s="600"/>
      <c r="BR64" s="601"/>
      <c r="BS64" s="351"/>
      <c r="BT64" s="291"/>
      <c r="BU64" s="292">
        <f t="shared" si="16"/>
        <v>0</v>
      </c>
      <c r="BV64" s="291"/>
      <c r="BW64" s="293">
        <f>SUM(BQ64,BT64,BV64)</f>
        <v>0</v>
      </c>
      <c r="BX64" s="351"/>
      <c r="BY64" s="600"/>
      <c r="BZ64" s="601"/>
      <c r="CA64" s="351"/>
      <c r="CB64" s="291"/>
      <c r="CC64" s="292">
        <f t="shared" si="18"/>
        <v>0</v>
      </c>
      <c r="CD64" s="291"/>
      <c r="CE64" s="293">
        <f>SUM(BY64,CB64,CD64)</f>
        <v>0</v>
      </c>
      <c r="CF64" s="351"/>
      <c r="CG64" s="600"/>
      <c r="CH64" s="601"/>
      <c r="CI64" s="351"/>
      <c r="CJ64" s="291"/>
      <c r="CK64" s="292">
        <f t="shared" si="20"/>
        <v>0</v>
      </c>
      <c r="CL64" s="291"/>
      <c r="CM64" s="293">
        <f>SUM(CG64,CJ64,CL64)</f>
        <v>0</v>
      </c>
      <c r="CN64" s="351"/>
      <c r="CO64" s="600"/>
      <c r="CP64" s="601"/>
      <c r="CQ64" s="351"/>
      <c r="CR64" s="291"/>
      <c r="CS64" s="292">
        <f t="shared" si="22"/>
        <v>0</v>
      </c>
      <c r="CT64" s="291"/>
      <c r="CU64" s="293">
        <f>SUM(CO64,CR64,CT64)</f>
        <v>0</v>
      </c>
      <c r="CW64" s="294">
        <f>K64+S64+AA64+AI64+AQ64+AY64+BG64+BO64+BW64+CE64+CM64+CU64</f>
        <v>0</v>
      </c>
    </row>
    <row r="65" spans="2:101" ht="15" customHeight="1" x14ac:dyDescent="0.25">
      <c r="B65" s="290" t="str">
        <f>IF(ISBLANK('1.1 Technical Description'!$E$19),"",'1.1 Technical Description'!$E$19)</f>
        <v/>
      </c>
      <c r="C65"/>
      <c r="D65" s="351"/>
      <c r="E65" s="600"/>
      <c r="F65" s="601"/>
      <c r="G65" s="351"/>
      <c r="H65" s="291"/>
      <c r="I65" s="292">
        <f t="shared" si="0"/>
        <v>0</v>
      </c>
      <c r="J65" s="291"/>
      <c r="K65" s="293">
        <f t="shared" ref="K65:K73" si="80">SUM(E65,H65,J65)</f>
        <v>0</v>
      </c>
      <c r="L65" s="351"/>
      <c r="M65" s="600"/>
      <c r="N65" s="601"/>
      <c r="O65" s="351"/>
      <c r="P65" s="291"/>
      <c r="Q65" s="292">
        <f t="shared" si="2"/>
        <v>0</v>
      </c>
      <c r="R65" s="291"/>
      <c r="S65" s="293">
        <f t="shared" ref="S65:S73" si="81">SUM(M65,P65,R65)</f>
        <v>0</v>
      </c>
      <c r="T65" s="351"/>
      <c r="U65" s="600"/>
      <c r="V65" s="601"/>
      <c r="W65" s="351"/>
      <c r="X65" s="291"/>
      <c r="Y65" s="292">
        <f t="shared" si="4"/>
        <v>0</v>
      </c>
      <c r="Z65" s="291"/>
      <c r="AA65" s="293">
        <f t="shared" ref="AA65:AA73" si="82">SUM(U65,X65,Z65)</f>
        <v>0</v>
      </c>
      <c r="AB65" s="351"/>
      <c r="AC65" s="600"/>
      <c r="AD65" s="601"/>
      <c r="AE65" s="351"/>
      <c r="AF65" s="291"/>
      <c r="AG65" s="292">
        <f t="shared" si="6"/>
        <v>0</v>
      </c>
      <c r="AH65" s="291"/>
      <c r="AI65" s="293">
        <f t="shared" ref="AI65:AI73" si="83">SUM(AC65,AF65,AH65)</f>
        <v>0</v>
      </c>
      <c r="AJ65" s="351"/>
      <c r="AK65" s="600"/>
      <c r="AL65" s="601"/>
      <c r="AM65" s="351"/>
      <c r="AN65" s="291"/>
      <c r="AO65" s="292">
        <f t="shared" si="8"/>
        <v>0</v>
      </c>
      <c r="AP65" s="291"/>
      <c r="AQ65" s="293">
        <f t="shared" ref="AQ65:AQ73" si="84">SUM(AK65,AN65,AP65)</f>
        <v>0</v>
      </c>
      <c r="AR65" s="351"/>
      <c r="AS65" s="600"/>
      <c r="AT65" s="601"/>
      <c r="AU65" s="351"/>
      <c r="AV65" s="291"/>
      <c r="AW65" s="292">
        <f t="shared" si="10"/>
        <v>0</v>
      </c>
      <c r="AX65" s="291"/>
      <c r="AY65" s="293">
        <f t="shared" ref="AY65:AY73" si="85">SUM(AS65,AV65,AX65)</f>
        <v>0</v>
      </c>
      <c r="AZ65" s="351"/>
      <c r="BA65" s="600"/>
      <c r="BB65" s="601"/>
      <c r="BC65" s="351"/>
      <c r="BD65" s="291"/>
      <c r="BE65" s="292">
        <f t="shared" si="12"/>
        <v>0</v>
      </c>
      <c r="BF65" s="291"/>
      <c r="BG65" s="293">
        <f t="shared" ref="BG65:BG73" si="86">SUM(BA65,BD65,BF65)</f>
        <v>0</v>
      </c>
      <c r="BH65" s="351"/>
      <c r="BI65" s="600"/>
      <c r="BJ65" s="601"/>
      <c r="BK65" s="351"/>
      <c r="BL65" s="291"/>
      <c r="BM65" s="292">
        <f t="shared" si="14"/>
        <v>0</v>
      </c>
      <c r="BN65" s="291"/>
      <c r="BO65" s="293">
        <f t="shared" ref="BO65:BO73" si="87">SUM(BI65,BL65,BN65)</f>
        <v>0</v>
      </c>
      <c r="BP65" s="351"/>
      <c r="BQ65" s="600"/>
      <c r="BR65" s="601"/>
      <c r="BS65" s="351"/>
      <c r="BT65" s="291"/>
      <c r="BU65" s="292">
        <f t="shared" si="16"/>
        <v>0</v>
      </c>
      <c r="BV65" s="291"/>
      <c r="BW65" s="293">
        <f t="shared" ref="BW65:BW73" si="88">SUM(BQ65,BT65,BV65)</f>
        <v>0</v>
      </c>
      <c r="BX65" s="351"/>
      <c r="BY65" s="600"/>
      <c r="BZ65" s="601"/>
      <c r="CA65" s="351"/>
      <c r="CB65" s="291"/>
      <c r="CC65" s="292">
        <f t="shared" si="18"/>
        <v>0</v>
      </c>
      <c r="CD65" s="291"/>
      <c r="CE65" s="293">
        <f t="shared" ref="CE65:CE73" si="89">SUM(BY65,CB65,CD65)</f>
        <v>0</v>
      </c>
      <c r="CF65" s="351"/>
      <c r="CG65" s="600"/>
      <c r="CH65" s="601"/>
      <c r="CI65" s="351"/>
      <c r="CJ65" s="291"/>
      <c r="CK65" s="292">
        <f t="shared" si="20"/>
        <v>0</v>
      </c>
      <c r="CL65" s="291"/>
      <c r="CM65" s="293">
        <f t="shared" ref="CM65:CM73" si="90">SUM(CG65,CJ65,CL65)</f>
        <v>0</v>
      </c>
      <c r="CN65" s="351"/>
      <c r="CO65" s="600"/>
      <c r="CP65" s="601"/>
      <c r="CQ65" s="351"/>
      <c r="CR65" s="291"/>
      <c r="CS65" s="292">
        <f t="shared" si="22"/>
        <v>0</v>
      </c>
      <c r="CT65" s="291"/>
      <c r="CU65" s="293">
        <f t="shared" ref="CU65:CU73" si="91">SUM(CO65,CR65,CT65)</f>
        <v>0</v>
      </c>
      <c r="CW65" s="294">
        <f t="shared" ref="CW65:CW73" si="92">K65+S65+AA65+AI65+AQ65+AY65+BG65+BO65+BW65+CE65+CM65+CU65</f>
        <v>0</v>
      </c>
    </row>
    <row r="66" spans="2:101" ht="15" customHeight="1" x14ac:dyDescent="0.25">
      <c r="B66" s="290" t="str">
        <f>IF(ISBLANK('1.1 Technical Description'!$E$20),"",'1.1 Technical Description'!$E$20)</f>
        <v/>
      </c>
      <c r="C66"/>
      <c r="D66" s="351"/>
      <c r="E66" s="600"/>
      <c r="F66" s="601"/>
      <c r="G66" s="351"/>
      <c r="H66" s="291"/>
      <c r="I66" s="292">
        <f t="shared" si="0"/>
        <v>0</v>
      </c>
      <c r="J66" s="291"/>
      <c r="K66" s="293">
        <f t="shared" si="80"/>
        <v>0</v>
      </c>
      <c r="L66" s="351"/>
      <c r="M66" s="600"/>
      <c r="N66" s="601"/>
      <c r="O66" s="351"/>
      <c r="P66" s="291"/>
      <c r="Q66" s="292">
        <f t="shared" si="2"/>
        <v>0</v>
      </c>
      <c r="R66" s="291"/>
      <c r="S66" s="293">
        <f t="shared" si="81"/>
        <v>0</v>
      </c>
      <c r="T66" s="351"/>
      <c r="U66" s="600"/>
      <c r="V66" s="601"/>
      <c r="W66" s="351"/>
      <c r="X66" s="291"/>
      <c r="Y66" s="292">
        <f t="shared" si="4"/>
        <v>0</v>
      </c>
      <c r="Z66" s="291"/>
      <c r="AA66" s="293">
        <f t="shared" si="82"/>
        <v>0</v>
      </c>
      <c r="AB66" s="351"/>
      <c r="AC66" s="600"/>
      <c r="AD66" s="601"/>
      <c r="AE66" s="351"/>
      <c r="AF66" s="291"/>
      <c r="AG66" s="292">
        <f t="shared" si="6"/>
        <v>0</v>
      </c>
      <c r="AH66" s="291"/>
      <c r="AI66" s="293">
        <f t="shared" si="83"/>
        <v>0</v>
      </c>
      <c r="AJ66" s="351"/>
      <c r="AK66" s="600"/>
      <c r="AL66" s="601"/>
      <c r="AM66" s="351"/>
      <c r="AN66" s="291"/>
      <c r="AO66" s="292">
        <f t="shared" si="8"/>
        <v>0</v>
      </c>
      <c r="AP66" s="291"/>
      <c r="AQ66" s="293">
        <f t="shared" si="84"/>
        <v>0</v>
      </c>
      <c r="AR66" s="351"/>
      <c r="AS66" s="600"/>
      <c r="AT66" s="601"/>
      <c r="AU66" s="351"/>
      <c r="AV66" s="291"/>
      <c r="AW66" s="292">
        <f t="shared" si="10"/>
        <v>0</v>
      </c>
      <c r="AX66" s="291"/>
      <c r="AY66" s="293">
        <f t="shared" si="85"/>
        <v>0</v>
      </c>
      <c r="AZ66" s="351"/>
      <c r="BA66" s="600"/>
      <c r="BB66" s="601"/>
      <c r="BC66" s="351"/>
      <c r="BD66" s="291"/>
      <c r="BE66" s="292">
        <f t="shared" si="12"/>
        <v>0</v>
      </c>
      <c r="BF66" s="291"/>
      <c r="BG66" s="293">
        <f t="shared" si="86"/>
        <v>0</v>
      </c>
      <c r="BH66" s="351"/>
      <c r="BI66" s="600"/>
      <c r="BJ66" s="601"/>
      <c r="BK66" s="351"/>
      <c r="BL66" s="291"/>
      <c r="BM66" s="292">
        <f t="shared" si="14"/>
        <v>0</v>
      </c>
      <c r="BN66" s="291"/>
      <c r="BO66" s="293">
        <f t="shared" si="87"/>
        <v>0</v>
      </c>
      <c r="BP66" s="351"/>
      <c r="BQ66" s="600"/>
      <c r="BR66" s="601"/>
      <c r="BS66" s="351"/>
      <c r="BT66" s="291"/>
      <c r="BU66" s="292">
        <f t="shared" si="16"/>
        <v>0</v>
      </c>
      <c r="BV66" s="291"/>
      <c r="BW66" s="293">
        <f t="shared" si="88"/>
        <v>0</v>
      </c>
      <c r="BX66" s="351"/>
      <c r="BY66" s="600"/>
      <c r="BZ66" s="601"/>
      <c r="CA66" s="351"/>
      <c r="CB66" s="291"/>
      <c r="CC66" s="292">
        <f t="shared" si="18"/>
        <v>0</v>
      </c>
      <c r="CD66" s="291"/>
      <c r="CE66" s="293">
        <f t="shared" si="89"/>
        <v>0</v>
      </c>
      <c r="CF66" s="351"/>
      <c r="CG66" s="600"/>
      <c r="CH66" s="601"/>
      <c r="CI66" s="351"/>
      <c r="CJ66" s="291"/>
      <c r="CK66" s="292">
        <f t="shared" si="20"/>
        <v>0</v>
      </c>
      <c r="CL66" s="291"/>
      <c r="CM66" s="293">
        <f t="shared" si="90"/>
        <v>0</v>
      </c>
      <c r="CN66" s="351"/>
      <c r="CO66" s="600"/>
      <c r="CP66" s="601"/>
      <c r="CQ66" s="351"/>
      <c r="CR66" s="291"/>
      <c r="CS66" s="292">
        <f t="shared" si="22"/>
        <v>0</v>
      </c>
      <c r="CT66" s="291"/>
      <c r="CU66" s="293">
        <f t="shared" si="91"/>
        <v>0</v>
      </c>
      <c r="CW66" s="294">
        <f t="shared" si="92"/>
        <v>0</v>
      </c>
    </row>
    <row r="67" spans="2:101" ht="15" customHeight="1" x14ac:dyDescent="0.25">
      <c r="B67" s="290" t="str">
        <f>IF(ISBLANK('1.1 Technical Description'!$E$21),"",'1.1 Technical Description'!$E$21)</f>
        <v/>
      </c>
      <c r="C67"/>
      <c r="D67" s="351"/>
      <c r="E67" s="600"/>
      <c r="F67" s="601"/>
      <c r="G67" s="351"/>
      <c r="H67" s="291"/>
      <c r="I67" s="292">
        <f t="shared" si="0"/>
        <v>0</v>
      </c>
      <c r="J67" s="291"/>
      <c r="K67" s="293">
        <f t="shared" si="80"/>
        <v>0</v>
      </c>
      <c r="L67" s="351"/>
      <c r="M67" s="600"/>
      <c r="N67" s="601"/>
      <c r="O67" s="351"/>
      <c r="P67" s="291"/>
      <c r="Q67" s="292">
        <f t="shared" si="2"/>
        <v>0</v>
      </c>
      <c r="R67" s="291"/>
      <c r="S67" s="293">
        <f t="shared" si="81"/>
        <v>0</v>
      </c>
      <c r="T67" s="351"/>
      <c r="U67" s="600"/>
      <c r="V67" s="601"/>
      <c r="W67" s="351"/>
      <c r="X67" s="291"/>
      <c r="Y67" s="292">
        <f t="shared" si="4"/>
        <v>0</v>
      </c>
      <c r="Z67" s="291"/>
      <c r="AA67" s="293">
        <f t="shared" si="82"/>
        <v>0</v>
      </c>
      <c r="AB67" s="351"/>
      <c r="AC67" s="600"/>
      <c r="AD67" s="601"/>
      <c r="AE67" s="351"/>
      <c r="AF67" s="291"/>
      <c r="AG67" s="292">
        <f t="shared" si="6"/>
        <v>0</v>
      </c>
      <c r="AH67" s="291"/>
      <c r="AI67" s="293">
        <f t="shared" si="83"/>
        <v>0</v>
      </c>
      <c r="AJ67" s="351"/>
      <c r="AK67" s="600"/>
      <c r="AL67" s="601"/>
      <c r="AM67" s="351"/>
      <c r="AN67" s="291"/>
      <c r="AO67" s="292">
        <f t="shared" si="8"/>
        <v>0</v>
      </c>
      <c r="AP67" s="291"/>
      <c r="AQ67" s="293">
        <f t="shared" si="84"/>
        <v>0</v>
      </c>
      <c r="AR67" s="351"/>
      <c r="AS67" s="600"/>
      <c r="AT67" s="601"/>
      <c r="AU67" s="351"/>
      <c r="AV67" s="291"/>
      <c r="AW67" s="292">
        <f t="shared" si="10"/>
        <v>0</v>
      </c>
      <c r="AX67" s="291"/>
      <c r="AY67" s="293">
        <f t="shared" si="85"/>
        <v>0</v>
      </c>
      <c r="AZ67" s="351"/>
      <c r="BA67" s="600"/>
      <c r="BB67" s="601"/>
      <c r="BC67" s="351"/>
      <c r="BD67" s="291"/>
      <c r="BE67" s="292">
        <f t="shared" si="12"/>
        <v>0</v>
      </c>
      <c r="BF67" s="291"/>
      <c r="BG67" s="293">
        <f t="shared" si="86"/>
        <v>0</v>
      </c>
      <c r="BH67" s="351"/>
      <c r="BI67" s="600"/>
      <c r="BJ67" s="601"/>
      <c r="BK67" s="351"/>
      <c r="BL67" s="291"/>
      <c r="BM67" s="292">
        <f t="shared" si="14"/>
        <v>0</v>
      </c>
      <c r="BN67" s="291"/>
      <c r="BO67" s="293">
        <f t="shared" si="87"/>
        <v>0</v>
      </c>
      <c r="BP67" s="351"/>
      <c r="BQ67" s="600"/>
      <c r="BR67" s="601"/>
      <c r="BS67" s="351"/>
      <c r="BT67" s="291"/>
      <c r="BU67" s="292">
        <f t="shared" si="16"/>
        <v>0</v>
      </c>
      <c r="BV67" s="291"/>
      <c r="BW67" s="293">
        <f t="shared" si="88"/>
        <v>0</v>
      </c>
      <c r="BX67" s="351"/>
      <c r="BY67" s="600"/>
      <c r="BZ67" s="601"/>
      <c r="CA67" s="351"/>
      <c r="CB67" s="291"/>
      <c r="CC67" s="292">
        <f t="shared" si="18"/>
        <v>0</v>
      </c>
      <c r="CD67" s="291"/>
      <c r="CE67" s="293">
        <f t="shared" si="89"/>
        <v>0</v>
      </c>
      <c r="CF67" s="351"/>
      <c r="CG67" s="600"/>
      <c r="CH67" s="601"/>
      <c r="CI67" s="351"/>
      <c r="CJ67" s="291"/>
      <c r="CK67" s="292">
        <f t="shared" si="20"/>
        <v>0</v>
      </c>
      <c r="CL67" s="291"/>
      <c r="CM67" s="293">
        <f t="shared" si="90"/>
        <v>0</v>
      </c>
      <c r="CN67" s="351"/>
      <c r="CO67" s="600"/>
      <c r="CP67" s="601"/>
      <c r="CQ67" s="351"/>
      <c r="CR67" s="291"/>
      <c r="CS67" s="292">
        <f t="shared" si="22"/>
        <v>0</v>
      </c>
      <c r="CT67" s="291"/>
      <c r="CU67" s="293">
        <f t="shared" si="91"/>
        <v>0</v>
      </c>
      <c r="CW67" s="294">
        <f t="shared" si="92"/>
        <v>0</v>
      </c>
    </row>
    <row r="68" spans="2:101" ht="15" customHeight="1" x14ac:dyDescent="0.25">
      <c r="B68" s="290" t="str">
        <f>IF(ISBLANK('1.1 Technical Description'!$E$22),"",'1.1 Technical Description'!$E$22)</f>
        <v/>
      </c>
      <c r="C68"/>
      <c r="D68" s="351"/>
      <c r="E68" s="600"/>
      <c r="F68" s="601"/>
      <c r="G68" s="351"/>
      <c r="H68" s="291"/>
      <c r="I68" s="292">
        <f t="shared" si="0"/>
        <v>0</v>
      </c>
      <c r="J68" s="291"/>
      <c r="K68" s="293">
        <f t="shared" si="80"/>
        <v>0</v>
      </c>
      <c r="L68" s="351"/>
      <c r="M68" s="600"/>
      <c r="N68" s="601"/>
      <c r="O68" s="351"/>
      <c r="P68" s="291"/>
      <c r="Q68" s="292">
        <f t="shared" si="2"/>
        <v>0</v>
      </c>
      <c r="R68" s="291"/>
      <c r="S68" s="293">
        <f t="shared" si="81"/>
        <v>0</v>
      </c>
      <c r="T68" s="351"/>
      <c r="U68" s="600"/>
      <c r="V68" s="601"/>
      <c r="W68" s="351"/>
      <c r="X68" s="291"/>
      <c r="Y68" s="292">
        <f t="shared" si="4"/>
        <v>0</v>
      </c>
      <c r="Z68" s="291"/>
      <c r="AA68" s="293">
        <f t="shared" si="82"/>
        <v>0</v>
      </c>
      <c r="AB68" s="351"/>
      <c r="AC68" s="600"/>
      <c r="AD68" s="601"/>
      <c r="AE68" s="351"/>
      <c r="AF68" s="291"/>
      <c r="AG68" s="292">
        <f t="shared" si="6"/>
        <v>0</v>
      </c>
      <c r="AH68" s="291"/>
      <c r="AI68" s="293">
        <f t="shared" si="83"/>
        <v>0</v>
      </c>
      <c r="AJ68" s="351"/>
      <c r="AK68" s="600"/>
      <c r="AL68" s="601"/>
      <c r="AM68" s="351"/>
      <c r="AN68" s="291"/>
      <c r="AO68" s="292">
        <f t="shared" si="8"/>
        <v>0</v>
      </c>
      <c r="AP68" s="291"/>
      <c r="AQ68" s="293">
        <f t="shared" si="84"/>
        <v>0</v>
      </c>
      <c r="AR68" s="351"/>
      <c r="AS68" s="600"/>
      <c r="AT68" s="601"/>
      <c r="AU68" s="351"/>
      <c r="AV68" s="291"/>
      <c r="AW68" s="292">
        <f t="shared" si="10"/>
        <v>0</v>
      </c>
      <c r="AX68" s="291"/>
      <c r="AY68" s="293">
        <f t="shared" si="85"/>
        <v>0</v>
      </c>
      <c r="AZ68" s="351"/>
      <c r="BA68" s="600"/>
      <c r="BB68" s="601"/>
      <c r="BC68" s="351"/>
      <c r="BD68" s="291"/>
      <c r="BE68" s="292">
        <f t="shared" si="12"/>
        <v>0</v>
      </c>
      <c r="BF68" s="291"/>
      <c r="BG68" s="293">
        <f t="shared" si="86"/>
        <v>0</v>
      </c>
      <c r="BH68" s="351"/>
      <c r="BI68" s="600"/>
      <c r="BJ68" s="601"/>
      <c r="BK68" s="351"/>
      <c r="BL68" s="291"/>
      <c r="BM68" s="292">
        <f t="shared" si="14"/>
        <v>0</v>
      </c>
      <c r="BN68" s="291"/>
      <c r="BO68" s="293">
        <f t="shared" si="87"/>
        <v>0</v>
      </c>
      <c r="BP68" s="351"/>
      <c r="BQ68" s="600"/>
      <c r="BR68" s="601"/>
      <c r="BS68" s="351"/>
      <c r="BT68" s="291"/>
      <c r="BU68" s="292">
        <f t="shared" si="16"/>
        <v>0</v>
      </c>
      <c r="BV68" s="291"/>
      <c r="BW68" s="293">
        <f t="shared" si="88"/>
        <v>0</v>
      </c>
      <c r="BX68" s="351"/>
      <c r="BY68" s="600"/>
      <c r="BZ68" s="601"/>
      <c r="CA68" s="351"/>
      <c r="CB68" s="291"/>
      <c r="CC68" s="292">
        <f t="shared" si="18"/>
        <v>0</v>
      </c>
      <c r="CD68" s="291"/>
      <c r="CE68" s="293">
        <f t="shared" si="89"/>
        <v>0</v>
      </c>
      <c r="CF68" s="351"/>
      <c r="CG68" s="600"/>
      <c r="CH68" s="601"/>
      <c r="CI68" s="351"/>
      <c r="CJ68" s="291"/>
      <c r="CK68" s="292">
        <f t="shared" si="20"/>
        <v>0</v>
      </c>
      <c r="CL68" s="291"/>
      <c r="CM68" s="293">
        <f t="shared" si="90"/>
        <v>0</v>
      </c>
      <c r="CN68" s="351"/>
      <c r="CO68" s="600"/>
      <c r="CP68" s="601"/>
      <c r="CQ68" s="351"/>
      <c r="CR68" s="291"/>
      <c r="CS68" s="292">
        <f t="shared" si="22"/>
        <v>0</v>
      </c>
      <c r="CT68" s="291"/>
      <c r="CU68" s="293">
        <f t="shared" si="91"/>
        <v>0</v>
      </c>
      <c r="CW68" s="294">
        <f t="shared" si="92"/>
        <v>0</v>
      </c>
    </row>
    <row r="69" spans="2:101" ht="15" customHeight="1" x14ac:dyDescent="0.25">
      <c r="B69" s="290" t="str">
        <f>IF(ISBLANK('1.1 Technical Description'!$E$23),"",'1.1 Technical Description'!$E$23)</f>
        <v/>
      </c>
      <c r="C69"/>
      <c r="D69" s="351"/>
      <c r="E69" s="600"/>
      <c r="F69" s="601"/>
      <c r="G69" s="351"/>
      <c r="H69" s="291"/>
      <c r="I69" s="292">
        <f t="shared" si="0"/>
        <v>0</v>
      </c>
      <c r="J69" s="291"/>
      <c r="K69" s="293">
        <f t="shared" si="80"/>
        <v>0</v>
      </c>
      <c r="L69" s="351"/>
      <c r="M69" s="600"/>
      <c r="N69" s="601"/>
      <c r="O69" s="351"/>
      <c r="P69" s="291"/>
      <c r="Q69" s="292">
        <f t="shared" si="2"/>
        <v>0</v>
      </c>
      <c r="R69" s="291"/>
      <c r="S69" s="293">
        <f t="shared" si="81"/>
        <v>0</v>
      </c>
      <c r="T69" s="351"/>
      <c r="U69" s="600"/>
      <c r="V69" s="601"/>
      <c r="W69" s="351"/>
      <c r="X69" s="291"/>
      <c r="Y69" s="292">
        <f t="shared" si="4"/>
        <v>0</v>
      </c>
      <c r="Z69" s="291"/>
      <c r="AA69" s="293">
        <f t="shared" si="82"/>
        <v>0</v>
      </c>
      <c r="AB69" s="351"/>
      <c r="AC69" s="600"/>
      <c r="AD69" s="601"/>
      <c r="AE69" s="351"/>
      <c r="AF69" s="291"/>
      <c r="AG69" s="292">
        <f t="shared" si="6"/>
        <v>0</v>
      </c>
      <c r="AH69" s="291"/>
      <c r="AI69" s="293">
        <f t="shared" si="83"/>
        <v>0</v>
      </c>
      <c r="AJ69" s="351"/>
      <c r="AK69" s="600"/>
      <c r="AL69" s="601"/>
      <c r="AM69" s="351"/>
      <c r="AN69" s="291"/>
      <c r="AO69" s="292">
        <f t="shared" si="8"/>
        <v>0</v>
      </c>
      <c r="AP69" s="291"/>
      <c r="AQ69" s="293">
        <f t="shared" si="84"/>
        <v>0</v>
      </c>
      <c r="AR69" s="351"/>
      <c r="AS69" s="600"/>
      <c r="AT69" s="601"/>
      <c r="AU69" s="351"/>
      <c r="AV69" s="291"/>
      <c r="AW69" s="292">
        <f t="shared" si="10"/>
        <v>0</v>
      </c>
      <c r="AX69" s="291"/>
      <c r="AY69" s="293">
        <f t="shared" si="85"/>
        <v>0</v>
      </c>
      <c r="AZ69" s="351"/>
      <c r="BA69" s="600"/>
      <c r="BB69" s="601"/>
      <c r="BC69" s="351"/>
      <c r="BD69" s="291"/>
      <c r="BE69" s="292">
        <f t="shared" si="12"/>
        <v>0</v>
      </c>
      <c r="BF69" s="291"/>
      <c r="BG69" s="293">
        <f t="shared" si="86"/>
        <v>0</v>
      </c>
      <c r="BH69" s="351"/>
      <c r="BI69" s="600"/>
      <c r="BJ69" s="601"/>
      <c r="BK69" s="351"/>
      <c r="BL69" s="291"/>
      <c r="BM69" s="292">
        <f t="shared" si="14"/>
        <v>0</v>
      </c>
      <c r="BN69" s="291"/>
      <c r="BO69" s="293">
        <f t="shared" si="87"/>
        <v>0</v>
      </c>
      <c r="BP69" s="351"/>
      <c r="BQ69" s="600"/>
      <c r="BR69" s="601"/>
      <c r="BS69" s="351"/>
      <c r="BT69" s="291"/>
      <c r="BU69" s="292">
        <f t="shared" si="16"/>
        <v>0</v>
      </c>
      <c r="BV69" s="291"/>
      <c r="BW69" s="293">
        <f t="shared" si="88"/>
        <v>0</v>
      </c>
      <c r="BX69" s="351"/>
      <c r="BY69" s="600"/>
      <c r="BZ69" s="601"/>
      <c r="CA69" s="351"/>
      <c r="CB69" s="291"/>
      <c r="CC69" s="292">
        <f t="shared" si="18"/>
        <v>0</v>
      </c>
      <c r="CD69" s="291"/>
      <c r="CE69" s="293">
        <f t="shared" si="89"/>
        <v>0</v>
      </c>
      <c r="CF69" s="351"/>
      <c r="CG69" s="600"/>
      <c r="CH69" s="601"/>
      <c r="CI69" s="351"/>
      <c r="CJ69" s="291"/>
      <c r="CK69" s="292">
        <f t="shared" si="20"/>
        <v>0</v>
      </c>
      <c r="CL69" s="291"/>
      <c r="CM69" s="293">
        <f t="shared" si="90"/>
        <v>0</v>
      </c>
      <c r="CN69" s="351"/>
      <c r="CO69" s="600"/>
      <c r="CP69" s="601"/>
      <c r="CQ69" s="351"/>
      <c r="CR69" s="291"/>
      <c r="CS69" s="292">
        <f t="shared" si="22"/>
        <v>0</v>
      </c>
      <c r="CT69" s="291"/>
      <c r="CU69" s="293">
        <f t="shared" si="91"/>
        <v>0</v>
      </c>
      <c r="CW69" s="294">
        <f t="shared" si="92"/>
        <v>0</v>
      </c>
    </row>
    <row r="70" spans="2:101" ht="15" customHeight="1" x14ac:dyDescent="0.25">
      <c r="B70" s="290" t="str">
        <f>IF(ISBLANK('1.1 Technical Description'!$E$24),"",'1.1 Technical Description'!$E$24)</f>
        <v/>
      </c>
      <c r="C70"/>
      <c r="D70" s="351"/>
      <c r="E70" s="600"/>
      <c r="F70" s="601"/>
      <c r="G70" s="351"/>
      <c r="H70" s="291"/>
      <c r="I70" s="292">
        <f t="shared" si="0"/>
        <v>0</v>
      </c>
      <c r="J70" s="291"/>
      <c r="K70" s="293">
        <f t="shared" si="80"/>
        <v>0</v>
      </c>
      <c r="L70" s="351"/>
      <c r="M70" s="600"/>
      <c r="N70" s="601"/>
      <c r="O70" s="351"/>
      <c r="P70" s="291"/>
      <c r="Q70" s="292">
        <f t="shared" si="2"/>
        <v>0</v>
      </c>
      <c r="R70" s="291"/>
      <c r="S70" s="293">
        <f t="shared" si="81"/>
        <v>0</v>
      </c>
      <c r="T70" s="351"/>
      <c r="U70" s="600"/>
      <c r="V70" s="601"/>
      <c r="W70" s="351"/>
      <c r="X70" s="291"/>
      <c r="Y70" s="292">
        <f t="shared" si="4"/>
        <v>0</v>
      </c>
      <c r="Z70" s="291"/>
      <c r="AA70" s="293">
        <f t="shared" si="82"/>
        <v>0</v>
      </c>
      <c r="AB70" s="351"/>
      <c r="AC70" s="600"/>
      <c r="AD70" s="601"/>
      <c r="AE70" s="351"/>
      <c r="AF70" s="291"/>
      <c r="AG70" s="292">
        <f t="shared" si="6"/>
        <v>0</v>
      </c>
      <c r="AH70" s="291"/>
      <c r="AI70" s="293">
        <f t="shared" si="83"/>
        <v>0</v>
      </c>
      <c r="AJ70" s="351"/>
      <c r="AK70" s="600"/>
      <c r="AL70" s="601"/>
      <c r="AM70" s="351"/>
      <c r="AN70" s="291"/>
      <c r="AO70" s="292">
        <f t="shared" si="8"/>
        <v>0</v>
      </c>
      <c r="AP70" s="291"/>
      <c r="AQ70" s="293">
        <f t="shared" si="84"/>
        <v>0</v>
      </c>
      <c r="AR70" s="351"/>
      <c r="AS70" s="600"/>
      <c r="AT70" s="601"/>
      <c r="AU70" s="351"/>
      <c r="AV70" s="291"/>
      <c r="AW70" s="292">
        <f t="shared" si="10"/>
        <v>0</v>
      </c>
      <c r="AX70" s="291"/>
      <c r="AY70" s="293">
        <f t="shared" si="85"/>
        <v>0</v>
      </c>
      <c r="AZ70" s="351"/>
      <c r="BA70" s="600"/>
      <c r="BB70" s="601"/>
      <c r="BC70" s="351"/>
      <c r="BD70" s="291"/>
      <c r="BE70" s="292">
        <f t="shared" si="12"/>
        <v>0</v>
      </c>
      <c r="BF70" s="291"/>
      <c r="BG70" s="293">
        <f t="shared" si="86"/>
        <v>0</v>
      </c>
      <c r="BH70" s="351"/>
      <c r="BI70" s="600"/>
      <c r="BJ70" s="601"/>
      <c r="BK70" s="351"/>
      <c r="BL70" s="291"/>
      <c r="BM70" s="292">
        <f t="shared" si="14"/>
        <v>0</v>
      </c>
      <c r="BN70" s="291"/>
      <c r="BO70" s="293">
        <f t="shared" si="87"/>
        <v>0</v>
      </c>
      <c r="BP70" s="351"/>
      <c r="BQ70" s="600"/>
      <c r="BR70" s="601"/>
      <c r="BS70" s="351"/>
      <c r="BT70" s="291"/>
      <c r="BU70" s="292">
        <f t="shared" si="16"/>
        <v>0</v>
      </c>
      <c r="BV70" s="291"/>
      <c r="BW70" s="293">
        <f t="shared" si="88"/>
        <v>0</v>
      </c>
      <c r="BX70" s="351"/>
      <c r="BY70" s="600"/>
      <c r="BZ70" s="601"/>
      <c r="CA70" s="351"/>
      <c r="CB70" s="291"/>
      <c r="CC70" s="292">
        <f t="shared" si="18"/>
        <v>0</v>
      </c>
      <c r="CD70" s="291"/>
      <c r="CE70" s="293">
        <f t="shared" si="89"/>
        <v>0</v>
      </c>
      <c r="CF70" s="351"/>
      <c r="CG70" s="600"/>
      <c r="CH70" s="601"/>
      <c r="CI70" s="351"/>
      <c r="CJ70" s="291"/>
      <c r="CK70" s="292">
        <f t="shared" si="20"/>
        <v>0</v>
      </c>
      <c r="CL70" s="291"/>
      <c r="CM70" s="293">
        <f t="shared" si="90"/>
        <v>0</v>
      </c>
      <c r="CN70" s="351"/>
      <c r="CO70" s="600"/>
      <c r="CP70" s="601"/>
      <c r="CQ70" s="351"/>
      <c r="CR70" s="291"/>
      <c r="CS70" s="292">
        <f t="shared" si="22"/>
        <v>0</v>
      </c>
      <c r="CT70" s="291"/>
      <c r="CU70" s="293">
        <f t="shared" si="91"/>
        <v>0</v>
      </c>
      <c r="CW70" s="294">
        <f t="shared" si="92"/>
        <v>0</v>
      </c>
    </row>
    <row r="71" spans="2:101" ht="15" customHeight="1" x14ac:dyDescent="0.25">
      <c r="B71" s="290" t="str">
        <f>IF(ISBLANK('1.1 Technical Description'!$E$25),"",'1.1 Technical Description'!$E$25)</f>
        <v/>
      </c>
      <c r="C71"/>
      <c r="D71" s="351"/>
      <c r="E71" s="600"/>
      <c r="F71" s="601"/>
      <c r="G71" s="351"/>
      <c r="H71" s="291"/>
      <c r="I71" s="292">
        <f t="shared" si="0"/>
        <v>0</v>
      </c>
      <c r="J71" s="291"/>
      <c r="K71" s="293">
        <f t="shared" si="80"/>
        <v>0</v>
      </c>
      <c r="L71" s="351"/>
      <c r="M71" s="600"/>
      <c r="N71" s="601"/>
      <c r="O71" s="351"/>
      <c r="P71" s="291"/>
      <c r="Q71" s="292">
        <f t="shared" si="2"/>
        <v>0</v>
      </c>
      <c r="R71" s="291"/>
      <c r="S71" s="293">
        <f t="shared" si="81"/>
        <v>0</v>
      </c>
      <c r="T71" s="351"/>
      <c r="U71" s="600"/>
      <c r="V71" s="601"/>
      <c r="W71" s="351"/>
      <c r="X71" s="291"/>
      <c r="Y71" s="292">
        <f t="shared" si="4"/>
        <v>0</v>
      </c>
      <c r="Z71" s="291"/>
      <c r="AA71" s="293">
        <f t="shared" si="82"/>
        <v>0</v>
      </c>
      <c r="AB71" s="351"/>
      <c r="AC71" s="600"/>
      <c r="AD71" s="601"/>
      <c r="AE71" s="351"/>
      <c r="AF71" s="291"/>
      <c r="AG71" s="292">
        <f t="shared" si="6"/>
        <v>0</v>
      </c>
      <c r="AH71" s="291"/>
      <c r="AI71" s="293">
        <f t="shared" si="83"/>
        <v>0</v>
      </c>
      <c r="AJ71" s="351"/>
      <c r="AK71" s="600"/>
      <c r="AL71" s="601"/>
      <c r="AM71" s="351"/>
      <c r="AN71" s="291"/>
      <c r="AO71" s="292">
        <f t="shared" si="8"/>
        <v>0</v>
      </c>
      <c r="AP71" s="291"/>
      <c r="AQ71" s="293">
        <f t="shared" si="84"/>
        <v>0</v>
      </c>
      <c r="AR71" s="351"/>
      <c r="AS71" s="600"/>
      <c r="AT71" s="601"/>
      <c r="AU71" s="351"/>
      <c r="AV71" s="291"/>
      <c r="AW71" s="292">
        <f t="shared" si="10"/>
        <v>0</v>
      </c>
      <c r="AX71" s="291"/>
      <c r="AY71" s="293">
        <f t="shared" si="85"/>
        <v>0</v>
      </c>
      <c r="AZ71" s="351"/>
      <c r="BA71" s="600"/>
      <c r="BB71" s="601"/>
      <c r="BC71" s="351"/>
      <c r="BD71" s="291"/>
      <c r="BE71" s="292">
        <f t="shared" si="12"/>
        <v>0</v>
      </c>
      <c r="BF71" s="291"/>
      <c r="BG71" s="293">
        <f t="shared" si="86"/>
        <v>0</v>
      </c>
      <c r="BH71" s="351"/>
      <c r="BI71" s="600"/>
      <c r="BJ71" s="601"/>
      <c r="BK71" s="351"/>
      <c r="BL71" s="291"/>
      <c r="BM71" s="292">
        <f t="shared" si="14"/>
        <v>0</v>
      </c>
      <c r="BN71" s="291"/>
      <c r="BO71" s="293">
        <f t="shared" si="87"/>
        <v>0</v>
      </c>
      <c r="BP71" s="351"/>
      <c r="BQ71" s="600"/>
      <c r="BR71" s="601"/>
      <c r="BS71" s="351"/>
      <c r="BT71" s="291"/>
      <c r="BU71" s="292">
        <f t="shared" si="16"/>
        <v>0</v>
      </c>
      <c r="BV71" s="291"/>
      <c r="BW71" s="293">
        <f t="shared" si="88"/>
        <v>0</v>
      </c>
      <c r="BX71" s="351"/>
      <c r="BY71" s="600"/>
      <c r="BZ71" s="601"/>
      <c r="CA71" s="351"/>
      <c r="CB71" s="291"/>
      <c r="CC71" s="292">
        <f t="shared" si="18"/>
        <v>0</v>
      </c>
      <c r="CD71" s="291"/>
      <c r="CE71" s="293">
        <f t="shared" si="89"/>
        <v>0</v>
      </c>
      <c r="CF71" s="351"/>
      <c r="CG71" s="600"/>
      <c r="CH71" s="601"/>
      <c r="CI71" s="351"/>
      <c r="CJ71" s="291"/>
      <c r="CK71" s="292">
        <f t="shared" si="20"/>
        <v>0</v>
      </c>
      <c r="CL71" s="291"/>
      <c r="CM71" s="293">
        <f t="shared" si="90"/>
        <v>0</v>
      </c>
      <c r="CN71" s="351"/>
      <c r="CO71" s="600"/>
      <c r="CP71" s="601"/>
      <c r="CQ71" s="351"/>
      <c r="CR71" s="291"/>
      <c r="CS71" s="292">
        <f t="shared" si="22"/>
        <v>0</v>
      </c>
      <c r="CT71" s="291"/>
      <c r="CU71" s="293">
        <f t="shared" si="91"/>
        <v>0</v>
      </c>
      <c r="CW71" s="294">
        <f t="shared" si="92"/>
        <v>0</v>
      </c>
    </row>
    <row r="72" spans="2:101" ht="15" customHeight="1" x14ac:dyDescent="0.25">
      <c r="B72" s="290" t="str">
        <f>IF(ISBLANK('1.1 Technical Description'!$E$26),"",'1.1 Technical Description'!$E$26)</f>
        <v/>
      </c>
      <c r="C72"/>
      <c r="D72" s="351"/>
      <c r="E72" s="600"/>
      <c r="F72" s="601"/>
      <c r="G72" s="351"/>
      <c r="H72" s="291"/>
      <c r="I72" s="292">
        <f t="shared" si="0"/>
        <v>0</v>
      </c>
      <c r="J72" s="291"/>
      <c r="K72" s="293">
        <f t="shared" si="80"/>
        <v>0</v>
      </c>
      <c r="L72" s="351"/>
      <c r="M72" s="600"/>
      <c r="N72" s="601"/>
      <c r="O72" s="351"/>
      <c r="P72" s="291"/>
      <c r="Q72" s="292">
        <f t="shared" si="2"/>
        <v>0</v>
      </c>
      <c r="R72" s="291"/>
      <c r="S72" s="293">
        <f t="shared" si="81"/>
        <v>0</v>
      </c>
      <c r="T72" s="351"/>
      <c r="U72" s="600"/>
      <c r="V72" s="601"/>
      <c r="W72" s="351"/>
      <c r="X72" s="291"/>
      <c r="Y72" s="292">
        <f t="shared" si="4"/>
        <v>0</v>
      </c>
      <c r="Z72" s="291"/>
      <c r="AA72" s="293">
        <f t="shared" si="82"/>
        <v>0</v>
      </c>
      <c r="AB72" s="351"/>
      <c r="AC72" s="600"/>
      <c r="AD72" s="601"/>
      <c r="AE72" s="351"/>
      <c r="AF72" s="291"/>
      <c r="AG72" s="292">
        <f t="shared" si="6"/>
        <v>0</v>
      </c>
      <c r="AH72" s="291"/>
      <c r="AI72" s="293">
        <f t="shared" si="83"/>
        <v>0</v>
      </c>
      <c r="AJ72" s="351"/>
      <c r="AK72" s="600"/>
      <c r="AL72" s="601"/>
      <c r="AM72" s="351"/>
      <c r="AN72" s="291"/>
      <c r="AO72" s="292">
        <f t="shared" si="8"/>
        <v>0</v>
      </c>
      <c r="AP72" s="291"/>
      <c r="AQ72" s="293">
        <f t="shared" si="84"/>
        <v>0</v>
      </c>
      <c r="AR72" s="351"/>
      <c r="AS72" s="600"/>
      <c r="AT72" s="601"/>
      <c r="AU72" s="351"/>
      <c r="AV72" s="291"/>
      <c r="AW72" s="292">
        <f t="shared" si="10"/>
        <v>0</v>
      </c>
      <c r="AX72" s="291"/>
      <c r="AY72" s="293">
        <f t="shared" si="85"/>
        <v>0</v>
      </c>
      <c r="AZ72" s="351"/>
      <c r="BA72" s="600"/>
      <c r="BB72" s="601"/>
      <c r="BC72" s="351"/>
      <c r="BD72" s="291"/>
      <c r="BE72" s="292">
        <f t="shared" si="12"/>
        <v>0</v>
      </c>
      <c r="BF72" s="291"/>
      <c r="BG72" s="293">
        <f t="shared" si="86"/>
        <v>0</v>
      </c>
      <c r="BH72" s="351"/>
      <c r="BI72" s="600"/>
      <c r="BJ72" s="601"/>
      <c r="BK72" s="351"/>
      <c r="BL72" s="291"/>
      <c r="BM72" s="292">
        <f t="shared" si="14"/>
        <v>0</v>
      </c>
      <c r="BN72" s="291"/>
      <c r="BO72" s="293">
        <f t="shared" si="87"/>
        <v>0</v>
      </c>
      <c r="BP72" s="351"/>
      <c r="BQ72" s="600"/>
      <c r="BR72" s="601"/>
      <c r="BS72" s="351"/>
      <c r="BT72" s="291"/>
      <c r="BU72" s="292">
        <f t="shared" si="16"/>
        <v>0</v>
      </c>
      <c r="BV72" s="291"/>
      <c r="BW72" s="293">
        <f t="shared" si="88"/>
        <v>0</v>
      </c>
      <c r="BX72" s="351"/>
      <c r="BY72" s="600"/>
      <c r="BZ72" s="601"/>
      <c r="CA72" s="351"/>
      <c r="CB72" s="291"/>
      <c r="CC72" s="292">
        <f t="shared" si="18"/>
        <v>0</v>
      </c>
      <c r="CD72" s="291"/>
      <c r="CE72" s="293">
        <f t="shared" si="89"/>
        <v>0</v>
      </c>
      <c r="CF72" s="351"/>
      <c r="CG72" s="600"/>
      <c r="CH72" s="601"/>
      <c r="CI72" s="351"/>
      <c r="CJ72" s="291"/>
      <c r="CK72" s="292">
        <f t="shared" si="20"/>
        <v>0</v>
      </c>
      <c r="CL72" s="291"/>
      <c r="CM72" s="293">
        <f t="shared" si="90"/>
        <v>0</v>
      </c>
      <c r="CN72" s="351"/>
      <c r="CO72" s="600"/>
      <c r="CP72" s="601"/>
      <c r="CQ72" s="351"/>
      <c r="CR72" s="291"/>
      <c r="CS72" s="292">
        <f t="shared" si="22"/>
        <v>0</v>
      </c>
      <c r="CT72" s="291"/>
      <c r="CU72" s="293">
        <f t="shared" si="91"/>
        <v>0</v>
      </c>
      <c r="CW72" s="294">
        <f t="shared" si="92"/>
        <v>0</v>
      </c>
    </row>
    <row r="73" spans="2:101" ht="15" customHeight="1" x14ac:dyDescent="0.25">
      <c r="B73" s="290" t="str">
        <f>IF(ISBLANK('1.1 Technical Description'!$E$28),"",'1.1 Technical Description'!$E$28)</f>
        <v/>
      </c>
      <c r="C73"/>
      <c r="D73" s="351"/>
      <c r="E73" s="600"/>
      <c r="F73" s="601"/>
      <c r="G73" s="351"/>
      <c r="H73" s="291"/>
      <c r="I73" s="292">
        <f t="shared" si="0"/>
        <v>0</v>
      </c>
      <c r="J73" s="291"/>
      <c r="K73" s="293">
        <f t="shared" si="80"/>
        <v>0</v>
      </c>
      <c r="L73" s="351"/>
      <c r="M73" s="600"/>
      <c r="N73" s="601"/>
      <c r="O73" s="351"/>
      <c r="P73" s="291"/>
      <c r="Q73" s="292">
        <f t="shared" si="2"/>
        <v>0</v>
      </c>
      <c r="R73" s="291"/>
      <c r="S73" s="293">
        <f t="shared" si="81"/>
        <v>0</v>
      </c>
      <c r="T73" s="351"/>
      <c r="U73" s="600"/>
      <c r="V73" s="601"/>
      <c r="W73" s="351"/>
      <c r="X73" s="291"/>
      <c r="Y73" s="292">
        <f t="shared" si="4"/>
        <v>0</v>
      </c>
      <c r="Z73" s="291"/>
      <c r="AA73" s="293">
        <f t="shared" si="82"/>
        <v>0</v>
      </c>
      <c r="AB73" s="351"/>
      <c r="AC73" s="600"/>
      <c r="AD73" s="601"/>
      <c r="AE73" s="351"/>
      <c r="AF73" s="291"/>
      <c r="AG73" s="292">
        <f t="shared" si="6"/>
        <v>0</v>
      </c>
      <c r="AH73" s="291"/>
      <c r="AI73" s="293">
        <f t="shared" si="83"/>
        <v>0</v>
      </c>
      <c r="AJ73" s="351"/>
      <c r="AK73" s="600"/>
      <c r="AL73" s="601"/>
      <c r="AM73" s="351"/>
      <c r="AN73" s="291"/>
      <c r="AO73" s="292">
        <f t="shared" si="8"/>
        <v>0</v>
      </c>
      <c r="AP73" s="291"/>
      <c r="AQ73" s="293">
        <f t="shared" si="84"/>
        <v>0</v>
      </c>
      <c r="AR73" s="351"/>
      <c r="AS73" s="600"/>
      <c r="AT73" s="601"/>
      <c r="AU73" s="351"/>
      <c r="AV73" s="291"/>
      <c r="AW73" s="292">
        <f t="shared" si="10"/>
        <v>0</v>
      </c>
      <c r="AX73" s="291"/>
      <c r="AY73" s="293">
        <f t="shared" si="85"/>
        <v>0</v>
      </c>
      <c r="AZ73" s="351"/>
      <c r="BA73" s="600"/>
      <c r="BB73" s="601"/>
      <c r="BC73" s="351"/>
      <c r="BD73" s="291"/>
      <c r="BE73" s="292">
        <f t="shared" si="12"/>
        <v>0</v>
      </c>
      <c r="BF73" s="291"/>
      <c r="BG73" s="293">
        <f t="shared" si="86"/>
        <v>0</v>
      </c>
      <c r="BH73" s="351"/>
      <c r="BI73" s="600"/>
      <c r="BJ73" s="601"/>
      <c r="BK73" s="351"/>
      <c r="BL73" s="291"/>
      <c r="BM73" s="292">
        <f t="shared" si="14"/>
        <v>0</v>
      </c>
      <c r="BN73" s="291"/>
      <c r="BO73" s="293">
        <f t="shared" si="87"/>
        <v>0</v>
      </c>
      <c r="BP73" s="351"/>
      <c r="BQ73" s="600"/>
      <c r="BR73" s="601"/>
      <c r="BS73" s="351"/>
      <c r="BT73" s="291"/>
      <c r="BU73" s="292">
        <f t="shared" si="16"/>
        <v>0</v>
      </c>
      <c r="BV73" s="291"/>
      <c r="BW73" s="293">
        <f t="shared" si="88"/>
        <v>0</v>
      </c>
      <c r="BX73" s="351"/>
      <c r="BY73" s="600"/>
      <c r="BZ73" s="601"/>
      <c r="CA73" s="351"/>
      <c r="CB73" s="291"/>
      <c r="CC73" s="292">
        <f t="shared" si="18"/>
        <v>0</v>
      </c>
      <c r="CD73" s="291"/>
      <c r="CE73" s="293">
        <f t="shared" si="89"/>
        <v>0</v>
      </c>
      <c r="CF73" s="351"/>
      <c r="CG73" s="600"/>
      <c r="CH73" s="601"/>
      <c r="CI73" s="351"/>
      <c r="CJ73" s="291"/>
      <c r="CK73" s="292">
        <f t="shared" si="20"/>
        <v>0</v>
      </c>
      <c r="CL73" s="291"/>
      <c r="CM73" s="293">
        <f t="shared" si="90"/>
        <v>0</v>
      </c>
      <c r="CN73" s="351"/>
      <c r="CO73" s="600"/>
      <c r="CP73" s="601"/>
      <c r="CQ73" s="351"/>
      <c r="CR73" s="291"/>
      <c r="CS73" s="292">
        <f t="shared" si="22"/>
        <v>0</v>
      </c>
      <c r="CT73" s="291"/>
      <c r="CU73" s="293">
        <f t="shared" si="91"/>
        <v>0</v>
      </c>
      <c r="CW73" s="294">
        <f t="shared" si="92"/>
        <v>0</v>
      </c>
    </row>
    <row r="74" spans="2:101" collapsed="1" x14ac:dyDescent="0.25">
      <c r="B74" s="325" t="str">
        <f>IF(ISBLANK('1.1 Technical Description'!C86), "", '1.1 Technical Description'!C86)</f>
        <v/>
      </c>
      <c r="C74"/>
      <c r="D74" s="350">
        <f>SUM(D75:D84)</f>
        <v>0</v>
      </c>
      <c r="E74" s="602">
        <f>SUM(E75:F84)</f>
        <v>0</v>
      </c>
      <c r="F74" s="603"/>
      <c r="G74" s="350">
        <f>SUM(G75:G84)</f>
        <v>0</v>
      </c>
      <c r="H74" s="323">
        <f>SUM(H75:H84)</f>
        <v>0</v>
      </c>
      <c r="I74" s="323">
        <f t="shared" si="64"/>
        <v>0</v>
      </c>
      <c r="J74" s="323">
        <f>SUM(J75:J84)</f>
        <v>0</v>
      </c>
      <c r="K74" s="326">
        <f t="shared" si="65"/>
        <v>0</v>
      </c>
      <c r="L74" s="350">
        <f>SUM(L75:L84)</f>
        <v>0</v>
      </c>
      <c r="M74" s="602">
        <f>SUM(M75:N84)</f>
        <v>0</v>
      </c>
      <c r="N74" s="603"/>
      <c r="O74" s="350">
        <f>SUM(O75:O84)</f>
        <v>0</v>
      </c>
      <c r="P74" s="323">
        <f>SUM(P75:P84)</f>
        <v>0</v>
      </c>
      <c r="Q74" s="323">
        <f t="shared" ref="Q74:Q328" si="93">M74+P74</f>
        <v>0</v>
      </c>
      <c r="R74" s="323">
        <f>SUM(R75:R84)</f>
        <v>0</v>
      </c>
      <c r="S74" s="326">
        <f t="shared" si="52"/>
        <v>0</v>
      </c>
      <c r="T74" s="350">
        <f>SUM(T75:T84)</f>
        <v>0</v>
      </c>
      <c r="U74" s="602">
        <f>SUM(U75:V84)</f>
        <v>0</v>
      </c>
      <c r="V74" s="603"/>
      <c r="W74" s="350">
        <f>SUM(W75:W84)</f>
        <v>0</v>
      </c>
      <c r="X74" s="323">
        <f>SUM(X75:X84)</f>
        <v>0</v>
      </c>
      <c r="Y74" s="323">
        <f t="shared" ref="Y74:Y328" si="94">U74+X74</f>
        <v>0</v>
      </c>
      <c r="Z74" s="323">
        <f>SUM(Z75:Z84)</f>
        <v>0</v>
      </c>
      <c r="AA74" s="326">
        <f t="shared" si="53"/>
        <v>0</v>
      </c>
      <c r="AB74" s="350">
        <f>SUM(AB75:AB84)</f>
        <v>0</v>
      </c>
      <c r="AC74" s="602">
        <f>SUM(AC75:AD84)</f>
        <v>0</v>
      </c>
      <c r="AD74" s="603"/>
      <c r="AE74" s="350">
        <f>SUM(AE75:AE84)</f>
        <v>0</v>
      </c>
      <c r="AF74" s="323">
        <f>SUM(AF75:AF84)</f>
        <v>0</v>
      </c>
      <c r="AG74" s="323">
        <f t="shared" ref="AG74:AG328" si="95">AC74+AF74</f>
        <v>0</v>
      </c>
      <c r="AH74" s="323">
        <f>SUM(AH75:AH84)</f>
        <v>0</v>
      </c>
      <c r="AI74" s="326">
        <f t="shared" si="54"/>
        <v>0</v>
      </c>
      <c r="AJ74" s="350">
        <f>SUM(AJ75:AJ84)</f>
        <v>0</v>
      </c>
      <c r="AK74" s="602">
        <f>SUM(AK75:AL84)</f>
        <v>0</v>
      </c>
      <c r="AL74" s="603"/>
      <c r="AM74" s="350">
        <f>SUM(AM75:AM84)</f>
        <v>0</v>
      </c>
      <c r="AN74" s="323">
        <f>SUM(AN75:AN84)</f>
        <v>0</v>
      </c>
      <c r="AO74" s="323">
        <f t="shared" ref="AO74:AO328" si="96">AK74+AN74</f>
        <v>0</v>
      </c>
      <c r="AP74" s="323">
        <f>SUM(AP75:AP84)</f>
        <v>0</v>
      </c>
      <c r="AQ74" s="326">
        <f t="shared" si="55"/>
        <v>0</v>
      </c>
      <c r="AR74" s="350">
        <f>SUM(AR75:AR84)</f>
        <v>0</v>
      </c>
      <c r="AS74" s="602">
        <f>SUM(AS75:AT84)</f>
        <v>0</v>
      </c>
      <c r="AT74" s="603"/>
      <c r="AU74" s="350">
        <f>SUM(AU75:AU84)</f>
        <v>0</v>
      </c>
      <c r="AV74" s="323">
        <f>SUM(AV75:AV84)</f>
        <v>0</v>
      </c>
      <c r="AW74" s="323">
        <f t="shared" ref="AW74:AW328" si="97">AS74+AV74</f>
        <v>0</v>
      </c>
      <c r="AX74" s="323">
        <f>SUM(AX75:AX84)</f>
        <v>0</v>
      </c>
      <c r="AY74" s="326">
        <f t="shared" si="56"/>
        <v>0</v>
      </c>
      <c r="AZ74" s="350">
        <f>SUM(AZ75:AZ84)</f>
        <v>0</v>
      </c>
      <c r="BA74" s="602">
        <f>SUM(BA75:BB84)</f>
        <v>0</v>
      </c>
      <c r="BB74" s="603"/>
      <c r="BC74" s="350">
        <f>SUM(BC75:BC84)</f>
        <v>0</v>
      </c>
      <c r="BD74" s="323">
        <f>SUM(BD75:BD84)</f>
        <v>0</v>
      </c>
      <c r="BE74" s="323">
        <f t="shared" ref="BE74:BE328" si="98">BA74+BD74</f>
        <v>0</v>
      </c>
      <c r="BF74" s="323">
        <f>SUM(BF75:BF84)</f>
        <v>0</v>
      </c>
      <c r="BG74" s="326">
        <f t="shared" si="57"/>
        <v>0</v>
      </c>
      <c r="BH74" s="350">
        <f>SUM(BH75:BH84)</f>
        <v>0</v>
      </c>
      <c r="BI74" s="602">
        <f>SUM(BI75:BJ84)</f>
        <v>0</v>
      </c>
      <c r="BJ74" s="603"/>
      <c r="BK74" s="350">
        <f>SUM(BK75:BK84)</f>
        <v>0</v>
      </c>
      <c r="BL74" s="323">
        <f>SUM(BL75:BL84)</f>
        <v>0</v>
      </c>
      <c r="BM74" s="323">
        <f t="shared" ref="BM74:BM328" si="99">BI74+BL74</f>
        <v>0</v>
      </c>
      <c r="BN74" s="323">
        <f>SUM(BN75:BN84)</f>
        <v>0</v>
      </c>
      <c r="BO74" s="326">
        <f t="shared" si="58"/>
        <v>0</v>
      </c>
      <c r="BP74" s="350">
        <f>SUM(BP75:BP84)</f>
        <v>0</v>
      </c>
      <c r="BQ74" s="602">
        <f>SUM(BQ75:BR84)</f>
        <v>0</v>
      </c>
      <c r="BR74" s="603"/>
      <c r="BS74" s="350">
        <f>SUM(BS75:BS84)</f>
        <v>0</v>
      </c>
      <c r="BT74" s="323">
        <f>SUM(BT75:BT84)</f>
        <v>0</v>
      </c>
      <c r="BU74" s="323">
        <f t="shared" ref="BU74:BU328" si="100">BQ74+BT74</f>
        <v>0</v>
      </c>
      <c r="BV74" s="323">
        <f>SUM(BV75:BV84)</f>
        <v>0</v>
      </c>
      <c r="BW74" s="326">
        <f t="shared" si="59"/>
        <v>0</v>
      </c>
      <c r="BX74" s="350">
        <f>SUM(BX75:BX84)</f>
        <v>0</v>
      </c>
      <c r="BY74" s="602">
        <f>SUM(BY75:BZ84)</f>
        <v>0</v>
      </c>
      <c r="BZ74" s="603"/>
      <c r="CA74" s="350">
        <f>SUM(CA75:CA84)</f>
        <v>0</v>
      </c>
      <c r="CB74" s="323">
        <f>SUM(CB75:CB84)</f>
        <v>0</v>
      </c>
      <c r="CC74" s="323">
        <f t="shared" ref="CC74:CC328" si="101">BY74+CB74</f>
        <v>0</v>
      </c>
      <c r="CD74" s="323">
        <f>SUM(CD75:CD84)</f>
        <v>0</v>
      </c>
      <c r="CE74" s="326">
        <f t="shared" si="60"/>
        <v>0</v>
      </c>
      <c r="CF74" s="350">
        <f>SUM(CF75:CF84)</f>
        <v>0</v>
      </c>
      <c r="CG74" s="602">
        <f>SUM(CG75:CH84)</f>
        <v>0</v>
      </c>
      <c r="CH74" s="603"/>
      <c r="CI74" s="350">
        <f>SUM(CI75:CI84)</f>
        <v>0</v>
      </c>
      <c r="CJ74" s="323">
        <f>SUM(CJ75:CJ84)</f>
        <v>0</v>
      </c>
      <c r="CK74" s="323">
        <f t="shared" ref="CK74:CK328" si="102">CG74+CJ74</f>
        <v>0</v>
      </c>
      <c r="CL74" s="323">
        <f>SUM(CL75:CL84)</f>
        <v>0</v>
      </c>
      <c r="CM74" s="326">
        <f t="shared" si="61"/>
        <v>0</v>
      </c>
      <c r="CN74" s="350">
        <f>SUM(CN75:CN84)</f>
        <v>0</v>
      </c>
      <c r="CO74" s="602">
        <f>SUM(CO75:CP84)</f>
        <v>0</v>
      </c>
      <c r="CP74" s="603"/>
      <c r="CQ74" s="350">
        <f>SUM(CQ75:CQ84)</f>
        <v>0</v>
      </c>
      <c r="CR74" s="323">
        <f>SUM(CR75:CR84)</f>
        <v>0</v>
      </c>
      <c r="CS74" s="323">
        <f t="shared" ref="CS74:CS328" si="103">CO74+CR74</f>
        <v>0</v>
      </c>
      <c r="CT74" s="323">
        <f>SUM(CT75:CT84)</f>
        <v>0</v>
      </c>
      <c r="CU74" s="326">
        <f t="shared" si="62"/>
        <v>0</v>
      </c>
      <c r="CV74" s="263"/>
      <c r="CW74" s="327">
        <f t="shared" si="66"/>
        <v>0</v>
      </c>
    </row>
    <row r="75" spans="2:101" ht="15" customHeight="1" x14ac:dyDescent="0.25">
      <c r="B75" s="290" t="str">
        <f>IF(ISBLANK('1.1 Technical Description'!$D$6),"",'1.1 Technical Description'!$D$6)</f>
        <v/>
      </c>
      <c r="C75"/>
      <c r="D75" s="351"/>
      <c r="E75" s="600"/>
      <c r="F75" s="601"/>
      <c r="G75" s="351"/>
      <c r="H75" s="291"/>
      <c r="I75" s="292">
        <f t="shared" si="0"/>
        <v>0</v>
      </c>
      <c r="J75" s="291"/>
      <c r="K75" s="293">
        <f>SUM(E75,H75,J75)</f>
        <v>0</v>
      </c>
      <c r="L75" s="351"/>
      <c r="M75" s="600"/>
      <c r="N75" s="601"/>
      <c r="O75" s="351"/>
      <c r="P75" s="291"/>
      <c r="Q75" s="292">
        <f t="shared" si="93"/>
        <v>0</v>
      </c>
      <c r="R75" s="291"/>
      <c r="S75" s="293">
        <f>SUM(M75,P75,R75)</f>
        <v>0</v>
      </c>
      <c r="T75" s="351"/>
      <c r="U75" s="600"/>
      <c r="V75" s="601"/>
      <c r="W75" s="351"/>
      <c r="X75" s="291"/>
      <c r="Y75" s="292">
        <f t="shared" si="94"/>
        <v>0</v>
      </c>
      <c r="Z75" s="291"/>
      <c r="AA75" s="293">
        <f>SUM(U75,X75,Z75)</f>
        <v>0</v>
      </c>
      <c r="AB75" s="351"/>
      <c r="AC75" s="600"/>
      <c r="AD75" s="601"/>
      <c r="AE75" s="351"/>
      <c r="AF75" s="291"/>
      <c r="AG75" s="292">
        <f t="shared" si="95"/>
        <v>0</v>
      </c>
      <c r="AH75" s="291"/>
      <c r="AI75" s="293">
        <f>SUM(AC75,AF75,AH75)</f>
        <v>0</v>
      </c>
      <c r="AJ75" s="351"/>
      <c r="AK75" s="600"/>
      <c r="AL75" s="601"/>
      <c r="AM75" s="351"/>
      <c r="AN75" s="291"/>
      <c r="AO75" s="292">
        <f t="shared" si="96"/>
        <v>0</v>
      </c>
      <c r="AP75" s="291"/>
      <c r="AQ75" s="293">
        <f>SUM(AK75,AN75,AP75)</f>
        <v>0</v>
      </c>
      <c r="AR75" s="351"/>
      <c r="AS75" s="600"/>
      <c r="AT75" s="601"/>
      <c r="AU75" s="351"/>
      <c r="AV75" s="291"/>
      <c r="AW75" s="292">
        <f t="shared" si="97"/>
        <v>0</v>
      </c>
      <c r="AX75" s="291"/>
      <c r="AY75" s="293">
        <f>SUM(AS75,AV75,AX75)</f>
        <v>0</v>
      </c>
      <c r="AZ75" s="351"/>
      <c r="BA75" s="600"/>
      <c r="BB75" s="601"/>
      <c r="BC75" s="351"/>
      <c r="BD75" s="291"/>
      <c r="BE75" s="292">
        <f t="shared" si="98"/>
        <v>0</v>
      </c>
      <c r="BF75" s="291"/>
      <c r="BG75" s="293">
        <f>SUM(BA75,BD75,BF75)</f>
        <v>0</v>
      </c>
      <c r="BH75" s="351"/>
      <c r="BI75" s="600"/>
      <c r="BJ75" s="601"/>
      <c r="BK75" s="351"/>
      <c r="BL75" s="291"/>
      <c r="BM75" s="292">
        <f t="shared" si="99"/>
        <v>0</v>
      </c>
      <c r="BN75" s="291"/>
      <c r="BO75" s="293">
        <f>SUM(BI75,BL75,BN75)</f>
        <v>0</v>
      </c>
      <c r="BP75" s="351"/>
      <c r="BQ75" s="600"/>
      <c r="BR75" s="601"/>
      <c r="BS75" s="351"/>
      <c r="BT75" s="291"/>
      <c r="BU75" s="292">
        <f t="shared" si="100"/>
        <v>0</v>
      </c>
      <c r="BV75" s="291"/>
      <c r="BW75" s="293">
        <f>SUM(BQ75,BT75,BV75)</f>
        <v>0</v>
      </c>
      <c r="BX75" s="351"/>
      <c r="BY75" s="600"/>
      <c r="BZ75" s="601"/>
      <c r="CA75" s="351"/>
      <c r="CB75" s="291"/>
      <c r="CC75" s="292">
        <f t="shared" si="101"/>
        <v>0</v>
      </c>
      <c r="CD75" s="291"/>
      <c r="CE75" s="293">
        <f>SUM(BY75,CB75,CD75)</f>
        <v>0</v>
      </c>
      <c r="CF75" s="351"/>
      <c r="CG75" s="600"/>
      <c r="CH75" s="601"/>
      <c r="CI75" s="351"/>
      <c r="CJ75" s="291"/>
      <c r="CK75" s="292">
        <f t="shared" si="102"/>
        <v>0</v>
      </c>
      <c r="CL75" s="291"/>
      <c r="CM75" s="293">
        <f>SUM(CG75,CJ75,CL75)</f>
        <v>0</v>
      </c>
      <c r="CN75" s="351"/>
      <c r="CO75" s="600"/>
      <c r="CP75" s="601"/>
      <c r="CQ75" s="351"/>
      <c r="CR75" s="291"/>
      <c r="CS75" s="292">
        <f t="shared" si="103"/>
        <v>0</v>
      </c>
      <c r="CT75" s="291"/>
      <c r="CU75" s="293">
        <f>SUM(CO75,CR75,CT75)</f>
        <v>0</v>
      </c>
      <c r="CW75" s="294">
        <f>K75+S75+AA75+AI75+AQ75+AY75+BG75+BO75+BW75+CE75+CM75+CU75</f>
        <v>0</v>
      </c>
    </row>
    <row r="76" spans="2:101" ht="15" customHeight="1" x14ac:dyDescent="0.25">
      <c r="B76" s="290" t="str">
        <f>IF(ISBLANK('1.1 Technical Description'!$E$19),"",'1.1 Technical Description'!$E$19)</f>
        <v/>
      </c>
      <c r="C76"/>
      <c r="D76" s="351"/>
      <c r="E76" s="600"/>
      <c r="F76" s="601"/>
      <c r="G76" s="351"/>
      <c r="H76" s="291"/>
      <c r="I76" s="292">
        <f t="shared" ref="I76:I84" si="104">E76+H76</f>
        <v>0</v>
      </c>
      <c r="J76" s="291"/>
      <c r="K76" s="293">
        <f t="shared" ref="K76:K84" si="105">SUM(E76,H76,J76)</f>
        <v>0</v>
      </c>
      <c r="L76" s="351"/>
      <c r="M76" s="600"/>
      <c r="N76" s="601"/>
      <c r="O76" s="351"/>
      <c r="P76" s="291"/>
      <c r="Q76" s="292">
        <f t="shared" si="93"/>
        <v>0</v>
      </c>
      <c r="R76" s="291"/>
      <c r="S76" s="293">
        <f t="shared" ref="S76:S84" si="106">SUM(M76,P76,R76)</f>
        <v>0</v>
      </c>
      <c r="T76" s="351"/>
      <c r="U76" s="600"/>
      <c r="V76" s="601"/>
      <c r="W76" s="351"/>
      <c r="X76" s="291"/>
      <c r="Y76" s="292">
        <f t="shared" si="94"/>
        <v>0</v>
      </c>
      <c r="Z76" s="291"/>
      <c r="AA76" s="293">
        <f t="shared" ref="AA76:AA84" si="107">SUM(U76,X76,Z76)</f>
        <v>0</v>
      </c>
      <c r="AB76" s="351"/>
      <c r="AC76" s="600"/>
      <c r="AD76" s="601"/>
      <c r="AE76" s="351"/>
      <c r="AF76" s="291"/>
      <c r="AG76" s="292">
        <f t="shared" si="95"/>
        <v>0</v>
      </c>
      <c r="AH76" s="291"/>
      <c r="AI76" s="293">
        <f t="shared" ref="AI76:AI84" si="108">SUM(AC76,AF76,AH76)</f>
        <v>0</v>
      </c>
      <c r="AJ76" s="351"/>
      <c r="AK76" s="600"/>
      <c r="AL76" s="601"/>
      <c r="AM76" s="351"/>
      <c r="AN76" s="291"/>
      <c r="AO76" s="292">
        <f t="shared" si="96"/>
        <v>0</v>
      </c>
      <c r="AP76" s="291"/>
      <c r="AQ76" s="293">
        <f t="shared" ref="AQ76:AQ84" si="109">SUM(AK76,AN76,AP76)</f>
        <v>0</v>
      </c>
      <c r="AR76" s="351"/>
      <c r="AS76" s="600"/>
      <c r="AT76" s="601"/>
      <c r="AU76" s="351"/>
      <c r="AV76" s="291"/>
      <c r="AW76" s="292">
        <f t="shared" si="97"/>
        <v>0</v>
      </c>
      <c r="AX76" s="291"/>
      <c r="AY76" s="293">
        <f t="shared" ref="AY76:AY84" si="110">SUM(AS76,AV76,AX76)</f>
        <v>0</v>
      </c>
      <c r="AZ76" s="351"/>
      <c r="BA76" s="600"/>
      <c r="BB76" s="601"/>
      <c r="BC76" s="351"/>
      <c r="BD76" s="291"/>
      <c r="BE76" s="292">
        <f t="shared" si="98"/>
        <v>0</v>
      </c>
      <c r="BF76" s="291"/>
      <c r="BG76" s="293">
        <f t="shared" ref="BG76:BG84" si="111">SUM(BA76,BD76,BF76)</f>
        <v>0</v>
      </c>
      <c r="BH76" s="351"/>
      <c r="BI76" s="600"/>
      <c r="BJ76" s="601"/>
      <c r="BK76" s="351"/>
      <c r="BL76" s="291"/>
      <c r="BM76" s="292">
        <f t="shared" si="99"/>
        <v>0</v>
      </c>
      <c r="BN76" s="291"/>
      <c r="BO76" s="293">
        <f t="shared" ref="BO76:BO84" si="112">SUM(BI76,BL76,BN76)</f>
        <v>0</v>
      </c>
      <c r="BP76" s="351"/>
      <c r="BQ76" s="600"/>
      <c r="BR76" s="601"/>
      <c r="BS76" s="351"/>
      <c r="BT76" s="291"/>
      <c r="BU76" s="292">
        <f t="shared" si="100"/>
        <v>0</v>
      </c>
      <c r="BV76" s="291"/>
      <c r="BW76" s="293">
        <f t="shared" ref="BW76:BW84" si="113">SUM(BQ76,BT76,BV76)</f>
        <v>0</v>
      </c>
      <c r="BX76" s="351"/>
      <c r="BY76" s="600"/>
      <c r="BZ76" s="601"/>
      <c r="CA76" s="351"/>
      <c r="CB76" s="291"/>
      <c r="CC76" s="292">
        <f t="shared" si="101"/>
        <v>0</v>
      </c>
      <c r="CD76" s="291"/>
      <c r="CE76" s="293">
        <f t="shared" ref="CE76:CE84" si="114">SUM(BY76,CB76,CD76)</f>
        <v>0</v>
      </c>
      <c r="CF76" s="351"/>
      <c r="CG76" s="600"/>
      <c r="CH76" s="601"/>
      <c r="CI76" s="351"/>
      <c r="CJ76" s="291"/>
      <c r="CK76" s="292">
        <f t="shared" si="102"/>
        <v>0</v>
      </c>
      <c r="CL76" s="291"/>
      <c r="CM76" s="293">
        <f t="shared" ref="CM76:CM84" si="115">SUM(CG76,CJ76,CL76)</f>
        <v>0</v>
      </c>
      <c r="CN76" s="351"/>
      <c r="CO76" s="600"/>
      <c r="CP76" s="601"/>
      <c r="CQ76" s="351"/>
      <c r="CR76" s="291"/>
      <c r="CS76" s="292">
        <f t="shared" si="103"/>
        <v>0</v>
      </c>
      <c r="CT76" s="291"/>
      <c r="CU76" s="293">
        <f t="shared" ref="CU76:CU84" si="116">SUM(CO76,CR76,CT76)</f>
        <v>0</v>
      </c>
      <c r="CW76" s="294">
        <f t="shared" ref="CW76:CW84" si="117">K76+S76+AA76+AI76+AQ76+AY76+BG76+BO76+BW76+CE76+CM76+CU76</f>
        <v>0</v>
      </c>
    </row>
    <row r="77" spans="2:101" ht="15" customHeight="1" x14ac:dyDescent="0.25">
      <c r="B77" s="290" t="str">
        <f>IF(ISBLANK('1.1 Technical Description'!$E$20),"",'1.1 Technical Description'!$E$20)</f>
        <v/>
      </c>
      <c r="C77"/>
      <c r="D77" s="351"/>
      <c r="E77" s="600"/>
      <c r="F77" s="601"/>
      <c r="G77" s="351"/>
      <c r="H77" s="291"/>
      <c r="I77" s="292">
        <f t="shared" si="104"/>
        <v>0</v>
      </c>
      <c r="J77" s="291"/>
      <c r="K77" s="293">
        <f t="shared" si="105"/>
        <v>0</v>
      </c>
      <c r="L77" s="351"/>
      <c r="M77" s="600"/>
      <c r="N77" s="601"/>
      <c r="O77" s="351"/>
      <c r="P77" s="291"/>
      <c r="Q77" s="292">
        <f t="shared" si="93"/>
        <v>0</v>
      </c>
      <c r="R77" s="291"/>
      <c r="S77" s="293">
        <f t="shared" si="106"/>
        <v>0</v>
      </c>
      <c r="T77" s="351"/>
      <c r="U77" s="600"/>
      <c r="V77" s="601"/>
      <c r="W77" s="351"/>
      <c r="X77" s="291"/>
      <c r="Y77" s="292">
        <f t="shared" si="94"/>
        <v>0</v>
      </c>
      <c r="Z77" s="291"/>
      <c r="AA77" s="293">
        <f t="shared" si="107"/>
        <v>0</v>
      </c>
      <c r="AB77" s="351"/>
      <c r="AC77" s="600"/>
      <c r="AD77" s="601"/>
      <c r="AE77" s="351"/>
      <c r="AF77" s="291"/>
      <c r="AG77" s="292">
        <f t="shared" si="95"/>
        <v>0</v>
      </c>
      <c r="AH77" s="291"/>
      <c r="AI77" s="293">
        <f t="shared" si="108"/>
        <v>0</v>
      </c>
      <c r="AJ77" s="351"/>
      <c r="AK77" s="600"/>
      <c r="AL77" s="601"/>
      <c r="AM77" s="351"/>
      <c r="AN77" s="291"/>
      <c r="AO77" s="292">
        <f t="shared" si="96"/>
        <v>0</v>
      </c>
      <c r="AP77" s="291"/>
      <c r="AQ77" s="293">
        <f t="shared" si="109"/>
        <v>0</v>
      </c>
      <c r="AR77" s="351"/>
      <c r="AS77" s="600"/>
      <c r="AT77" s="601"/>
      <c r="AU77" s="351"/>
      <c r="AV77" s="291"/>
      <c r="AW77" s="292">
        <f t="shared" si="97"/>
        <v>0</v>
      </c>
      <c r="AX77" s="291"/>
      <c r="AY77" s="293">
        <f t="shared" si="110"/>
        <v>0</v>
      </c>
      <c r="AZ77" s="351"/>
      <c r="BA77" s="600"/>
      <c r="BB77" s="601"/>
      <c r="BC77" s="351"/>
      <c r="BD77" s="291"/>
      <c r="BE77" s="292">
        <f t="shared" si="98"/>
        <v>0</v>
      </c>
      <c r="BF77" s="291"/>
      <c r="BG77" s="293">
        <f t="shared" si="111"/>
        <v>0</v>
      </c>
      <c r="BH77" s="351"/>
      <c r="BI77" s="600"/>
      <c r="BJ77" s="601"/>
      <c r="BK77" s="351"/>
      <c r="BL77" s="291"/>
      <c r="BM77" s="292">
        <f t="shared" si="99"/>
        <v>0</v>
      </c>
      <c r="BN77" s="291"/>
      <c r="BO77" s="293">
        <f t="shared" si="112"/>
        <v>0</v>
      </c>
      <c r="BP77" s="351"/>
      <c r="BQ77" s="600"/>
      <c r="BR77" s="601"/>
      <c r="BS77" s="351"/>
      <c r="BT77" s="291"/>
      <c r="BU77" s="292">
        <f t="shared" si="100"/>
        <v>0</v>
      </c>
      <c r="BV77" s="291"/>
      <c r="BW77" s="293">
        <f t="shared" si="113"/>
        <v>0</v>
      </c>
      <c r="BX77" s="351"/>
      <c r="BY77" s="600"/>
      <c r="BZ77" s="601"/>
      <c r="CA77" s="351"/>
      <c r="CB77" s="291"/>
      <c r="CC77" s="292">
        <f t="shared" si="101"/>
        <v>0</v>
      </c>
      <c r="CD77" s="291"/>
      <c r="CE77" s="293">
        <f t="shared" si="114"/>
        <v>0</v>
      </c>
      <c r="CF77" s="351"/>
      <c r="CG77" s="600"/>
      <c r="CH77" s="601"/>
      <c r="CI77" s="351"/>
      <c r="CJ77" s="291"/>
      <c r="CK77" s="292">
        <f t="shared" si="102"/>
        <v>0</v>
      </c>
      <c r="CL77" s="291"/>
      <c r="CM77" s="293">
        <f t="shared" si="115"/>
        <v>0</v>
      </c>
      <c r="CN77" s="351"/>
      <c r="CO77" s="600"/>
      <c r="CP77" s="601"/>
      <c r="CQ77" s="351"/>
      <c r="CR77" s="291"/>
      <c r="CS77" s="292">
        <f t="shared" si="103"/>
        <v>0</v>
      </c>
      <c r="CT77" s="291"/>
      <c r="CU77" s="293">
        <f t="shared" si="116"/>
        <v>0</v>
      </c>
      <c r="CW77" s="294">
        <f t="shared" si="117"/>
        <v>0</v>
      </c>
    </row>
    <row r="78" spans="2:101" ht="15" customHeight="1" x14ac:dyDescent="0.25">
      <c r="B78" s="290" t="str">
        <f>IF(ISBLANK('1.1 Technical Description'!$E$21),"",'1.1 Technical Description'!$E$21)</f>
        <v/>
      </c>
      <c r="C78"/>
      <c r="D78" s="351"/>
      <c r="E78" s="600"/>
      <c r="F78" s="601"/>
      <c r="G78" s="351"/>
      <c r="H78" s="291"/>
      <c r="I78" s="292">
        <f t="shared" si="104"/>
        <v>0</v>
      </c>
      <c r="J78" s="291"/>
      <c r="K78" s="293">
        <f t="shared" si="105"/>
        <v>0</v>
      </c>
      <c r="L78" s="351"/>
      <c r="M78" s="600"/>
      <c r="N78" s="601"/>
      <c r="O78" s="351"/>
      <c r="P78" s="291"/>
      <c r="Q78" s="292">
        <f t="shared" si="93"/>
        <v>0</v>
      </c>
      <c r="R78" s="291"/>
      <c r="S78" s="293">
        <f t="shared" si="106"/>
        <v>0</v>
      </c>
      <c r="T78" s="351"/>
      <c r="U78" s="600"/>
      <c r="V78" s="601"/>
      <c r="W78" s="351"/>
      <c r="X78" s="291"/>
      <c r="Y78" s="292">
        <f t="shared" si="94"/>
        <v>0</v>
      </c>
      <c r="Z78" s="291"/>
      <c r="AA78" s="293">
        <f t="shared" si="107"/>
        <v>0</v>
      </c>
      <c r="AB78" s="351"/>
      <c r="AC78" s="600"/>
      <c r="AD78" s="601"/>
      <c r="AE78" s="351"/>
      <c r="AF78" s="291"/>
      <c r="AG78" s="292">
        <f t="shared" si="95"/>
        <v>0</v>
      </c>
      <c r="AH78" s="291"/>
      <c r="AI78" s="293">
        <f t="shared" si="108"/>
        <v>0</v>
      </c>
      <c r="AJ78" s="351"/>
      <c r="AK78" s="600"/>
      <c r="AL78" s="601"/>
      <c r="AM78" s="351"/>
      <c r="AN78" s="291"/>
      <c r="AO78" s="292">
        <f t="shared" si="96"/>
        <v>0</v>
      </c>
      <c r="AP78" s="291"/>
      <c r="AQ78" s="293">
        <f t="shared" si="109"/>
        <v>0</v>
      </c>
      <c r="AR78" s="351"/>
      <c r="AS78" s="600"/>
      <c r="AT78" s="601"/>
      <c r="AU78" s="351"/>
      <c r="AV78" s="291"/>
      <c r="AW78" s="292">
        <f t="shared" si="97"/>
        <v>0</v>
      </c>
      <c r="AX78" s="291"/>
      <c r="AY78" s="293">
        <f t="shared" si="110"/>
        <v>0</v>
      </c>
      <c r="AZ78" s="351"/>
      <c r="BA78" s="600"/>
      <c r="BB78" s="601"/>
      <c r="BC78" s="351"/>
      <c r="BD78" s="291"/>
      <c r="BE78" s="292">
        <f t="shared" si="98"/>
        <v>0</v>
      </c>
      <c r="BF78" s="291"/>
      <c r="BG78" s="293">
        <f t="shared" si="111"/>
        <v>0</v>
      </c>
      <c r="BH78" s="351"/>
      <c r="BI78" s="600"/>
      <c r="BJ78" s="601"/>
      <c r="BK78" s="351"/>
      <c r="BL78" s="291"/>
      <c r="BM78" s="292">
        <f t="shared" si="99"/>
        <v>0</v>
      </c>
      <c r="BN78" s="291"/>
      <c r="BO78" s="293">
        <f t="shared" si="112"/>
        <v>0</v>
      </c>
      <c r="BP78" s="351"/>
      <c r="BQ78" s="600"/>
      <c r="BR78" s="601"/>
      <c r="BS78" s="351"/>
      <c r="BT78" s="291"/>
      <c r="BU78" s="292">
        <f t="shared" si="100"/>
        <v>0</v>
      </c>
      <c r="BV78" s="291"/>
      <c r="BW78" s="293">
        <f t="shared" si="113"/>
        <v>0</v>
      </c>
      <c r="BX78" s="351"/>
      <c r="BY78" s="600"/>
      <c r="BZ78" s="601"/>
      <c r="CA78" s="351"/>
      <c r="CB78" s="291"/>
      <c r="CC78" s="292">
        <f t="shared" si="101"/>
        <v>0</v>
      </c>
      <c r="CD78" s="291"/>
      <c r="CE78" s="293">
        <f t="shared" si="114"/>
        <v>0</v>
      </c>
      <c r="CF78" s="351"/>
      <c r="CG78" s="600"/>
      <c r="CH78" s="601"/>
      <c r="CI78" s="351"/>
      <c r="CJ78" s="291"/>
      <c r="CK78" s="292">
        <f t="shared" si="102"/>
        <v>0</v>
      </c>
      <c r="CL78" s="291"/>
      <c r="CM78" s="293">
        <f t="shared" si="115"/>
        <v>0</v>
      </c>
      <c r="CN78" s="351"/>
      <c r="CO78" s="600"/>
      <c r="CP78" s="601"/>
      <c r="CQ78" s="351"/>
      <c r="CR78" s="291"/>
      <c r="CS78" s="292">
        <f t="shared" si="103"/>
        <v>0</v>
      </c>
      <c r="CT78" s="291"/>
      <c r="CU78" s="293">
        <f t="shared" si="116"/>
        <v>0</v>
      </c>
      <c r="CW78" s="294">
        <f t="shared" si="117"/>
        <v>0</v>
      </c>
    </row>
    <row r="79" spans="2:101" ht="15" customHeight="1" x14ac:dyDescent="0.25">
      <c r="B79" s="290" t="str">
        <f>IF(ISBLANK('1.1 Technical Description'!$E$22),"",'1.1 Technical Description'!$E$22)</f>
        <v/>
      </c>
      <c r="C79"/>
      <c r="D79" s="351"/>
      <c r="E79" s="600"/>
      <c r="F79" s="601"/>
      <c r="G79" s="351"/>
      <c r="H79" s="291"/>
      <c r="I79" s="292">
        <f t="shared" si="104"/>
        <v>0</v>
      </c>
      <c r="J79" s="291"/>
      <c r="K79" s="293">
        <f t="shared" si="105"/>
        <v>0</v>
      </c>
      <c r="L79" s="351"/>
      <c r="M79" s="600"/>
      <c r="N79" s="601"/>
      <c r="O79" s="351"/>
      <c r="P79" s="291"/>
      <c r="Q79" s="292">
        <f t="shared" si="93"/>
        <v>0</v>
      </c>
      <c r="R79" s="291"/>
      <c r="S79" s="293">
        <f t="shared" si="106"/>
        <v>0</v>
      </c>
      <c r="T79" s="351"/>
      <c r="U79" s="600"/>
      <c r="V79" s="601"/>
      <c r="W79" s="351"/>
      <c r="X79" s="291"/>
      <c r="Y79" s="292">
        <f t="shared" si="94"/>
        <v>0</v>
      </c>
      <c r="Z79" s="291"/>
      <c r="AA79" s="293">
        <f t="shared" si="107"/>
        <v>0</v>
      </c>
      <c r="AB79" s="351"/>
      <c r="AC79" s="600"/>
      <c r="AD79" s="601"/>
      <c r="AE79" s="351"/>
      <c r="AF79" s="291"/>
      <c r="AG79" s="292">
        <f t="shared" si="95"/>
        <v>0</v>
      </c>
      <c r="AH79" s="291"/>
      <c r="AI79" s="293">
        <f t="shared" si="108"/>
        <v>0</v>
      </c>
      <c r="AJ79" s="351"/>
      <c r="AK79" s="600"/>
      <c r="AL79" s="601"/>
      <c r="AM79" s="351"/>
      <c r="AN79" s="291"/>
      <c r="AO79" s="292">
        <f t="shared" si="96"/>
        <v>0</v>
      </c>
      <c r="AP79" s="291"/>
      <c r="AQ79" s="293">
        <f t="shared" si="109"/>
        <v>0</v>
      </c>
      <c r="AR79" s="351"/>
      <c r="AS79" s="600"/>
      <c r="AT79" s="601"/>
      <c r="AU79" s="351"/>
      <c r="AV79" s="291"/>
      <c r="AW79" s="292">
        <f t="shared" si="97"/>
        <v>0</v>
      </c>
      <c r="AX79" s="291"/>
      <c r="AY79" s="293">
        <f t="shared" si="110"/>
        <v>0</v>
      </c>
      <c r="AZ79" s="351"/>
      <c r="BA79" s="600"/>
      <c r="BB79" s="601"/>
      <c r="BC79" s="351"/>
      <c r="BD79" s="291"/>
      <c r="BE79" s="292">
        <f t="shared" si="98"/>
        <v>0</v>
      </c>
      <c r="BF79" s="291"/>
      <c r="BG79" s="293">
        <f t="shared" si="111"/>
        <v>0</v>
      </c>
      <c r="BH79" s="351"/>
      <c r="BI79" s="600"/>
      <c r="BJ79" s="601"/>
      <c r="BK79" s="351"/>
      <c r="BL79" s="291"/>
      <c r="BM79" s="292">
        <f t="shared" si="99"/>
        <v>0</v>
      </c>
      <c r="BN79" s="291"/>
      <c r="BO79" s="293">
        <f t="shared" si="112"/>
        <v>0</v>
      </c>
      <c r="BP79" s="351"/>
      <c r="BQ79" s="600"/>
      <c r="BR79" s="601"/>
      <c r="BS79" s="351"/>
      <c r="BT79" s="291"/>
      <c r="BU79" s="292">
        <f t="shared" si="100"/>
        <v>0</v>
      </c>
      <c r="BV79" s="291"/>
      <c r="BW79" s="293">
        <f t="shared" si="113"/>
        <v>0</v>
      </c>
      <c r="BX79" s="351"/>
      <c r="BY79" s="600"/>
      <c r="BZ79" s="601"/>
      <c r="CA79" s="351"/>
      <c r="CB79" s="291"/>
      <c r="CC79" s="292">
        <f t="shared" si="101"/>
        <v>0</v>
      </c>
      <c r="CD79" s="291"/>
      <c r="CE79" s="293">
        <f t="shared" si="114"/>
        <v>0</v>
      </c>
      <c r="CF79" s="351"/>
      <c r="CG79" s="600"/>
      <c r="CH79" s="601"/>
      <c r="CI79" s="351"/>
      <c r="CJ79" s="291"/>
      <c r="CK79" s="292">
        <f t="shared" si="102"/>
        <v>0</v>
      </c>
      <c r="CL79" s="291"/>
      <c r="CM79" s="293">
        <f t="shared" si="115"/>
        <v>0</v>
      </c>
      <c r="CN79" s="351"/>
      <c r="CO79" s="600"/>
      <c r="CP79" s="601"/>
      <c r="CQ79" s="351"/>
      <c r="CR79" s="291"/>
      <c r="CS79" s="292">
        <f t="shared" si="103"/>
        <v>0</v>
      </c>
      <c r="CT79" s="291"/>
      <c r="CU79" s="293">
        <f t="shared" si="116"/>
        <v>0</v>
      </c>
      <c r="CW79" s="294">
        <f t="shared" si="117"/>
        <v>0</v>
      </c>
    </row>
    <row r="80" spans="2:101" ht="15" customHeight="1" x14ac:dyDescent="0.25">
      <c r="B80" s="290" t="str">
        <f>IF(ISBLANK('1.1 Technical Description'!$E$23),"",'1.1 Technical Description'!$E$23)</f>
        <v/>
      </c>
      <c r="C80"/>
      <c r="D80" s="351"/>
      <c r="E80" s="600"/>
      <c r="F80" s="601"/>
      <c r="G80" s="351"/>
      <c r="H80" s="291"/>
      <c r="I80" s="292">
        <f t="shared" si="104"/>
        <v>0</v>
      </c>
      <c r="J80" s="291"/>
      <c r="K80" s="293">
        <f t="shared" si="105"/>
        <v>0</v>
      </c>
      <c r="L80" s="351"/>
      <c r="M80" s="600"/>
      <c r="N80" s="601"/>
      <c r="O80" s="351"/>
      <c r="P80" s="291"/>
      <c r="Q80" s="292">
        <f t="shared" si="93"/>
        <v>0</v>
      </c>
      <c r="R80" s="291"/>
      <c r="S80" s="293">
        <f t="shared" si="106"/>
        <v>0</v>
      </c>
      <c r="T80" s="351"/>
      <c r="U80" s="600"/>
      <c r="V80" s="601"/>
      <c r="W80" s="351"/>
      <c r="X80" s="291"/>
      <c r="Y80" s="292">
        <f t="shared" si="94"/>
        <v>0</v>
      </c>
      <c r="Z80" s="291"/>
      <c r="AA80" s="293">
        <f t="shared" si="107"/>
        <v>0</v>
      </c>
      <c r="AB80" s="351"/>
      <c r="AC80" s="600"/>
      <c r="AD80" s="601"/>
      <c r="AE80" s="351"/>
      <c r="AF80" s="291"/>
      <c r="AG80" s="292">
        <f t="shared" si="95"/>
        <v>0</v>
      </c>
      <c r="AH80" s="291"/>
      <c r="AI80" s="293">
        <f t="shared" si="108"/>
        <v>0</v>
      </c>
      <c r="AJ80" s="351"/>
      <c r="AK80" s="600"/>
      <c r="AL80" s="601"/>
      <c r="AM80" s="351"/>
      <c r="AN80" s="291"/>
      <c r="AO80" s="292">
        <f t="shared" si="96"/>
        <v>0</v>
      </c>
      <c r="AP80" s="291"/>
      <c r="AQ80" s="293">
        <f t="shared" si="109"/>
        <v>0</v>
      </c>
      <c r="AR80" s="351"/>
      <c r="AS80" s="600"/>
      <c r="AT80" s="601"/>
      <c r="AU80" s="351"/>
      <c r="AV80" s="291"/>
      <c r="AW80" s="292">
        <f t="shared" si="97"/>
        <v>0</v>
      </c>
      <c r="AX80" s="291"/>
      <c r="AY80" s="293">
        <f t="shared" si="110"/>
        <v>0</v>
      </c>
      <c r="AZ80" s="351"/>
      <c r="BA80" s="600"/>
      <c r="BB80" s="601"/>
      <c r="BC80" s="351"/>
      <c r="BD80" s="291"/>
      <c r="BE80" s="292">
        <f t="shared" si="98"/>
        <v>0</v>
      </c>
      <c r="BF80" s="291"/>
      <c r="BG80" s="293">
        <f t="shared" si="111"/>
        <v>0</v>
      </c>
      <c r="BH80" s="351"/>
      <c r="BI80" s="600"/>
      <c r="BJ80" s="601"/>
      <c r="BK80" s="351"/>
      <c r="BL80" s="291"/>
      <c r="BM80" s="292">
        <f t="shared" si="99"/>
        <v>0</v>
      </c>
      <c r="BN80" s="291"/>
      <c r="BO80" s="293">
        <f t="shared" si="112"/>
        <v>0</v>
      </c>
      <c r="BP80" s="351"/>
      <c r="BQ80" s="600"/>
      <c r="BR80" s="601"/>
      <c r="BS80" s="351"/>
      <c r="BT80" s="291"/>
      <c r="BU80" s="292">
        <f t="shared" si="100"/>
        <v>0</v>
      </c>
      <c r="BV80" s="291"/>
      <c r="BW80" s="293">
        <f t="shared" si="113"/>
        <v>0</v>
      </c>
      <c r="BX80" s="351"/>
      <c r="BY80" s="600"/>
      <c r="BZ80" s="601"/>
      <c r="CA80" s="351"/>
      <c r="CB80" s="291"/>
      <c r="CC80" s="292">
        <f t="shared" si="101"/>
        <v>0</v>
      </c>
      <c r="CD80" s="291"/>
      <c r="CE80" s="293">
        <f t="shared" si="114"/>
        <v>0</v>
      </c>
      <c r="CF80" s="351"/>
      <c r="CG80" s="600"/>
      <c r="CH80" s="601"/>
      <c r="CI80" s="351"/>
      <c r="CJ80" s="291"/>
      <c r="CK80" s="292">
        <f t="shared" si="102"/>
        <v>0</v>
      </c>
      <c r="CL80" s="291"/>
      <c r="CM80" s="293">
        <f t="shared" si="115"/>
        <v>0</v>
      </c>
      <c r="CN80" s="351"/>
      <c r="CO80" s="600"/>
      <c r="CP80" s="601"/>
      <c r="CQ80" s="351"/>
      <c r="CR80" s="291"/>
      <c r="CS80" s="292">
        <f t="shared" si="103"/>
        <v>0</v>
      </c>
      <c r="CT80" s="291"/>
      <c r="CU80" s="293">
        <f t="shared" si="116"/>
        <v>0</v>
      </c>
      <c r="CW80" s="294">
        <f t="shared" si="117"/>
        <v>0</v>
      </c>
    </row>
    <row r="81" spans="2:101" ht="15" customHeight="1" x14ac:dyDescent="0.25">
      <c r="B81" s="290" t="str">
        <f>IF(ISBLANK('1.1 Technical Description'!$E$24),"",'1.1 Technical Description'!$E$24)</f>
        <v/>
      </c>
      <c r="C81"/>
      <c r="D81" s="351"/>
      <c r="E81" s="600"/>
      <c r="F81" s="601"/>
      <c r="G81" s="351"/>
      <c r="H81" s="291"/>
      <c r="I81" s="292">
        <f t="shared" si="104"/>
        <v>0</v>
      </c>
      <c r="J81" s="291"/>
      <c r="K81" s="293">
        <f t="shared" si="105"/>
        <v>0</v>
      </c>
      <c r="L81" s="351"/>
      <c r="M81" s="600"/>
      <c r="N81" s="601"/>
      <c r="O81" s="351"/>
      <c r="P81" s="291"/>
      <c r="Q81" s="292">
        <f t="shared" si="93"/>
        <v>0</v>
      </c>
      <c r="R81" s="291"/>
      <c r="S81" s="293">
        <f t="shared" si="106"/>
        <v>0</v>
      </c>
      <c r="T81" s="351"/>
      <c r="U81" s="600"/>
      <c r="V81" s="601"/>
      <c r="W81" s="351"/>
      <c r="X81" s="291"/>
      <c r="Y81" s="292">
        <f t="shared" si="94"/>
        <v>0</v>
      </c>
      <c r="Z81" s="291"/>
      <c r="AA81" s="293">
        <f t="shared" si="107"/>
        <v>0</v>
      </c>
      <c r="AB81" s="351"/>
      <c r="AC81" s="600"/>
      <c r="AD81" s="601"/>
      <c r="AE81" s="351"/>
      <c r="AF81" s="291"/>
      <c r="AG81" s="292">
        <f t="shared" si="95"/>
        <v>0</v>
      </c>
      <c r="AH81" s="291"/>
      <c r="AI81" s="293">
        <f t="shared" si="108"/>
        <v>0</v>
      </c>
      <c r="AJ81" s="351"/>
      <c r="AK81" s="600"/>
      <c r="AL81" s="601"/>
      <c r="AM81" s="351"/>
      <c r="AN81" s="291"/>
      <c r="AO81" s="292">
        <f t="shared" si="96"/>
        <v>0</v>
      </c>
      <c r="AP81" s="291"/>
      <c r="AQ81" s="293">
        <f t="shared" si="109"/>
        <v>0</v>
      </c>
      <c r="AR81" s="351"/>
      <c r="AS81" s="600"/>
      <c r="AT81" s="601"/>
      <c r="AU81" s="351"/>
      <c r="AV81" s="291"/>
      <c r="AW81" s="292">
        <f t="shared" si="97"/>
        <v>0</v>
      </c>
      <c r="AX81" s="291"/>
      <c r="AY81" s="293">
        <f t="shared" si="110"/>
        <v>0</v>
      </c>
      <c r="AZ81" s="351"/>
      <c r="BA81" s="600"/>
      <c r="BB81" s="601"/>
      <c r="BC81" s="351"/>
      <c r="BD81" s="291"/>
      <c r="BE81" s="292">
        <f t="shared" si="98"/>
        <v>0</v>
      </c>
      <c r="BF81" s="291"/>
      <c r="BG81" s="293">
        <f t="shared" si="111"/>
        <v>0</v>
      </c>
      <c r="BH81" s="351"/>
      <c r="BI81" s="600"/>
      <c r="BJ81" s="601"/>
      <c r="BK81" s="351"/>
      <c r="BL81" s="291"/>
      <c r="BM81" s="292">
        <f t="shared" si="99"/>
        <v>0</v>
      </c>
      <c r="BN81" s="291"/>
      <c r="BO81" s="293">
        <f t="shared" si="112"/>
        <v>0</v>
      </c>
      <c r="BP81" s="351"/>
      <c r="BQ81" s="600"/>
      <c r="BR81" s="601"/>
      <c r="BS81" s="351"/>
      <c r="BT81" s="291"/>
      <c r="BU81" s="292">
        <f t="shared" si="100"/>
        <v>0</v>
      </c>
      <c r="BV81" s="291"/>
      <c r="BW81" s="293">
        <f t="shared" si="113"/>
        <v>0</v>
      </c>
      <c r="BX81" s="351"/>
      <c r="BY81" s="600"/>
      <c r="BZ81" s="601"/>
      <c r="CA81" s="351"/>
      <c r="CB81" s="291"/>
      <c r="CC81" s="292">
        <f t="shared" si="101"/>
        <v>0</v>
      </c>
      <c r="CD81" s="291"/>
      <c r="CE81" s="293">
        <f t="shared" si="114"/>
        <v>0</v>
      </c>
      <c r="CF81" s="351"/>
      <c r="CG81" s="600"/>
      <c r="CH81" s="601"/>
      <c r="CI81" s="351"/>
      <c r="CJ81" s="291"/>
      <c r="CK81" s="292">
        <f t="shared" si="102"/>
        <v>0</v>
      </c>
      <c r="CL81" s="291"/>
      <c r="CM81" s="293">
        <f t="shared" si="115"/>
        <v>0</v>
      </c>
      <c r="CN81" s="351"/>
      <c r="CO81" s="600"/>
      <c r="CP81" s="601"/>
      <c r="CQ81" s="351"/>
      <c r="CR81" s="291"/>
      <c r="CS81" s="292">
        <f t="shared" si="103"/>
        <v>0</v>
      </c>
      <c r="CT81" s="291"/>
      <c r="CU81" s="293">
        <f t="shared" si="116"/>
        <v>0</v>
      </c>
      <c r="CW81" s="294">
        <f t="shared" si="117"/>
        <v>0</v>
      </c>
    </row>
    <row r="82" spans="2:101" ht="15" customHeight="1" x14ac:dyDescent="0.25">
      <c r="B82" s="290" t="str">
        <f>IF(ISBLANK('1.1 Technical Description'!$E$25),"",'1.1 Technical Description'!$E$25)</f>
        <v/>
      </c>
      <c r="C82"/>
      <c r="D82" s="351"/>
      <c r="E82" s="600"/>
      <c r="F82" s="601"/>
      <c r="G82" s="351"/>
      <c r="H82" s="291"/>
      <c r="I82" s="292">
        <f t="shared" si="104"/>
        <v>0</v>
      </c>
      <c r="J82" s="291"/>
      <c r="K82" s="293">
        <f t="shared" si="105"/>
        <v>0</v>
      </c>
      <c r="L82" s="351"/>
      <c r="M82" s="600"/>
      <c r="N82" s="601"/>
      <c r="O82" s="351"/>
      <c r="P82" s="291"/>
      <c r="Q82" s="292">
        <f t="shared" si="93"/>
        <v>0</v>
      </c>
      <c r="R82" s="291"/>
      <c r="S82" s="293">
        <f t="shared" si="106"/>
        <v>0</v>
      </c>
      <c r="T82" s="351"/>
      <c r="U82" s="600"/>
      <c r="V82" s="601"/>
      <c r="W82" s="351"/>
      <c r="X82" s="291"/>
      <c r="Y82" s="292">
        <f t="shared" si="94"/>
        <v>0</v>
      </c>
      <c r="Z82" s="291"/>
      <c r="AA82" s="293">
        <f t="shared" si="107"/>
        <v>0</v>
      </c>
      <c r="AB82" s="351"/>
      <c r="AC82" s="600"/>
      <c r="AD82" s="601"/>
      <c r="AE82" s="351"/>
      <c r="AF82" s="291"/>
      <c r="AG82" s="292">
        <f t="shared" si="95"/>
        <v>0</v>
      </c>
      <c r="AH82" s="291"/>
      <c r="AI82" s="293">
        <f t="shared" si="108"/>
        <v>0</v>
      </c>
      <c r="AJ82" s="351"/>
      <c r="AK82" s="600"/>
      <c r="AL82" s="601"/>
      <c r="AM82" s="351"/>
      <c r="AN82" s="291"/>
      <c r="AO82" s="292">
        <f t="shared" si="96"/>
        <v>0</v>
      </c>
      <c r="AP82" s="291"/>
      <c r="AQ82" s="293">
        <f t="shared" si="109"/>
        <v>0</v>
      </c>
      <c r="AR82" s="351"/>
      <c r="AS82" s="600"/>
      <c r="AT82" s="601"/>
      <c r="AU82" s="351"/>
      <c r="AV82" s="291"/>
      <c r="AW82" s="292">
        <f t="shared" si="97"/>
        <v>0</v>
      </c>
      <c r="AX82" s="291"/>
      <c r="AY82" s="293">
        <f t="shared" si="110"/>
        <v>0</v>
      </c>
      <c r="AZ82" s="351"/>
      <c r="BA82" s="600"/>
      <c r="BB82" s="601"/>
      <c r="BC82" s="351"/>
      <c r="BD82" s="291"/>
      <c r="BE82" s="292">
        <f t="shared" si="98"/>
        <v>0</v>
      </c>
      <c r="BF82" s="291"/>
      <c r="BG82" s="293">
        <f t="shared" si="111"/>
        <v>0</v>
      </c>
      <c r="BH82" s="351"/>
      <c r="BI82" s="600"/>
      <c r="BJ82" s="601"/>
      <c r="BK82" s="351"/>
      <c r="BL82" s="291"/>
      <c r="BM82" s="292">
        <f t="shared" si="99"/>
        <v>0</v>
      </c>
      <c r="BN82" s="291"/>
      <c r="BO82" s="293">
        <f t="shared" si="112"/>
        <v>0</v>
      </c>
      <c r="BP82" s="351"/>
      <c r="BQ82" s="600"/>
      <c r="BR82" s="601"/>
      <c r="BS82" s="351"/>
      <c r="BT82" s="291"/>
      <c r="BU82" s="292">
        <f t="shared" si="100"/>
        <v>0</v>
      </c>
      <c r="BV82" s="291"/>
      <c r="BW82" s="293">
        <f t="shared" si="113"/>
        <v>0</v>
      </c>
      <c r="BX82" s="351"/>
      <c r="BY82" s="600"/>
      <c r="BZ82" s="601"/>
      <c r="CA82" s="351"/>
      <c r="CB82" s="291"/>
      <c r="CC82" s="292">
        <f t="shared" si="101"/>
        <v>0</v>
      </c>
      <c r="CD82" s="291"/>
      <c r="CE82" s="293">
        <f t="shared" si="114"/>
        <v>0</v>
      </c>
      <c r="CF82" s="351"/>
      <c r="CG82" s="600"/>
      <c r="CH82" s="601"/>
      <c r="CI82" s="351"/>
      <c r="CJ82" s="291"/>
      <c r="CK82" s="292">
        <f t="shared" si="102"/>
        <v>0</v>
      </c>
      <c r="CL82" s="291"/>
      <c r="CM82" s="293">
        <f t="shared" si="115"/>
        <v>0</v>
      </c>
      <c r="CN82" s="351"/>
      <c r="CO82" s="600"/>
      <c r="CP82" s="601"/>
      <c r="CQ82" s="351"/>
      <c r="CR82" s="291"/>
      <c r="CS82" s="292">
        <f t="shared" si="103"/>
        <v>0</v>
      </c>
      <c r="CT82" s="291"/>
      <c r="CU82" s="293">
        <f t="shared" si="116"/>
        <v>0</v>
      </c>
      <c r="CW82" s="294">
        <f t="shared" si="117"/>
        <v>0</v>
      </c>
    </row>
    <row r="83" spans="2:101" ht="15" customHeight="1" x14ac:dyDescent="0.25">
      <c r="B83" s="290" t="str">
        <f>IF(ISBLANK('1.1 Technical Description'!$E$26),"",'1.1 Technical Description'!$E$26)</f>
        <v/>
      </c>
      <c r="C83"/>
      <c r="D83" s="351"/>
      <c r="E83" s="600"/>
      <c r="F83" s="601"/>
      <c r="G83" s="351"/>
      <c r="H83" s="291"/>
      <c r="I83" s="292">
        <f t="shared" si="104"/>
        <v>0</v>
      </c>
      <c r="J83" s="291"/>
      <c r="K83" s="293">
        <f t="shared" si="105"/>
        <v>0</v>
      </c>
      <c r="L83" s="351"/>
      <c r="M83" s="600"/>
      <c r="N83" s="601"/>
      <c r="O83" s="351"/>
      <c r="P83" s="291"/>
      <c r="Q83" s="292">
        <f t="shared" si="93"/>
        <v>0</v>
      </c>
      <c r="R83" s="291"/>
      <c r="S83" s="293">
        <f t="shared" si="106"/>
        <v>0</v>
      </c>
      <c r="T83" s="351"/>
      <c r="U83" s="600"/>
      <c r="V83" s="601"/>
      <c r="W83" s="351"/>
      <c r="X83" s="291"/>
      <c r="Y83" s="292">
        <f t="shared" si="94"/>
        <v>0</v>
      </c>
      <c r="Z83" s="291"/>
      <c r="AA83" s="293">
        <f t="shared" si="107"/>
        <v>0</v>
      </c>
      <c r="AB83" s="351"/>
      <c r="AC83" s="600"/>
      <c r="AD83" s="601"/>
      <c r="AE83" s="351"/>
      <c r="AF83" s="291"/>
      <c r="AG83" s="292">
        <f t="shared" si="95"/>
        <v>0</v>
      </c>
      <c r="AH83" s="291"/>
      <c r="AI83" s="293">
        <f t="shared" si="108"/>
        <v>0</v>
      </c>
      <c r="AJ83" s="351"/>
      <c r="AK83" s="600"/>
      <c r="AL83" s="601"/>
      <c r="AM83" s="351"/>
      <c r="AN83" s="291"/>
      <c r="AO83" s="292">
        <f t="shared" si="96"/>
        <v>0</v>
      </c>
      <c r="AP83" s="291"/>
      <c r="AQ83" s="293">
        <f t="shared" si="109"/>
        <v>0</v>
      </c>
      <c r="AR83" s="351"/>
      <c r="AS83" s="600"/>
      <c r="AT83" s="601"/>
      <c r="AU83" s="351"/>
      <c r="AV83" s="291"/>
      <c r="AW83" s="292">
        <f t="shared" si="97"/>
        <v>0</v>
      </c>
      <c r="AX83" s="291"/>
      <c r="AY83" s="293">
        <f t="shared" si="110"/>
        <v>0</v>
      </c>
      <c r="AZ83" s="351"/>
      <c r="BA83" s="600"/>
      <c r="BB83" s="601"/>
      <c r="BC83" s="351"/>
      <c r="BD83" s="291"/>
      <c r="BE83" s="292">
        <f t="shared" si="98"/>
        <v>0</v>
      </c>
      <c r="BF83" s="291"/>
      <c r="BG83" s="293">
        <f t="shared" si="111"/>
        <v>0</v>
      </c>
      <c r="BH83" s="351"/>
      <c r="BI83" s="600"/>
      <c r="BJ83" s="601"/>
      <c r="BK83" s="351"/>
      <c r="BL83" s="291"/>
      <c r="BM83" s="292">
        <f t="shared" si="99"/>
        <v>0</v>
      </c>
      <c r="BN83" s="291"/>
      <c r="BO83" s="293">
        <f t="shared" si="112"/>
        <v>0</v>
      </c>
      <c r="BP83" s="351"/>
      <c r="BQ83" s="600"/>
      <c r="BR83" s="601"/>
      <c r="BS83" s="351"/>
      <c r="BT83" s="291"/>
      <c r="BU83" s="292">
        <f t="shared" si="100"/>
        <v>0</v>
      </c>
      <c r="BV83" s="291"/>
      <c r="BW83" s="293">
        <f t="shared" si="113"/>
        <v>0</v>
      </c>
      <c r="BX83" s="351"/>
      <c r="BY83" s="600"/>
      <c r="BZ83" s="601"/>
      <c r="CA83" s="351"/>
      <c r="CB83" s="291"/>
      <c r="CC83" s="292">
        <f t="shared" si="101"/>
        <v>0</v>
      </c>
      <c r="CD83" s="291"/>
      <c r="CE83" s="293">
        <f t="shared" si="114"/>
        <v>0</v>
      </c>
      <c r="CF83" s="351"/>
      <c r="CG83" s="600"/>
      <c r="CH83" s="601"/>
      <c r="CI83" s="351"/>
      <c r="CJ83" s="291"/>
      <c r="CK83" s="292">
        <f t="shared" si="102"/>
        <v>0</v>
      </c>
      <c r="CL83" s="291"/>
      <c r="CM83" s="293">
        <f t="shared" si="115"/>
        <v>0</v>
      </c>
      <c r="CN83" s="351"/>
      <c r="CO83" s="600"/>
      <c r="CP83" s="601"/>
      <c r="CQ83" s="351"/>
      <c r="CR83" s="291"/>
      <c r="CS83" s="292">
        <f t="shared" si="103"/>
        <v>0</v>
      </c>
      <c r="CT83" s="291"/>
      <c r="CU83" s="293">
        <f t="shared" si="116"/>
        <v>0</v>
      </c>
      <c r="CW83" s="294">
        <f t="shared" si="117"/>
        <v>0</v>
      </c>
    </row>
    <row r="84" spans="2:101" ht="15" customHeight="1" x14ac:dyDescent="0.25">
      <c r="B84" s="290" t="str">
        <f>IF(ISBLANK('1.1 Technical Description'!$E$28),"",'1.1 Technical Description'!$E$28)</f>
        <v/>
      </c>
      <c r="C84"/>
      <c r="D84" s="351"/>
      <c r="E84" s="600"/>
      <c r="F84" s="601"/>
      <c r="G84" s="351"/>
      <c r="H84" s="291"/>
      <c r="I84" s="292">
        <f t="shared" si="104"/>
        <v>0</v>
      </c>
      <c r="J84" s="291"/>
      <c r="K84" s="293">
        <f t="shared" si="105"/>
        <v>0</v>
      </c>
      <c r="L84" s="351"/>
      <c r="M84" s="600"/>
      <c r="N84" s="601"/>
      <c r="O84" s="351"/>
      <c r="P84" s="291"/>
      <c r="Q84" s="292">
        <f t="shared" si="93"/>
        <v>0</v>
      </c>
      <c r="R84" s="291"/>
      <c r="S84" s="293">
        <f t="shared" si="106"/>
        <v>0</v>
      </c>
      <c r="T84" s="351"/>
      <c r="U84" s="600"/>
      <c r="V84" s="601"/>
      <c r="W84" s="351"/>
      <c r="X84" s="291"/>
      <c r="Y84" s="292">
        <f t="shared" si="94"/>
        <v>0</v>
      </c>
      <c r="Z84" s="291"/>
      <c r="AA84" s="293">
        <f t="shared" si="107"/>
        <v>0</v>
      </c>
      <c r="AB84" s="351"/>
      <c r="AC84" s="600"/>
      <c r="AD84" s="601"/>
      <c r="AE84" s="351"/>
      <c r="AF84" s="291"/>
      <c r="AG84" s="292">
        <f t="shared" si="95"/>
        <v>0</v>
      </c>
      <c r="AH84" s="291"/>
      <c r="AI84" s="293">
        <f t="shared" si="108"/>
        <v>0</v>
      </c>
      <c r="AJ84" s="351"/>
      <c r="AK84" s="600"/>
      <c r="AL84" s="601"/>
      <c r="AM84" s="351"/>
      <c r="AN84" s="291"/>
      <c r="AO84" s="292">
        <f t="shared" si="96"/>
        <v>0</v>
      </c>
      <c r="AP84" s="291"/>
      <c r="AQ84" s="293">
        <f t="shared" si="109"/>
        <v>0</v>
      </c>
      <c r="AR84" s="351"/>
      <c r="AS84" s="600"/>
      <c r="AT84" s="601"/>
      <c r="AU84" s="351"/>
      <c r="AV84" s="291"/>
      <c r="AW84" s="292">
        <f t="shared" si="97"/>
        <v>0</v>
      </c>
      <c r="AX84" s="291"/>
      <c r="AY84" s="293">
        <f t="shared" si="110"/>
        <v>0</v>
      </c>
      <c r="AZ84" s="351"/>
      <c r="BA84" s="600"/>
      <c r="BB84" s="601"/>
      <c r="BC84" s="351"/>
      <c r="BD84" s="291"/>
      <c r="BE84" s="292">
        <f t="shared" si="98"/>
        <v>0</v>
      </c>
      <c r="BF84" s="291"/>
      <c r="BG84" s="293">
        <f t="shared" si="111"/>
        <v>0</v>
      </c>
      <c r="BH84" s="351"/>
      <c r="BI84" s="600"/>
      <c r="BJ84" s="601"/>
      <c r="BK84" s="351"/>
      <c r="BL84" s="291"/>
      <c r="BM84" s="292">
        <f t="shared" si="99"/>
        <v>0</v>
      </c>
      <c r="BN84" s="291"/>
      <c r="BO84" s="293">
        <f t="shared" si="112"/>
        <v>0</v>
      </c>
      <c r="BP84" s="351"/>
      <c r="BQ84" s="600"/>
      <c r="BR84" s="601"/>
      <c r="BS84" s="351"/>
      <c r="BT84" s="291"/>
      <c r="BU84" s="292">
        <f t="shared" si="100"/>
        <v>0</v>
      </c>
      <c r="BV84" s="291"/>
      <c r="BW84" s="293">
        <f t="shared" si="113"/>
        <v>0</v>
      </c>
      <c r="BX84" s="351"/>
      <c r="BY84" s="600"/>
      <c r="BZ84" s="601"/>
      <c r="CA84" s="351"/>
      <c r="CB84" s="291"/>
      <c r="CC84" s="292">
        <f t="shared" si="101"/>
        <v>0</v>
      </c>
      <c r="CD84" s="291"/>
      <c r="CE84" s="293">
        <f t="shared" si="114"/>
        <v>0</v>
      </c>
      <c r="CF84" s="351"/>
      <c r="CG84" s="600"/>
      <c r="CH84" s="601"/>
      <c r="CI84" s="351"/>
      <c r="CJ84" s="291"/>
      <c r="CK84" s="292">
        <f t="shared" si="102"/>
        <v>0</v>
      </c>
      <c r="CL84" s="291"/>
      <c r="CM84" s="293">
        <f t="shared" si="115"/>
        <v>0</v>
      </c>
      <c r="CN84" s="351"/>
      <c r="CO84" s="600"/>
      <c r="CP84" s="601"/>
      <c r="CQ84" s="351"/>
      <c r="CR84" s="291"/>
      <c r="CS84" s="292">
        <f t="shared" si="103"/>
        <v>0</v>
      </c>
      <c r="CT84" s="291"/>
      <c r="CU84" s="293">
        <f t="shared" si="116"/>
        <v>0</v>
      </c>
      <c r="CW84" s="294">
        <f t="shared" si="117"/>
        <v>0</v>
      </c>
    </row>
    <row r="85" spans="2:101" collapsed="1" x14ac:dyDescent="0.25">
      <c r="B85" s="325" t="str">
        <f>IF(ISBLANK('1.1 Technical Description'!C87), "", '1.1 Technical Description'!C87)</f>
        <v/>
      </c>
      <c r="C85"/>
      <c r="D85" s="350">
        <f>SUM(D86:D95)</f>
        <v>0</v>
      </c>
      <c r="E85" s="602">
        <f>SUM(E86:F95)</f>
        <v>0</v>
      </c>
      <c r="F85" s="603"/>
      <c r="G85" s="350">
        <f>SUM(G86:G95)</f>
        <v>0</v>
      </c>
      <c r="H85" s="323">
        <f>SUM(H86:H95)</f>
        <v>0</v>
      </c>
      <c r="I85" s="323">
        <f t="shared" si="64"/>
        <v>0</v>
      </c>
      <c r="J85" s="323">
        <f>SUM(J86:J95)</f>
        <v>0</v>
      </c>
      <c r="K85" s="326">
        <f t="shared" si="65"/>
        <v>0</v>
      </c>
      <c r="L85" s="350">
        <f>SUM(L86:L95)</f>
        <v>0</v>
      </c>
      <c r="M85" s="602">
        <f>SUM(M86:N95)</f>
        <v>0</v>
      </c>
      <c r="N85" s="603"/>
      <c r="O85" s="350">
        <f>SUM(O86:O95)</f>
        <v>0</v>
      </c>
      <c r="P85" s="323">
        <f>SUM(P86:P95)</f>
        <v>0</v>
      </c>
      <c r="Q85" s="323">
        <f t="shared" si="93"/>
        <v>0</v>
      </c>
      <c r="R85" s="323">
        <f>SUM(R86:R95)</f>
        <v>0</v>
      </c>
      <c r="S85" s="326">
        <f t="shared" si="52"/>
        <v>0</v>
      </c>
      <c r="T85" s="350">
        <f>SUM(T86:T95)</f>
        <v>0</v>
      </c>
      <c r="U85" s="602">
        <f>SUM(U86:V95)</f>
        <v>0</v>
      </c>
      <c r="V85" s="603"/>
      <c r="W85" s="350">
        <f>SUM(W86:W95)</f>
        <v>0</v>
      </c>
      <c r="X85" s="323">
        <f>SUM(X86:X95)</f>
        <v>0</v>
      </c>
      <c r="Y85" s="323">
        <f t="shared" si="94"/>
        <v>0</v>
      </c>
      <c r="Z85" s="323">
        <f>SUM(Z86:Z95)</f>
        <v>0</v>
      </c>
      <c r="AA85" s="326">
        <f t="shared" si="53"/>
        <v>0</v>
      </c>
      <c r="AB85" s="350">
        <f>SUM(AB86:AB95)</f>
        <v>0</v>
      </c>
      <c r="AC85" s="602">
        <f>SUM(AC86:AD95)</f>
        <v>0</v>
      </c>
      <c r="AD85" s="603"/>
      <c r="AE85" s="350">
        <f>SUM(AE86:AE95)</f>
        <v>0</v>
      </c>
      <c r="AF85" s="323">
        <f>SUM(AF86:AF95)</f>
        <v>0</v>
      </c>
      <c r="AG85" s="323">
        <f t="shared" si="95"/>
        <v>0</v>
      </c>
      <c r="AH85" s="323">
        <f>SUM(AH86:AH95)</f>
        <v>0</v>
      </c>
      <c r="AI85" s="326">
        <f t="shared" si="54"/>
        <v>0</v>
      </c>
      <c r="AJ85" s="350">
        <f>SUM(AJ86:AJ95)</f>
        <v>0</v>
      </c>
      <c r="AK85" s="602">
        <f>SUM(AK86:AL95)</f>
        <v>0</v>
      </c>
      <c r="AL85" s="603"/>
      <c r="AM85" s="350">
        <f>SUM(AM86:AM95)</f>
        <v>0</v>
      </c>
      <c r="AN85" s="323">
        <f>SUM(AN86:AN95)</f>
        <v>0</v>
      </c>
      <c r="AO85" s="323">
        <f t="shared" si="96"/>
        <v>0</v>
      </c>
      <c r="AP85" s="323">
        <f>SUM(AP86:AP95)</f>
        <v>0</v>
      </c>
      <c r="AQ85" s="326">
        <f t="shared" si="55"/>
        <v>0</v>
      </c>
      <c r="AR85" s="350">
        <f>SUM(AR86:AR95)</f>
        <v>0</v>
      </c>
      <c r="AS85" s="602">
        <f>SUM(AS86:AT95)</f>
        <v>0</v>
      </c>
      <c r="AT85" s="603"/>
      <c r="AU85" s="350">
        <f>SUM(AU86:AU95)</f>
        <v>0</v>
      </c>
      <c r="AV85" s="323">
        <f>SUM(AV86:AV95)</f>
        <v>0</v>
      </c>
      <c r="AW85" s="323">
        <f t="shared" si="97"/>
        <v>0</v>
      </c>
      <c r="AX85" s="323">
        <f>SUM(AX86:AX95)</f>
        <v>0</v>
      </c>
      <c r="AY85" s="326">
        <f t="shared" si="56"/>
        <v>0</v>
      </c>
      <c r="AZ85" s="350">
        <f>SUM(AZ86:AZ95)</f>
        <v>0</v>
      </c>
      <c r="BA85" s="602">
        <f>SUM(BA86:BB95)</f>
        <v>0</v>
      </c>
      <c r="BB85" s="603"/>
      <c r="BC85" s="350">
        <f>SUM(BC86:BC95)</f>
        <v>0</v>
      </c>
      <c r="BD85" s="323">
        <f>SUM(BD86:BD95)</f>
        <v>0</v>
      </c>
      <c r="BE85" s="323">
        <f t="shared" si="98"/>
        <v>0</v>
      </c>
      <c r="BF85" s="323">
        <f>SUM(BF86:BF95)</f>
        <v>0</v>
      </c>
      <c r="BG85" s="326">
        <f t="shared" si="57"/>
        <v>0</v>
      </c>
      <c r="BH85" s="350">
        <f>SUM(BH86:BH95)</f>
        <v>0</v>
      </c>
      <c r="BI85" s="602">
        <f>SUM(BI86:BJ95)</f>
        <v>0</v>
      </c>
      <c r="BJ85" s="603"/>
      <c r="BK85" s="350">
        <f>SUM(BK86:BK95)</f>
        <v>0</v>
      </c>
      <c r="BL85" s="323">
        <f>SUM(BL86:BL95)</f>
        <v>0</v>
      </c>
      <c r="BM85" s="323">
        <f t="shared" si="99"/>
        <v>0</v>
      </c>
      <c r="BN85" s="323">
        <f>SUM(BN86:BN95)</f>
        <v>0</v>
      </c>
      <c r="BO85" s="326">
        <f t="shared" si="58"/>
        <v>0</v>
      </c>
      <c r="BP85" s="350">
        <f>SUM(BP86:BP95)</f>
        <v>0</v>
      </c>
      <c r="BQ85" s="602">
        <f>SUM(BQ86:BR95)</f>
        <v>0</v>
      </c>
      <c r="BR85" s="603"/>
      <c r="BS85" s="350">
        <f>SUM(BS86:BS95)</f>
        <v>0</v>
      </c>
      <c r="BT85" s="323">
        <f>SUM(BT86:BT95)</f>
        <v>0</v>
      </c>
      <c r="BU85" s="323">
        <f t="shared" si="100"/>
        <v>0</v>
      </c>
      <c r="BV85" s="323">
        <f>SUM(BV86:BV95)</f>
        <v>0</v>
      </c>
      <c r="BW85" s="326">
        <f t="shared" si="59"/>
        <v>0</v>
      </c>
      <c r="BX85" s="350">
        <f>SUM(BX86:BX95)</f>
        <v>0</v>
      </c>
      <c r="BY85" s="602">
        <f>SUM(BY86:BZ95)</f>
        <v>0</v>
      </c>
      <c r="BZ85" s="603"/>
      <c r="CA85" s="350">
        <f>SUM(CA86:CA95)</f>
        <v>0</v>
      </c>
      <c r="CB85" s="323">
        <f>SUM(CB86:CB95)</f>
        <v>0</v>
      </c>
      <c r="CC85" s="323">
        <f t="shared" si="101"/>
        <v>0</v>
      </c>
      <c r="CD85" s="323">
        <f>SUM(CD86:CD95)</f>
        <v>0</v>
      </c>
      <c r="CE85" s="326">
        <f t="shared" si="60"/>
        <v>0</v>
      </c>
      <c r="CF85" s="350">
        <f>SUM(CF86:CF95)</f>
        <v>0</v>
      </c>
      <c r="CG85" s="602">
        <f>SUM(CG86:CH95)</f>
        <v>0</v>
      </c>
      <c r="CH85" s="603"/>
      <c r="CI85" s="350">
        <f>SUM(CI86:CI95)</f>
        <v>0</v>
      </c>
      <c r="CJ85" s="323">
        <f>SUM(CJ86:CJ95)</f>
        <v>0</v>
      </c>
      <c r="CK85" s="323">
        <f t="shared" si="102"/>
        <v>0</v>
      </c>
      <c r="CL85" s="323">
        <f>SUM(CL86:CL95)</f>
        <v>0</v>
      </c>
      <c r="CM85" s="326">
        <f t="shared" si="61"/>
        <v>0</v>
      </c>
      <c r="CN85" s="350">
        <f>SUM(CN86:CN95)</f>
        <v>0</v>
      </c>
      <c r="CO85" s="602">
        <f>SUM(CO86:CP95)</f>
        <v>0</v>
      </c>
      <c r="CP85" s="603"/>
      <c r="CQ85" s="350">
        <f>SUM(CQ86:CQ95)</f>
        <v>0</v>
      </c>
      <c r="CR85" s="323">
        <f>SUM(CR86:CR95)</f>
        <v>0</v>
      </c>
      <c r="CS85" s="323">
        <f t="shared" si="103"/>
        <v>0</v>
      </c>
      <c r="CT85" s="323">
        <f>SUM(CT86:CT95)</f>
        <v>0</v>
      </c>
      <c r="CU85" s="326">
        <f t="shared" si="62"/>
        <v>0</v>
      </c>
      <c r="CV85" s="263"/>
      <c r="CW85" s="327">
        <f t="shared" si="66"/>
        <v>0</v>
      </c>
    </row>
    <row r="86" spans="2:101" ht="15" customHeight="1" x14ac:dyDescent="0.25">
      <c r="B86" s="290" t="str">
        <f>IF(ISBLANK('1.1 Technical Description'!$D$6),"",'1.1 Technical Description'!$D$6)</f>
        <v/>
      </c>
      <c r="C86"/>
      <c r="D86" s="351"/>
      <c r="E86" s="600"/>
      <c r="F86" s="601"/>
      <c r="G86" s="351"/>
      <c r="H86" s="291"/>
      <c r="I86" s="292">
        <f t="shared" si="64"/>
        <v>0</v>
      </c>
      <c r="J86" s="291"/>
      <c r="K86" s="293">
        <f>SUM(E86,H86,J86)</f>
        <v>0</v>
      </c>
      <c r="L86" s="351"/>
      <c r="M86" s="600"/>
      <c r="N86" s="601"/>
      <c r="O86" s="351"/>
      <c r="P86" s="291"/>
      <c r="Q86" s="292">
        <f t="shared" si="93"/>
        <v>0</v>
      </c>
      <c r="R86" s="291"/>
      <c r="S86" s="293">
        <f>SUM(M86,P86,R86)</f>
        <v>0</v>
      </c>
      <c r="T86" s="351"/>
      <c r="U86" s="600"/>
      <c r="V86" s="601"/>
      <c r="W86" s="351"/>
      <c r="X86" s="291"/>
      <c r="Y86" s="292">
        <f t="shared" si="94"/>
        <v>0</v>
      </c>
      <c r="Z86" s="291"/>
      <c r="AA86" s="293">
        <f>SUM(U86,X86,Z86)</f>
        <v>0</v>
      </c>
      <c r="AB86" s="351"/>
      <c r="AC86" s="600"/>
      <c r="AD86" s="601"/>
      <c r="AE86" s="351"/>
      <c r="AF86" s="291"/>
      <c r="AG86" s="292">
        <f t="shared" si="95"/>
        <v>0</v>
      </c>
      <c r="AH86" s="291"/>
      <c r="AI86" s="293">
        <f>SUM(AC86,AF86,AH86)</f>
        <v>0</v>
      </c>
      <c r="AJ86" s="351"/>
      <c r="AK86" s="600"/>
      <c r="AL86" s="601"/>
      <c r="AM86" s="351"/>
      <c r="AN86" s="291"/>
      <c r="AO86" s="292">
        <f t="shared" si="96"/>
        <v>0</v>
      </c>
      <c r="AP86" s="291"/>
      <c r="AQ86" s="293">
        <f>SUM(AK86,AN86,AP86)</f>
        <v>0</v>
      </c>
      <c r="AR86" s="351"/>
      <c r="AS86" s="600"/>
      <c r="AT86" s="601"/>
      <c r="AU86" s="351"/>
      <c r="AV86" s="291"/>
      <c r="AW86" s="292">
        <f t="shared" si="97"/>
        <v>0</v>
      </c>
      <c r="AX86" s="291"/>
      <c r="AY86" s="293">
        <f>SUM(AS86,AV86,AX86)</f>
        <v>0</v>
      </c>
      <c r="AZ86" s="351"/>
      <c r="BA86" s="600"/>
      <c r="BB86" s="601"/>
      <c r="BC86" s="351"/>
      <c r="BD86" s="291"/>
      <c r="BE86" s="292">
        <f t="shared" si="98"/>
        <v>0</v>
      </c>
      <c r="BF86" s="291"/>
      <c r="BG86" s="293">
        <f>SUM(BA86,BD86,BF86)</f>
        <v>0</v>
      </c>
      <c r="BH86" s="351"/>
      <c r="BI86" s="600"/>
      <c r="BJ86" s="601"/>
      <c r="BK86" s="351"/>
      <c r="BL86" s="291"/>
      <c r="BM86" s="292">
        <f t="shared" si="99"/>
        <v>0</v>
      </c>
      <c r="BN86" s="291"/>
      <c r="BO86" s="293">
        <f>SUM(BI86,BL86,BN86)</f>
        <v>0</v>
      </c>
      <c r="BP86" s="351"/>
      <c r="BQ86" s="600"/>
      <c r="BR86" s="601"/>
      <c r="BS86" s="351"/>
      <c r="BT86" s="291"/>
      <c r="BU86" s="292">
        <f t="shared" si="100"/>
        <v>0</v>
      </c>
      <c r="BV86" s="291"/>
      <c r="BW86" s="293">
        <f>SUM(BQ86,BT86,BV86)</f>
        <v>0</v>
      </c>
      <c r="BX86" s="351"/>
      <c r="BY86" s="600"/>
      <c r="BZ86" s="601"/>
      <c r="CA86" s="351"/>
      <c r="CB86" s="291"/>
      <c r="CC86" s="292">
        <f t="shared" si="101"/>
        <v>0</v>
      </c>
      <c r="CD86" s="291"/>
      <c r="CE86" s="293">
        <f>SUM(BY86,CB86,CD86)</f>
        <v>0</v>
      </c>
      <c r="CF86" s="351"/>
      <c r="CG86" s="600"/>
      <c r="CH86" s="601"/>
      <c r="CI86" s="351"/>
      <c r="CJ86" s="291"/>
      <c r="CK86" s="292">
        <f t="shared" si="102"/>
        <v>0</v>
      </c>
      <c r="CL86" s="291"/>
      <c r="CM86" s="293">
        <f>SUM(CG86,CJ86,CL86)</f>
        <v>0</v>
      </c>
      <c r="CN86" s="351"/>
      <c r="CO86" s="600"/>
      <c r="CP86" s="601"/>
      <c r="CQ86" s="351"/>
      <c r="CR86" s="291"/>
      <c r="CS86" s="292">
        <f t="shared" si="103"/>
        <v>0</v>
      </c>
      <c r="CT86" s="291"/>
      <c r="CU86" s="293">
        <f>SUM(CO86,CR86,CT86)</f>
        <v>0</v>
      </c>
      <c r="CW86" s="294">
        <f>K86+S86+AA86+AI86+AQ86+AY86+BG86+BO86+BW86+CE86+CM86+CU86</f>
        <v>0</v>
      </c>
    </row>
    <row r="87" spans="2:101" ht="15" customHeight="1" x14ac:dyDescent="0.25">
      <c r="B87" s="290" t="str">
        <f>IF(ISBLANK('1.1 Technical Description'!$E$19),"",'1.1 Technical Description'!$E$19)</f>
        <v/>
      </c>
      <c r="C87"/>
      <c r="D87" s="351"/>
      <c r="E87" s="600"/>
      <c r="F87" s="601"/>
      <c r="G87" s="351"/>
      <c r="H87" s="291"/>
      <c r="I87" s="292">
        <f t="shared" si="64"/>
        <v>0</v>
      </c>
      <c r="J87" s="291"/>
      <c r="K87" s="293">
        <f t="shared" ref="K87:K95" si="118">SUM(E87,H87,J87)</f>
        <v>0</v>
      </c>
      <c r="L87" s="351"/>
      <c r="M87" s="600"/>
      <c r="N87" s="601"/>
      <c r="O87" s="351"/>
      <c r="P87" s="291"/>
      <c r="Q87" s="292">
        <f t="shared" si="93"/>
        <v>0</v>
      </c>
      <c r="R87" s="291"/>
      <c r="S87" s="293">
        <f t="shared" ref="S87:S95" si="119">SUM(M87,P87,R87)</f>
        <v>0</v>
      </c>
      <c r="T87" s="351"/>
      <c r="U87" s="600"/>
      <c r="V87" s="601"/>
      <c r="W87" s="351"/>
      <c r="X87" s="291"/>
      <c r="Y87" s="292">
        <f t="shared" si="94"/>
        <v>0</v>
      </c>
      <c r="Z87" s="291"/>
      <c r="AA87" s="293">
        <f t="shared" ref="AA87:AA95" si="120">SUM(U87,X87,Z87)</f>
        <v>0</v>
      </c>
      <c r="AB87" s="351"/>
      <c r="AC87" s="600"/>
      <c r="AD87" s="601"/>
      <c r="AE87" s="351"/>
      <c r="AF87" s="291"/>
      <c r="AG87" s="292">
        <f t="shared" si="95"/>
        <v>0</v>
      </c>
      <c r="AH87" s="291"/>
      <c r="AI87" s="293">
        <f t="shared" ref="AI87:AI95" si="121">SUM(AC87,AF87,AH87)</f>
        <v>0</v>
      </c>
      <c r="AJ87" s="351"/>
      <c r="AK87" s="600"/>
      <c r="AL87" s="601"/>
      <c r="AM87" s="351"/>
      <c r="AN87" s="291"/>
      <c r="AO87" s="292">
        <f t="shared" si="96"/>
        <v>0</v>
      </c>
      <c r="AP87" s="291"/>
      <c r="AQ87" s="293">
        <f t="shared" ref="AQ87:AQ95" si="122">SUM(AK87,AN87,AP87)</f>
        <v>0</v>
      </c>
      <c r="AR87" s="351"/>
      <c r="AS87" s="600"/>
      <c r="AT87" s="601"/>
      <c r="AU87" s="351"/>
      <c r="AV87" s="291"/>
      <c r="AW87" s="292">
        <f t="shared" si="97"/>
        <v>0</v>
      </c>
      <c r="AX87" s="291"/>
      <c r="AY87" s="293">
        <f t="shared" ref="AY87:AY95" si="123">SUM(AS87,AV87,AX87)</f>
        <v>0</v>
      </c>
      <c r="AZ87" s="351"/>
      <c r="BA87" s="600"/>
      <c r="BB87" s="601"/>
      <c r="BC87" s="351"/>
      <c r="BD87" s="291"/>
      <c r="BE87" s="292">
        <f t="shared" si="98"/>
        <v>0</v>
      </c>
      <c r="BF87" s="291"/>
      <c r="BG87" s="293">
        <f t="shared" ref="BG87:BG95" si="124">SUM(BA87,BD87,BF87)</f>
        <v>0</v>
      </c>
      <c r="BH87" s="351"/>
      <c r="BI87" s="600"/>
      <c r="BJ87" s="601"/>
      <c r="BK87" s="351"/>
      <c r="BL87" s="291"/>
      <c r="BM87" s="292">
        <f t="shared" si="99"/>
        <v>0</v>
      </c>
      <c r="BN87" s="291"/>
      <c r="BO87" s="293">
        <f t="shared" ref="BO87:BO95" si="125">SUM(BI87,BL87,BN87)</f>
        <v>0</v>
      </c>
      <c r="BP87" s="351"/>
      <c r="BQ87" s="600"/>
      <c r="BR87" s="601"/>
      <c r="BS87" s="351"/>
      <c r="BT87" s="291"/>
      <c r="BU87" s="292">
        <f t="shared" si="100"/>
        <v>0</v>
      </c>
      <c r="BV87" s="291"/>
      <c r="BW87" s="293">
        <f t="shared" ref="BW87:BW95" si="126">SUM(BQ87,BT87,BV87)</f>
        <v>0</v>
      </c>
      <c r="BX87" s="351"/>
      <c r="BY87" s="600"/>
      <c r="BZ87" s="601"/>
      <c r="CA87" s="351"/>
      <c r="CB87" s="291"/>
      <c r="CC87" s="292">
        <f t="shared" si="101"/>
        <v>0</v>
      </c>
      <c r="CD87" s="291"/>
      <c r="CE87" s="293">
        <f t="shared" ref="CE87:CE95" si="127">SUM(BY87,CB87,CD87)</f>
        <v>0</v>
      </c>
      <c r="CF87" s="351"/>
      <c r="CG87" s="600"/>
      <c r="CH87" s="601"/>
      <c r="CI87" s="351"/>
      <c r="CJ87" s="291"/>
      <c r="CK87" s="292">
        <f t="shared" si="102"/>
        <v>0</v>
      </c>
      <c r="CL87" s="291"/>
      <c r="CM87" s="293">
        <f t="shared" ref="CM87:CM95" si="128">SUM(CG87,CJ87,CL87)</f>
        <v>0</v>
      </c>
      <c r="CN87" s="351"/>
      <c r="CO87" s="600"/>
      <c r="CP87" s="601"/>
      <c r="CQ87" s="351"/>
      <c r="CR87" s="291"/>
      <c r="CS87" s="292">
        <f t="shared" si="103"/>
        <v>0</v>
      </c>
      <c r="CT87" s="291"/>
      <c r="CU87" s="293">
        <f t="shared" ref="CU87:CU95" si="129">SUM(CO87,CR87,CT87)</f>
        <v>0</v>
      </c>
      <c r="CW87" s="294">
        <f t="shared" ref="CW87:CW95" si="130">K87+S87+AA87+AI87+AQ87+AY87+BG87+BO87+BW87+CE87+CM87+CU87</f>
        <v>0</v>
      </c>
    </row>
    <row r="88" spans="2:101" ht="15" customHeight="1" x14ac:dyDescent="0.25">
      <c r="B88" s="290" t="str">
        <f>IF(ISBLANK('1.1 Technical Description'!$E$20),"",'1.1 Technical Description'!$E$20)</f>
        <v/>
      </c>
      <c r="C88"/>
      <c r="D88" s="351"/>
      <c r="E88" s="600"/>
      <c r="F88" s="601"/>
      <c r="G88" s="351"/>
      <c r="H88" s="291"/>
      <c r="I88" s="292">
        <f t="shared" si="64"/>
        <v>0</v>
      </c>
      <c r="J88" s="291"/>
      <c r="K88" s="293">
        <f t="shared" si="118"/>
        <v>0</v>
      </c>
      <c r="L88" s="351"/>
      <c r="M88" s="600"/>
      <c r="N88" s="601"/>
      <c r="O88" s="351"/>
      <c r="P88" s="291"/>
      <c r="Q88" s="292">
        <f t="shared" si="93"/>
        <v>0</v>
      </c>
      <c r="R88" s="291"/>
      <c r="S88" s="293">
        <f t="shared" si="119"/>
        <v>0</v>
      </c>
      <c r="T88" s="351"/>
      <c r="U88" s="600"/>
      <c r="V88" s="601"/>
      <c r="W88" s="351"/>
      <c r="X88" s="291"/>
      <c r="Y88" s="292">
        <f t="shared" si="94"/>
        <v>0</v>
      </c>
      <c r="Z88" s="291"/>
      <c r="AA88" s="293">
        <f t="shared" si="120"/>
        <v>0</v>
      </c>
      <c r="AB88" s="351"/>
      <c r="AC88" s="600"/>
      <c r="AD88" s="601"/>
      <c r="AE88" s="351"/>
      <c r="AF88" s="291"/>
      <c r="AG88" s="292">
        <f t="shared" si="95"/>
        <v>0</v>
      </c>
      <c r="AH88" s="291"/>
      <c r="AI88" s="293">
        <f t="shared" si="121"/>
        <v>0</v>
      </c>
      <c r="AJ88" s="351"/>
      <c r="AK88" s="600"/>
      <c r="AL88" s="601"/>
      <c r="AM88" s="351"/>
      <c r="AN88" s="291"/>
      <c r="AO88" s="292">
        <f t="shared" si="96"/>
        <v>0</v>
      </c>
      <c r="AP88" s="291"/>
      <c r="AQ88" s="293">
        <f t="shared" si="122"/>
        <v>0</v>
      </c>
      <c r="AR88" s="351"/>
      <c r="AS88" s="600"/>
      <c r="AT88" s="601"/>
      <c r="AU88" s="351"/>
      <c r="AV88" s="291"/>
      <c r="AW88" s="292">
        <f t="shared" si="97"/>
        <v>0</v>
      </c>
      <c r="AX88" s="291"/>
      <c r="AY88" s="293">
        <f t="shared" si="123"/>
        <v>0</v>
      </c>
      <c r="AZ88" s="351"/>
      <c r="BA88" s="600"/>
      <c r="BB88" s="601"/>
      <c r="BC88" s="351"/>
      <c r="BD88" s="291"/>
      <c r="BE88" s="292">
        <f t="shared" si="98"/>
        <v>0</v>
      </c>
      <c r="BF88" s="291"/>
      <c r="BG88" s="293">
        <f t="shared" si="124"/>
        <v>0</v>
      </c>
      <c r="BH88" s="351"/>
      <c r="BI88" s="600"/>
      <c r="BJ88" s="601"/>
      <c r="BK88" s="351"/>
      <c r="BL88" s="291"/>
      <c r="BM88" s="292">
        <f t="shared" si="99"/>
        <v>0</v>
      </c>
      <c r="BN88" s="291"/>
      <c r="BO88" s="293">
        <f t="shared" si="125"/>
        <v>0</v>
      </c>
      <c r="BP88" s="351"/>
      <c r="BQ88" s="600"/>
      <c r="BR88" s="601"/>
      <c r="BS88" s="351"/>
      <c r="BT88" s="291"/>
      <c r="BU88" s="292">
        <f t="shared" si="100"/>
        <v>0</v>
      </c>
      <c r="BV88" s="291"/>
      <c r="BW88" s="293">
        <f t="shared" si="126"/>
        <v>0</v>
      </c>
      <c r="BX88" s="351"/>
      <c r="BY88" s="600"/>
      <c r="BZ88" s="601"/>
      <c r="CA88" s="351"/>
      <c r="CB88" s="291"/>
      <c r="CC88" s="292">
        <f t="shared" si="101"/>
        <v>0</v>
      </c>
      <c r="CD88" s="291"/>
      <c r="CE88" s="293">
        <f t="shared" si="127"/>
        <v>0</v>
      </c>
      <c r="CF88" s="351"/>
      <c r="CG88" s="600"/>
      <c r="CH88" s="601"/>
      <c r="CI88" s="351"/>
      <c r="CJ88" s="291"/>
      <c r="CK88" s="292">
        <f t="shared" si="102"/>
        <v>0</v>
      </c>
      <c r="CL88" s="291"/>
      <c r="CM88" s="293">
        <f t="shared" si="128"/>
        <v>0</v>
      </c>
      <c r="CN88" s="351"/>
      <c r="CO88" s="600"/>
      <c r="CP88" s="601"/>
      <c r="CQ88" s="351"/>
      <c r="CR88" s="291"/>
      <c r="CS88" s="292">
        <f t="shared" si="103"/>
        <v>0</v>
      </c>
      <c r="CT88" s="291"/>
      <c r="CU88" s="293">
        <f t="shared" si="129"/>
        <v>0</v>
      </c>
      <c r="CW88" s="294">
        <f t="shared" si="130"/>
        <v>0</v>
      </c>
    </row>
    <row r="89" spans="2:101" ht="15" customHeight="1" x14ac:dyDescent="0.25">
      <c r="B89" s="290" t="str">
        <f>IF(ISBLANK('1.1 Technical Description'!$E$21),"",'1.1 Technical Description'!$E$21)</f>
        <v/>
      </c>
      <c r="C89"/>
      <c r="D89" s="351"/>
      <c r="E89" s="600"/>
      <c r="F89" s="601"/>
      <c r="G89" s="351"/>
      <c r="H89" s="291"/>
      <c r="I89" s="292">
        <f t="shared" si="64"/>
        <v>0</v>
      </c>
      <c r="J89" s="291"/>
      <c r="K89" s="293">
        <f t="shared" si="118"/>
        <v>0</v>
      </c>
      <c r="L89" s="351"/>
      <c r="M89" s="600"/>
      <c r="N89" s="601"/>
      <c r="O89" s="351"/>
      <c r="P89" s="291"/>
      <c r="Q89" s="292">
        <f t="shared" si="93"/>
        <v>0</v>
      </c>
      <c r="R89" s="291"/>
      <c r="S89" s="293">
        <f t="shared" si="119"/>
        <v>0</v>
      </c>
      <c r="T89" s="351"/>
      <c r="U89" s="600"/>
      <c r="V89" s="601"/>
      <c r="W89" s="351"/>
      <c r="X89" s="291"/>
      <c r="Y89" s="292">
        <f t="shared" si="94"/>
        <v>0</v>
      </c>
      <c r="Z89" s="291"/>
      <c r="AA89" s="293">
        <f t="shared" si="120"/>
        <v>0</v>
      </c>
      <c r="AB89" s="351"/>
      <c r="AC89" s="600"/>
      <c r="AD89" s="601"/>
      <c r="AE89" s="351"/>
      <c r="AF89" s="291"/>
      <c r="AG89" s="292">
        <f t="shared" si="95"/>
        <v>0</v>
      </c>
      <c r="AH89" s="291"/>
      <c r="AI89" s="293">
        <f t="shared" si="121"/>
        <v>0</v>
      </c>
      <c r="AJ89" s="351"/>
      <c r="AK89" s="600"/>
      <c r="AL89" s="601"/>
      <c r="AM89" s="351"/>
      <c r="AN89" s="291"/>
      <c r="AO89" s="292">
        <f t="shared" si="96"/>
        <v>0</v>
      </c>
      <c r="AP89" s="291"/>
      <c r="AQ89" s="293">
        <f t="shared" si="122"/>
        <v>0</v>
      </c>
      <c r="AR89" s="351"/>
      <c r="AS89" s="600"/>
      <c r="AT89" s="601"/>
      <c r="AU89" s="351"/>
      <c r="AV89" s="291"/>
      <c r="AW89" s="292">
        <f t="shared" si="97"/>
        <v>0</v>
      </c>
      <c r="AX89" s="291"/>
      <c r="AY89" s="293">
        <f t="shared" si="123"/>
        <v>0</v>
      </c>
      <c r="AZ89" s="351"/>
      <c r="BA89" s="600"/>
      <c r="BB89" s="601"/>
      <c r="BC89" s="351"/>
      <c r="BD89" s="291"/>
      <c r="BE89" s="292">
        <f t="shared" si="98"/>
        <v>0</v>
      </c>
      <c r="BF89" s="291"/>
      <c r="BG89" s="293">
        <f t="shared" si="124"/>
        <v>0</v>
      </c>
      <c r="BH89" s="351"/>
      <c r="BI89" s="600"/>
      <c r="BJ89" s="601"/>
      <c r="BK89" s="351"/>
      <c r="BL89" s="291"/>
      <c r="BM89" s="292">
        <f t="shared" si="99"/>
        <v>0</v>
      </c>
      <c r="BN89" s="291"/>
      <c r="BO89" s="293">
        <f t="shared" si="125"/>
        <v>0</v>
      </c>
      <c r="BP89" s="351"/>
      <c r="BQ89" s="600"/>
      <c r="BR89" s="601"/>
      <c r="BS89" s="351"/>
      <c r="BT89" s="291"/>
      <c r="BU89" s="292">
        <f t="shared" si="100"/>
        <v>0</v>
      </c>
      <c r="BV89" s="291"/>
      <c r="BW89" s="293">
        <f t="shared" si="126"/>
        <v>0</v>
      </c>
      <c r="BX89" s="351"/>
      <c r="BY89" s="600"/>
      <c r="BZ89" s="601"/>
      <c r="CA89" s="351"/>
      <c r="CB89" s="291"/>
      <c r="CC89" s="292">
        <f t="shared" si="101"/>
        <v>0</v>
      </c>
      <c r="CD89" s="291"/>
      <c r="CE89" s="293">
        <f t="shared" si="127"/>
        <v>0</v>
      </c>
      <c r="CF89" s="351"/>
      <c r="CG89" s="600"/>
      <c r="CH89" s="601"/>
      <c r="CI89" s="351"/>
      <c r="CJ89" s="291"/>
      <c r="CK89" s="292">
        <f t="shared" si="102"/>
        <v>0</v>
      </c>
      <c r="CL89" s="291"/>
      <c r="CM89" s="293">
        <f t="shared" si="128"/>
        <v>0</v>
      </c>
      <c r="CN89" s="351"/>
      <c r="CO89" s="600"/>
      <c r="CP89" s="601"/>
      <c r="CQ89" s="351"/>
      <c r="CR89" s="291"/>
      <c r="CS89" s="292">
        <f t="shared" si="103"/>
        <v>0</v>
      </c>
      <c r="CT89" s="291"/>
      <c r="CU89" s="293">
        <f t="shared" si="129"/>
        <v>0</v>
      </c>
      <c r="CW89" s="294">
        <f t="shared" si="130"/>
        <v>0</v>
      </c>
    </row>
    <row r="90" spans="2:101" ht="15" customHeight="1" x14ac:dyDescent="0.25">
      <c r="B90" s="290" t="str">
        <f>IF(ISBLANK('1.1 Technical Description'!$E$22),"",'1.1 Technical Description'!$E$22)</f>
        <v/>
      </c>
      <c r="C90"/>
      <c r="D90" s="351"/>
      <c r="E90" s="600"/>
      <c r="F90" s="601"/>
      <c r="G90" s="351"/>
      <c r="H90" s="291"/>
      <c r="I90" s="292">
        <f t="shared" si="64"/>
        <v>0</v>
      </c>
      <c r="J90" s="291"/>
      <c r="K90" s="293">
        <f t="shared" si="118"/>
        <v>0</v>
      </c>
      <c r="L90" s="351"/>
      <c r="M90" s="600"/>
      <c r="N90" s="601"/>
      <c r="O90" s="351"/>
      <c r="P90" s="291"/>
      <c r="Q90" s="292">
        <f t="shared" si="93"/>
        <v>0</v>
      </c>
      <c r="R90" s="291"/>
      <c r="S90" s="293">
        <f t="shared" si="119"/>
        <v>0</v>
      </c>
      <c r="T90" s="351"/>
      <c r="U90" s="600"/>
      <c r="V90" s="601"/>
      <c r="W90" s="351"/>
      <c r="X90" s="291"/>
      <c r="Y90" s="292">
        <f t="shared" si="94"/>
        <v>0</v>
      </c>
      <c r="Z90" s="291"/>
      <c r="AA90" s="293">
        <f t="shared" si="120"/>
        <v>0</v>
      </c>
      <c r="AB90" s="351"/>
      <c r="AC90" s="600"/>
      <c r="AD90" s="601"/>
      <c r="AE90" s="351"/>
      <c r="AF90" s="291"/>
      <c r="AG90" s="292">
        <f t="shared" si="95"/>
        <v>0</v>
      </c>
      <c r="AH90" s="291"/>
      <c r="AI90" s="293">
        <f t="shared" si="121"/>
        <v>0</v>
      </c>
      <c r="AJ90" s="351"/>
      <c r="AK90" s="600"/>
      <c r="AL90" s="601"/>
      <c r="AM90" s="351"/>
      <c r="AN90" s="291"/>
      <c r="AO90" s="292">
        <f t="shared" si="96"/>
        <v>0</v>
      </c>
      <c r="AP90" s="291"/>
      <c r="AQ90" s="293">
        <f t="shared" si="122"/>
        <v>0</v>
      </c>
      <c r="AR90" s="351"/>
      <c r="AS90" s="600"/>
      <c r="AT90" s="601"/>
      <c r="AU90" s="351"/>
      <c r="AV90" s="291"/>
      <c r="AW90" s="292">
        <f t="shared" si="97"/>
        <v>0</v>
      </c>
      <c r="AX90" s="291"/>
      <c r="AY90" s="293">
        <f t="shared" si="123"/>
        <v>0</v>
      </c>
      <c r="AZ90" s="351"/>
      <c r="BA90" s="600"/>
      <c r="BB90" s="601"/>
      <c r="BC90" s="351"/>
      <c r="BD90" s="291"/>
      <c r="BE90" s="292">
        <f t="shared" si="98"/>
        <v>0</v>
      </c>
      <c r="BF90" s="291"/>
      <c r="BG90" s="293">
        <f t="shared" si="124"/>
        <v>0</v>
      </c>
      <c r="BH90" s="351"/>
      <c r="BI90" s="600"/>
      <c r="BJ90" s="601"/>
      <c r="BK90" s="351"/>
      <c r="BL90" s="291"/>
      <c r="BM90" s="292">
        <f t="shared" si="99"/>
        <v>0</v>
      </c>
      <c r="BN90" s="291"/>
      <c r="BO90" s="293">
        <f t="shared" si="125"/>
        <v>0</v>
      </c>
      <c r="BP90" s="351"/>
      <c r="BQ90" s="600"/>
      <c r="BR90" s="601"/>
      <c r="BS90" s="351"/>
      <c r="BT90" s="291"/>
      <c r="BU90" s="292">
        <f t="shared" si="100"/>
        <v>0</v>
      </c>
      <c r="BV90" s="291"/>
      <c r="BW90" s="293">
        <f t="shared" si="126"/>
        <v>0</v>
      </c>
      <c r="BX90" s="351"/>
      <c r="BY90" s="600"/>
      <c r="BZ90" s="601"/>
      <c r="CA90" s="351"/>
      <c r="CB90" s="291"/>
      <c r="CC90" s="292">
        <f t="shared" si="101"/>
        <v>0</v>
      </c>
      <c r="CD90" s="291"/>
      <c r="CE90" s="293">
        <f t="shared" si="127"/>
        <v>0</v>
      </c>
      <c r="CF90" s="351"/>
      <c r="CG90" s="600"/>
      <c r="CH90" s="601"/>
      <c r="CI90" s="351"/>
      <c r="CJ90" s="291"/>
      <c r="CK90" s="292">
        <f t="shared" si="102"/>
        <v>0</v>
      </c>
      <c r="CL90" s="291"/>
      <c r="CM90" s="293">
        <f t="shared" si="128"/>
        <v>0</v>
      </c>
      <c r="CN90" s="351"/>
      <c r="CO90" s="600"/>
      <c r="CP90" s="601"/>
      <c r="CQ90" s="351"/>
      <c r="CR90" s="291"/>
      <c r="CS90" s="292">
        <f t="shared" si="103"/>
        <v>0</v>
      </c>
      <c r="CT90" s="291"/>
      <c r="CU90" s="293">
        <f t="shared" si="129"/>
        <v>0</v>
      </c>
      <c r="CW90" s="294">
        <f t="shared" si="130"/>
        <v>0</v>
      </c>
    </row>
    <row r="91" spans="2:101" ht="15" customHeight="1" x14ac:dyDescent="0.25">
      <c r="B91" s="290" t="str">
        <f>IF(ISBLANK('1.1 Technical Description'!$E$23),"",'1.1 Technical Description'!$E$23)</f>
        <v/>
      </c>
      <c r="C91"/>
      <c r="D91" s="351"/>
      <c r="E91" s="600"/>
      <c r="F91" s="601"/>
      <c r="G91" s="351"/>
      <c r="H91" s="291"/>
      <c r="I91" s="292">
        <f t="shared" si="64"/>
        <v>0</v>
      </c>
      <c r="J91" s="291"/>
      <c r="K91" s="293">
        <f t="shared" si="118"/>
        <v>0</v>
      </c>
      <c r="L91" s="351"/>
      <c r="M91" s="600"/>
      <c r="N91" s="601"/>
      <c r="O91" s="351"/>
      <c r="P91" s="291"/>
      <c r="Q91" s="292">
        <f t="shared" si="93"/>
        <v>0</v>
      </c>
      <c r="R91" s="291"/>
      <c r="S91" s="293">
        <f t="shared" si="119"/>
        <v>0</v>
      </c>
      <c r="T91" s="351"/>
      <c r="U91" s="600"/>
      <c r="V91" s="601"/>
      <c r="W91" s="351"/>
      <c r="X91" s="291"/>
      <c r="Y91" s="292">
        <f t="shared" si="94"/>
        <v>0</v>
      </c>
      <c r="Z91" s="291"/>
      <c r="AA91" s="293">
        <f t="shared" si="120"/>
        <v>0</v>
      </c>
      <c r="AB91" s="351"/>
      <c r="AC91" s="600"/>
      <c r="AD91" s="601"/>
      <c r="AE91" s="351"/>
      <c r="AF91" s="291"/>
      <c r="AG91" s="292">
        <f t="shared" si="95"/>
        <v>0</v>
      </c>
      <c r="AH91" s="291"/>
      <c r="AI91" s="293">
        <f t="shared" si="121"/>
        <v>0</v>
      </c>
      <c r="AJ91" s="351"/>
      <c r="AK91" s="600"/>
      <c r="AL91" s="601"/>
      <c r="AM91" s="351"/>
      <c r="AN91" s="291"/>
      <c r="AO91" s="292">
        <f t="shared" si="96"/>
        <v>0</v>
      </c>
      <c r="AP91" s="291"/>
      <c r="AQ91" s="293">
        <f t="shared" si="122"/>
        <v>0</v>
      </c>
      <c r="AR91" s="351"/>
      <c r="AS91" s="600"/>
      <c r="AT91" s="601"/>
      <c r="AU91" s="351"/>
      <c r="AV91" s="291"/>
      <c r="AW91" s="292">
        <f t="shared" si="97"/>
        <v>0</v>
      </c>
      <c r="AX91" s="291"/>
      <c r="AY91" s="293">
        <f t="shared" si="123"/>
        <v>0</v>
      </c>
      <c r="AZ91" s="351"/>
      <c r="BA91" s="600"/>
      <c r="BB91" s="601"/>
      <c r="BC91" s="351"/>
      <c r="BD91" s="291"/>
      <c r="BE91" s="292">
        <f t="shared" si="98"/>
        <v>0</v>
      </c>
      <c r="BF91" s="291"/>
      <c r="BG91" s="293">
        <f t="shared" si="124"/>
        <v>0</v>
      </c>
      <c r="BH91" s="351"/>
      <c r="BI91" s="600"/>
      <c r="BJ91" s="601"/>
      <c r="BK91" s="351"/>
      <c r="BL91" s="291"/>
      <c r="BM91" s="292">
        <f t="shared" si="99"/>
        <v>0</v>
      </c>
      <c r="BN91" s="291"/>
      <c r="BO91" s="293">
        <f t="shared" si="125"/>
        <v>0</v>
      </c>
      <c r="BP91" s="351"/>
      <c r="BQ91" s="600"/>
      <c r="BR91" s="601"/>
      <c r="BS91" s="351"/>
      <c r="BT91" s="291"/>
      <c r="BU91" s="292">
        <f t="shared" si="100"/>
        <v>0</v>
      </c>
      <c r="BV91" s="291"/>
      <c r="BW91" s="293">
        <f t="shared" si="126"/>
        <v>0</v>
      </c>
      <c r="BX91" s="351"/>
      <c r="BY91" s="600"/>
      <c r="BZ91" s="601"/>
      <c r="CA91" s="351"/>
      <c r="CB91" s="291"/>
      <c r="CC91" s="292">
        <f t="shared" si="101"/>
        <v>0</v>
      </c>
      <c r="CD91" s="291"/>
      <c r="CE91" s="293">
        <f t="shared" si="127"/>
        <v>0</v>
      </c>
      <c r="CF91" s="351"/>
      <c r="CG91" s="600"/>
      <c r="CH91" s="601"/>
      <c r="CI91" s="351"/>
      <c r="CJ91" s="291"/>
      <c r="CK91" s="292">
        <f t="shared" si="102"/>
        <v>0</v>
      </c>
      <c r="CL91" s="291"/>
      <c r="CM91" s="293">
        <f t="shared" si="128"/>
        <v>0</v>
      </c>
      <c r="CN91" s="351"/>
      <c r="CO91" s="600"/>
      <c r="CP91" s="601"/>
      <c r="CQ91" s="351"/>
      <c r="CR91" s="291"/>
      <c r="CS91" s="292">
        <f t="shared" si="103"/>
        <v>0</v>
      </c>
      <c r="CT91" s="291"/>
      <c r="CU91" s="293">
        <f t="shared" si="129"/>
        <v>0</v>
      </c>
      <c r="CW91" s="294">
        <f t="shared" si="130"/>
        <v>0</v>
      </c>
    </row>
    <row r="92" spans="2:101" ht="15" customHeight="1" x14ac:dyDescent="0.25">
      <c r="B92" s="290" t="str">
        <f>IF(ISBLANK('1.1 Technical Description'!$E$24),"",'1.1 Technical Description'!$E$24)</f>
        <v/>
      </c>
      <c r="C92"/>
      <c r="D92" s="351"/>
      <c r="E92" s="600"/>
      <c r="F92" s="601"/>
      <c r="G92" s="351"/>
      <c r="H92" s="291"/>
      <c r="I92" s="292">
        <f t="shared" si="64"/>
        <v>0</v>
      </c>
      <c r="J92" s="291"/>
      <c r="K92" s="293">
        <f t="shared" si="118"/>
        <v>0</v>
      </c>
      <c r="L92" s="351"/>
      <c r="M92" s="600"/>
      <c r="N92" s="601"/>
      <c r="O92" s="351"/>
      <c r="P92" s="291"/>
      <c r="Q92" s="292">
        <f t="shared" si="93"/>
        <v>0</v>
      </c>
      <c r="R92" s="291"/>
      <c r="S92" s="293">
        <f t="shared" si="119"/>
        <v>0</v>
      </c>
      <c r="T92" s="351"/>
      <c r="U92" s="600"/>
      <c r="V92" s="601"/>
      <c r="W92" s="351"/>
      <c r="X92" s="291"/>
      <c r="Y92" s="292">
        <f t="shared" si="94"/>
        <v>0</v>
      </c>
      <c r="Z92" s="291"/>
      <c r="AA92" s="293">
        <f t="shared" si="120"/>
        <v>0</v>
      </c>
      <c r="AB92" s="351"/>
      <c r="AC92" s="600"/>
      <c r="AD92" s="601"/>
      <c r="AE92" s="351"/>
      <c r="AF92" s="291"/>
      <c r="AG92" s="292">
        <f t="shared" si="95"/>
        <v>0</v>
      </c>
      <c r="AH92" s="291"/>
      <c r="AI92" s="293">
        <f t="shared" si="121"/>
        <v>0</v>
      </c>
      <c r="AJ92" s="351"/>
      <c r="AK92" s="600"/>
      <c r="AL92" s="601"/>
      <c r="AM92" s="351"/>
      <c r="AN92" s="291"/>
      <c r="AO92" s="292">
        <f t="shared" si="96"/>
        <v>0</v>
      </c>
      <c r="AP92" s="291"/>
      <c r="AQ92" s="293">
        <f t="shared" si="122"/>
        <v>0</v>
      </c>
      <c r="AR92" s="351"/>
      <c r="AS92" s="600"/>
      <c r="AT92" s="601"/>
      <c r="AU92" s="351"/>
      <c r="AV92" s="291"/>
      <c r="AW92" s="292">
        <f t="shared" si="97"/>
        <v>0</v>
      </c>
      <c r="AX92" s="291"/>
      <c r="AY92" s="293">
        <f t="shared" si="123"/>
        <v>0</v>
      </c>
      <c r="AZ92" s="351"/>
      <c r="BA92" s="600"/>
      <c r="BB92" s="601"/>
      <c r="BC92" s="351"/>
      <c r="BD92" s="291"/>
      <c r="BE92" s="292">
        <f t="shared" si="98"/>
        <v>0</v>
      </c>
      <c r="BF92" s="291"/>
      <c r="BG92" s="293">
        <f t="shared" si="124"/>
        <v>0</v>
      </c>
      <c r="BH92" s="351"/>
      <c r="BI92" s="600"/>
      <c r="BJ92" s="601"/>
      <c r="BK92" s="351"/>
      <c r="BL92" s="291"/>
      <c r="BM92" s="292">
        <f t="shared" si="99"/>
        <v>0</v>
      </c>
      <c r="BN92" s="291"/>
      <c r="BO92" s="293">
        <f t="shared" si="125"/>
        <v>0</v>
      </c>
      <c r="BP92" s="351"/>
      <c r="BQ92" s="600"/>
      <c r="BR92" s="601"/>
      <c r="BS92" s="351"/>
      <c r="BT92" s="291"/>
      <c r="BU92" s="292">
        <f t="shared" si="100"/>
        <v>0</v>
      </c>
      <c r="BV92" s="291"/>
      <c r="BW92" s="293">
        <f t="shared" si="126"/>
        <v>0</v>
      </c>
      <c r="BX92" s="351"/>
      <c r="BY92" s="600"/>
      <c r="BZ92" s="601"/>
      <c r="CA92" s="351"/>
      <c r="CB92" s="291"/>
      <c r="CC92" s="292">
        <f t="shared" si="101"/>
        <v>0</v>
      </c>
      <c r="CD92" s="291"/>
      <c r="CE92" s="293">
        <f t="shared" si="127"/>
        <v>0</v>
      </c>
      <c r="CF92" s="351"/>
      <c r="CG92" s="600"/>
      <c r="CH92" s="601"/>
      <c r="CI92" s="351"/>
      <c r="CJ92" s="291"/>
      <c r="CK92" s="292">
        <f t="shared" si="102"/>
        <v>0</v>
      </c>
      <c r="CL92" s="291"/>
      <c r="CM92" s="293">
        <f t="shared" si="128"/>
        <v>0</v>
      </c>
      <c r="CN92" s="351"/>
      <c r="CO92" s="600"/>
      <c r="CP92" s="601"/>
      <c r="CQ92" s="351"/>
      <c r="CR92" s="291"/>
      <c r="CS92" s="292">
        <f t="shared" si="103"/>
        <v>0</v>
      </c>
      <c r="CT92" s="291"/>
      <c r="CU92" s="293">
        <f t="shared" si="129"/>
        <v>0</v>
      </c>
      <c r="CW92" s="294">
        <f t="shared" si="130"/>
        <v>0</v>
      </c>
    </row>
    <row r="93" spans="2:101" ht="15" customHeight="1" x14ac:dyDescent="0.25">
      <c r="B93" s="290" t="str">
        <f>IF(ISBLANK('1.1 Technical Description'!$E$25),"",'1.1 Technical Description'!$E$25)</f>
        <v/>
      </c>
      <c r="C93"/>
      <c r="D93" s="351"/>
      <c r="E93" s="600"/>
      <c r="F93" s="601"/>
      <c r="G93" s="351"/>
      <c r="H93" s="291"/>
      <c r="I93" s="292">
        <f t="shared" si="64"/>
        <v>0</v>
      </c>
      <c r="J93" s="291"/>
      <c r="K93" s="293">
        <f t="shared" si="118"/>
        <v>0</v>
      </c>
      <c r="L93" s="351"/>
      <c r="M93" s="600"/>
      <c r="N93" s="601"/>
      <c r="O93" s="351"/>
      <c r="P93" s="291"/>
      <c r="Q93" s="292">
        <f t="shared" si="93"/>
        <v>0</v>
      </c>
      <c r="R93" s="291"/>
      <c r="S93" s="293">
        <f t="shared" si="119"/>
        <v>0</v>
      </c>
      <c r="T93" s="351"/>
      <c r="U93" s="600"/>
      <c r="V93" s="601"/>
      <c r="W93" s="351"/>
      <c r="X93" s="291"/>
      <c r="Y93" s="292">
        <f t="shared" si="94"/>
        <v>0</v>
      </c>
      <c r="Z93" s="291"/>
      <c r="AA93" s="293">
        <f t="shared" si="120"/>
        <v>0</v>
      </c>
      <c r="AB93" s="351"/>
      <c r="AC93" s="600"/>
      <c r="AD93" s="601"/>
      <c r="AE93" s="351"/>
      <c r="AF93" s="291"/>
      <c r="AG93" s="292">
        <f t="shared" si="95"/>
        <v>0</v>
      </c>
      <c r="AH93" s="291"/>
      <c r="AI93" s="293">
        <f t="shared" si="121"/>
        <v>0</v>
      </c>
      <c r="AJ93" s="351"/>
      <c r="AK93" s="600"/>
      <c r="AL93" s="601"/>
      <c r="AM93" s="351"/>
      <c r="AN93" s="291"/>
      <c r="AO93" s="292">
        <f t="shared" si="96"/>
        <v>0</v>
      </c>
      <c r="AP93" s="291"/>
      <c r="AQ93" s="293">
        <f t="shared" si="122"/>
        <v>0</v>
      </c>
      <c r="AR93" s="351"/>
      <c r="AS93" s="600"/>
      <c r="AT93" s="601"/>
      <c r="AU93" s="351"/>
      <c r="AV93" s="291"/>
      <c r="AW93" s="292">
        <f t="shared" si="97"/>
        <v>0</v>
      </c>
      <c r="AX93" s="291"/>
      <c r="AY93" s="293">
        <f t="shared" si="123"/>
        <v>0</v>
      </c>
      <c r="AZ93" s="351"/>
      <c r="BA93" s="600"/>
      <c r="BB93" s="601"/>
      <c r="BC93" s="351"/>
      <c r="BD93" s="291"/>
      <c r="BE93" s="292">
        <f t="shared" si="98"/>
        <v>0</v>
      </c>
      <c r="BF93" s="291"/>
      <c r="BG93" s="293">
        <f t="shared" si="124"/>
        <v>0</v>
      </c>
      <c r="BH93" s="351"/>
      <c r="BI93" s="600"/>
      <c r="BJ93" s="601"/>
      <c r="BK93" s="351"/>
      <c r="BL93" s="291"/>
      <c r="BM93" s="292">
        <f t="shared" si="99"/>
        <v>0</v>
      </c>
      <c r="BN93" s="291"/>
      <c r="BO93" s="293">
        <f t="shared" si="125"/>
        <v>0</v>
      </c>
      <c r="BP93" s="351"/>
      <c r="BQ93" s="600"/>
      <c r="BR93" s="601"/>
      <c r="BS93" s="351"/>
      <c r="BT93" s="291"/>
      <c r="BU93" s="292">
        <f t="shared" si="100"/>
        <v>0</v>
      </c>
      <c r="BV93" s="291"/>
      <c r="BW93" s="293">
        <f t="shared" si="126"/>
        <v>0</v>
      </c>
      <c r="BX93" s="351"/>
      <c r="BY93" s="600"/>
      <c r="BZ93" s="601"/>
      <c r="CA93" s="351"/>
      <c r="CB93" s="291"/>
      <c r="CC93" s="292">
        <f t="shared" si="101"/>
        <v>0</v>
      </c>
      <c r="CD93" s="291"/>
      <c r="CE93" s="293">
        <f t="shared" si="127"/>
        <v>0</v>
      </c>
      <c r="CF93" s="351"/>
      <c r="CG93" s="600"/>
      <c r="CH93" s="601"/>
      <c r="CI93" s="351"/>
      <c r="CJ93" s="291"/>
      <c r="CK93" s="292">
        <f t="shared" si="102"/>
        <v>0</v>
      </c>
      <c r="CL93" s="291"/>
      <c r="CM93" s="293">
        <f t="shared" si="128"/>
        <v>0</v>
      </c>
      <c r="CN93" s="351"/>
      <c r="CO93" s="600"/>
      <c r="CP93" s="601"/>
      <c r="CQ93" s="351"/>
      <c r="CR93" s="291"/>
      <c r="CS93" s="292">
        <f t="shared" si="103"/>
        <v>0</v>
      </c>
      <c r="CT93" s="291"/>
      <c r="CU93" s="293">
        <f t="shared" si="129"/>
        <v>0</v>
      </c>
      <c r="CW93" s="294">
        <f t="shared" si="130"/>
        <v>0</v>
      </c>
    </row>
    <row r="94" spans="2:101" ht="15" customHeight="1" x14ac:dyDescent="0.25">
      <c r="B94" s="290" t="str">
        <f>IF(ISBLANK('1.1 Technical Description'!$E$26),"",'1.1 Technical Description'!$E$26)</f>
        <v/>
      </c>
      <c r="C94"/>
      <c r="D94" s="351"/>
      <c r="E94" s="600"/>
      <c r="F94" s="601"/>
      <c r="G94" s="351"/>
      <c r="H94" s="291"/>
      <c r="I94" s="292">
        <f t="shared" si="64"/>
        <v>0</v>
      </c>
      <c r="J94" s="291"/>
      <c r="K94" s="293">
        <f t="shared" si="118"/>
        <v>0</v>
      </c>
      <c r="L94" s="351"/>
      <c r="M94" s="600"/>
      <c r="N94" s="601"/>
      <c r="O94" s="351"/>
      <c r="P94" s="291"/>
      <c r="Q94" s="292">
        <f t="shared" si="93"/>
        <v>0</v>
      </c>
      <c r="R94" s="291"/>
      <c r="S94" s="293">
        <f t="shared" si="119"/>
        <v>0</v>
      </c>
      <c r="T94" s="351"/>
      <c r="U94" s="600"/>
      <c r="V94" s="601"/>
      <c r="W94" s="351"/>
      <c r="X94" s="291"/>
      <c r="Y94" s="292">
        <f t="shared" si="94"/>
        <v>0</v>
      </c>
      <c r="Z94" s="291"/>
      <c r="AA94" s="293">
        <f t="shared" si="120"/>
        <v>0</v>
      </c>
      <c r="AB94" s="351"/>
      <c r="AC94" s="600"/>
      <c r="AD94" s="601"/>
      <c r="AE94" s="351"/>
      <c r="AF94" s="291"/>
      <c r="AG94" s="292">
        <f t="shared" si="95"/>
        <v>0</v>
      </c>
      <c r="AH94" s="291"/>
      <c r="AI94" s="293">
        <f t="shared" si="121"/>
        <v>0</v>
      </c>
      <c r="AJ94" s="351"/>
      <c r="AK94" s="600"/>
      <c r="AL94" s="601"/>
      <c r="AM94" s="351"/>
      <c r="AN94" s="291"/>
      <c r="AO94" s="292">
        <f t="shared" si="96"/>
        <v>0</v>
      </c>
      <c r="AP94" s="291"/>
      <c r="AQ94" s="293">
        <f t="shared" si="122"/>
        <v>0</v>
      </c>
      <c r="AR94" s="351"/>
      <c r="AS94" s="600"/>
      <c r="AT94" s="601"/>
      <c r="AU94" s="351"/>
      <c r="AV94" s="291"/>
      <c r="AW94" s="292">
        <f t="shared" si="97"/>
        <v>0</v>
      </c>
      <c r="AX94" s="291"/>
      <c r="AY94" s="293">
        <f t="shared" si="123"/>
        <v>0</v>
      </c>
      <c r="AZ94" s="351"/>
      <c r="BA94" s="600"/>
      <c r="BB94" s="601"/>
      <c r="BC94" s="351"/>
      <c r="BD94" s="291"/>
      <c r="BE94" s="292">
        <f t="shared" si="98"/>
        <v>0</v>
      </c>
      <c r="BF94" s="291"/>
      <c r="BG94" s="293">
        <f t="shared" si="124"/>
        <v>0</v>
      </c>
      <c r="BH94" s="351"/>
      <c r="BI94" s="600"/>
      <c r="BJ94" s="601"/>
      <c r="BK94" s="351"/>
      <c r="BL94" s="291"/>
      <c r="BM94" s="292">
        <f t="shared" si="99"/>
        <v>0</v>
      </c>
      <c r="BN94" s="291"/>
      <c r="BO94" s="293">
        <f t="shared" si="125"/>
        <v>0</v>
      </c>
      <c r="BP94" s="351"/>
      <c r="BQ94" s="600"/>
      <c r="BR94" s="601"/>
      <c r="BS94" s="351"/>
      <c r="BT94" s="291"/>
      <c r="BU94" s="292">
        <f t="shared" si="100"/>
        <v>0</v>
      </c>
      <c r="BV94" s="291"/>
      <c r="BW94" s="293">
        <f t="shared" si="126"/>
        <v>0</v>
      </c>
      <c r="BX94" s="351"/>
      <c r="BY94" s="600"/>
      <c r="BZ94" s="601"/>
      <c r="CA94" s="351"/>
      <c r="CB94" s="291"/>
      <c r="CC94" s="292">
        <f t="shared" si="101"/>
        <v>0</v>
      </c>
      <c r="CD94" s="291"/>
      <c r="CE94" s="293">
        <f t="shared" si="127"/>
        <v>0</v>
      </c>
      <c r="CF94" s="351"/>
      <c r="CG94" s="600"/>
      <c r="CH94" s="601"/>
      <c r="CI94" s="351"/>
      <c r="CJ94" s="291"/>
      <c r="CK94" s="292">
        <f t="shared" si="102"/>
        <v>0</v>
      </c>
      <c r="CL94" s="291"/>
      <c r="CM94" s="293">
        <f t="shared" si="128"/>
        <v>0</v>
      </c>
      <c r="CN94" s="351"/>
      <c r="CO94" s="600"/>
      <c r="CP94" s="601"/>
      <c r="CQ94" s="351"/>
      <c r="CR94" s="291"/>
      <c r="CS94" s="292">
        <f t="shared" si="103"/>
        <v>0</v>
      </c>
      <c r="CT94" s="291"/>
      <c r="CU94" s="293">
        <f t="shared" si="129"/>
        <v>0</v>
      </c>
      <c r="CW94" s="294">
        <f t="shared" si="130"/>
        <v>0</v>
      </c>
    </row>
    <row r="95" spans="2:101" ht="15" customHeight="1" x14ac:dyDescent="0.25">
      <c r="B95" s="290" t="str">
        <f>IF(ISBLANK('1.1 Technical Description'!$E$28),"",'1.1 Technical Description'!$E$28)</f>
        <v/>
      </c>
      <c r="C95"/>
      <c r="D95" s="351"/>
      <c r="E95" s="600"/>
      <c r="F95" s="601"/>
      <c r="G95" s="351"/>
      <c r="H95" s="291"/>
      <c r="I95" s="292">
        <f t="shared" si="64"/>
        <v>0</v>
      </c>
      <c r="J95" s="291"/>
      <c r="K95" s="293">
        <f t="shared" si="118"/>
        <v>0</v>
      </c>
      <c r="L95" s="351"/>
      <c r="M95" s="600"/>
      <c r="N95" s="601"/>
      <c r="O95" s="351"/>
      <c r="P95" s="291"/>
      <c r="Q95" s="292">
        <f t="shared" si="93"/>
        <v>0</v>
      </c>
      <c r="R95" s="291"/>
      <c r="S95" s="293">
        <f t="shared" si="119"/>
        <v>0</v>
      </c>
      <c r="T95" s="351"/>
      <c r="U95" s="600"/>
      <c r="V95" s="601"/>
      <c r="W95" s="351"/>
      <c r="X95" s="291"/>
      <c r="Y95" s="292">
        <f t="shared" si="94"/>
        <v>0</v>
      </c>
      <c r="Z95" s="291"/>
      <c r="AA95" s="293">
        <f t="shared" si="120"/>
        <v>0</v>
      </c>
      <c r="AB95" s="351"/>
      <c r="AC95" s="600"/>
      <c r="AD95" s="601"/>
      <c r="AE95" s="351"/>
      <c r="AF95" s="291"/>
      <c r="AG95" s="292">
        <f t="shared" si="95"/>
        <v>0</v>
      </c>
      <c r="AH95" s="291"/>
      <c r="AI95" s="293">
        <f t="shared" si="121"/>
        <v>0</v>
      </c>
      <c r="AJ95" s="351"/>
      <c r="AK95" s="600"/>
      <c r="AL95" s="601"/>
      <c r="AM95" s="351"/>
      <c r="AN95" s="291"/>
      <c r="AO95" s="292">
        <f t="shared" si="96"/>
        <v>0</v>
      </c>
      <c r="AP95" s="291"/>
      <c r="AQ95" s="293">
        <f t="shared" si="122"/>
        <v>0</v>
      </c>
      <c r="AR95" s="351"/>
      <c r="AS95" s="600"/>
      <c r="AT95" s="601"/>
      <c r="AU95" s="351"/>
      <c r="AV95" s="291"/>
      <c r="AW95" s="292">
        <f t="shared" si="97"/>
        <v>0</v>
      </c>
      <c r="AX95" s="291"/>
      <c r="AY95" s="293">
        <f t="shared" si="123"/>
        <v>0</v>
      </c>
      <c r="AZ95" s="351"/>
      <c r="BA95" s="600"/>
      <c r="BB95" s="601"/>
      <c r="BC95" s="351"/>
      <c r="BD95" s="291"/>
      <c r="BE95" s="292">
        <f t="shared" si="98"/>
        <v>0</v>
      </c>
      <c r="BF95" s="291"/>
      <c r="BG95" s="293">
        <f t="shared" si="124"/>
        <v>0</v>
      </c>
      <c r="BH95" s="351"/>
      <c r="BI95" s="600"/>
      <c r="BJ95" s="601"/>
      <c r="BK95" s="351"/>
      <c r="BL95" s="291"/>
      <c r="BM95" s="292">
        <f t="shared" si="99"/>
        <v>0</v>
      </c>
      <c r="BN95" s="291"/>
      <c r="BO95" s="293">
        <f t="shared" si="125"/>
        <v>0</v>
      </c>
      <c r="BP95" s="351"/>
      <c r="BQ95" s="600"/>
      <c r="BR95" s="601"/>
      <c r="BS95" s="351"/>
      <c r="BT95" s="291"/>
      <c r="BU95" s="292">
        <f t="shared" si="100"/>
        <v>0</v>
      </c>
      <c r="BV95" s="291"/>
      <c r="BW95" s="293">
        <f t="shared" si="126"/>
        <v>0</v>
      </c>
      <c r="BX95" s="351"/>
      <c r="BY95" s="600"/>
      <c r="BZ95" s="601"/>
      <c r="CA95" s="351"/>
      <c r="CB95" s="291"/>
      <c r="CC95" s="292">
        <f t="shared" si="101"/>
        <v>0</v>
      </c>
      <c r="CD95" s="291"/>
      <c r="CE95" s="293">
        <f t="shared" si="127"/>
        <v>0</v>
      </c>
      <c r="CF95" s="351"/>
      <c r="CG95" s="600"/>
      <c r="CH95" s="601"/>
      <c r="CI95" s="351"/>
      <c r="CJ95" s="291"/>
      <c r="CK95" s="292">
        <f t="shared" si="102"/>
        <v>0</v>
      </c>
      <c r="CL95" s="291"/>
      <c r="CM95" s="293">
        <f t="shared" si="128"/>
        <v>0</v>
      </c>
      <c r="CN95" s="351"/>
      <c r="CO95" s="600"/>
      <c r="CP95" s="601"/>
      <c r="CQ95" s="351"/>
      <c r="CR95" s="291"/>
      <c r="CS95" s="292">
        <f t="shared" si="103"/>
        <v>0</v>
      </c>
      <c r="CT95" s="291"/>
      <c r="CU95" s="293">
        <f t="shared" si="129"/>
        <v>0</v>
      </c>
      <c r="CW95" s="294">
        <f t="shared" si="130"/>
        <v>0</v>
      </c>
    </row>
    <row r="96" spans="2:101" collapsed="1" x14ac:dyDescent="0.25">
      <c r="B96" s="325" t="str">
        <f>IF(ISBLANK('1.1 Technical Description'!C88), "", '1.1 Technical Description'!C88)</f>
        <v/>
      </c>
      <c r="C96"/>
      <c r="D96" s="350">
        <f>SUM(D97:D106)</f>
        <v>0</v>
      </c>
      <c r="E96" s="602">
        <f>SUM(E97:F106)</f>
        <v>0</v>
      </c>
      <c r="F96" s="603"/>
      <c r="G96" s="350">
        <f>SUM(G97:G106)</f>
        <v>0</v>
      </c>
      <c r="H96" s="323">
        <f>SUM(H97:H106)</f>
        <v>0</v>
      </c>
      <c r="I96" s="323">
        <f t="shared" si="64"/>
        <v>0</v>
      </c>
      <c r="J96" s="323">
        <f>SUM(J97:J106)</f>
        <v>0</v>
      </c>
      <c r="K96" s="326">
        <f t="shared" si="65"/>
        <v>0</v>
      </c>
      <c r="L96" s="350">
        <f>SUM(L97:L106)</f>
        <v>0</v>
      </c>
      <c r="M96" s="602">
        <f>SUM(M97:N106)</f>
        <v>0</v>
      </c>
      <c r="N96" s="603"/>
      <c r="O96" s="350">
        <f>SUM(O97:O106)</f>
        <v>0</v>
      </c>
      <c r="P96" s="323">
        <f>SUM(P97:P106)</f>
        <v>0</v>
      </c>
      <c r="Q96" s="323">
        <f t="shared" si="93"/>
        <v>0</v>
      </c>
      <c r="R96" s="323">
        <f>SUM(R97:R106)</f>
        <v>0</v>
      </c>
      <c r="S96" s="326">
        <f t="shared" si="52"/>
        <v>0</v>
      </c>
      <c r="T96" s="350">
        <f>SUM(T97:T106)</f>
        <v>0</v>
      </c>
      <c r="U96" s="602">
        <f>SUM(U97:V106)</f>
        <v>0</v>
      </c>
      <c r="V96" s="603"/>
      <c r="W96" s="350">
        <f>SUM(W97:W106)</f>
        <v>0</v>
      </c>
      <c r="X96" s="323">
        <f>SUM(X97:X106)</f>
        <v>0</v>
      </c>
      <c r="Y96" s="323">
        <f t="shared" si="94"/>
        <v>0</v>
      </c>
      <c r="Z96" s="323">
        <f>SUM(Z97:Z106)</f>
        <v>0</v>
      </c>
      <c r="AA96" s="326">
        <f t="shared" si="53"/>
        <v>0</v>
      </c>
      <c r="AB96" s="350">
        <f>SUM(AB97:AB106)</f>
        <v>0</v>
      </c>
      <c r="AC96" s="602">
        <f>SUM(AC97:AD106)</f>
        <v>0</v>
      </c>
      <c r="AD96" s="603"/>
      <c r="AE96" s="350">
        <f>SUM(AE97:AE106)</f>
        <v>0</v>
      </c>
      <c r="AF96" s="323">
        <f>SUM(AF97:AF106)</f>
        <v>0</v>
      </c>
      <c r="AG96" s="323">
        <f t="shared" si="95"/>
        <v>0</v>
      </c>
      <c r="AH96" s="323">
        <f>SUM(AH97:AH106)</f>
        <v>0</v>
      </c>
      <c r="AI96" s="326">
        <f t="shared" si="54"/>
        <v>0</v>
      </c>
      <c r="AJ96" s="350">
        <f>SUM(AJ97:AJ106)</f>
        <v>0</v>
      </c>
      <c r="AK96" s="602">
        <f>SUM(AK97:AL106)</f>
        <v>0</v>
      </c>
      <c r="AL96" s="603"/>
      <c r="AM96" s="350">
        <f>SUM(AM97:AM106)</f>
        <v>0</v>
      </c>
      <c r="AN96" s="323">
        <f>SUM(AN97:AN106)</f>
        <v>0</v>
      </c>
      <c r="AO96" s="323">
        <f t="shared" si="96"/>
        <v>0</v>
      </c>
      <c r="AP96" s="323">
        <f>SUM(AP97:AP106)</f>
        <v>0</v>
      </c>
      <c r="AQ96" s="326">
        <f t="shared" si="55"/>
        <v>0</v>
      </c>
      <c r="AR96" s="350">
        <f>SUM(AR97:AR106)</f>
        <v>0</v>
      </c>
      <c r="AS96" s="602">
        <f>SUM(AS97:AT106)</f>
        <v>0</v>
      </c>
      <c r="AT96" s="603"/>
      <c r="AU96" s="350">
        <f>SUM(AU97:AU106)</f>
        <v>0</v>
      </c>
      <c r="AV96" s="323">
        <f>SUM(AV97:AV106)</f>
        <v>0</v>
      </c>
      <c r="AW96" s="323">
        <f t="shared" si="97"/>
        <v>0</v>
      </c>
      <c r="AX96" s="323">
        <f>SUM(AX97:AX106)</f>
        <v>0</v>
      </c>
      <c r="AY96" s="326">
        <f t="shared" si="56"/>
        <v>0</v>
      </c>
      <c r="AZ96" s="350">
        <f>SUM(AZ97:AZ106)</f>
        <v>0</v>
      </c>
      <c r="BA96" s="602">
        <f>SUM(BA97:BB106)</f>
        <v>0</v>
      </c>
      <c r="BB96" s="603"/>
      <c r="BC96" s="350">
        <f>SUM(BC97:BC106)</f>
        <v>0</v>
      </c>
      <c r="BD96" s="323">
        <f>SUM(BD97:BD106)</f>
        <v>0</v>
      </c>
      <c r="BE96" s="323">
        <f t="shared" si="98"/>
        <v>0</v>
      </c>
      <c r="BF96" s="323">
        <f>SUM(BF97:BF106)</f>
        <v>0</v>
      </c>
      <c r="BG96" s="326">
        <f t="shared" si="57"/>
        <v>0</v>
      </c>
      <c r="BH96" s="350">
        <f>SUM(BH97:BH106)</f>
        <v>0</v>
      </c>
      <c r="BI96" s="602">
        <f>SUM(BI97:BJ106)</f>
        <v>0</v>
      </c>
      <c r="BJ96" s="603"/>
      <c r="BK96" s="350">
        <f>SUM(BK97:BK106)</f>
        <v>0</v>
      </c>
      <c r="BL96" s="323">
        <f>SUM(BL97:BL106)</f>
        <v>0</v>
      </c>
      <c r="BM96" s="323">
        <f t="shared" si="99"/>
        <v>0</v>
      </c>
      <c r="BN96" s="323">
        <f>SUM(BN97:BN106)</f>
        <v>0</v>
      </c>
      <c r="BO96" s="326">
        <f t="shared" si="58"/>
        <v>0</v>
      </c>
      <c r="BP96" s="350">
        <f>SUM(BP97:BP106)</f>
        <v>0</v>
      </c>
      <c r="BQ96" s="602">
        <f>SUM(BQ97:BR106)</f>
        <v>0</v>
      </c>
      <c r="BR96" s="603"/>
      <c r="BS96" s="350">
        <f>SUM(BS97:BS106)</f>
        <v>0</v>
      </c>
      <c r="BT96" s="323">
        <f>SUM(BT97:BT106)</f>
        <v>0</v>
      </c>
      <c r="BU96" s="323">
        <f t="shared" si="100"/>
        <v>0</v>
      </c>
      <c r="BV96" s="323">
        <f>SUM(BV97:BV106)</f>
        <v>0</v>
      </c>
      <c r="BW96" s="326">
        <f t="shared" si="59"/>
        <v>0</v>
      </c>
      <c r="BX96" s="350">
        <f>SUM(BX97:BX106)</f>
        <v>0</v>
      </c>
      <c r="BY96" s="602">
        <f>SUM(BY97:BZ106)</f>
        <v>0</v>
      </c>
      <c r="BZ96" s="603"/>
      <c r="CA96" s="350">
        <f>SUM(CA97:CA106)</f>
        <v>0</v>
      </c>
      <c r="CB96" s="323">
        <f>SUM(CB97:CB106)</f>
        <v>0</v>
      </c>
      <c r="CC96" s="323">
        <f t="shared" si="101"/>
        <v>0</v>
      </c>
      <c r="CD96" s="323">
        <f>SUM(CD97:CD106)</f>
        <v>0</v>
      </c>
      <c r="CE96" s="326">
        <f t="shared" si="60"/>
        <v>0</v>
      </c>
      <c r="CF96" s="350">
        <f>SUM(CF97:CF106)</f>
        <v>0</v>
      </c>
      <c r="CG96" s="602">
        <f>SUM(CG97:CH106)</f>
        <v>0</v>
      </c>
      <c r="CH96" s="603"/>
      <c r="CI96" s="350">
        <f>SUM(CI97:CI106)</f>
        <v>0</v>
      </c>
      <c r="CJ96" s="323">
        <f>SUM(CJ97:CJ106)</f>
        <v>0</v>
      </c>
      <c r="CK96" s="323">
        <f t="shared" si="102"/>
        <v>0</v>
      </c>
      <c r="CL96" s="323">
        <f>SUM(CL97:CL106)</f>
        <v>0</v>
      </c>
      <c r="CM96" s="326">
        <f t="shared" si="61"/>
        <v>0</v>
      </c>
      <c r="CN96" s="350">
        <f>SUM(CN97:CN106)</f>
        <v>0</v>
      </c>
      <c r="CO96" s="602">
        <f>SUM(CO97:CP106)</f>
        <v>0</v>
      </c>
      <c r="CP96" s="603"/>
      <c r="CQ96" s="350">
        <f>SUM(CQ97:CQ106)</f>
        <v>0</v>
      </c>
      <c r="CR96" s="323">
        <f>SUM(CR97:CR106)</f>
        <v>0</v>
      </c>
      <c r="CS96" s="323">
        <f t="shared" si="103"/>
        <v>0</v>
      </c>
      <c r="CT96" s="323">
        <f>SUM(CT97:CT106)</f>
        <v>0</v>
      </c>
      <c r="CU96" s="326">
        <f t="shared" si="62"/>
        <v>0</v>
      </c>
      <c r="CV96" s="263"/>
      <c r="CW96" s="327">
        <f t="shared" si="66"/>
        <v>0</v>
      </c>
    </row>
    <row r="97" spans="2:101" ht="15" customHeight="1" x14ac:dyDescent="0.25">
      <c r="B97" s="290" t="str">
        <f>IF(ISBLANK('1.1 Technical Description'!$D$6),"",'1.1 Technical Description'!$D$6)</f>
        <v/>
      </c>
      <c r="C97"/>
      <c r="D97" s="351"/>
      <c r="E97" s="600"/>
      <c r="F97" s="601"/>
      <c r="G97" s="351"/>
      <c r="H97" s="291"/>
      <c r="I97" s="292">
        <f t="shared" si="64"/>
        <v>0</v>
      </c>
      <c r="J97" s="291"/>
      <c r="K97" s="293">
        <f>SUM(E97,H97,J97)</f>
        <v>0</v>
      </c>
      <c r="L97" s="351"/>
      <c r="M97" s="600"/>
      <c r="N97" s="601"/>
      <c r="O97" s="351"/>
      <c r="P97" s="291"/>
      <c r="Q97" s="292">
        <f t="shared" si="93"/>
        <v>0</v>
      </c>
      <c r="R97" s="291"/>
      <c r="S97" s="293">
        <f>SUM(M97,P97,R97)</f>
        <v>0</v>
      </c>
      <c r="T97" s="351"/>
      <c r="U97" s="600"/>
      <c r="V97" s="601"/>
      <c r="W97" s="351"/>
      <c r="X97" s="291"/>
      <c r="Y97" s="292">
        <f t="shared" si="94"/>
        <v>0</v>
      </c>
      <c r="Z97" s="291"/>
      <c r="AA97" s="293">
        <f>SUM(U97,X97,Z97)</f>
        <v>0</v>
      </c>
      <c r="AB97" s="351"/>
      <c r="AC97" s="600"/>
      <c r="AD97" s="601"/>
      <c r="AE97" s="351"/>
      <c r="AF97" s="291"/>
      <c r="AG97" s="292">
        <f t="shared" si="95"/>
        <v>0</v>
      </c>
      <c r="AH97" s="291"/>
      <c r="AI97" s="293">
        <f>SUM(AC97,AF97,AH97)</f>
        <v>0</v>
      </c>
      <c r="AJ97" s="351"/>
      <c r="AK97" s="600"/>
      <c r="AL97" s="601"/>
      <c r="AM97" s="351"/>
      <c r="AN97" s="291"/>
      <c r="AO97" s="292">
        <f t="shared" si="96"/>
        <v>0</v>
      </c>
      <c r="AP97" s="291"/>
      <c r="AQ97" s="293">
        <f>SUM(AK97,AN97,AP97)</f>
        <v>0</v>
      </c>
      <c r="AR97" s="351"/>
      <c r="AS97" s="600"/>
      <c r="AT97" s="601"/>
      <c r="AU97" s="351"/>
      <c r="AV97" s="291"/>
      <c r="AW97" s="292">
        <f t="shared" si="97"/>
        <v>0</v>
      </c>
      <c r="AX97" s="291"/>
      <c r="AY97" s="293">
        <f>SUM(AS97,AV97,AX97)</f>
        <v>0</v>
      </c>
      <c r="AZ97" s="351"/>
      <c r="BA97" s="600"/>
      <c r="BB97" s="601"/>
      <c r="BC97" s="351"/>
      <c r="BD97" s="291"/>
      <c r="BE97" s="292">
        <f t="shared" si="98"/>
        <v>0</v>
      </c>
      <c r="BF97" s="291"/>
      <c r="BG97" s="293">
        <f>SUM(BA97,BD97,BF97)</f>
        <v>0</v>
      </c>
      <c r="BH97" s="351"/>
      <c r="BI97" s="600"/>
      <c r="BJ97" s="601"/>
      <c r="BK97" s="351"/>
      <c r="BL97" s="291"/>
      <c r="BM97" s="292">
        <f t="shared" si="99"/>
        <v>0</v>
      </c>
      <c r="BN97" s="291"/>
      <c r="BO97" s="293">
        <f>SUM(BI97,BL97,BN97)</f>
        <v>0</v>
      </c>
      <c r="BP97" s="351"/>
      <c r="BQ97" s="600"/>
      <c r="BR97" s="601"/>
      <c r="BS97" s="351"/>
      <c r="BT97" s="291"/>
      <c r="BU97" s="292">
        <f t="shared" si="100"/>
        <v>0</v>
      </c>
      <c r="BV97" s="291"/>
      <c r="BW97" s="293">
        <f>SUM(BQ97,BT97,BV97)</f>
        <v>0</v>
      </c>
      <c r="BX97" s="351"/>
      <c r="BY97" s="600"/>
      <c r="BZ97" s="601"/>
      <c r="CA97" s="351"/>
      <c r="CB97" s="291"/>
      <c r="CC97" s="292">
        <f t="shared" si="101"/>
        <v>0</v>
      </c>
      <c r="CD97" s="291"/>
      <c r="CE97" s="293">
        <f>SUM(BY97,CB97,CD97)</f>
        <v>0</v>
      </c>
      <c r="CF97" s="351"/>
      <c r="CG97" s="600"/>
      <c r="CH97" s="601"/>
      <c r="CI97" s="351"/>
      <c r="CJ97" s="291"/>
      <c r="CK97" s="292">
        <f t="shared" si="102"/>
        <v>0</v>
      </c>
      <c r="CL97" s="291"/>
      <c r="CM97" s="293">
        <f>SUM(CG97,CJ97,CL97)</f>
        <v>0</v>
      </c>
      <c r="CN97" s="351"/>
      <c r="CO97" s="600"/>
      <c r="CP97" s="601"/>
      <c r="CQ97" s="351"/>
      <c r="CR97" s="291"/>
      <c r="CS97" s="292">
        <f t="shared" si="103"/>
        <v>0</v>
      </c>
      <c r="CT97" s="291"/>
      <c r="CU97" s="293">
        <f>SUM(CO97,CR97,CT97)</f>
        <v>0</v>
      </c>
      <c r="CW97" s="294">
        <f>K97+S97+AA97+AI97+AQ97+AY97+BG97+BO97+BW97+CE97+CM97+CU97</f>
        <v>0</v>
      </c>
    </row>
    <row r="98" spans="2:101" ht="15" customHeight="1" x14ac:dyDescent="0.25">
      <c r="B98" s="290" t="str">
        <f>IF(ISBLANK('1.1 Technical Description'!$E$19),"",'1.1 Technical Description'!$E$19)</f>
        <v/>
      </c>
      <c r="C98"/>
      <c r="D98" s="351"/>
      <c r="E98" s="600"/>
      <c r="F98" s="601"/>
      <c r="G98" s="351"/>
      <c r="H98" s="291"/>
      <c r="I98" s="292">
        <f t="shared" si="64"/>
        <v>0</v>
      </c>
      <c r="J98" s="291"/>
      <c r="K98" s="293">
        <f t="shared" ref="K98:K106" si="131">SUM(E98,H98,J98)</f>
        <v>0</v>
      </c>
      <c r="L98" s="351"/>
      <c r="M98" s="600"/>
      <c r="N98" s="601"/>
      <c r="O98" s="351"/>
      <c r="P98" s="291"/>
      <c r="Q98" s="292">
        <f t="shared" si="93"/>
        <v>0</v>
      </c>
      <c r="R98" s="291"/>
      <c r="S98" s="293">
        <f t="shared" ref="S98:S151" si="132">SUM(M98,P98,R98)</f>
        <v>0</v>
      </c>
      <c r="T98" s="351"/>
      <c r="U98" s="600"/>
      <c r="V98" s="601"/>
      <c r="W98" s="351"/>
      <c r="X98" s="291"/>
      <c r="Y98" s="292">
        <f t="shared" si="94"/>
        <v>0</v>
      </c>
      <c r="Z98" s="291"/>
      <c r="AA98" s="293">
        <f t="shared" ref="AA98:AA151" si="133">SUM(U98,X98,Z98)</f>
        <v>0</v>
      </c>
      <c r="AB98" s="351"/>
      <c r="AC98" s="600"/>
      <c r="AD98" s="601"/>
      <c r="AE98" s="351"/>
      <c r="AF98" s="291"/>
      <c r="AG98" s="292">
        <f t="shared" si="95"/>
        <v>0</v>
      </c>
      <c r="AH98" s="291"/>
      <c r="AI98" s="293">
        <f t="shared" ref="AI98:AI151" si="134">SUM(AC98,AF98,AH98)</f>
        <v>0</v>
      </c>
      <c r="AJ98" s="351"/>
      <c r="AK98" s="600"/>
      <c r="AL98" s="601"/>
      <c r="AM98" s="351"/>
      <c r="AN98" s="291"/>
      <c r="AO98" s="292">
        <f t="shared" si="96"/>
        <v>0</v>
      </c>
      <c r="AP98" s="291"/>
      <c r="AQ98" s="293">
        <f t="shared" ref="AQ98:AQ151" si="135">SUM(AK98,AN98,AP98)</f>
        <v>0</v>
      </c>
      <c r="AR98" s="351"/>
      <c r="AS98" s="600"/>
      <c r="AT98" s="601"/>
      <c r="AU98" s="351"/>
      <c r="AV98" s="291"/>
      <c r="AW98" s="292">
        <f t="shared" si="97"/>
        <v>0</v>
      </c>
      <c r="AX98" s="291"/>
      <c r="AY98" s="293">
        <f t="shared" ref="AY98:AY151" si="136">SUM(AS98,AV98,AX98)</f>
        <v>0</v>
      </c>
      <c r="AZ98" s="351"/>
      <c r="BA98" s="600"/>
      <c r="BB98" s="601"/>
      <c r="BC98" s="351"/>
      <c r="BD98" s="291"/>
      <c r="BE98" s="292">
        <f t="shared" si="98"/>
        <v>0</v>
      </c>
      <c r="BF98" s="291"/>
      <c r="BG98" s="293">
        <f t="shared" ref="BG98:BG151" si="137">SUM(BA98,BD98,BF98)</f>
        <v>0</v>
      </c>
      <c r="BH98" s="351"/>
      <c r="BI98" s="600"/>
      <c r="BJ98" s="601"/>
      <c r="BK98" s="351"/>
      <c r="BL98" s="291"/>
      <c r="BM98" s="292">
        <f t="shared" si="99"/>
        <v>0</v>
      </c>
      <c r="BN98" s="291"/>
      <c r="BO98" s="293">
        <f t="shared" ref="BO98:BO151" si="138">SUM(BI98,BL98,BN98)</f>
        <v>0</v>
      </c>
      <c r="BP98" s="351"/>
      <c r="BQ98" s="600"/>
      <c r="BR98" s="601"/>
      <c r="BS98" s="351"/>
      <c r="BT98" s="291"/>
      <c r="BU98" s="292">
        <f t="shared" si="100"/>
        <v>0</v>
      </c>
      <c r="BV98" s="291"/>
      <c r="BW98" s="293">
        <f t="shared" ref="BW98:BW151" si="139">SUM(BQ98,BT98,BV98)</f>
        <v>0</v>
      </c>
      <c r="BX98" s="351"/>
      <c r="BY98" s="600"/>
      <c r="BZ98" s="601"/>
      <c r="CA98" s="351"/>
      <c r="CB98" s="291"/>
      <c r="CC98" s="292">
        <f t="shared" si="101"/>
        <v>0</v>
      </c>
      <c r="CD98" s="291"/>
      <c r="CE98" s="293">
        <f t="shared" ref="CE98:CE151" si="140">SUM(BY98,CB98,CD98)</f>
        <v>0</v>
      </c>
      <c r="CF98" s="351"/>
      <c r="CG98" s="600"/>
      <c r="CH98" s="601"/>
      <c r="CI98" s="351"/>
      <c r="CJ98" s="291"/>
      <c r="CK98" s="292">
        <f t="shared" si="102"/>
        <v>0</v>
      </c>
      <c r="CL98" s="291"/>
      <c r="CM98" s="293">
        <f t="shared" ref="CM98:CM151" si="141">SUM(CG98,CJ98,CL98)</f>
        <v>0</v>
      </c>
      <c r="CN98" s="351"/>
      <c r="CO98" s="600"/>
      <c r="CP98" s="601"/>
      <c r="CQ98" s="351"/>
      <c r="CR98" s="291"/>
      <c r="CS98" s="292">
        <f t="shared" si="103"/>
        <v>0</v>
      </c>
      <c r="CT98" s="291"/>
      <c r="CU98" s="293">
        <f t="shared" ref="CU98:CU151" si="142">SUM(CO98,CR98,CT98)</f>
        <v>0</v>
      </c>
      <c r="CW98" s="294">
        <f t="shared" ref="CW98:CW106" si="143">K98+S98+AA98+AI98+AQ98+AY98+BG98+BO98+BW98+CE98+CM98+CU98</f>
        <v>0</v>
      </c>
    </row>
    <row r="99" spans="2:101" ht="15" customHeight="1" x14ac:dyDescent="0.25">
      <c r="B99" s="290" t="str">
        <f>IF(ISBLANK('1.1 Technical Description'!$E$20),"",'1.1 Technical Description'!$E$20)</f>
        <v/>
      </c>
      <c r="C99"/>
      <c r="D99" s="351"/>
      <c r="E99" s="600"/>
      <c r="F99" s="601"/>
      <c r="G99" s="351"/>
      <c r="H99" s="291"/>
      <c r="I99" s="292">
        <f t="shared" si="64"/>
        <v>0</v>
      </c>
      <c r="J99" s="291"/>
      <c r="K99" s="293">
        <f t="shared" si="131"/>
        <v>0</v>
      </c>
      <c r="L99" s="351"/>
      <c r="M99" s="600"/>
      <c r="N99" s="601"/>
      <c r="O99" s="351"/>
      <c r="P99" s="291"/>
      <c r="Q99" s="292">
        <f t="shared" si="93"/>
        <v>0</v>
      </c>
      <c r="R99" s="291"/>
      <c r="S99" s="293">
        <f t="shared" si="132"/>
        <v>0</v>
      </c>
      <c r="T99" s="351"/>
      <c r="U99" s="600"/>
      <c r="V99" s="601"/>
      <c r="W99" s="351"/>
      <c r="X99" s="291"/>
      <c r="Y99" s="292">
        <f t="shared" si="94"/>
        <v>0</v>
      </c>
      <c r="Z99" s="291"/>
      <c r="AA99" s="293">
        <f t="shared" si="133"/>
        <v>0</v>
      </c>
      <c r="AB99" s="351"/>
      <c r="AC99" s="600"/>
      <c r="AD99" s="601"/>
      <c r="AE99" s="351"/>
      <c r="AF99" s="291"/>
      <c r="AG99" s="292">
        <f t="shared" si="95"/>
        <v>0</v>
      </c>
      <c r="AH99" s="291"/>
      <c r="AI99" s="293">
        <f t="shared" si="134"/>
        <v>0</v>
      </c>
      <c r="AJ99" s="351"/>
      <c r="AK99" s="600"/>
      <c r="AL99" s="601"/>
      <c r="AM99" s="351"/>
      <c r="AN99" s="291"/>
      <c r="AO99" s="292">
        <f t="shared" si="96"/>
        <v>0</v>
      </c>
      <c r="AP99" s="291"/>
      <c r="AQ99" s="293">
        <f t="shared" si="135"/>
        <v>0</v>
      </c>
      <c r="AR99" s="351"/>
      <c r="AS99" s="600"/>
      <c r="AT99" s="601"/>
      <c r="AU99" s="351"/>
      <c r="AV99" s="291"/>
      <c r="AW99" s="292">
        <f t="shared" si="97"/>
        <v>0</v>
      </c>
      <c r="AX99" s="291"/>
      <c r="AY99" s="293">
        <f t="shared" si="136"/>
        <v>0</v>
      </c>
      <c r="AZ99" s="351"/>
      <c r="BA99" s="600"/>
      <c r="BB99" s="601"/>
      <c r="BC99" s="351"/>
      <c r="BD99" s="291"/>
      <c r="BE99" s="292">
        <f t="shared" si="98"/>
        <v>0</v>
      </c>
      <c r="BF99" s="291"/>
      <c r="BG99" s="293">
        <f t="shared" si="137"/>
        <v>0</v>
      </c>
      <c r="BH99" s="351"/>
      <c r="BI99" s="600"/>
      <c r="BJ99" s="601"/>
      <c r="BK99" s="351"/>
      <c r="BL99" s="291"/>
      <c r="BM99" s="292">
        <f t="shared" si="99"/>
        <v>0</v>
      </c>
      <c r="BN99" s="291"/>
      <c r="BO99" s="293">
        <f t="shared" si="138"/>
        <v>0</v>
      </c>
      <c r="BP99" s="351"/>
      <c r="BQ99" s="600"/>
      <c r="BR99" s="601"/>
      <c r="BS99" s="351"/>
      <c r="BT99" s="291"/>
      <c r="BU99" s="292">
        <f t="shared" si="100"/>
        <v>0</v>
      </c>
      <c r="BV99" s="291"/>
      <c r="BW99" s="293">
        <f t="shared" si="139"/>
        <v>0</v>
      </c>
      <c r="BX99" s="351"/>
      <c r="BY99" s="600"/>
      <c r="BZ99" s="601"/>
      <c r="CA99" s="351"/>
      <c r="CB99" s="291"/>
      <c r="CC99" s="292">
        <f t="shared" si="101"/>
        <v>0</v>
      </c>
      <c r="CD99" s="291"/>
      <c r="CE99" s="293">
        <f t="shared" si="140"/>
        <v>0</v>
      </c>
      <c r="CF99" s="351"/>
      <c r="CG99" s="600"/>
      <c r="CH99" s="601"/>
      <c r="CI99" s="351"/>
      <c r="CJ99" s="291"/>
      <c r="CK99" s="292">
        <f t="shared" si="102"/>
        <v>0</v>
      </c>
      <c r="CL99" s="291"/>
      <c r="CM99" s="293">
        <f t="shared" si="141"/>
        <v>0</v>
      </c>
      <c r="CN99" s="351"/>
      <c r="CO99" s="600"/>
      <c r="CP99" s="601"/>
      <c r="CQ99" s="351"/>
      <c r="CR99" s="291"/>
      <c r="CS99" s="292">
        <f t="shared" si="103"/>
        <v>0</v>
      </c>
      <c r="CT99" s="291"/>
      <c r="CU99" s="293">
        <f t="shared" si="142"/>
        <v>0</v>
      </c>
      <c r="CW99" s="294">
        <f t="shared" si="143"/>
        <v>0</v>
      </c>
    </row>
    <row r="100" spans="2:101" ht="15" customHeight="1" x14ac:dyDescent="0.25">
      <c r="B100" s="290" t="str">
        <f>IF(ISBLANK('1.1 Technical Description'!$E$21),"",'1.1 Technical Description'!$E$21)</f>
        <v/>
      </c>
      <c r="C100"/>
      <c r="D100" s="351"/>
      <c r="E100" s="600"/>
      <c r="F100" s="601"/>
      <c r="G100" s="351"/>
      <c r="H100" s="291"/>
      <c r="I100" s="292">
        <f t="shared" si="64"/>
        <v>0</v>
      </c>
      <c r="J100" s="291"/>
      <c r="K100" s="293">
        <f t="shared" si="131"/>
        <v>0</v>
      </c>
      <c r="L100" s="351"/>
      <c r="M100" s="600"/>
      <c r="N100" s="601"/>
      <c r="O100" s="351"/>
      <c r="P100" s="291"/>
      <c r="Q100" s="292">
        <f t="shared" si="93"/>
        <v>0</v>
      </c>
      <c r="R100" s="291"/>
      <c r="S100" s="293">
        <f t="shared" si="132"/>
        <v>0</v>
      </c>
      <c r="T100" s="351"/>
      <c r="U100" s="600"/>
      <c r="V100" s="601"/>
      <c r="W100" s="351"/>
      <c r="X100" s="291"/>
      <c r="Y100" s="292">
        <f t="shared" si="94"/>
        <v>0</v>
      </c>
      <c r="Z100" s="291"/>
      <c r="AA100" s="293">
        <f t="shared" si="133"/>
        <v>0</v>
      </c>
      <c r="AB100" s="351"/>
      <c r="AC100" s="600"/>
      <c r="AD100" s="601"/>
      <c r="AE100" s="351"/>
      <c r="AF100" s="291"/>
      <c r="AG100" s="292">
        <f t="shared" si="95"/>
        <v>0</v>
      </c>
      <c r="AH100" s="291"/>
      <c r="AI100" s="293">
        <f t="shared" si="134"/>
        <v>0</v>
      </c>
      <c r="AJ100" s="351"/>
      <c r="AK100" s="600"/>
      <c r="AL100" s="601"/>
      <c r="AM100" s="351"/>
      <c r="AN100" s="291"/>
      <c r="AO100" s="292">
        <f t="shared" si="96"/>
        <v>0</v>
      </c>
      <c r="AP100" s="291"/>
      <c r="AQ100" s="293">
        <f t="shared" si="135"/>
        <v>0</v>
      </c>
      <c r="AR100" s="351"/>
      <c r="AS100" s="600"/>
      <c r="AT100" s="601"/>
      <c r="AU100" s="351"/>
      <c r="AV100" s="291"/>
      <c r="AW100" s="292">
        <f t="shared" si="97"/>
        <v>0</v>
      </c>
      <c r="AX100" s="291"/>
      <c r="AY100" s="293">
        <f t="shared" si="136"/>
        <v>0</v>
      </c>
      <c r="AZ100" s="351"/>
      <c r="BA100" s="600"/>
      <c r="BB100" s="601"/>
      <c r="BC100" s="351"/>
      <c r="BD100" s="291"/>
      <c r="BE100" s="292">
        <f t="shared" si="98"/>
        <v>0</v>
      </c>
      <c r="BF100" s="291"/>
      <c r="BG100" s="293">
        <f t="shared" si="137"/>
        <v>0</v>
      </c>
      <c r="BH100" s="351"/>
      <c r="BI100" s="600"/>
      <c r="BJ100" s="601"/>
      <c r="BK100" s="351"/>
      <c r="BL100" s="291"/>
      <c r="BM100" s="292">
        <f t="shared" si="99"/>
        <v>0</v>
      </c>
      <c r="BN100" s="291"/>
      <c r="BO100" s="293">
        <f t="shared" si="138"/>
        <v>0</v>
      </c>
      <c r="BP100" s="351"/>
      <c r="BQ100" s="600"/>
      <c r="BR100" s="601"/>
      <c r="BS100" s="351"/>
      <c r="BT100" s="291"/>
      <c r="BU100" s="292">
        <f t="shared" si="100"/>
        <v>0</v>
      </c>
      <c r="BV100" s="291"/>
      <c r="BW100" s="293">
        <f t="shared" si="139"/>
        <v>0</v>
      </c>
      <c r="BX100" s="351"/>
      <c r="BY100" s="600"/>
      <c r="BZ100" s="601"/>
      <c r="CA100" s="351"/>
      <c r="CB100" s="291"/>
      <c r="CC100" s="292">
        <f t="shared" si="101"/>
        <v>0</v>
      </c>
      <c r="CD100" s="291"/>
      <c r="CE100" s="293">
        <f t="shared" si="140"/>
        <v>0</v>
      </c>
      <c r="CF100" s="351"/>
      <c r="CG100" s="600"/>
      <c r="CH100" s="601"/>
      <c r="CI100" s="351"/>
      <c r="CJ100" s="291"/>
      <c r="CK100" s="292">
        <f t="shared" si="102"/>
        <v>0</v>
      </c>
      <c r="CL100" s="291"/>
      <c r="CM100" s="293">
        <f t="shared" si="141"/>
        <v>0</v>
      </c>
      <c r="CN100" s="351"/>
      <c r="CO100" s="600"/>
      <c r="CP100" s="601"/>
      <c r="CQ100" s="351"/>
      <c r="CR100" s="291"/>
      <c r="CS100" s="292">
        <f t="shared" si="103"/>
        <v>0</v>
      </c>
      <c r="CT100" s="291"/>
      <c r="CU100" s="293">
        <f t="shared" si="142"/>
        <v>0</v>
      </c>
      <c r="CW100" s="294">
        <f t="shared" si="143"/>
        <v>0</v>
      </c>
    </row>
    <row r="101" spans="2:101" ht="15" customHeight="1" x14ac:dyDescent="0.25">
      <c r="B101" s="290" t="str">
        <f>IF(ISBLANK('1.1 Technical Description'!$E$22),"",'1.1 Technical Description'!$E$22)</f>
        <v/>
      </c>
      <c r="C101"/>
      <c r="D101" s="351"/>
      <c r="E101" s="600"/>
      <c r="F101" s="601"/>
      <c r="G101" s="351"/>
      <c r="H101" s="291"/>
      <c r="I101" s="292">
        <f t="shared" si="64"/>
        <v>0</v>
      </c>
      <c r="J101" s="291"/>
      <c r="K101" s="293">
        <f t="shared" si="131"/>
        <v>0</v>
      </c>
      <c r="L101" s="351"/>
      <c r="M101" s="600"/>
      <c r="N101" s="601"/>
      <c r="O101" s="351"/>
      <c r="P101" s="291"/>
      <c r="Q101" s="292">
        <f t="shared" si="93"/>
        <v>0</v>
      </c>
      <c r="R101" s="291"/>
      <c r="S101" s="293">
        <f t="shared" si="132"/>
        <v>0</v>
      </c>
      <c r="T101" s="351"/>
      <c r="U101" s="600"/>
      <c r="V101" s="601"/>
      <c r="W101" s="351"/>
      <c r="X101" s="291"/>
      <c r="Y101" s="292">
        <f t="shared" si="94"/>
        <v>0</v>
      </c>
      <c r="Z101" s="291"/>
      <c r="AA101" s="293">
        <f t="shared" si="133"/>
        <v>0</v>
      </c>
      <c r="AB101" s="351"/>
      <c r="AC101" s="600"/>
      <c r="AD101" s="601"/>
      <c r="AE101" s="351"/>
      <c r="AF101" s="291"/>
      <c r="AG101" s="292">
        <f t="shared" si="95"/>
        <v>0</v>
      </c>
      <c r="AH101" s="291"/>
      <c r="AI101" s="293">
        <f t="shared" si="134"/>
        <v>0</v>
      </c>
      <c r="AJ101" s="351"/>
      <c r="AK101" s="600"/>
      <c r="AL101" s="601"/>
      <c r="AM101" s="351"/>
      <c r="AN101" s="291"/>
      <c r="AO101" s="292">
        <f t="shared" si="96"/>
        <v>0</v>
      </c>
      <c r="AP101" s="291"/>
      <c r="AQ101" s="293">
        <f t="shared" si="135"/>
        <v>0</v>
      </c>
      <c r="AR101" s="351"/>
      <c r="AS101" s="600"/>
      <c r="AT101" s="601"/>
      <c r="AU101" s="351"/>
      <c r="AV101" s="291"/>
      <c r="AW101" s="292">
        <f t="shared" si="97"/>
        <v>0</v>
      </c>
      <c r="AX101" s="291"/>
      <c r="AY101" s="293">
        <f t="shared" si="136"/>
        <v>0</v>
      </c>
      <c r="AZ101" s="351"/>
      <c r="BA101" s="600"/>
      <c r="BB101" s="601"/>
      <c r="BC101" s="351"/>
      <c r="BD101" s="291"/>
      <c r="BE101" s="292">
        <f t="shared" si="98"/>
        <v>0</v>
      </c>
      <c r="BF101" s="291"/>
      <c r="BG101" s="293">
        <f t="shared" si="137"/>
        <v>0</v>
      </c>
      <c r="BH101" s="351"/>
      <c r="BI101" s="600"/>
      <c r="BJ101" s="601"/>
      <c r="BK101" s="351"/>
      <c r="BL101" s="291"/>
      <c r="BM101" s="292">
        <f t="shared" si="99"/>
        <v>0</v>
      </c>
      <c r="BN101" s="291"/>
      <c r="BO101" s="293">
        <f t="shared" si="138"/>
        <v>0</v>
      </c>
      <c r="BP101" s="351"/>
      <c r="BQ101" s="600"/>
      <c r="BR101" s="601"/>
      <c r="BS101" s="351"/>
      <c r="BT101" s="291"/>
      <c r="BU101" s="292">
        <f t="shared" si="100"/>
        <v>0</v>
      </c>
      <c r="BV101" s="291"/>
      <c r="BW101" s="293">
        <f t="shared" si="139"/>
        <v>0</v>
      </c>
      <c r="BX101" s="351"/>
      <c r="BY101" s="600"/>
      <c r="BZ101" s="601"/>
      <c r="CA101" s="351"/>
      <c r="CB101" s="291"/>
      <c r="CC101" s="292">
        <f t="shared" si="101"/>
        <v>0</v>
      </c>
      <c r="CD101" s="291"/>
      <c r="CE101" s="293">
        <f t="shared" si="140"/>
        <v>0</v>
      </c>
      <c r="CF101" s="351"/>
      <c r="CG101" s="600"/>
      <c r="CH101" s="601"/>
      <c r="CI101" s="351"/>
      <c r="CJ101" s="291"/>
      <c r="CK101" s="292">
        <f t="shared" si="102"/>
        <v>0</v>
      </c>
      <c r="CL101" s="291"/>
      <c r="CM101" s="293">
        <f t="shared" si="141"/>
        <v>0</v>
      </c>
      <c r="CN101" s="351"/>
      <c r="CO101" s="600"/>
      <c r="CP101" s="601"/>
      <c r="CQ101" s="351"/>
      <c r="CR101" s="291"/>
      <c r="CS101" s="292">
        <f t="shared" si="103"/>
        <v>0</v>
      </c>
      <c r="CT101" s="291"/>
      <c r="CU101" s="293">
        <f t="shared" si="142"/>
        <v>0</v>
      </c>
      <c r="CW101" s="294">
        <f t="shared" si="143"/>
        <v>0</v>
      </c>
    </row>
    <row r="102" spans="2:101" ht="15" customHeight="1" x14ac:dyDescent="0.25">
      <c r="B102" s="290" t="str">
        <f>IF(ISBLANK('1.1 Technical Description'!$E$23),"",'1.1 Technical Description'!$E$23)</f>
        <v/>
      </c>
      <c r="C102"/>
      <c r="D102" s="351"/>
      <c r="E102" s="600"/>
      <c r="F102" s="601"/>
      <c r="G102" s="351"/>
      <c r="H102" s="291"/>
      <c r="I102" s="292">
        <f t="shared" si="64"/>
        <v>0</v>
      </c>
      <c r="J102" s="291"/>
      <c r="K102" s="293">
        <f t="shared" si="131"/>
        <v>0</v>
      </c>
      <c r="L102" s="351"/>
      <c r="M102" s="600"/>
      <c r="N102" s="601"/>
      <c r="O102" s="351"/>
      <c r="P102" s="291"/>
      <c r="Q102" s="292">
        <f t="shared" si="93"/>
        <v>0</v>
      </c>
      <c r="R102" s="291"/>
      <c r="S102" s="293">
        <f t="shared" si="132"/>
        <v>0</v>
      </c>
      <c r="T102" s="351"/>
      <c r="U102" s="600"/>
      <c r="V102" s="601"/>
      <c r="W102" s="351"/>
      <c r="X102" s="291"/>
      <c r="Y102" s="292">
        <f t="shared" si="94"/>
        <v>0</v>
      </c>
      <c r="Z102" s="291"/>
      <c r="AA102" s="293">
        <f t="shared" si="133"/>
        <v>0</v>
      </c>
      <c r="AB102" s="351"/>
      <c r="AC102" s="600"/>
      <c r="AD102" s="601"/>
      <c r="AE102" s="351"/>
      <c r="AF102" s="291"/>
      <c r="AG102" s="292">
        <f t="shared" si="95"/>
        <v>0</v>
      </c>
      <c r="AH102" s="291"/>
      <c r="AI102" s="293">
        <f t="shared" si="134"/>
        <v>0</v>
      </c>
      <c r="AJ102" s="351"/>
      <c r="AK102" s="600"/>
      <c r="AL102" s="601"/>
      <c r="AM102" s="351"/>
      <c r="AN102" s="291"/>
      <c r="AO102" s="292">
        <f t="shared" si="96"/>
        <v>0</v>
      </c>
      <c r="AP102" s="291"/>
      <c r="AQ102" s="293">
        <f t="shared" si="135"/>
        <v>0</v>
      </c>
      <c r="AR102" s="351"/>
      <c r="AS102" s="600"/>
      <c r="AT102" s="601"/>
      <c r="AU102" s="351"/>
      <c r="AV102" s="291"/>
      <c r="AW102" s="292">
        <f t="shared" si="97"/>
        <v>0</v>
      </c>
      <c r="AX102" s="291"/>
      <c r="AY102" s="293">
        <f t="shared" si="136"/>
        <v>0</v>
      </c>
      <c r="AZ102" s="351"/>
      <c r="BA102" s="600"/>
      <c r="BB102" s="601"/>
      <c r="BC102" s="351"/>
      <c r="BD102" s="291"/>
      <c r="BE102" s="292">
        <f t="shared" si="98"/>
        <v>0</v>
      </c>
      <c r="BF102" s="291"/>
      <c r="BG102" s="293">
        <f t="shared" si="137"/>
        <v>0</v>
      </c>
      <c r="BH102" s="351"/>
      <c r="BI102" s="600"/>
      <c r="BJ102" s="601"/>
      <c r="BK102" s="351"/>
      <c r="BL102" s="291"/>
      <c r="BM102" s="292">
        <f t="shared" si="99"/>
        <v>0</v>
      </c>
      <c r="BN102" s="291"/>
      <c r="BO102" s="293">
        <f t="shared" si="138"/>
        <v>0</v>
      </c>
      <c r="BP102" s="351"/>
      <c r="BQ102" s="600"/>
      <c r="BR102" s="601"/>
      <c r="BS102" s="351"/>
      <c r="BT102" s="291"/>
      <c r="BU102" s="292">
        <f t="shared" si="100"/>
        <v>0</v>
      </c>
      <c r="BV102" s="291"/>
      <c r="BW102" s="293">
        <f t="shared" si="139"/>
        <v>0</v>
      </c>
      <c r="BX102" s="351"/>
      <c r="BY102" s="600"/>
      <c r="BZ102" s="601"/>
      <c r="CA102" s="351"/>
      <c r="CB102" s="291"/>
      <c r="CC102" s="292">
        <f t="shared" si="101"/>
        <v>0</v>
      </c>
      <c r="CD102" s="291"/>
      <c r="CE102" s="293">
        <f t="shared" si="140"/>
        <v>0</v>
      </c>
      <c r="CF102" s="351"/>
      <c r="CG102" s="600"/>
      <c r="CH102" s="601"/>
      <c r="CI102" s="351"/>
      <c r="CJ102" s="291"/>
      <c r="CK102" s="292">
        <f t="shared" si="102"/>
        <v>0</v>
      </c>
      <c r="CL102" s="291"/>
      <c r="CM102" s="293">
        <f t="shared" si="141"/>
        <v>0</v>
      </c>
      <c r="CN102" s="351"/>
      <c r="CO102" s="600"/>
      <c r="CP102" s="601"/>
      <c r="CQ102" s="351"/>
      <c r="CR102" s="291"/>
      <c r="CS102" s="292">
        <f t="shared" si="103"/>
        <v>0</v>
      </c>
      <c r="CT102" s="291"/>
      <c r="CU102" s="293">
        <f t="shared" si="142"/>
        <v>0</v>
      </c>
      <c r="CW102" s="294">
        <f t="shared" si="143"/>
        <v>0</v>
      </c>
    </row>
    <row r="103" spans="2:101" ht="15" customHeight="1" x14ac:dyDescent="0.25">
      <c r="B103" s="290" t="str">
        <f>IF(ISBLANK('1.1 Technical Description'!$E$24),"",'1.1 Technical Description'!$E$24)</f>
        <v/>
      </c>
      <c r="C103"/>
      <c r="D103" s="351"/>
      <c r="E103" s="600"/>
      <c r="F103" s="601"/>
      <c r="G103" s="351"/>
      <c r="H103" s="291"/>
      <c r="I103" s="292">
        <f t="shared" si="64"/>
        <v>0</v>
      </c>
      <c r="J103" s="291"/>
      <c r="K103" s="293">
        <f t="shared" si="131"/>
        <v>0</v>
      </c>
      <c r="L103" s="351"/>
      <c r="M103" s="600"/>
      <c r="N103" s="601"/>
      <c r="O103" s="351"/>
      <c r="P103" s="291"/>
      <c r="Q103" s="292">
        <f t="shared" si="93"/>
        <v>0</v>
      </c>
      <c r="R103" s="291"/>
      <c r="S103" s="293">
        <f t="shared" si="132"/>
        <v>0</v>
      </c>
      <c r="T103" s="351"/>
      <c r="U103" s="600"/>
      <c r="V103" s="601"/>
      <c r="W103" s="351"/>
      <c r="X103" s="291"/>
      <c r="Y103" s="292">
        <f t="shared" si="94"/>
        <v>0</v>
      </c>
      <c r="Z103" s="291"/>
      <c r="AA103" s="293">
        <f t="shared" si="133"/>
        <v>0</v>
      </c>
      <c r="AB103" s="351"/>
      <c r="AC103" s="600"/>
      <c r="AD103" s="601"/>
      <c r="AE103" s="351"/>
      <c r="AF103" s="291"/>
      <c r="AG103" s="292">
        <f t="shared" si="95"/>
        <v>0</v>
      </c>
      <c r="AH103" s="291"/>
      <c r="AI103" s="293">
        <f t="shared" si="134"/>
        <v>0</v>
      </c>
      <c r="AJ103" s="351"/>
      <c r="AK103" s="600"/>
      <c r="AL103" s="601"/>
      <c r="AM103" s="351"/>
      <c r="AN103" s="291"/>
      <c r="AO103" s="292">
        <f t="shared" si="96"/>
        <v>0</v>
      </c>
      <c r="AP103" s="291"/>
      <c r="AQ103" s="293">
        <f t="shared" si="135"/>
        <v>0</v>
      </c>
      <c r="AR103" s="351"/>
      <c r="AS103" s="600"/>
      <c r="AT103" s="601"/>
      <c r="AU103" s="351"/>
      <c r="AV103" s="291"/>
      <c r="AW103" s="292">
        <f t="shared" si="97"/>
        <v>0</v>
      </c>
      <c r="AX103" s="291"/>
      <c r="AY103" s="293">
        <f t="shared" si="136"/>
        <v>0</v>
      </c>
      <c r="AZ103" s="351"/>
      <c r="BA103" s="600"/>
      <c r="BB103" s="601"/>
      <c r="BC103" s="351"/>
      <c r="BD103" s="291"/>
      <c r="BE103" s="292">
        <f t="shared" si="98"/>
        <v>0</v>
      </c>
      <c r="BF103" s="291"/>
      <c r="BG103" s="293">
        <f t="shared" si="137"/>
        <v>0</v>
      </c>
      <c r="BH103" s="351"/>
      <c r="BI103" s="600"/>
      <c r="BJ103" s="601"/>
      <c r="BK103" s="351"/>
      <c r="BL103" s="291"/>
      <c r="BM103" s="292">
        <f t="shared" si="99"/>
        <v>0</v>
      </c>
      <c r="BN103" s="291"/>
      <c r="BO103" s="293">
        <f t="shared" si="138"/>
        <v>0</v>
      </c>
      <c r="BP103" s="351"/>
      <c r="BQ103" s="600"/>
      <c r="BR103" s="601"/>
      <c r="BS103" s="351"/>
      <c r="BT103" s="291"/>
      <c r="BU103" s="292">
        <f t="shared" si="100"/>
        <v>0</v>
      </c>
      <c r="BV103" s="291"/>
      <c r="BW103" s="293">
        <f t="shared" si="139"/>
        <v>0</v>
      </c>
      <c r="BX103" s="351"/>
      <c r="BY103" s="600"/>
      <c r="BZ103" s="601"/>
      <c r="CA103" s="351"/>
      <c r="CB103" s="291"/>
      <c r="CC103" s="292">
        <f t="shared" si="101"/>
        <v>0</v>
      </c>
      <c r="CD103" s="291"/>
      <c r="CE103" s="293">
        <f t="shared" si="140"/>
        <v>0</v>
      </c>
      <c r="CF103" s="351"/>
      <c r="CG103" s="600"/>
      <c r="CH103" s="601"/>
      <c r="CI103" s="351"/>
      <c r="CJ103" s="291"/>
      <c r="CK103" s="292">
        <f t="shared" si="102"/>
        <v>0</v>
      </c>
      <c r="CL103" s="291"/>
      <c r="CM103" s="293">
        <f t="shared" si="141"/>
        <v>0</v>
      </c>
      <c r="CN103" s="351"/>
      <c r="CO103" s="600"/>
      <c r="CP103" s="601"/>
      <c r="CQ103" s="351"/>
      <c r="CR103" s="291"/>
      <c r="CS103" s="292">
        <f t="shared" si="103"/>
        <v>0</v>
      </c>
      <c r="CT103" s="291"/>
      <c r="CU103" s="293">
        <f t="shared" si="142"/>
        <v>0</v>
      </c>
      <c r="CW103" s="294">
        <f t="shared" si="143"/>
        <v>0</v>
      </c>
    </row>
    <row r="104" spans="2:101" ht="15" customHeight="1" x14ac:dyDescent="0.25">
      <c r="B104" s="290" t="str">
        <f>IF(ISBLANK('1.1 Technical Description'!$E$25),"",'1.1 Technical Description'!$E$25)</f>
        <v/>
      </c>
      <c r="C104"/>
      <c r="D104" s="351"/>
      <c r="E104" s="600"/>
      <c r="F104" s="601"/>
      <c r="G104" s="351"/>
      <c r="H104" s="291"/>
      <c r="I104" s="292">
        <f t="shared" si="64"/>
        <v>0</v>
      </c>
      <c r="J104" s="291"/>
      <c r="K104" s="293">
        <f t="shared" si="131"/>
        <v>0</v>
      </c>
      <c r="L104" s="351"/>
      <c r="M104" s="600"/>
      <c r="N104" s="601"/>
      <c r="O104" s="351"/>
      <c r="P104" s="291"/>
      <c r="Q104" s="292">
        <f t="shared" si="93"/>
        <v>0</v>
      </c>
      <c r="R104" s="291"/>
      <c r="S104" s="293">
        <f t="shared" si="132"/>
        <v>0</v>
      </c>
      <c r="T104" s="351"/>
      <c r="U104" s="600"/>
      <c r="V104" s="601"/>
      <c r="W104" s="351"/>
      <c r="X104" s="291"/>
      <c r="Y104" s="292">
        <f t="shared" si="94"/>
        <v>0</v>
      </c>
      <c r="Z104" s="291"/>
      <c r="AA104" s="293">
        <f t="shared" si="133"/>
        <v>0</v>
      </c>
      <c r="AB104" s="351"/>
      <c r="AC104" s="600"/>
      <c r="AD104" s="601"/>
      <c r="AE104" s="351"/>
      <c r="AF104" s="291"/>
      <c r="AG104" s="292">
        <f t="shared" si="95"/>
        <v>0</v>
      </c>
      <c r="AH104" s="291"/>
      <c r="AI104" s="293">
        <f t="shared" si="134"/>
        <v>0</v>
      </c>
      <c r="AJ104" s="351"/>
      <c r="AK104" s="600"/>
      <c r="AL104" s="601"/>
      <c r="AM104" s="351"/>
      <c r="AN104" s="291"/>
      <c r="AO104" s="292">
        <f t="shared" si="96"/>
        <v>0</v>
      </c>
      <c r="AP104" s="291"/>
      <c r="AQ104" s="293">
        <f t="shared" si="135"/>
        <v>0</v>
      </c>
      <c r="AR104" s="351"/>
      <c r="AS104" s="600"/>
      <c r="AT104" s="601"/>
      <c r="AU104" s="351"/>
      <c r="AV104" s="291"/>
      <c r="AW104" s="292">
        <f t="shared" si="97"/>
        <v>0</v>
      </c>
      <c r="AX104" s="291"/>
      <c r="AY104" s="293">
        <f t="shared" si="136"/>
        <v>0</v>
      </c>
      <c r="AZ104" s="351"/>
      <c r="BA104" s="600"/>
      <c r="BB104" s="601"/>
      <c r="BC104" s="351"/>
      <c r="BD104" s="291"/>
      <c r="BE104" s="292">
        <f t="shared" si="98"/>
        <v>0</v>
      </c>
      <c r="BF104" s="291"/>
      <c r="BG104" s="293">
        <f t="shared" si="137"/>
        <v>0</v>
      </c>
      <c r="BH104" s="351"/>
      <c r="BI104" s="600"/>
      <c r="BJ104" s="601"/>
      <c r="BK104" s="351"/>
      <c r="BL104" s="291"/>
      <c r="BM104" s="292">
        <f t="shared" si="99"/>
        <v>0</v>
      </c>
      <c r="BN104" s="291"/>
      <c r="BO104" s="293">
        <f t="shared" si="138"/>
        <v>0</v>
      </c>
      <c r="BP104" s="351"/>
      <c r="BQ104" s="600"/>
      <c r="BR104" s="601"/>
      <c r="BS104" s="351"/>
      <c r="BT104" s="291"/>
      <c r="BU104" s="292">
        <f t="shared" si="100"/>
        <v>0</v>
      </c>
      <c r="BV104" s="291"/>
      <c r="BW104" s="293">
        <f t="shared" si="139"/>
        <v>0</v>
      </c>
      <c r="BX104" s="351"/>
      <c r="BY104" s="600"/>
      <c r="BZ104" s="601"/>
      <c r="CA104" s="351"/>
      <c r="CB104" s="291"/>
      <c r="CC104" s="292">
        <f t="shared" si="101"/>
        <v>0</v>
      </c>
      <c r="CD104" s="291"/>
      <c r="CE104" s="293">
        <f t="shared" si="140"/>
        <v>0</v>
      </c>
      <c r="CF104" s="351"/>
      <c r="CG104" s="600"/>
      <c r="CH104" s="601"/>
      <c r="CI104" s="351"/>
      <c r="CJ104" s="291"/>
      <c r="CK104" s="292">
        <f t="shared" si="102"/>
        <v>0</v>
      </c>
      <c r="CL104" s="291"/>
      <c r="CM104" s="293">
        <f t="shared" si="141"/>
        <v>0</v>
      </c>
      <c r="CN104" s="351"/>
      <c r="CO104" s="600"/>
      <c r="CP104" s="601"/>
      <c r="CQ104" s="351"/>
      <c r="CR104" s="291"/>
      <c r="CS104" s="292">
        <f t="shared" si="103"/>
        <v>0</v>
      </c>
      <c r="CT104" s="291"/>
      <c r="CU104" s="293">
        <f t="shared" si="142"/>
        <v>0</v>
      </c>
      <c r="CW104" s="294">
        <f t="shared" si="143"/>
        <v>0</v>
      </c>
    </row>
    <row r="105" spans="2:101" ht="15" customHeight="1" x14ac:dyDescent="0.25">
      <c r="B105" s="290" t="str">
        <f>IF(ISBLANK('1.1 Technical Description'!$E$26),"",'1.1 Technical Description'!$E$26)</f>
        <v/>
      </c>
      <c r="C105"/>
      <c r="D105" s="351"/>
      <c r="E105" s="600"/>
      <c r="F105" s="601"/>
      <c r="G105" s="351"/>
      <c r="H105" s="291"/>
      <c r="I105" s="292">
        <f t="shared" si="64"/>
        <v>0</v>
      </c>
      <c r="J105" s="291"/>
      <c r="K105" s="293">
        <f t="shared" si="131"/>
        <v>0</v>
      </c>
      <c r="L105" s="351"/>
      <c r="M105" s="600"/>
      <c r="N105" s="601"/>
      <c r="O105" s="351"/>
      <c r="P105" s="291"/>
      <c r="Q105" s="292">
        <f t="shared" si="93"/>
        <v>0</v>
      </c>
      <c r="R105" s="291"/>
      <c r="S105" s="293">
        <f t="shared" si="132"/>
        <v>0</v>
      </c>
      <c r="T105" s="351"/>
      <c r="U105" s="600"/>
      <c r="V105" s="601"/>
      <c r="W105" s="351"/>
      <c r="X105" s="291"/>
      <c r="Y105" s="292">
        <f t="shared" si="94"/>
        <v>0</v>
      </c>
      <c r="Z105" s="291"/>
      <c r="AA105" s="293">
        <f t="shared" si="133"/>
        <v>0</v>
      </c>
      <c r="AB105" s="351"/>
      <c r="AC105" s="600"/>
      <c r="AD105" s="601"/>
      <c r="AE105" s="351"/>
      <c r="AF105" s="291"/>
      <c r="AG105" s="292">
        <f t="shared" si="95"/>
        <v>0</v>
      </c>
      <c r="AH105" s="291"/>
      <c r="AI105" s="293">
        <f t="shared" si="134"/>
        <v>0</v>
      </c>
      <c r="AJ105" s="351"/>
      <c r="AK105" s="600"/>
      <c r="AL105" s="601"/>
      <c r="AM105" s="351"/>
      <c r="AN105" s="291"/>
      <c r="AO105" s="292">
        <f t="shared" si="96"/>
        <v>0</v>
      </c>
      <c r="AP105" s="291"/>
      <c r="AQ105" s="293">
        <f t="shared" si="135"/>
        <v>0</v>
      </c>
      <c r="AR105" s="351"/>
      <c r="AS105" s="600"/>
      <c r="AT105" s="601"/>
      <c r="AU105" s="351"/>
      <c r="AV105" s="291"/>
      <c r="AW105" s="292">
        <f t="shared" si="97"/>
        <v>0</v>
      </c>
      <c r="AX105" s="291"/>
      <c r="AY105" s="293">
        <f t="shared" si="136"/>
        <v>0</v>
      </c>
      <c r="AZ105" s="351"/>
      <c r="BA105" s="600"/>
      <c r="BB105" s="601"/>
      <c r="BC105" s="351"/>
      <c r="BD105" s="291"/>
      <c r="BE105" s="292">
        <f t="shared" si="98"/>
        <v>0</v>
      </c>
      <c r="BF105" s="291"/>
      <c r="BG105" s="293">
        <f t="shared" si="137"/>
        <v>0</v>
      </c>
      <c r="BH105" s="351"/>
      <c r="BI105" s="600"/>
      <c r="BJ105" s="601"/>
      <c r="BK105" s="351"/>
      <c r="BL105" s="291"/>
      <c r="BM105" s="292">
        <f t="shared" si="99"/>
        <v>0</v>
      </c>
      <c r="BN105" s="291"/>
      <c r="BO105" s="293">
        <f t="shared" si="138"/>
        <v>0</v>
      </c>
      <c r="BP105" s="351"/>
      <c r="BQ105" s="600"/>
      <c r="BR105" s="601"/>
      <c r="BS105" s="351"/>
      <c r="BT105" s="291"/>
      <c r="BU105" s="292">
        <f t="shared" si="100"/>
        <v>0</v>
      </c>
      <c r="BV105" s="291"/>
      <c r="BW105" s="293">
        <f t="shared" si="139"/>
        <v>0</v>
      </c>
      <c r="BX105" s="351"/>
      <c r="BY105" s="600"/>
      <c r="BZ105" s="601"/>
      <c r="CA105" s="351"/>
      <c r="CB105" s="291"/>
      <c r="CC105" s="292">
        <f t="shared" si="101"/>
        <v>0</v>
      </c>
      <c r="CD105" s="291"/>
      <c r="CE105" s="293">
        <f t="shared" si="140"/>
        <v>0</v>
      </c>
      <c r="CF105" s="351"/>
      <c r="CG105" s="600"/>
      <c r="CH105" s="601"/>
      <c r="CI105" s="351"/>
      <c r="CJ105" s="291"/>
      <c r="CK105" s="292">
        <f t="shared" si="102"/>
        <v>0</v>
      </c>
      <c r="CL105" s="291"/>
      <c r="CM105" s="293">
        <f t="shared" si="141"/>
        <v>0</v>
      </c>
      <c r="CN105" s="351"/>
      <c r="CO105" s="600"/>
      <c r="CP105" s="601"/>
      <c r="CQ105" s="351"/>
      <c r="CR105" s="291"/>
      <c r="CS105" s="292">
        <f t="shared" si="103"/>
        <v>0</v>
      </c>
      <c r="CT105" s="291"/>
      <c r="CU105" s="293">
        <f t="shared" si="142"/>
        <v>0</v>
      </c>
      <c r="CW105" s="294">
        <f t="shared" si="143"/>
        <v>0</v>
      </c>
    </row>
    <row r="106" spans="2:101" ht="15" customHeight="1" x14ac:dyDescent="0.25">
      <c r="B106" s="290" t="str">
        <f>IF(ISBLANK('1.1 Technical Description'!$E$28),"",'1.1 Technical Description'!$E$28)</f>
        <v/>
      </c>
      <c r="C106"/>
      <c r="D106" s="351"/>
      <c r="E106" s="600"/>
      <c r="F106" s="601"/>
      <c r="G106" s="351"/>
      <c r="H106" s="291"/>
      <c r="I106" s="292">
        <f t="shared" si="64"/>
        <v>0</v>
      </c>
      <c r="J106" s="291"/>
      <c r="K106" s="293">
        <f t="shared" si="131"/>
        <v>0</v>
      </c>
      <c r="L106" s="351"/>
      <c r="M106" s="600"/>
      <c r="N106" s="601"/>
      <c r="O106" s="351"/>
      <c r="P106" s="291"/>
      <c r="Q106" s="292">
        <f t="shared" si="93"/>
        <v>0</v>
      </c>
      <c r="R106" s="291"/>
      <c r="S106" s="293">
        <f t="shared" si="132"/>
        <v>0</v>
      </c>
      <c r="T106" s="351"/>
      <c r="U106" s="600"/>
      <c r="V106" s="601"/>
      <c r="W106" s="351"/>
      <c r="X106" s="291"/>
      <c r="Y106" s="292">
        <f t="shared" si="94"/>
        <v>0</v>
      </c>
      <c r="Z106" s="291"/>
      <c r="AA106" s="293">
        <f t="shared" si="133"/>
        <v>0</v>
      </c>
      <c r="AB106" s="351"/>
      <c r="AC106" s="600"/>
      <c r="AD106" s="601"/>
      <c r="AE106" s="351"/>
      <c r="AF106" s="291"/>
      <c r="AG106" s="292">
        <f t="shared" si="95"/>
        <v>0</v>
      </c>
      <c r="AH106" s="291"/>
      <c r="AI106" s="293">
        <f t="shared" si="134"/>
        <v>0</v>
      </c>
      <c r="AJ106" s="351"/>
      <c r="AK106" s="600"/>
      <c r="AL106" s="601"/>
      <c r="AM106" s="351"/>
      <c r="AN106" s="291"/>
      <c r="AO106" s="292">
        <f t="shared" si="96"/>
        <v>0</v>
      </c>
      <c r="AP106" s="291"/>
      <c r="AQ106" s="293">
        <f t="shared" si="135"/>
        <v>0</v>
      </c>
      <c r="AR106" s="351"/>
      <c r="AS106" s="600"/>
      <c r="AT106" s="601"/>
      <c r="AU106" s="351"/>
      <c r="AV106" s="291"/>
      <c r="AW106" s="292">
        <f t="shared" si="97"/>
        <v>0</v>
      </c>
      <c r="AX106" s="291"/>
      <c r="AY106" s="293">
        <f t="shared" si="136"/>
        <v>0</v>
      </c>
      <c r="AZ106" s="351"/>
      <c r="BA106" s="600"/>
      <c r="BB106" s="601"/>
      <c r="BC106" s="351"/>
      <c r="BD106" s="291"/>
      <c r="BE106" s="292">
        <f t="shared" si="98"/>
        <v>0</v>
      </c>
      <c r="BF106" s="291"/>
      <c r="BG106" s="293">
        <f t="shared" si="137"/>
        <v>0</v>
      </c>
      <c r="BH106" s="351"/>
      <c r="BI106" s="600"/>
      <c r="BJ106" s="601"/>
      <c r="BK106" s="351"/>
      <c r="BL106" s="291"/>
      <c r="BM106" s="292">
        <f t="shared" si="99"/>
        <v>0</v>
      </c>
      <c r="BN106" s="291"/>
      <c r="BO106" s="293">
        <f t="shared" si="138"/>
        <v>0</v>
      </c>
      <c r="BP106" s="351"/>
      <c r="BQ106" s="600"/>
      <c r="BR106" s="601"/>
      <c r="BS106" s="351"/>
      <c r="BT106" s="291"/>
      <c r="BU106" s="292">
        <f t="shared" si="100"/>
        <v>0</v>
      </c>
      <c r="BV106" s="291"/>
      <c r="BW106" s="293">
        <f t="shared" si="139"/>
        <v>0</v>
      </c>
      <c r="BX106" s="351"/>
      <c r="BY106" s="600"/>
      <c r="BZ106" s="601"/>
      <c r="CA106" s="351"/>
      <c r="CB106" s="291"/>
      <c r="CC106" s="292">
        <f t="shared" si="101"/>
        <v>0</v>
      </c>
      <c r="CD106" s="291"/>
      <c r="CE106" s="293">
        <f t="shared" si="140"/>
        <v>0</v>
      </c>
      <c r="CF106" s="351"/>
      <c r="CG106" s="600"/>
      <c r="CH106" s="601"/>
      <c r="CI106" s="351"/>
      <c r="CJ106" s="291"/>
      <c r="CK106" s="292">
        <f t="shared" si="102"/>
        <v>0</v>
      </c>
      <c r="CL106" s="291"/>
      <c r="CM106" s="293">
        <f t="shared" si="141"/>
        <v>0</v>
      </c>
      <c r="CN106" s="351"/>
      <c r="CO106" s="600"/>
      <c r="CP106" s="601"/>
      <c r="CQ106" s="351"/>
      <c r="CR106" s="291"/>
      <c r="CS106" s="292">
        <f t="shared" si="103"/>
        <v>0</v>
      </c>
      <c r="CT106" s="291"/>
      <c r="CU106" s="293">
        <f t="shared" si="142"/>
        <v>0</v>
      </c>
      <c r="CW106" s="294">
        <f t="shared" si="143"/>
        <v>0</v>
      </c>
    </row>
    <row r="107" spans="2:101" collapsed="1" x14ac:dyDescent="0.25">
      <c r="B107" s="325" t="str">
        <f>IF(ISBLANK('1.1 Technical Description'!C89), "", '1.1 Technical Description'!C89)</f>
        <v/>
      </c>
      <c r="C107"/>
      <c r="D107" s="350">
        <f>SUM(D108:D117)</f>
        <v>0</v>
      </c>
      <c r="E107" s="602">
        <f>SUM(E108:F117)</f>
        <v>0</v>
      </c>
      <c r="F107" s="603"/>
      <c r="G107" s="350">
        <f>SUM(G108:G117)</f>
        <v>0</v>
      </c>
      <c r="H107" s="323">
        <f>SUM(H108:H117)</f>
        <v>0</v>
      </c>
      <c r="I107" s="323">
        <f t="shared" si="64"/>
        <v>0</v>
      </c>
      <c r="J107" s="323">
        <f>SUM(J108:J117)</f>
        <v>0</v>
      </c>
      <c r="K107" s="326">
        <f t="shared" si="65"/>
        <v>0</v>
      </c>
      <c r="L107" s="350">
        <f>SUM(L108:L117)</f>
        <v>0</v>
      </c>
      <c r="M107" s="602">
        <f>SUM(M108:N117)</f>
        <v>0</v>
      </c>
      <c r="N107" s="603"/>
      <c r="O107" s="350">
        <f>SUM(O108:O117)</f>
        <v>0</v>
      </c>
      <c r="P107" s="323">
        <f>SUM(P108:P117)</f>
        <v>0</v>
      </c>
      <c r="Q107" s="323">
        <f t="shared" si="93"/>
        <v>0</v>
      </c>
      <c r="R107" s="323">
        <f>SUM(R108:R117)</f>
        <v>0</v>
      </c>
      <c r="S107" s="326">
        <f t="shared" si="132"/>
        <v>0</v>
      </c>
      <c r="T107" s="350">
        <f>SUM(T108:T117)</f>
        <v>0</v>
      </c>
      <c r="U107" s="602">
        <f>SUM(U108:V117)</f>
        <v>0</v>
      </c>
      <c r="V107" s="603"/>
      <c r="W107" s="350">
        <f>SUM(W108:W117)</f>
        <v>0</v>
      </c>
      <c r="X107" s="323">
        <f>SUM(X108:X117)</f>
        <v>0</v>
      </c>
      <c r="Y107" s="323">
        <f t="shared" si="94"/>
        <v>0</v>
      </c>
      <c r="Z107" s="323">
        <f>SUM(Z108:Z117)</f>
        <v>0</v>
      </c>
      <c r="AA107" s="326">
        <f t="shared" si="133"/>
        <v>0</v>
      </c>
      <c r="AB107" s="350">
        <f>SUM(AB108:AB117)</f>
        <v>0</v>
      </c>
      <c r="AC107" s="602">
        <f>SUM(AC108:AD117)</f>
        <v>0</v>
      </c>
      <c r="AD107" s="603"/>
      <c r="AE107" s="350">
        <f>SUM(AE108:AE117)</f>
        <v>0</v>
      </c>
      <c r="AF107" s="323">
        <f>SUM(AF108:AF117)</f>
        <v>0</v>
      </c>
      <c r="AG107" s="323">
        <f t="shared" si="95"/>
        <v>0</v>
      </c>
      <c r="AH107" s="323">
        <f>SUM(AH108:AH117)</f>
        <v>0</v>
      </c>
      <c r="AI107" s="326">
        <f t="shared" si="134"/>
        <v>0</v>
      </c>
      <c r="AJ107" s="350">
        <f>SUM(AJ108:AJ117)</f>
        <v>0</v>
      </c>
      <c r="AK107" s="602">
        <f>SUM(AK108:AL117)</f>
        <v>0</v>
      </c>
      <c r="AL107" s="603"/>
      <c r="AM107" s="350">
        <f>SUM(AM108:AM117)</f>
        <v>0</v>
      </c>
      <c r="AN107" s="323">
        <f>SUM(AN108:AN117)</f>
        <v>0</v>
      </c>
      <c r="AO107" s="323">
        <f t="shared" si="96"/>
        <v>0</v>
      </c>
      <c r="AP107" s="323">
        <f>SUM(AP108:AP117)</f>
        <v>0</v>
      </c>
      <c r="AQ107" s="326">
        <f t="shared" si="135"/>
        <v>0</v>
      </c>
      <c r="AR107" s="350">
        <f>SUM(AR108:AR117)</f>
        <v>0</v>
      </c>
      <c r="AS107" s="602">
        <f>SUM(AS108:AT117)</f>
        <v>0</v>
      </c>
      <c r="AT107" s="603"/>
      <c r="AU107" s="350">
        <f>SUM(AU108:AU117)</f>
        <v>0</v>
      </c>
      <c r="AV107" s="323">
        <f>SUM(AV108:AV117)</f>
        <v>0</v>
      </c>
      <c r="AW107" s="323">
        <f t="shared" si="97"/>
        <v>0</v>
      </c>
      <c r="AX107" s="323">
        <f>SUM(AX108:AX117)</f>
        <v>0</v>
      </c>
      <c r="AY107" s="326">
        <f t="shared" si="136"/>
        <v>0</v>
      </c>
      <c r="AZ107" s="350">
        <f>SUM(AZ108:AZ117)</f>
        <v>0</v>
      </c>
      <c r="BA107" s="602">
        <f>SUM(BA108:BB117)</f>
        <v>0</v>
      </c>
      <c r="BB107" s="603"/>
      <c r="BC107" s="350">
        <f>SUM(BC108:BC117)</f>
        <v>0</v>
      </c>
      <c r="BD107" s="323">
        <f>SUM(BD108:BD117)</f>
        <v>0</v>
      </c>
      <c r="BE107" s="323">
        <f t="shared" si="98"/>
        <v>0</v>
      </c>
      <c r="BF107" s="323">
        <f>SUM(BF108:BF117)</f>
        <v>0</v>
      </c>
      <c r="BG107" s="326">
        <f t="shared" si="137"/>
        <v>0</v>
      </c>
      <c r="BH107" s="350">
        <f>SUM(BH108:BH117)</f>
        <v>0</v>
      </c>
      <c r="BI107" s="602">
        <f>SUM(BI108:BJ117)</f>
        <v>0</v>
      </c>
      <c r="BJ107" s="603"/>
      <c r="BK107" s="350">
        <f>SUM(BK108:BK117)</f>
        <v>0</v>
      </c>
      <c r="BL107" s="323">
        <f>SUM(BL108:BL117)</f>
        <v>0</v>
      </c>
      <c r="BM107" s="323">
        <f t="shared" si="99"/>
        <v>0</v>
      </c>
      <c r="BN107" s="323">
        <f>SUM(BN108:BN117)</f>
        <v>0</v>
      </c>
      <c r="BO107" s="326">
        <f t="shared" si="138"/>
        <v>0</v>
      </c>
      <c r="BP107" s="350">
        <f>SUM(BP108:BP117)</f>
        <v>0</v>
      </c>
      <c r="BQ107" s="602">
        <f>SUM(BQ108:BR117)</f>
        <v>0</v>
      </c>
      <c r="BR107" s="603"/>
      <c r="BS107" s="350">
        <f>SUM(BS108:BS117)</f>
        <v>0</v>
      </c>
      <c r="BT107" s="323">
        <f>SUM(BT108:BT117)</f>
        <v>0</v>
      </c>
      <c r="BU107" s="323">
        <f t="shared" si="100"/>
        <v>0</v>
      </c>
      <c r="BV107" s="323">
        <f>SUM(BV108:BV117)</f>
        <v>0</v>
      </c>
      <c r="BW107" s="326">
        <f t="shared" si="139"/>
        <v>0</v>
      </c>
      <c r="BX107" s="350">
        <f>SUM(BX108:BX117)</f>
        <v>0</v>
      </c>
      <c r="BY107" s="602">
        <f>SUM(BY108:BZ117)</f>
        <v>0</v>
      </c>
      <c r="BZ107" s="603"/>
      <c r="CA107" s="350">
        <f>SUM(CA108:CA117)</f>
        <v>0</v>
      </c>
      <c r="CB107" s="323">
        <f>SUM(CB108:CB117)</f>
        <v>0</v>
      </c>
      <c r="CC107" s="323">
        <f t="shared" si="101"/>
        <v>0</v>
      </c>
      <c r="CD107" s="323">
        <f>SUM(CD108:CD117)</f>
        <v>0</v>
      </c>
      <c r="CE107" s="326">
        <f t="shared" si="140"/>
        <v>0</v>
      </c>
      <c r="CF107" s="350">
        <f>SUM(CF108:CF117)</f>
        <v>0</v>
      </c>
      <c r="CG107" s="602">
        <f>SUM(CG108:CH117)</f>
        <v>0</v>
      </c>
      <c r="CH107" s="603"/>
      <c r="CI107" s="350">
        <f>SUM(CI108:CI117)</f>
        <v>0</v>
      </c>
      <c r="CJ107" s="323">
        <f>SUM(CJ108:CJ117)</f>
        <v>0</v>
      </c>
      <c r="CK107" s="323">
        <f t="shared" si="102"/>
        <v>0</v>
      </c>
      <c r="CL107" s="323">
        <f>SUM(CL108:CL117)</f>
        <v>0</v>
      </c>
      <c r="CM107" s="326">
        <f t="shared" si="141"/>
        <v>0</v>
      </c>
      <c r="CN107" s="350">
        <f>SUM(CN108:CN117)</f>
        <v>0</v>
      </c>
      <c r="CO107" s="602">
        <f>SUM(CO108:CP117)</f>
        <v>0</v>
      </c>
      <c r="CP107" s="603"/>
      <c r="CQ107" s="350">
        <f>SUM(CQ108:CQ117)</f>
        <v>0</v>
      </c>
      <c r="CR107" s="323">
        <f>SUM(CR108:CR117)</f>
        <v>0</v>
      </c>
      <c r="CS107" s="323">
        <f t="shared" si="103"/>
        <v>0</v>
      </c>
      <c r="CT107" s="323">
        <f>SUM(CT108:CT117)</f>
        <v>0</v>
      </c>
      <c r="CU107" s="326">
        <f t="shared" si="142"/>
        <v>0</v>
      </c>
      <c r="CV107" s="263"/>
      <c r="CW107" s="327">
        <f t="shared" si="66"/>
        <v>0</v>
      </c>
    </row>
    <row r="108" spans="2:101" ht="15" customHeight="1" x14ac:dyDescent="0.25">
      <c r="B108" s="290" t="str">
        <f>IF(ISBLANK('1.1 Technical Description'!$D$6),"",'1.1 Technical Description'!$D$6)</f>
        <v/>
      </c>
      <c r="C108"/>
      <c r="D108" s="351"/>
      <c r="E108" s="600"/>
      <c r="F108" s="601"/>
      <c r="G108" s="351"/>
      <c r="H108" s="291"/>
      <c r="I108" s="292">
        <f t="shared" si="64"/>
        <v>0</v>
      </c>
      <c r="J108" s="291"/>
      <c r="K108" s="293">
        <f>SUM(E108,H108,J108)</f>
        <v>0</v>
      </c>
      <c r="L108" s="351"/>
      <c r="M108" s="600"/>
      <c r="N108" s="601"/>
      <c r="O108" s="351"/>
      <c r="P108" s="291"/>
      <c r="Q108" s="292">
        <f t="shared" si="93"/>
        <v>0</v>
      </c>
      <c r="R108" s="291"/>
      <c r="S108" s="293">
        <f>SUM(M108,P108,R108)</f>
        <v>0</v>
      </c>
      <c r="T108" s="351"/>
      <c r="U108" s="600"/>
      <c r="V108" s="601"/>
      <c r="W108" s="351"/>
      <c r="X108" s="291"/>
      <c r="Y108" s="292">
        <f t="shared" si="94"/>
        <v>0</v>
      </c>
      <c r="Z108" s="291"/>
      <c r="AA108" s="293">
        <f>SUM(U108,X108,Z108)</f>
        <v>0</v>
      </c>
      <c r="AB108" s="351"/>
      <c r="AC108" s="600"/>
      <c r="AD108" s="601"/>
      <c r="AE108" s="351"/>
      <c r="AF108" s="291"/>
      <c r="AG108" s="292">
        <f t="shared" si="95"/>
        <v>0</v>
      </c>
      <c r="AH108" s="291"/>
      <c r="AI108" s="293">
        <f>SUM(AC108,AF108,AH108)</f>
        <v>0</v>
      </c>
      <c r="AJ108" s="351"/>
      <c r="AK108" s="600"/>
      <c r="AL108" s="601"/>
      <c r="AM108" s="351"/>
      <c r="AN108" s="291"/>
      <c r="AO108" s="292">
        <f t="shared" si="96"/>
        <v>0</v>
      </c>
      <c r="AP108" s="291"/>
      <c r="AQ108" s="293">
        <f>SUM(AK108,AN108,AP108)</f>
        <v>0</v>
      </c>
      <c r="AR108" s="351"/>
      <c r="AS108" s="600"/>
      <c r="AT108" s="601"/>
      <c r="AU108" s="351"/>
      <c r="AV108" s="291"/>
      <c r="AW108" s="292">
        <f t="shared" si="97"/>
        <v>0</v>
      </c>
      <c r="AX108" s="291"/>
      <c r="AY108" s="293">
        <f>SUM(AS108,AV108,AX108)</f>
        <v>0</v>
      </c>
      <c r="AZ108" s="351"/>
      <c r="BA108" s="600"/>
      <c r="BB108" s="601"/>
      <c r="BC108" s="351"/>
      <c r="BD108" s="291"/>
      <c r="BE108" s="292">
        <f t="shared" si="98"/>
        <v>0</v>
      </c>
      <c r="BF108" s="291"/>
      <c r="BG108" s="293">
        <f>SUM(BA108,BD108,BF108)</f>
        <v>0</v>
      </c>
      <c r="BH108" s="351"/>
      <c r="BI108" s="600"/>
      <c r="BJ108" s="601"/>
      <c r="BK108" s="351"/>
      <c r="BL108" s="291"/>
      <c r="BM108" s="292">
        <f t="shared" si="99"/>
        <v>0</v>
      </c>
      <c r="BN108" s="291"/>
      <c r="BO108" s="293">
        <f>SUM(BI108,BL108,BN108)</f>
        <v>0</v>
      </c>
      <c r="BP108" s="351"/>
      <c r="BQ108" s="600"/>
      <c r="BR108" s="601"/>
      <c r="BS108" s="351"/>
      <c r="BT108" s="291"/>
      <c r="BU108" s="292">
        <f t="shared" si="100"/>
        <v>0</v>
      </c>
      <c r="BV108" s="291"/>
      <c r="BW108" s="293">
        <f>SUM(BQ108,BT108,BV108)</f>
        <v>0</v>
      </c>
      <c r="BX108" s="351"/>
      <c r="BY108" s="600"/>
      <c r="BZ108" s="601"/>
      <c r="CA108" s="351"/>
      <c r="CB108" s="291"/>
      <c r="CC108" s="292">
        <f t="shared" si="101"/>
        <v>0</v>
      </c>
      <c r="CD108" s="291"/>
      <c r="CE108" s="293">
        <f>SUM(BY108,CB108,CD108)</f>
        <v>0</v>
      </c>
      <c r="CF108" s="351"/>
      <c r="CG108" s="600"/>
      <c r="CH108" s="601"/>
      <c r="CI108" s="351"/>
      <c r="CJ108" s="291"/>
      <c r="CK108" s="292">
        <f t="shared" si="102"/>
        <v>0</v>
      </c>
      <c r="CL108" s="291"/>
      <c r="CM108" s="293">
        <f>SUM(CG108,CJ108,CL108)</f>
        <v>0</v>
      </c>
      <c r="CN108" s="351"/>
      <c r="CO108" s="600"/>
      <c r="CP108" s="601"/>
      <c r="CQ108" s="351"/>
      <c r="CR108" s="291"/>
      <c r="CS108" s="292">
        <f t="shared" si="103"/>
        <v>0</v>
      </c>
      <c r="CT108" s="291"/>
      <c r="CU108" s="293">
        <f>SUM(CO108,CR108,CT108)</f>
        <v>0</v>
      </c>
      <c r="CW108" s="294">
        <f>K108+S108+AA108+AI108+AQ108+AY108+BG108+BO108+BW108+CE108+CM108+CU108</f>
        <v>0</v>
      </c>
    </row>
    <row r="109" spans="2:101" ht="15" customHeight="1" x14ac:dyDescent="0.25">
      <c r="B109" s="290" t="str">
        <f>IF(ISBLANK('1.1 Technical Description'!$E$19),"",'1.1 Technical Description'!$E$19)</f>
        <v/>
      </c>
      <c r="C109"/>
      <c r="D109" s="351"/>
      <c r="E109" s="600"/>
      <c r="F109" s="601"/>
      <c r="G109" s="351"/>
      <c r="H109" s="291"/>
      <c r="I109" s="292">
        <f t="shared" si="64"/>
        <v>0</v>
      </c>
      <c r="J109" s="291"/>
      <c r="K109" s="293">
        <f t="shared" ref="K109:K117" si="144">SUM(E109,H109,J109)</f>
        <v>0</v>
      </c>
      <c r="L109" s="351"/>
      <c r="M109" s="600"/>
      <c r="N109" s="601"/>
      <c r="O109" s="351"/>
      <c r="P109" s="291"/>
      <c r="Q109" s="292">
        <f t="shared" si="93"/>
        <v>0</v>
      </c>
      <c r="R109" s="291"/>
      <c r="S109" s="293">
        <f t="shared" ref="S109:S117" si="145">SUM(M109,P109,R109)</f>
        <v>0</v>
      </c>
      <c r="T109" s="351"/>
      <c r="U109" s="600"/>
      <c r="V109" s="601"/>
      <c r="W109" s="351"/>
      <c r="X109" s="291"/>
      <c r="Y109" s="292">
        <f t="shared" si="94"/>
        <v>0</v>
      </c>
      <c r="Z109" s="291"/>
      <c r="AA109" s="293">
        <f t="shared" ref="AA109:AA117" si="146">SUM(U109,X109,Z109)</f>
        <v>0</v>
      </c>
      <c r="AB109" s="351"/>
      <c r="AC109" s="600"/>
      <c r="AD109" s="601"/>
      <c r="AE109" s="351"/>
      <c r="AF109" s="291"/>
      <c r="AG109" s="292">
        <f t="shared" si="95"/>
        <v>0</v>
      </c>
      <c r="AH109" s="291"/>
      <c r="AI109" s="293">
        <f t="shared" ref="AI109:AI117" si="147">SUM(AC109,AF109,AH109)</f>
        <v>0</v>
      </c>
      <c r="AJ109" s="351"/>
      <c r="AK109" s="600"/>
      <c r="AL109" s="601"/>
      <c r="AM109" s="351"/>
      <c r="AN109" s="291"/>
      <c r="AO109" s="292">
        <f t="shared" si="96"/>
        <v>0</v>
      </c>
      <c r="AP109" s="291"/>
      <c r="AQ109" s="293">
        <f t="shared" ref="AQ109:AQ117" si="148">SUM(AK109,AN109,AP109)</f>
        <v>0</v>
      </c>
      <c r="AR109" s="351"/>
      <c r="AS109" s="600"/>
      <c r="AT109" s="601"/>
      <c r="AU109" s="351"/>
      <c r="AV109" s="291"/>
      <c r="AW109" s="292">
        <f t="shared" si="97"/>
        <v>0</v>
      </c>
      <c r="AX109" s="291"/>
      <c r="AY109" s="293">
        <f t="shared" ref="AY109:AY117" si="149">SUM(AS109,AV109,AX109)</f>
        <v>0</v>
      </c>
      <c r="AZ109" s="351"/>
      <c r="BA109" s="600"/>
      <c r="BB109" s="601"/>
      <c r="BC109" s="351"/>
      <c r="BD109" s="291"/>
      <c r="BE109" s="292">
        <f t="shared" si="98"/>
        <v>0</v>
      </c>
      <c r="BF109" s="291"/>
      <c r="BG109" s="293">
        <f t="shared" ref="BG109:BG117" si="150">SUM(BA109,BD109,BF109)</f>
        <v>0</v>
      </c>
      <c r="BH109" s="351"/>
      <c r="BI109" s="600"/>
      <c r="BJ109" s="601"/>
      <c r="BK109" s="351"/>
      <c r="BL109" s="291"/>
      <c r="BM109" s="292">
        <f t="shared" si="99"/>
        <v>0</v>
      </c>
      <c r="BN109" s="291"/>
      <c r="BO109" s="293">
        <f t="shared" ref="BO109:BO117" si="151">SUM(BI109,BL109,BN109)</f>
        <v>0</v>
      </c>
      <c r="BP109" s="351"/>
      <c r="BQ109" s="600"/>
      <c r="BR109" s="601"/>
      <c r="BS109" s="351"/>
      <c r="BT109" s="291"/>
      <c r="BU109" s="292">
        <f t="shared" si="100"/>
        <v>0</v>
      </c>
      <c r="BV109" s="291"/>
      <c r="BW109" s="293">
        <f t="shared" ref="BW109:BW117" si="152">SUM(BQ109,BT109,BV109)</f>
        <v>0</v>
      </c>
      <c r="BX109" s="351"/>
      <c r="BY109" s="600"/>
      <c r="BZ109" s="601"/>
      <c r="CA109" s="351"/>
      <c r="CB109" s="291"/>
      <c r="CC109" s="292">
        <f t="shared" si="101"/>
        <v>0</v>
      </c>
      <c r="CD109" s="291"/>
      <c r="CE109" s="293">
        <f t="shared" ref="CE109:CE117" si="153">SUM(BY109,CB109,CD109)</f>
        <v>0</v>
      </c>
      <c r="CF109" s="351"/>
      <c r="CG109" s="600"/>
      <c r="CH109" s="601"/>
      <c r="CI109" s="351"/>
      <c r="CJ109" s="291"/>
      <c r="CK109" s="292">
        <f t="shared" si="102"/>
        <v>0</v>
      </c>
      <c r="CL109" s="291"/>
      <c r="CM109" s="293">
        <f t="shared" ref="CM109:CM117" si="154">SUM(CG109,CJ109,CL109)</f>
        <v>0</v>
      </c>
      <c r="CN109" s="351"/>
      <c r="CO109" s="600"/>
      <c r="CP109" s="601"/>
      <c r="CQ109" s="351"/>
      <c r="CR109" s="291"/>
      <c r="CS109" s="292">
        <f t="shared" si="103"/>
        <v>0</v>
      </c>
      <c r="CT109" s="291"/>
      <c r="CU109" s="293">
        <f t="shared" ref="CU109:CU117" si="155">SUM(CO109,CR109,CT109)</f>
        <v>0</v>
      </c>
      <c r="CW109" s="294">
        <f t="shared" ref="CW109:CW117" si="156">K109+S109+AA109+AI109+AQ109+AY109+BG109+BO109+BW109+CE109+CM109+CU109</f>
        <v>0</v>
      </c>
    </row>
    <row r="110" spans="2:101" ht="15" customHeight="1" x14ac:dyDescent="0.25">
      <c r="B110" s="290" t="str">
        <f>IF(ISBLANK('1.1 Technical Description'!$E$20),"",'1.1 Technical Description'!$E$20)</f>
        <v/>
      </c>
      <c r="C110"/>
      <c r="D110" s="351"/>
      <c r="E110" s="600"/>
      <c r="F110" s="601"/>
      <c r="G110" s="351"/>
      <c r="H110" s="291"/>
      <c r="I110" s="292">
        <f t="shared" si="64"/>
        <v>0</v>
      </c>
      <c r="J110" s="291"/>
      <c r="K110" s="293">
        <f t="shared" si="144"/>
        <v>0</v>
      </c>
      <c r="L110" s="351"/>
      <c r="M110" s="600"/>
      <c r="N110" s="601"/>
      <c r="O110" s="351"/>
      <c r="P110" s="291"/>
      <c r="Q110" s="292">
        <f t="shared" si="93"/>
        <v>0</v>
      </c>
      <c r="R110" s="291"/>
      <c r="S110" s="293">
        <f t="shared" si="145"/>
        <v>0</v>
      </c>
      <c r="T110" s="351"/>
      <c r="U110" s="600"/>
      <c r="V110" s="601"/>
      <c r="W110" s="351"/>
      <c r="X110" s="291"/>
      <c r="Y110" s="292">
        <f t="shared" si="94"/>
        <v>0</v>
      </c>
      <c r="Z110" s="291"/>
      <c r="AA110" s="293">
        <f t="shared" si="146"/>
        <v>0</v>
      </c>
      <c r="AB110" s="351"/>
      <c r="AC110" s="600"/>
      <c r="AD110" s="601"/>
      <c r="AE110" s="351"/>
      <c r="AF110" s="291"/>
      <c r="AG110" s="292">
        <f t="shared" si="95"/>
        <v>0</v>
      </c>
      <c r="AH110" s="291"/>
      <c r="AI110" s="293">
        <f t="shared" si="147"/>
        <v>0</v>
      </c>
      <c r="AJ110" s="351"/>
      <c r="AK110" s="600"/>
      <c r="AL110" s="601"/>
      <c r="AM110" s="351"/>
      <c r="AN110" s="291"/>
      <c r="AO110" s="292">
        <f t="shared" si="96"/>
        <v>0</v>
      </c>
      <c r="AP110" s="291"/>
      <c r="AQ110" s="293">
        <f t="shared" si="148"/>
        <v>0</v>
      </c>
      <c r="AR110" s="351"/>
      <c r="AS110" s="600"/>
      <c r="AT110" s="601"/>
      <c r="AU110" s="351"/>
      <c r="AV110" s="291"/>
      <c r="AW110" s="292">
        <f t="shared" si="97"/>
        <v>0</v>
      </c>
      <c r="AX110" s="291"/>
      <c r="AY110" s="293">
        <f t="shared" si="149"/>
        <v>0</v>
      </c>
      <c r="AZ110" s="351"/>
      <c r="BA110" s="600"/>
      <c r="BB110" s="601"/>
      <c r="BC110" s="351"/>
      <c r="BD110" s="291"/>
      <c r="BE110" s="292">
        <f t="shared" si="98"/>
        <v>0</v>
      </c>
      <c r="BF110" s="291"/>
      <c r="BG110" s="293">
        <f t="shared" si="150"/>
        <v>0</v>
      </c>
      <c r="BH110" s="351"/>
      <c r="BI110" s="600"/>
      <c r="BJ110" s="601"/>
      <c r="BK110" s="351"/>
      <c r="BL110" s="291"/>
      <c r="BM110" s="292">
        <f t="shared" si="99"/>
        <v>0</v>
      </c>
      <c r="BN110" s="291"/>
      <c r="BO110" s="293">
        <f t="shared" si="151"/>
        <v>0</v>
      </c>
      <c r="BP110" s="351"/>
      <c r="BQ110" s="600"/>
      <c r="BR110" s="601"/>
      <c r="BS110" s="351"/>
      <c r="BT110" s="291"/>
      <c r="BU110" s="292">
        <f t="shared" si="100"/>
        <v>0</v>
      </c>
      <c r="BV110" s="291"/>
      <c r="BW110" s="293">
        <f t="shared" si="152"/>
        <v>0</v>
      </c>
      <c r="BX110" s="351"/>
      <c r="BY110" s="600"/>
      <c r="BZ110" s="601"/>
      <c r="CA110" s="351"/>
      <c r="CB110" s="291"/>
      <c r="CC110" s="292">
        <f t="shared" si="101"/>
        <v>0</v>
      </c>
      <c r="CD110" s="291"/>
      <c r="CE110" s="293">
        <f t="shared" si="153"/>
        <v>0</v>
      </c>
      <c r="CF110" s="351"/>
      <c r="CG110" s="600"/>
      <c r="CH110" s="601"/>
      <c r="CI110" s="351"/>
      <c r="CJ110" s="291"/>
      <c r="CK110" s="292">
        <f t="shared" si="102"/>
        <v>0</v>
      </c>
      <c r="CL110" s="291"/>
      <c r="CM110" s="293">
        <f t="shared" si="154"/>
        <v>0</v>
      </c>
      <c r="CN110" s="351"/>
      <c r="CO110" s="600"/>
      <c r="CP110" s="601"/>
      <c r="CQ110" s="351"/>
      <c r="CR110" s="291"/>
      <c r="CS110" s="292">
        <f t="shared" si="103"/>
        <v>0</v>
      </c>
      <c r="CT110" s="291"/>
      <c r="CU110" s="293">
        <f t="shared" si="155"/>
        <v>0</v>
      </c>
      <c r="CW110" s="294">
        <f t="shared" si="156"/>
        <v>0</v>
      </c>
    </row>
    <row r="111" spans="2:101" ht="15" customHeight="1" x14ac:dyDescent="0.25">
      <c r="B111" s="290" t="str">
        <f>IF(ISBLANK('1.1 Technical Description'!$E$21),"",'1.1 Technical Description'!$E$21)</f>
        <v/>
      </c>
      <c r="C111"/>
      <c r="D111" s="351"/>
      <c r="E111" s="600"/>
      <c r="F111" s="601"/>
      <c r="G111" s="351"/>
      <c r="H111" s="291"/>
      <c r="I111" s="292">
        <f t="shared" si="64"/>
        <v>0</v>
      </c>
      <c r="J111" s="291"/>
      <c r="K111" s="293">
        <f t="shared" si="144"/>
        <v>0</v>
      </c>
      <c r="L111" s="351"/>
      <c r="M111" s="600"/>
      <c r="N111" s="601"/>
      <c r="O111" s="351"/>
      <c r="P111" s="291"/>
      <c r="Q111" s="292">
        <f t="shared" si="93"/>
        <v>0</v>
      </c>
      <c r="R111" s="291"/>
      <c r="S111" s="293">
        <f t="shared" si="145"/>
        <v>0</v>
      </c>
      <c r="T111" s="351"/>
      <c r="U111" s="600"/>
      <c r="V111" s="601"/>
      <c r="W111" s="351"/>
      <c r="X111" s="291"/>
      <c r="Y111" s="292">
        <f t="shared" si="94"/>
        <v>0</v>
      </c>
      <c r="Z111" s="291"/>
      <c r="AA111" s="293">
        <f t="shared" si="146"/>
        <v>0</v>
      </c>
      <c r="AB111" s="351"/>
      <c r="AC111" s="600"/>
      <c r="AD111" s="601"/>
      <c r="AE111" s="351"/>
      <c r="AF111" s="291"/>
      <c r="AG111" s="292">
        <f t="shared" si="95"/>
        <v>0</v>
      </c>
      <c r="AH111" s="291"/>
      <c r="AI111" s="293">
        <f t="shared" si="147"/>
        <v>0</v>
      </c>
      <c r="AJ111" s="351"/>
      <c r="AK111" s="600"/>
      <c r="AL111" s="601"/>
      <c r="AM111" s="351"/>
      <c r="AN111" s="291"/>
      <c r="AO111" s="292">
        <f t="shared" si="96"/>
        <v>0</v>
      </c>
      <c r="AP111" s="291"/>
      <c r="AQ111" s="293">
        <f t="shared" si="148"/>
        <v>0</v>
      </c>
      <c r="AR111" s="351"/>
      <c r="AS111" s="600"/>
      <c r="AT111" s="601"/>
      <c r="AU111" s="351"/>
      <c r="AV111" s="291"/>
      <c r="AW111" s="292">
        <f t="shared" si="97"/>
        <v>0</v>
      </c>
      <c r="AX111" s="291"/>
      <c r="AY111" s="293">
        <f t="shared" si="149"/>
        <v>0</v>
      </c>
      <c r="AZ111" s="351"/>
      <c r="BA111" s="600"/>
      <c r="BB111" s="601"/>
      <c r="BC111" s="351"/>
      <c r="BD111" s="291"/>
      <c r="BE111" s="292">
        <f t="shared" si="98"/>
        <v>0</v>
      </c>
      <c r="BF111" s="291"/>
      <c r="BG111" s="293">
        <f t="shared" si="150"/>
        <v>0</v>
      </c>
      <c r="BH111" s="351"/>
      <c r="BI111" s="600"/>
      <c r="BJ111" s="601"/>
      <c r="BK111" s="351"/>
      <c r="BL111" s="291"/>
      <c r="BM111" s="292">
        <f t="shared" si="99"/>
        <v>0</v>
      </c>
      <c r="BN111" s="291"/>
      <c r="BO111" s="293">
        <f t="shared" si="151"/>
        <v>0</v>
      </c>
      <c r="BP111" s="351"/>
      <c r="BQ111" s="600"/>
      <c r="BR111" s="601"/>
      <c r="BS111" s="351"/>
      <c r="BT111" s="291"/>
      <c r="BU111" s="292">
        <f t="shared" si="100"/>
        <v>0</v>
      </c>
      <c r="BV111" s="291"/>
      <c r="BW111" s="293">
        <f t="shared" si="152"/>
        <v>0</v>
      </c>
      <c r="BX111" s="351"/>
      <c r="BY111" s="600"/>
      <c r="BZ111" s="601"/>
      <c r="CA111" s="351"/>
      <c r="CB111" s="291"/>
      <c r="CC111" s="292">
        <f t="shared" si="101"/>
        <v>0</v>
      </c>
      <c r="CD111" s="291"/>
      <c r="CE111" s="293">
        <f t="shared" si="153"/>
        <v>0</v>
      </c>
      <c r="CF111" s="351"/>
      <c r="CG111" s="600"/>
      <c r="CH111" s="601"/>
      <c r="CI111" s="351"/>
      <c r="CJ111" s="291"/>
      <c r="CK111" s="292">
        <f t="shared" si="102"/>
        <v>0</v>
      </c>
      <c r="CL111" s="291"/>
      <c r="CM111" s="293">
        <f t="shared" si="154"/>
        <v>0</v>
      </c>
      <c r="CN111" s="351"/>
      <c r="CO111" s="600"/>
      <c r="CP111" s="601"/>
      <c r="CQ111" s="351"/>
      <c r="CR111" s="291"/>
      <c r="CS111" s="292">
        <f t="shared" si="103"/>
        <v>0</v>
      </c>
      <c r="CT111" s="291"/>
      <c r="CU111" s="293">
        <f t="shared" si="155"/>
        <v>0</v>
      </c>
      <c r="CW111" s="294">
        <f t="shared" si="156"/>
        <v>0</v>
      </c>
    </row>
    <row r="112" spans="2:101" ht="15" customHeight="1" x14ac:dyDescent="0.25">
      <c r="B112" s="290" t="str">
        <f>IF(ISBLANK('1.1 Technical Description'!$E$22),"",'1.1 Technical Description'!$E$22)</f>
        <v/>
      </c>
      <c r="C112"/>
      <c r="D112" s="351"/>
      <c r="E112" s="600"/>
      <c r="F112" s="601"/>
      <c r="G112" s="351"/>
      <c r="H112" s="291"/>
      <c r="I112" s="292">
        <f t="shared" si="64"/>
        <v>0</v>
      </c>
      <c r="J112" s="291"/>
      <c r="K112" s="293">
        <f t="shared" si="144"/>
        <v>0</v>
      </c>
      <c r="L112" s="351"/>
      <c r="M112" s="600"/>
      <c r="N112" s="601"/>
      <c r="O112" s="351"/>
      <c r="P112" s="291"/>
      <c r="Q112" s="292">
        <f t="shared" si="93"/>
        <v>0</v>
      </c>
      <c r="R112" s="291"/>
      <c r="S112" s="293">
        <f t="shared" si="145"/>
        <v>0</v>
      </c>
      <c r="T112" s="351"/>
      <c r="U112" s="600"/>
      <c r="V112" s="601"/>
      <c r="W112" s="351"/>
      <c r="X112" s="291"/>
      <c r="Y112" s="292">
        <f t="shared" si="94"/>
        <v>0</v>
      </c>
      <c r="Z112" s="291"/>
      <c r="AA112" s="293">
        <f t="shared" si="146"/>
        <v>0</v>
      </c>
      <c r="AB112" s="351"/>
      <c r="AC112" s="600"/>
      <c r="AD112" s="601"/>
      <c r="AE112" s="351"/>
      <c r="AF112" s="291"/>
      <c r="AG112" s="292">
        <f t="shared" si="95"/>
        <v>0</v>
      </c>
      <c r="AH112" s="291"/>
      <c r="AI112" s="293">
        <f t="shared" si="147"/>
        <v>0</v>
      </c>
      <c r="AJ112" s="351"/>
      <c r="AK112" s="600"/>
      <c r="AL112" s="601"/>
      <c r="AM112" s="351"/>
      <c r="AN112" s="291"/>
      <c r="AO112" s="292">
        <f t="shared" si="96"/>
        <v>0</v>
      </c>
      <c r="AP112" s="291"/>
      <c r="AQ112" s="293">
        <f t="shared" si="148"/>
        <v>0</v>
      </c>
      <c r="AR112" s="351"/>
      <c r="AS112" s="600"/>
      <c r="AT112" s="601"/>
      <c r="AU112" s="351"/>
      <c r="AV112" s="291"/>
      <c r="AW112" s="292">
        <f t="shared" si="97"/>
        <v>0</v>
      </c>
      <c r="AX112" s="291"/>
      <c r="AY112" s="293">
        <f t="shared" si="149"/>
        <v>0</v>
      </c>
      <c r="AZ112" s="351"/>
      <c r="BA112" s="600"/>
      <c r="BB112" s="601"/>
      <c r="BC112" s="351"/>
      <c r="BD112" s="291"/>
      <c r="BE112" s="292">
        <f t="shared" si="98"/>
        <v>0</v>
      </c>
      <c r="BF112" s="291"/>
      <c r="BG112" s="293">
        <f t="shared" si="150"/>
        <v>0</v>
      </c>
      <c r="BH112" s="351"/>
      <c r="BI112" s="600"/>
      <c r="BJ112" s="601"/>
      <c r="BK112" s="351"/>
      <c r="BL112" s="291"/>
      <c r="BM112" s="292">
        <f t="shared" si="99"/>
        <v>0</v>
      </c>
      <c r="BN112" s="291"/>
      <c r="BO112" s="293">
        <f t="shared" si="151"/>
        <v>0</v>
      </c>
      <c r="BP112" s="351"/>
      <c r="BQ112" s="600"/>
      <c r="BR112" s="601"/>
      <c r="BS112" s="351"/>
      <c r="BT112" s="291"/>
      <c r="BU112" s="292">
        <f t="shared" si="100"/>
        <v>0</v>
      </c>
      <c r="BV112" s="291"/>
      <c r="BW112" s="293">
        <f t="shared" si="152"/>
        <v>0</v>
      </c>
      <c r="BX112" s="351"/>
      <c r="BY112" s="600"/>
      <c r="BZ112" s="601"/>
      <c r="CA112" s="351"/>
      <c r="CB112" s="291"/>
      <c r="CC112" s="292">
        <f t="shared" si="101"/>
        <v>0</v>
      </c>
      <c r="CD112" s="291"/>
      <c r="CE112" s="293">
        <f t="shared" si="153"/>
        <v>0</v>
      </c>
      <c r="CF112" s="351"/>
      <c r="CG112" s="600"/>
      <c r="CH112" s="601"/>
      <c r="CI112" s="351"/>
      <c r="CJ112" s="291"/>
      <c r="CK112" s="292">
        <f t="shared" si="102"/>
        <v>0</v>
      </c>
      <c r="CL112" s="291"/>
      <c r="CM112" s="293">
        <f t="shared" si="154"/>
        <v>0</v>
      </c>
      <c r="CN112" s="351"/>
      <c r="CO112" s="600"/>
      <c r="CP112" s="601"/>
      <c r="CQ112" s="351"/>
      <c r="CR112" s="291"/>
      <c r="CS112" s="292">
        <f t="shared" si="103"/>
        <v>0</v>
      </c>
      <c r="CT112" s="291"/>
      <c r="CU112" s="293">
        <f t="shared" si="155"/>
        <v>0</v>
      </c>
      <c r="CW112" s="294">
        <f t="shared" si="156"/>
        <v>0</v>
      </c>
    </row>
    <row r="113" spans="2:101" ht="15" customHeight="1" x14ac:dyDescent="0.25">
      <c r="B113" s="290" t="str">
        <f>IF(ISBLANK('1.1 Technical Description'!$E$23),"",'1.1 Technical Description'!$E$23)</f>
        <v/>
      </c>
      <c r="C113"/>
      <c r="D113" s="351"/>
      <c r="E113" s="600"/>
      <c r="F113" s="601"/>
      <c r="G113" s="351"/>
      <c r="H113" s="291"/>
      <c r="I113" s="292">
        <f t="shared" si="64"/>
        <v>0</v>
      </c>
      <c r="J113" s="291"/>
      <c r="K113" s="293">
        <f t="shared" si="144"/>
        <v>0</v>
      </c>
      <c r="L113" s="351"/>
      <c r="M113" s="600"/>
      <c r="N113" s="601"/>
      <c r="O113" s="351"/>
      <c r="P113" s="291"/>
      <c r="Q113" s="292">
        <f t="shared" si="93"/>
        <v>0</v>
      </c>
      <c r="R113" s="291"/>
      <c r="S113" s="293">
        <f t="shared" si="145"/>
        <v>0</v>
      </c>
      <c r="T113" s="351"/>
      <c r="U113" s="600"/>
      <c r="V113" s="601"/>
      <c r="W113" s="351"/>
      <c r="X113" s="291"/>
      <c r="Y113" s="292">
        <f t="shared" si="94"/>
        <v>0</v>
      </c>
      <c r="Z113" s="291"/>
      <c r="AA113" s="293">
        <f t="shared" si="146"/>
        <v>0</v>
      </c>
      <c r="AB113" s="351"/>
      <c r="AC113" s="600"/>
      <c r="AD113" s="601"/>
      <c r="AE113" s="351"/>
      <c r="AF113" s="291"/>
      <c r="AG113" s="292">
        <f t="shared" si="95"/>
        <v>0</v>
      </c>
      <c r="AH113" s="291"/>
      <c r="AI113" s="293">
        <f t="shared" si="147"/>
        <v>0</v>
      </c>
      <c r="AJ113" s="351"/>
      <c r="AK113" s="600"/>
      <c r="AL113" s="601"/>
      <c r="AM113" s="351"/>
      <c r="AN113" s="291"/>
      <c r="AO113" s="292">
        <f t="shared" si="96"/>
        <v>0</v>
      </c>
      <c r="AP113" s="291"/>
      <c r="AQ113" s="293">
        <f t="shared" si="148"/>
        <v>0</v>
      </c>
      <c r="AR113" s="351"/>
      <c r="AS113" s="600"/>
      <c r="AT113" s="601"/>
      <c r="AU113" s="351"/>
      <c r="AV113" s="291"/>
      <c r="AW113" s="292">
        <f t="shared" si="97"/>
        <v>0</v>
      </c>
      <c r="AX113" s="291"/>
      <c r="AY113" s="293">
        <f t="shared" si="149"/>
        <v>0</v>
      </c>
      <c r="AZ113" s="351"/>
      <c r="BA113" s="600"/>
      <c r="BB113" s="601"/>
      <c r="BC113" s="351"/>
      <c r="BD113" s="291"/>
      <c r="BE113" s="292">
        <f t="shared" si="98"/>
        <v>0</v>
      </c>
      <c r="BF113" s="291"/>
      <c r="BG113" s="293">
        <f t="shared" si="150"/>
        <v>0</v>
      </c>
      <c r="BH113" s="351"/>
      <c r="BI113" s="600"/>
      <c r="BJ113" s="601"/>
      <c r="BK113" s="351"/>
      <c r="BL113" s="291"/>
      <c r="BM113" s="292">
        <f t="shared" si="99"/>
        <v>0</v>
      </c>
      <c r="BN113" s="291"/>
      <c r="BO113" s="293">
        <f t="shared" si="151"/>
        <v>0</v>
      </c>
      <c r="BP113" s="351"/>
      <c r="BQ113" s="600"/>
      <c r="BR113" s="601"/>
      <c r="BS113" s="351"/>
      <c r="BT113" s="291"/>
      <c r="BU113" s="292">
        <f t="shared" si="100"/>
        <v>0</v>
      </c>
      <c r="BV113" s="291"/>
      <c r="BW113" s="293">
        <f t="shared" si="152"/>
        <v>0</v>
      </c>
      <c r="BX113" s="351"/>
      <c r="BY113" s="600"/>
      <c r="BZ113" s="601"/>
      <c r="CA113" s="351"/>
      <c r="CB113" s="291"/>
      <c r="CC113" s="292">
        <f t="shared" si="101"/>
        <v>0</v>
      </c>
      <c r="CD113" s="291"/>
      <c r="CE113" s="293">
        <f t="shared" si="153"/>
        <v>0</v>
      </c>
      <c r="CF113" s="351"/>
      <c r="CG113" s="600"/>
      <c r="CH113" s="601"/>
      <c r="CI113" s="351"/>
      <c r="CJ113" s="291"/>
      <c r="CK113" s="292">
        <f t="shared" si="102"/>
        <v>0</v>
      </c>
      <c r="CL113" s="291"/>
      <c r="CM113" s="293">
        <f t="shared" si="154"/>
        <v>0</v>
      </c>
      <c r="CN113" s="351"/>
      <c r="CO113" s="600"/>
      <c r="CP113" s="601"/>
      <c r="CQ113" s="351"/>
      <c r="CR113" s="291"/>
      <c r="CS113" s="292">
        <f t="shared" si="103"/>
        <v>0</v>
      </c>
      <c r="CT113" s="291"/>
      <c r="CU113" s="293">
        <f t="shared" si="155"/>
        <v>0</v>
      </c>
      <c r="CW113" s="294">
        <f t="shared" si="156"/>
        <v>0</v>
      </c>
    </row>
    <row r="114" spans="2:101" ht="15" customHeight="1" x14ac:dyDescent="0.25">
      <c r="B114" s="290" t="str">
        <f>IF(ISBLANK('1.1 Technical Description'!$E$24),"",'1.1 Technical Description'!$E$24)</f>
        <v/>
      </c>
      <c r="C114"/>
      <c r="D114" s="351"/>
      <c r="E114" s="600"/>
      <c r="F114" s="601"/>
      <c r="G114" s="351"/>
      <c r="H114" s="291"/>
      <c r="I114" s="292">
        <f t="shared" si="64"/>
        <v>0</v>
      </c>
      <c r="J114" s="291"/>
      <c r="K114" s="293">
        <f t="shared" si="144"/>
        <v>0</v>
      </c>
      <c r="L114" s="351"/>
      <c r="M114" s="600"/>
      <c r="N114" s="601"/>
      <c r="O114" s="351"/>
      <c r="P114" s="291"/>
      <c r="Q114" s="292">
        <f t="shared" si="93"/>
        <v>0</v>
      </c>
      <c r="R114" s="291"/>
      <c r="S114" s="293">
        <f t="shared" si="145"/>
        <v>0</v>
      </c>
      <c r="T114" s="351"/>
      <c r="U114" s="600"/>
      <c r="V114" s="601"/>
      <c r="W114" s="351"/>
      <c r="X114" s="291"/>
      <c r="Y114" s="292">
        <f t="shared" si="94"/>
        <v>0</v>
      </c>
      <c r="Z114" s="291"/>
      <c r="AA114" s="293">
        <f t="shared" si="146"/>
        <v>0</v>
      </c>
      <c r="AB114" s="351"/>
      <c r="AC114" s="600"/>
      <c r="AD114" s="601"/>
      <c r="AE114" s="351"/>
      <c r="AF114" s="291"/>
      <c r="AG114" s="292">
        <f t="shared" si="95"/>
        <v>0</v>
      </c>
      <c r="AH114" s="291"/>
      <c r="AI114" s="293">
        <f t="shared" si="147"/>
        <v>0</v>
      </c>
      <c r="AJ114" s="351"/>
      <c r="AK114" s="600"/>
      <c r="AL114" s="601"/>
      <c r="AM114" s="351"/>
      <c r="AN114" s="291"/>
      <c r="AO114" s="292">
        <f t="shared" si="96"/>
        <v>0</v>
      </c>
      <c r="AP114" s="291"/>
      <c r="AQ114" s="293">
        <f t="shared" si="148"/>
        <v>0</v>
      </c>
      <c r="AR114" s="351"/>
      <c r="AS114" s="600"/>
      <c r="AT114" s="601"/>
      <c r="AU114" s="351"/>
      <c r="AV114" s="291"/>
      <c r="AW114" s="292">
        <f t="shared" si="97"/>
        <v>0</v>
      </c>
      <c r="AX114" s="291"/>
      <c r="AY114" s="293">
        <f t="shared" si="149"/>
        <v>0</v>
      </c>
      <c r="AZ114" s="351"/>
      <c r="BA114" s="600"/>
      <c r="BB114" s="601"/>
      <c r="BC114" s="351"/>
      <c r="BD114" s="291"/>
      <c r="BE114" s="292">
        <f t="shared" si="98"/>
        <v>0</v>
      </c>
      <c r="BF114" s="291"/>
      <c r="BG114" s="293">
        <f t="shared" si="150"/>
        <v>0</v>
      </c>
      <c r="BH114" s="351"/>
      <c r="BI114" s="600"/>
      <c r="BJ114" s="601"/>
      <c r="BK114" s="351"/>
      <c r="BL114" s="291"/>
      <c r="BM114" s="292">
        <f t="shared" si="99"/>
        <v>0</v>
      </c>
      <c r="BN114" s="291"/>
      <c r="BO114" s="293">
        <f t="shared" si="151"/>
        <v>0</v>
      </c>
      <c r="BP114" s="351"/>
      <c r="BQ114" s="600"/>
      <c r="BR114" s="601"/>
      <c r="BS114" s="351"/>
      <c r="BT114" s="291"/>
      <c r="BU114" s="292">
        <f t="shared" si="100"/>
        <v>0</v>
      </c>
      <c r="BV114" s="291"/>
      <c r="BW114" s="293">
        <f t="shared" si="152"/>
        <v>0</v>
      </c>
      <c r="BX114" s="351"/>
      <c r="BY114" s="600"/>
      <c r="BZ114" s="601"/>
      <c r="CA114" s="351"/>
      <c r="CB114" s="291"/>
      <c r="CC114" s="292">
        <f t="shared" si="101"/>
        <v>0</v>
      </c>
      <c r="CD114" s="291"/>
      <c r="CE114" s="293">
        <f t="shared" si="153"/>
        <v>0</v>
      </c>
      <c r="CF114" s="351"/>
      <c r="CG114" s="600"/>
      <c r="CH114" s="601"/>
      <c r="CI114" s="351"/>
      <c r="CJ114" s="291"/>
      <c r="CK114" s="292">
        <f t="shared" si="102"/>
        <v>0</v>
      </c>
      <c r="CL114" s="291"/>
      <c r="CM114" s="293">
        <f t="shared" si="154"/>
        <v>0</v>
      </c>
      <c r="CN114" s="351"/>
      <c r="CO114" s="600"/>
      <c r="CP114" s="601"/>
      <c r="CQ114" s="351"/>
      <c r="CR114" s="291"/>
      <c r="CS114" s="292">
        <f t="shared" si="103"/>
        <v>0</v>
      </c>
      <c r="CT114" s="291"/>
      <c r="CU114" s="293">
        <f t="shared" si="155"/>
        <v>0</v>
      </c>
      <c r="CW114" s="294">
        <f t="shared" si="156"/>
        <v>0</v>
      </c>
    </row>
    <row r="115" spans="2:101" ht="15" customHeight="1" x14ac:dyDescent="0.25">
      <c r="B115" s="290" t="str">
        <f>IF(ISBLANK('1.1 Technical Description'!$E$25),"",'1.1 Technical Description'!$E$25)</f>
        <v/>
      </c>
      <c r="C115"/>
      <c r="D115" s="351"/>
      <c r="E115" s="600"/>
      <c r="F115" s="601"/>
      <c r="G115" s="351"/>
      <c r="H115" s="291"/>
      <c r="I115" s="292">
        <f t="shared" si="64"/>
        <v>0</v>
      </c>
      <c r="J115" s="291"/>
      <c r="K115" s="293">
        <f t="shared" si="144"/>
        <v>0</v>
      </c>
      <c r="L115" s="351"/>
      <c r="M115" s="600"/>
      <c r="N115" s="601"/>
      <c r="O115" s="351"/>
      <c r="P115" s="291"/>
      <c r="Q115" s="292">
        <f t="shared" si="93"/>
        <v>0</v>
      </c>
      <c r="R115" s="291"/>
      <c r="S115" s="293">
        <f t="shared" si="145"/>
        <v>0</v>
      </c>
      <c r="T115" s="351"/>
      <c r="U115" s="600"/>
      <c r="V115" s="601"/>
      <c r="W115" s="351"/>
      <c r="X115" s="291"/>
      <c r="Y115" s="292">
        <f t="shared" si="94"/>
        <v>0</v>
      </c>
      <c r="Z115" s="291"/>
      <c r="AA115" s="293">
        <f t="shared" si="146"/>
        <v>0</v>
      </c>
      <c r="AB115" s="351"/>
      <c r="AC115" s="600"/>
      <c r="AD115" s="601"/>
      <c r="AE115" s="351"/>
      <c r="AF115" s="291"/>
      <c r="AG115" s="292">
        <f t="shared" si="95"/>
        <v>0</v>
      </c>
      <c r="AH115" s="291"/>
      <c r="AI115" s="293">
        <f t="shared" si="147"/>
        <v>0</v>
      </c>
      <c r="AJ115" s="351"/>
      <c r="AK115" s="600"/>
      <c r="AL115" s="601"/>
      <c r="AM115" s="351"/>
      <c r="AN115" s="291"/>
      <c r="AO115" s="292">
        <f t="shared" si="96"/>
        <v>0</v>
      </c>
      <c r="AP115" s="291"/>
      <c r="AQ115" s="293">
        <f t="shared" si="148"/>
        <v>0</v>
      </c>
      <c r="AR115" s="351"/>
      <c r="AS115" s="600"/>
      <c r="AT115" s="601"/>
      <c r="AU115" s="351"/>
      <c r="AV115" s="291"/>
      <c r="AW115" s="292">
        <f t="shared" si="97"/>
        <v>0</v>
      </c>
      <c r="AX115" s="291"/>
      <c r="AY115" s="293">
        <f t="shared" si="149"/>
        <v>0</v>
      </c>
      <c r="AZ115" s="351"/>
      <c r="BA115" s="600"/>
      <c r="BB115" s="601"/>
      <c r="BC115" s="351"/>
      <c r="BD115" s="291"/>
      <c r="BE115" s="292">
        <f t="shared" si="98"/>
        <v>0</v>
      </c>
      <c r="BF115" s="291"/>
      <c r="BG115" s="293">
        <f t="shared" si="150"/>
        <v>0</v>
      </c>
      <c r="BH115" s="351"/>
      <c r="BI115" s="600"/>
      <c r="BJ115" s="601"/>
      <c r="BK115" s="351"/>
      <c r="BL115" s="291"/>
      <c r="BM115" s="292">
        <f t="shared" si="99"/>
        <v>0</v>
      </c>
      <c r="BN115" s="291"/>
      <c r="BO115" s="293">
        <f t="shared" si="151"/>
        <v>0</v>
      </c>
      <c r="BP115" s="351"/>
      <c r="BQ115" s="600"/>
      <c r="BR115" s="601"/>
      <c r="BS115" s="351"/>
      <c r="BT115" s="291"/>
      <c r="BU115" s="292">
        <f t="shared" si="100"/>
        <v>0</v>
      </c>
      <c r="BV115" s="291"/>
      <c r="BW115" s="293">
        <f t="shared" si="152"/>
        <v>0</v>
      </c>
      <c r="BX115" s="351"/>
      <c r="BY115" s="600"/>
      <c r="BZ115" s="601"/>
      <c r="CA115" s="351"/>
      <c r="CB115" s="291"/>
      <c r="CC115" s="292">
        <f t="shared" si="101"/>
        <v>0</v>
      </c>
      <c r="CD115" s="291"/>
      <c r="CE115" s="293">
        <f t="shared" si="153"/>
        <v>0</v>
      </c>
      <c r="CF115" s="351"/>
      <c r="CG115" s="600"/>
      <c r="CH115" s="601"/>
      <c r="CI115" s="351"/>
      <c r="CJ115" s="291"/>
      <c r="CK115" s="292">
        <f t="shared" si="102"/>
        <v>0</v>
      </c>
      <c r="CL115" s="291"/>
      <c r="CM115" s="293">
        <f t="shared" si="154"/>
        <v>0</v>
      </c>
      <c r="CN115" s="351"/>
      <c r="CO115" s="600"/>
      <c r="CP115" s="601"/>
      <c r="CQ115" s="351"/>
      <c r="CR115" s="291"/>
      <c r="CS115" s="292">
        <f t="shared" si="103"/>
        <v>0</v>
      </c>
      <c r="CT115" s="291"/>
      <c r="CU115" s="293">
        <f t="shared" si="155"/>
        <v>0</v>
      </c>
      <c r="CW115" s="294">
        <f t="shared" si="156"/>
        <v>0</v>
      </c>
    </row>
    <row r="116" spans="2:101" ht="15" customHeight="1" x14ac:dyDescent="0.25">
      <c r="B116" s="290" t="str">
        <f>IF(ISBLANK('1.1 Technical Description'!$E$26),"",'1.1 Technical Description'!$E$26)</f>
        <v/>
      </c>
      <c r="C116"/>
      <c r="D116" s="351"/>
      <c r="E116" s="600"/>
      <c r="F116" s="601"/>
      <c r="G116" s="351"/>
      <c r="H116" s="291"/>
      <c r="I116" s="292">
        <f t="shared" si="64"/>
        <v>0</v>
      </c>
      <c r="J116" s="291"/>
      <c r="K116" s="293">
        <f t="shared" si="144"/>
        <v>0</v>
      </c>
      <c r="L116" s="351"/>
      <c r="M116" s="600"/>
      <c r="N116" s="601"/>
      <c r="O116" s="351"/>
      <c r="P116" s="291"/>
      <c r="Q116" s="292">
        <f t="shared" si="93"/>
        <v>0</v>
      </c>
      <c r="R116" s="291"/>
      <c r="S116" s="293">
        <f t="shared" si="145"/>
        <v>0</v>
      </c>
      <c r="T116" s="351"/>
      <c r="U116" s="600"/>
      <c r="V116" s="601"/>
      <c r="W116" s="351"/>
      <c r="X116" s="291"/>
      <c r="Y116" s="292">
        <f t="shared" si="94"/>
        <v>0</v>
      </c>
      <c r="Z116" s="291"/>
      <c r="AA116" s="293">
        <f t="shared" si="146"/>
        <v>0</v>
      </c>
      <c r="AB116" s="351"/>
      <c r="AC116" s="600"/>
      <c r="AD116" s="601"/>
      <c r="AE116" s="351"/>
      <c r="AF116" s="291"/>
      <c r="AG116" s="292">
        <f t="shared" si="95"/>
        <v>0</v>
      </c>
      <c r="AH116" s="291"/>
      <c r="AI116" s="293">
        <f t="shared" si="147"/>
        <v>0</v>
      </c>
      <c r="AJ116" s="351"/>
      <c r="AK116" s="600"/>
      <c r="AL116" s="601"/>
      <c r="AM116" s="351"/>
      <c r="AN116" s="291"/>
      <c r="AO116" s="292">
        <f t="shared" si="96"/>
        <v>0</v>
      </c>
      <c r="AP116" s="291"/>
      <c r="AQ116" s="293">
        <f t="shared" si="148"/>
        <v>0</v>
      </c>
      <c r="AR116" s="351"/>
      <c r="AS116" s="600"/>
      <c r="AT116" s="601"/>
      <c r="AU116" s="351"/>
      <c r="AV116" s="291"/>
      <c r="AW116" s="292">
        <f t="shared" si="97"/>
        <v>0</v>
      </c>
      <c r="AX116" s="291"/>
      <c r="AY116" s="293">
        <f t="shared" si="149"/>
        <v>0</v>
      </c>
      <c r="AZ116" s="351"/>
      <c r="BA116" s="600"/>
      <c r="BB116" s="601"/>
      <c r="BC116" s="351"/>
      <c r="BD116" s="291"/>
      <c r="BE116" s="292">
        <f t="shared" si="98"/>
        <v>0</v>
      </c>
      <c r="BF116" s="291"/>
      <c r="BG116" s="293">
        <f t="shared" si="150"/>
        <v>0</v>
      </c>
      <c r="BH116" s="351"/>
      <c r="BI116" s="600"/>
      <c r="BJ116" s="601"/>
      <c r="BK116" s="351"/>
      <c r="BL116" s="291"/>
      <c r="BM116" s="292">
        <f t="shared" si="99"/>
        <v>0</v>
      </c>
      <c r="BN116" s="291"/>
      <c r="BO116" s="293">
        <f t="shared" si="151"/>
        <v>0</v>
      </c>
      <c r="BP116" s="351"/>
      <c r="BQ116" s="600"/>
      <c r="BR116" s="601"/>
      <c r="BS116" s="351"/>
      <c r="BT116" s="291"/>
      <c r="BU116" s="292">
        <f t="shared" si="100"/>
        <v>0</v>
      </c>
      <c r="BV116" s="291"/>
      <c r="BW116" s="293">
        <f t="shared" si="152"/>
        <v>0</v>
      </c>
      <c r="BX116" s="351"/>
      <c r="BY116" s="600"/>
      <c r="BZ116" s="601"/>
      <c r="CA116" s="351"/>
      <c r="CB116" s="291"/>
      <c r="CC116" s="292">
        <f t="shared" si="101"/>
        <v>0</v>
      </c>
      <c r="CD116" s="291"/>
      <c r="CE116" s="293">
        <f t="shared" si="153"/>
        <v>0</v>
      </c>
      <c r="CF116" s="351"/>
      <c r="CG116" s="600"/>
      <c r="CH116" s="601"/>
      <c r="CI116" s="351"/>
      <c r="CJ116" s="291"/>
      <c r="CK116" s="292">
        <f t="shared" si="102"/>
        <v>0</v>
      </c>
      <c r="CL116" s="291"/>
      <c r="CM116" s="293">
        <f t="shared" si="154"/>
        <v>0</v>
      </c>
      <c r="CN116" s="351"/>
      <c r="CO116" s="600"/>
      <c r="CP116" s="601"/>
      <c r="CQ116" s="351"/>
      <c r="CR116" s="291"/>
      <c r="CS116" s="292">
        <f t="shared" si="103"/>
        <v>0</v>
      </c>
      <c r="CT116" s="291"/>
      <c r="CU116" s="293">
        <f t="shared" si="155"/>
        <v>0</v>
      </c>
      <c r="CW116" s="294">
        <f t="shared" si="156"/>
        <v>0</v>
      </c>
    </row>
    <row r="117" spans="2:101" ht="15" customHeight="1" x14ac:dyDescent="0.25">
      <c r="B117" s="290" t="str">
        <f>IF(ISBLANK('1.1 Technical Description'!$E$28),"",'1.1 Technical Description'!$E$28)</f>
        <v/>
      </c>
      <c r="C117"/>
      <c r="D117" s="351"/>
      <c r="E117" s="600"/>
      <c r="F117" s="601"/>
      <c r="G117" s="351"/>
      <c r="H117" s="291"/>
      <c r="I117" s="292">
        <f t="shared" si="64"/>
        <v>0</v>
      </c>
      <c r="J117" s="291"/>
      <c r="K117" s="293">
        <f t="shared" si="144"/>
        <v>0</v>
      </c>
      <c r="L117" s="351"/>
      <c r="M117" s="600"/>
      <c r="N117" s="601"/>
      <c r="O117" s="351"/>
      <c r="P117" s="291"/>
      <c r="Q117" s="292">
        <f t="shared" si="93"/>
        <v>0</v>
      </c>
      <c r="R117" s="291"/>
      <c r="S117" s="293">
        <f t="shared" si="145"/>
        <v>0</v>
      </c>
      <c r="T117" s="351"/>
      <c r="U117" s="600"/>
      <c r="V117" s="601"/>
      <c r="W117" s="351"/>
      <c r="X117" s="291"/>
      <c r="Y117" s="292">
        <f t="shared" si="94"/>
        <v>0</v>
      </c>
      <c r="Z117" s="291"/>
      <c r="AA117" s="293">
        <f t="shared" si="146"/>
        <v>0</v>
      </c>
      <c r="AB117" s="351"/>
      <c r="AC117" s="600"/>
      <c r="AD117" s="601"/>
      <c r="AE117" s="351"/>
      <c r="AF117" s="291"/>
      <c r="AG117" s="292">
        <f t="shared" si="95"/>
        <v>0</v>
      </c>
      <c r="AH117" s="291"/>
      <c r="AI117" s="293">
        <f t="shared" si="147"/>
        <v>0</v>
      </c>
      <c r="AJ117" s="351"/>
      <c r="AK117" s="600"/>
      <c r="AL117" s="601"/>
      <c r="AM117" s="351"/>
      <c r="AN117" s="291"/>
      <c r="AO117" s="292">
        <f t="shared" si="96"/>
        <v>0</v>
      </c>
      <c r="AP117" s="291"/>
      <c r="AQ117" s="293">
        <f t="shared" si="148"/>
        <v>0</v>
      </c>
      <c r="AR117" s="351"/>
      <c r="AS117" s="600"/>
      <c r="AT117" s="601"/>
      <c r="AU117" s="351"/>
      <c r="AV117" s="291"/>
      <c r="AW117" s="292">
        <f t="shared" si="97"/>
        <v>0</v>
      </c>
      <c r="AX117" s="291"/>
      <c r="AY117" s="293">
        <f t="shared" si="149"/>
        <v>0</v>
      </c>
      <c r="AZ117" s="351"/>
      <c r="BA117" s="600"/>
      <c r="BB117" s="601"/>
      <c r="BC117" s="351"/>
      <c r="BD117" s="291"/>
      <c r="BE117" s="292">
        <f t="shared" si="98"/>
        <v>0</v>
      </c>
      <c r="BF117" s="291"/>
      <c r="BG117" s="293">
        <f t="shared" si="150"/>
        <v>0</v>
      </c>
      <c r="BH117" s="351"/>
      <c r="BI117" s="600"/>
      <c r="BJ117" s="601"/>
      <c r="BK117" s="351"/>
      <c r="BL117" s="291"/>
      <c r="BM117" s="292">
        <f t="shared" si="99"/>
        <v>0</v>
      </c>
      <c r="BN117" s="291"/>
      <c r="BO117" s="293">
        <f t="shared" si="151"/>
        <v>0</v>
      </c>
      <c r="BP117" s="351"/>
      <c r="BQ117" s="600"/>
      <c r="BR117" s="601"/>
      <c r="BS117" s="351"/>
      <c r="BT117" s="291"/>
      <c r="BU117" s="292">
        <f t="shared" si="100"/>
        <v>0</v>
      </c>
      <c r="BV117" s="291"/>
      <c r="BW117" s="293">
        <f t="shared" si="152"/>
        <v>0</v>
      </c>
      <c r="BX117" s="351"/>
      <c r="BY117" s="600"/>
      <c r="BZ117" s="601"/>
      <c r="CA117" s="351"/>
      <c r="CB117" s="291"/>
      <c r="CC117" s="292">
        <f t="shared" si="101"/>
        <v>0</v>
      </c>
      <c r="CD117" s="291"/>
      <c r="CE117" s="293">
        <f t="shared" si="153"/>
        <v>0</v>
      </c>
      <c r="CF117" s="351"/>
      <c r="CG117" s="600"/>
      <c r="CH117" s="601"/>
      <c r="CI117" s="351"/>
      <c r="CJ117" s="291"/>
      <c r="CK117" s="292">
        <f t="shared" si="102"/>
        <v>0</v>
      </c>
      <c r="CL117" s="291"/>
      <c r="CM117" s="293">
        <f t="shared" si="154"/>
        <v>0</v>
      </c>
      <c r="CN117" s="351"/>
      <c r="CO117" s="600"/>
      <c r="CP117" s="601"/>
      <c r="CQ117" s="351"/>
      <c r="CR117" s="291"/>
      <c r="CS117" s="292">
        <f t="shared" si="103"/>
        <v>0</v>
      </c>
      <c r="CT117" s="291"/>
      <c r="CU117" s="293">
        <f t="shared" si="155"/>
        <v>0</v>
      </c>
      <c r="CW117" s="294">
        <f t="shared" si="156"/>
        <v>0</v>
      </c>
    </row>
    <row r="118" spans="2:101" collapsed="1" x14ac:dyDescent="0.25">
      <c r="B118" s="325" t="str">
        <f>IF(ISBLANK('1.1 Technical Description'!C90), "", '1.1 Technical Description'!C90)</f>
        <v/>
      </c>
      <c r="C118"/>
      <c r="D118" s="350">
        <f>SUM(D119:D128)</f>
        <v>0</v>
      </c>
      <c r="E118" s="602">
        <f>SUM(E119:F128)</f>
        <v>0</v>
      </c>
      <c r="F118" s="603"/>
      <c r="G118" s="350">
        <f>SUM(G119:G128)</f>
        <v>0</v>
      </c>
      <c r="H118" s="323">
        <f>SUM(H119:H128)</f>
        <v>0</v>
      </c>
      <c r="I118" s="323">
        <f t="shared" si="64"/>
        <v>0</v>
      </c>
      <c r="J118" s="323">
        <f>SUM(J119:J128)</f>
        <v>0</v>
      </c>
      <c r="K118" s="326">
        <f t="shared" si="65"/>
        <v>0</v>
      </c>
      <c r="L118" s="350">
        <f>SUM(L119:L128)</f>
        <v>0</v>
      </c>
      <c r="M118" s="602">
        <f>SUM(M119:N128)</f>
        <v>0</v>
      </c>
      <c r="N118" s="603"/>
      <c r="O118" s="350">
        <f>SUM(O119:O128)</f>
        <v>0</v>
      </c>
      <c r="P118" s="323">
        <f>SUM(P119:P128)</f>
        <v>0</v>
      </c>
      <c r="Q118" s="323">
        <f t="shared" si="93"/>
        <v>0</v>
      </c>
      <c r="R118" s="323">
        <f>SUM(R119:R128)</f>
        <v>0</v>
      </c>
      <c r="S118" s="326">
        <f t="shared" si="132"/>
        <v>0</v>
      </c>
      <c r="T118" s="350">
        <f>SUM(T119:T128)</f>
        <v>0</v>
      </c>
      <c r="U118" s="602">
        <f>SUM(U119:V128)</f>
        <v>0</v>
      </c>
      <c r="V118" s="603"/>
      <c r="W118" s="350">
        <f>SUM(W119:W128)</f>
        <v>0</v>
      </c>
      <c r="X118" s="323">
        <f>SUM(X119:X128)</f>
        <v>0</v>
      </c>
      <c r="Y118" s="323">
        <f t="shared" si="94"/>
        <v>0</v>
      </c>
      <c r="Z118" s="323">
        <f>SUM(Z119:Z128)</f>
        <v>0</v>
      </c>
      <c r="AA118" s="326">
        <f t="shared" si="133"/>
        <v>0</v>
      </c>
      <c r="AB118" s="350">
        <f>SUM(AB119:AB128)</f>
        <v>0</v>
      </c>
      <c r="AC118" s="602">
        <f>SUM(AC119:AD128)</f>
        <v>0</v>
      </c>
      <c r="AD118" s="603"/>
      <c r="AE118" s="350">
        <f>SUM(AE119:AE128)</f>
        <v>0</v>
      </c>
      <c r="AF118" s="323">
        <f>SUM(AF119:AF128)</f>
        <v>0</v>
      </c>
      <c r="AG118" s="323">
        <f t="shared" si="95"/>
        <v>0</v>
      </c>
      <c r="AH118" s="323">
        <f>SUM(AH119:AH128)</f>
        <v>0</v>
      </c>
      <c r="AI118" s="326">
        <f t="shared" si="134"/>
        <v>0</v>
      </c>
      <c r="AJ118" s="350">
        <f>SUM(AJ119:AJ128)</f>
        <v>0</v>
      </c>
      <c r="AK118" s="602">
        <f>SUM(AK119:AL128)</f>
        <v>0</v>
      </c>
      <c r="AL118" s="603"/>
      <c r="AM118" s="350">
        <f>SUM(AM119:AM128)</f>
        <v>0</v>
      </c>
      <c r="AN118" s="323">
        <f>SUM(AN119:AN128)</f>
        <v>0</v>
      </c>
      <c r="AO118" s="323">
        <f t="shared" si="96"/>
        <v>0</v>
      </c>
      <c r="AP118" s="323">
        <f>SUM(AP119:AP128)</f>
        <v>0</v>
      </c>
      <c r="AQ118" s="326">
        <f t="shared" si="135"/>
        <v>0</v>
      </c>
      <c r="AR118" s="350">
        <f>SUM(AR119:AR128)</f>
        <v>0</v>
      </c>
      <c r="AS118" s="602">
        <f>SUM(AS119:AT128)</f>
        <v>0</v>
      </c>
      <c r="AT118" s="603"/>
      <c r="AU118" s="350">
        <f>SUM(AU119:AU128)</f>
        <v>0</v>
      </c>
      <c r="AV118" s="323">
        <f>SUM(AV119:AV128)</f>
        <v>0</v>
      </c>
      <c r="AW118" s="323">
        <f t="shared" si="97"/>
        <v>0</v>
      </c>
      <c r="AX118" s="323">
        <f>SUM(AX119:AX128)</f>
        <v>0</v>
      </c>
      <c r="AY118" s="326">
        <f t="shared" si="136"/>
        <v>0</v>
      </c>
      <c r="AZ118" s="350">
        <f>SUM(AZ119:AZ128)</f>
        <v>0</v>
      </c>
      <c r="BA118" s="602">
        <f>SUM(BA119:BB128)</f>
        <v>0</v>
      </c>
      <c r="BB118" s="603"/>
      <c r="BC118" s="350">
        <f>SUM(BC119:BC128)</f>
        <v>0</v>
      </c>
      <c r="BD118" s="323">
        <f>SUM(BD119:BD128)</f>
        <v>0</v>
      </c>
      <c r="BE118" s="323">
        <f t="shared" si="98"/>
        <v>0</v>
      </c>
      <c r="BF118" s="323">
        <f>SUM(BF119:BF128)</f>
        <v>0</v>
      </c>
      <c r="BG118" s="326">
        <f t="shared" si="137"/>
        <v>0</v>
      </c>
      <c r="BH118" s="350">
        <f>SUM(BH119:BH128)</f>
        <v>0</v>
      </c>
      <c r="BI118" s="602">
        <f>SUM(BI119:BJ128)</f>
        <v>0</v>
      </c>
      <c r="BJ118" s="603"/>
      <c r="BK118" s="350">
        <f>SUM(BK119:BK128)</f>
        <v>0</v>
      </c>
      <c r="BL118" s="323">
        <f>SUM(BL119:BL128)</f>
        <v>0</v>
      </c>
      <c r="BM118" s="323">
        <f t="shared" si="99"/>
        <v>0</v>
      </c>
      <c r="BN118" s="323">
        <f>SUM(BN119:BN128)</f>
        <v>0</v>
      </c>
      <c r="BO118" s="326">
        <f t="shared" si="138"/>
        <v>0</v>
      </c>
      <c r="BP118" s="350">
        <f>SUM(BP119:BP128)</f>
        <v>0</v>
      </c>
      <c r="BQ118" s="602">
        <f>SUM(BQ119:BR128)</f>
        <v>0</v>
      </c>
      <c r="BR118" s="603"/>
      <c r="BS118" s="350">
        <f>SUM(BS119:BS128)</f>
        <v>0</v>
      </c>
      <c r="BT118" s="323">
        <f>SUM(BT119:BT128)</f>
        <v>0</v>
      </c>
      <c r="BU118" s="323">
        <f t="shared" si="100"/>
        <v>0</v>
      </c>
      <c r="BV118" s="323">
        <f>SUM(BV119:BV128)</f>
        <v>0</v>
      </c>
      <c r="BW118" s="326">
        <f t="shared" si="139"/>
        <v>0</v>
      </c>
      <c r="BX118" s="350">
        <f>SUM(BX119:BX128)</f>
        <v>0</v>
      </c>
      <c r="BY118" s="602">
        <f>SUM(BY119:BZ128)</f>
        <v>0</v>
      </c>
      <c r="BZ118" s="603"/>
      <c r="CA118" s="350">
        <f>SUM(CA119:CA128)</f>
        <v>0</v>
      </c>
      <c r="CB118" s="323">
        <f>SUM(CB119:CB128)</f>
        <v>0</v>
      </c>
      <c r="CC118" s="323">
        <f t="shared" si="101"/>
        <v>0</v>
      </c>
      <c r="CD118" s="323">
        <f>SUM(CD119:CD128)</f>
        <v>0</v>
      </c>
      <c r="CE118" s="326">
        <f t="shared" si="140"/>
        <v>0</v>
      </c>
      <c r="CF118" s="350">
        <f>SUM(CF119:CF128)</f>
        <v>0</v>
      </c>
      <c r="CG118" s="602">
        <f>SUM(CG119:CH128)</f>
        <v>0</v>
      </c>
      <c r="CH118" s="603"/>
      <c r="CI118" s="350">
        <f>SUM(CI119:CI128)</f>
        <v>0</v>
      </c>
      <c r="CJ118" s="323">
        <f>SUM(CJ119:CJ128)</f>
        <v>0</v>
      </c>
      <c r="CK118" s="323">
        <f t="shared" si="102"/>
        <v>0</v>
      </c>
      <c r="CL118" s="323">
        <f>SUM(CL119:CL128)</f>
        <v>0</v>
      </c>
      <c r="CM118" s="326">
        <f t="shared" si="141"/>
        <v>0</v>
      </c>
      <c r="CN118" s="350">
        <f>SUM(CN119:CN128)</f>
        <v>0</v>
      </c>
      <c r="CO118" s="602">
        <f>SUM(CO119:CP128)</f>
        <v>0</v>
      </c>
      <c r="CP118" s="603"/>
      <c r="CQ118" s="350">
        <f>SUM(CQ119:CQ128)</f>
        <v>0</v>
      </c>
      <c r="CR118" s="323">
        <f>SUM(CR119:CR128)</f>
        <v>0</v>
      </c>
      <c r="CS118" s="323">
        <f t="shared" si="103"/>
        <v>0</v>
      </c>
      <c r="CT118" s="323">
        <f>SUM(CT119:CT128)</f>
        <v>0</v>
      </c>
      <c r="CU118" s="326">
        <f t="shared" si="142"/>
        <v>0</v>
      </c>
      <c r="CV118" s="263"/>
      <c r="CW118" s="327">
        <f t="shared" si="66"/>
        <v>0</v>
      </c>
    </row>
    <row r="119" spans="2:101" ht="15" customHeight="1" x14ac:dyDescent="0.25">
      <c r="B119" s="290" t="str">
        <f>IF(ISBLANK('1.1 Technical Description'!$D$6),"",'1.1 Technical Description'!$D$6)</f>
        <v/>
      </c>
      <c r="C119"/>
      <c r="D119" s="351"/>
      <c r="E119" s="600"/>
      <c r="F119" s="601"/>
      <c r="G119" s="351"/>
      <c r="H119" s="291"/>
      <c r="I119" s="292">
        <f t="shared" si="64"/>
        <v>0</v>
      </c>
      <c r="J119" s="291"/>
      <c r="K119" s="293">
        <f>SUM(E119,H119,J119)</f>
        <v>0</v>
      </c>
      <c r="L119" s="351"/>
      <c r="M119" s="600"/>
      <c r="N119" s="601"/>
      <c r="O119" s="351"/>
      <c r="P119" s="291"/>
      <c r="Q119" s="292">
        <f t="shared" si="93"/>
        <v>0</v>
      </c>
      <c r="R119" s="291"/>
      <c r="S119" s="293">
        <f>SUM(M119,P119,R119)</f>
        <v>0</v>
      </c>
      <c r="T119" s="351"/>
      <c r="U119" s="600"/>
      <c r="V119" s="601"/>
      <c r="W119" s="351"/>
      <c r="X119" s="291"/>
      <c r="Y119" s="292">
        <f t="shared" si="94"/>
        <v>0</v>
      </c>
      <c r="Z119" s="291"/>
      <c r="AA119" s="293">
        <f>SUM(U119,X119,Z119)</f>
        <v>0</v>
      </c>
      <c r="AB119" s="351"/>
      <c r="AC119" s="600"/>
      <c r="AD119" s="601"/>
      <c r="AE119" s="351"/>
      <c r="AF119" s="291"/>
      <c r="AG119" s="292">
        <f t="shared" si="95"/>
        <v>0</v>
      </c>
      <c r="AH119" s="291"/>
      <c r="AI119" s="293">
        <f>SUM(AC119,AF119,AH119)</f>
        <v>0</v>
      </c>
      <c r="AJ119" s="351"/>
      <c r="AK119" s="600"/>
      <c r="AL119" s="601"/>
      <c r="AM119" s="351"/>
      <c r="AN119" s="291"/>
      <c r="AO119" s="292">
        <f t="shared" si="96"/>
        <v>0</v>
      </c>
      <c r="AP119" s="291"/>
      <c r="AQ119" s="293">
        <f>SUM(AK119,AN119,AP119)</f>
        <v>0</v>
      </c>
      <c r="AR119" s="351"/>
      <c r="AS119" s="600"/>
      <c r="AT119" s="601"/>
      <c r="AU119" s="351"/>
      <c r="AV119" s="291"/>
      <c r="AW119" s="292">
        <f t="shared" si="97"/>
        <v>0</v>
      </c>
      <c r="AX119" s="291"/>
      <c r="AY119" s="293">
        <f>SUM(AS119,AV119,AX119)</f>
        <v>0</v>
      </c>
      <c r="AZ119" s="351"/>
      <c r="BA119" s="600"/>
      <c r="BB119" s="601"/>
      <c r="BC119" s="351"/>
      <c r="BD119" s="291"/>
      <c r="BE119" s="292">
        <f t="shared" si="98"/>
        <v>0</v>
      </c>
      <c r="BF119" s="291"/>
      <c r="BG119" s="293">
        <f>SUM(BA119,BD119,BF119)</f>
        <v>0</v>
      </c>
      <c r="BH119" s="351"/>
      <c r="BI119" s="600"/>
      <c r="BJ119" s="601"/>
      <c r="BK119" s="351"/>
      <c r="BL119" s="291"/>
      <c r="BM119" s="292">
        <f t="shared" si="99"/>
        <v>0</v>
      </c>
      <c r="BN119" s="291"/>
      <c r="BO119" s="293">
        <f>SUM(BI119,BL119,BN119)</f>
        <v>0</v>
      </c>
      <c r="BP119" s="351"/>
      <c r="BQ119" s="600"/>
      <c r="BR119" s="601"/>
      <c r="BS119" s="351"/>
      <c r="BT119" s="291"/>
      <c r="BU119" s="292">
        <f t="shared" si="100"/>
        <v>0</v>
      </c>
      <c r="BV119" s="291"/>
      <c r="BW119" s="293">
        <f>SUM(BQ119,BT119,BV119)</f>
        <v>0</v>
      </c>
      <c r="BX119" s="351"/>
      <c r="BY119" s="600"/>
      <c r="BZ119" s="601"/>
      <c r="CA119" s="351"/>
      <c r="CB119" s="291"/>
      <c r="CC119" s="292">
        <f t="shared" si="101"/>
        <v>0</v>
      </c>
      <c r="CD119" s="291"/>
      <c r="CE119" s="293">
        <f>SUM(BY119,CB119,CD119)</f>
        <v>0</v>
      </c>
      <c r="CF119" s="351"/>
      <c r="CG119" s="600"/>
      <c r="CH119" s="601"/>
      <c r="CI119" s="351"/>
      <c r="CJ119" s="291"/>
      <c r="CK119" s="292">
        <f t="shared" si="102"/>
        <v>0</v>
      </c>
      <c r="CL119" s="291"/>
      <c r="CM119" s="293">
        <f>SUM(CG119,CJ119,CL119)</f>
        <v>0</v>
      </c>
      <c r="CN119" s="351"/>
      <c r="CO119" s="600"/>
      <c r="CP119" s="601"/>
      <c r="CQ119" s="351"/>
      <c r="CR119" s="291"/>
      <c r="CS119" s="292">
        <f t="shared" si="103"/>
        <v>0</v>
      </c>
      <c r="CT119" s="291"/>
      <c r="CU119" s="293">
        <f>SUM(CO119,CR119,CT119)</f>
        <v>0</v>
      </c>
      <c r="CW119" s="294">
        <f>K119+S119+AA119+AI119+AQ119+AY119+BG119+BO119+BW119+CE119+CM119+CU119</f>
        <v>0</v>
      </c>
    </row>
    <row r="120" spans="2:101" ht="15" customHeight="1" x14ac:dyDescent="0.25">
      <c r="B120" s="290" t="str">
        <f>IF(ISBLANK('1.1 Technical Description'!$E$19),"",'1.1 Technical Description'!$E$19)</f>
        <v/>
      </c>
      <c r="C120"/>
      <c r="D120" s="351"/>
      <c r="E120" s="600"/>
      <c r="F120" s="601"/>
      <c r="G120" s="351"/>
      <c r="H120" s="291"/>
      <c r="I120" s="292">
        <f t="shared" si="64"/>
        <v>0</v>
      </c>
      <c r="J120" s="291"/>
      <c r="K120" s="293">
        <f t="shared" ref="K120:K128" si="157">SUM(E120,H120,J120)</f>
        <v>0</v>
      </c>
      <c r="L120" s="351"/>
      <c r="M120" s="600"/>
      <c r="N120" s="601"/>
      <c r="O120" s="351"/>
      <c r="P120" s="291"/>
      <c r="Q120" s="292">
        <f t="shared" si="93"/>
        <v>0</v>
      </c>
      <c r="R120" s="291"/>
      <c r="S120" s="293">
        <f t="shared" ref="S120:S128" si="158">SUM(M120,P120,R120)</f>
        <v>0</v>
      </c>
      <c r="T120" s="351"/>
      <c r="U120" s="600"/>
      <c r="V120" s="601"/>
      <c r="W120" s="351"/>
      <c r="X120" s="291"/>
      <c r="Y120" s="292">
        <f t="shared" si="94"/>
        <v>0</v>
      </c>
      <c r="Z120" s="291"/>
      <c r="AA120" s="293">
        <f t="shared" ref="AA120:AA128" si="159">SUM(U120,X120,Z120)</f>
        <v>0</v>
      </c>
      <c r="AB120" s="351"/>
      <c r="AC120" s="600"/>
      <c r="AD120" s="601"/>
      <c r="AE120" s="351"/>
      <c r="AF120" s="291"/>
      <c r="AG120" s="292">
        <f t="shared" si="95"/>
        <v>0</v>
      </c>
      <c r="AH120" s="291"/>
      <c r="AI120" s="293">
        <f t="shared" ref="AI120:AI128" si="160">SUM(AC120,AF120,AH120)</f>
        <v>0</v>
      </c>
      <c r="AJ120" s="351"/>
      <c r="AK120" s="600"/>
      <c r="AL120" s="601"/>
      <c r="AM120" s="351"/>
      <c r="AN120" s="291"/>
      <c r="AO120" s="292">
        <f t="shared" si="96"/>
        <v>0</v>
      </c>
      <c r="AP120" s="291"/>
      <c r="AQ120" s="293">
        <f t="shared" ref="AQ120:AQ128" si="161">SUM(AK120,AN120,AP120)</f>
        <v>0</v>
      </c>
      <c r="AR120" s="351"/>
      <c r="AS120" s="600"/>
      <c r="AT120" s="601"/>
      <c r="AU120" s="351"/>
      <c r="AV120" s="291"/>
      <c r="AW120" s="292">
        <f t="shared" si="97"/>
        <v>0</v>
      </c>
      <c r="AX120" s="291"/>
      <c r="AY120" s="293">
        <f t="shared" ref="AY120:AY128" si="162">SUM(AS120,AV120,AX120)</f>
        <v>0</v>
      </c>
      <c r="AZ120" s="351"/>
      <c r="BA120" s="600"/>
      <c r="BB120" s="601"/>
      <c r="BC120" s="351"/>
      <c r="BD120" s="291"/>
      <c r="BE120" s="292">
        <f t="shared" si="98"/>
        <v>0</v>
      </c>
      <c r="BF120" s="291"/>
      <c r="BG120" s="293">
        <f t="shared" ref="BG120:BG128" si="163">SUM(BA120,BD120,BF120)</f>
        <v>0</v>
      </c>
      <c r="BH120" s="351"/>
      <c r="BI120" s="600"/>
      <c r="BJ120" s="601"/>
      <c r="BK120" s="351"/>
      <c r="BL120" s="291"/>
      <c r="BM120" s="292">
        <f t="shared" si="99"/>
        <v>0</v>
      </c>
      <c r="BN120" s="291"/>
      <c r="BO120" s="293">
        <f t="shared" ref="BO120:BO128" si="164">SUM(BI120,BL120,BN120)</f>
        <v>0</v>
      </c>
      <c r="BP120" s="351"/>
      <c r="BQ120" s="600"/>
      <c r="BR120" s="601"/>
      <c r="BS120" s="351"/>
      <c r="BT120" s="291"/>
      <c r="BU120" s="292">
        <f t="shared" si="100"/>
        <v>0</v>
      </c>
      <c r="BV120" s="291"/>
      <c r="BW120" s="293">
        <f t="shared" ref="BW120:BW128" si="165">SUM(BQ120,BT120,BV120)</f>
        <v>0</v>
      </c>
      <c r="BX120" s="351"/>
      <c r="BY120" s="600"/>
      <c r="BZ120" s="601"/>
      <c r="CA120" s="351"/>
      <c r="CB120" s="291"/>
      <c r="CC120" s="292">
        <f t="shared" si="101"/>
        <v>0</v>
      </c>
      <c r="CD120" s="291"/>
      <c r="CE120" s="293">
        <f t="shared" ref="CE120:CE128" si="166">SUM(BY120,CB120,CD120)</f>
        <v>0</v>
      </c>
      <c r="CF120" s="351"/>
      <c r="CG120" s="600"/>
      <c r="CH120" s="601"/>
      <c r="CI120" s="351"/>
      <c r="CJ120" s="291"/>
      <c r="CK120" s="292">
        <f t="shared" si="102"/>
        <v>0</v>
      </c>
      <c r="CL120" s="291"/>
      <c r="CM120" s="293">
        <f t="shared" ref="CM120:CM128" si="167">SUM(CG120,CJ120,CL120)</f>
        <v>0</v>
      </c>
      <c r="CN120" s="351"/>
      <c r="CO120" s="600"/>
      <c r="CP120" s="601"/>
      <c r="CQ120" s="351"/>
      <c r="CR120" s="291"/>
      <c r="CS120" s="292">
        <f t="shared" si="103"/>
        <v>0</v>
      </c>
      <c r="CT120" s="291"/>
      <c r="CU120" s="293">
        <f t="shared" ref="CU120:CU128" si="168">SUM(CO120,CR120,CT120)</f>
        <v>0</v>
      </c>
      <c r="CW120" s="294">
        <f t="shared" ref="CW120:CW128" si="169">K120+S120+AA120+AI120+AQ120+AY120+BG120+BO120+BW120+CE120+CM120+CU120</f>
        <v>0</v>
      </c>
    </row>
    <row r="121" spans="2:101" ht="15" customHeight="1" x14ac:dyDescent="0.25">
      <c r="B121" s="290" t="str">
        <f>IF(ISBLANK('1.1 Technical Description'!$E$20),"",'1.1 Technical Description'!$E$20)</f>
        <v/>
      </c>
      <c r="C121"/>
      <c r="D121" s="351"/>
      <c r="E121" s="600"/>
      <c r="F121" s="601"/>
      <c r="G121" s="351"/>
      <c r="H121" s="291"/>
      <c r="I121" s="292">
        <f t="shared" si="64"/>
        <v>0</v>
      </c>
      <c r="J121" s="291"/>
      <c r="K121" s="293">
        <f t="shared" si="157"/>
        <v>0</v>
      </c>
      <c r="L121" s="351"/>
      <c r="M121" s="600"/>
      <c r="N121" s="601"/>
      <c r="O121" s="351"/>
      <c r="P121" s="291"/>
      <c r="Q121" s="292">
        <f t="shared" si="93"/>
        <v>0</v>
      </c>
      <c r="R121" s="291"/>
      <c r="S121" s="293">
        <f t="shared" si="158"/>
        <v>0</v>
      </c>
      <c r="T121" s="351"/>
      <c r="U121" s="600"/>
      <c r="V121" s="601"/>
      <c r="W121" s="351"/>
      <c r="X121" s="291"/>
      <c r="Y121" s="292">
        <f t="shared" si="94"/>
        <v>0</v>
      </c>
      <c r="Z121" s="291"/>
      <c r="AA121" s="293">
        <f t="shared" si="159"/>
        <v>0</v>
      </c>
      <c r="AB121" s="351"/>
      <c r="AC121" s="600"/>
      <c r="AD121" s="601"/>
      <c r="AE121" s="351"/>
      <c r="AF121" s="291"/>
      <c r="AG121" s="292">
        <f t="shared" si="95"/>
        <v>0</v>
      </c>
      <c r="AH121" s="291"/>
      <c r="AI121" s="293">
        <f t="shared" si="160"/>
        <v>0</v>
      </c>
      <c r="AJ121" s="351"/>
      <c r="AK121" s="600"/>
      <c r="AL121" s="601"/>
      <c r="AM121" s="351"/>
      <c r="AN121" s="291"/>
      <c r="AO121" s="292">
        <f t="shared" si="96"/>
        <v>0</v>
      </c>
      <c r="AP121" s="291"/>
      <c r="AQ121" s="293">
        <f t="shared" si="161"/>
        <v>0</v>
      </c>
      <c r="AR121" s="351"/>
      <c r="AS121" s="600"/>
      <c r="AT121" s="601"/>
      <c r="AU121" s="351"/>
      <c r="AV121" s="291"/>
      <c r="AW121" s="292">
        <f t="shared" si="97"/>
        <v>0</v>
      </c>
      <c r="AX121" s="291"/>
      <c r="AY121" s="293">
        <f t="shared" si="162"/>
        <v>0</v>
      </c>
      <c r="AZ121" s="351"/>
      <c r="BA121" s="600"/>
      <c r="BB121" s="601"/>
      <c r="BC121" s="351"/>
      <c r="BD121" s="291"/>
      <c r="BE121" s="292">
        <f t="shared" si="98"/>
        <v>0</v>
      </c>
      <c r="BF121" s="291"/>
      <c r="BG121" s="293">
        <f t="shared" si="163"/>
        <v>0</v>
      </c>
      <c r="BH121" s="351"/>
      <c r="BI121" s="600"/>
      <c r="BJ121" s="601"/>
      <c r="BK121" s="351"/>
      <c r="BL121" s="291"/>
      <c r="BM121" s="292">
        <f t="shared" si="99"/>
        <v>0</v>
      </c>
      <c r="BN121" s="291"/>
      <c r="BO121" s="293">
        <f t="shared" si="164"/>
        <v>0</v>
      </c>
      <c r="BP121" s="351"/>
      <c r="BQ121" s="600"/>
      <c r="BR121" s="601"/>
      <c r="BS121" s="351"/>
      <c r="BT121" s="291"/>
      <c r="BU121" s="292">
        <f t="shared" si="100"/>
        <v>0</v>
      </c>
      <c r="BV121" s="291"/>
      <c r="BW121" s="293">
        <f t="shared" si="165"/>
        <v>0</v>
      </c>
      <c r="BX121" s="351"/>
      <c r="BY121" s="600"/>
      <c r="BZ121" s="601"/>
      <c r="CA121" s="351"/>
      <c r="CB121" s="291"/>
      <c r="CC121" s="292">
        <f t="shared" si="101"/>
        <v>0</v>
      </c>
      <c r="CD121" s="291"/>
      <c r="CE121" s="293">
        <f t="shared" si="166"/>
        <v>0</v>
      </c>
      <c r="CF121" s="351"/>
      <c r="CG121" s="600"/>
      <c r="CH121" s="601"/>
      <c r="CI121" s="351"/>
      <c r="CJ121" s="291"/>
      <c r="CK121" s="292">
        <f t="shared" si="102"/>
        <v>0</v>
      </c>
      <c r="CL121" s="291"/>
      <c r="CM121" s="293">
        <f t="shared" si="167"/>
        <v>0</v>
      </c>
      <c r="CN121" s="351"/>
      <c r="CO121" s="600"/>
      <c r="CP121" s="601"/>
      <c r="CQ121" s="351"/>
      <c r="CR121" s="291"/>
      <c r="CS121" s="292">
        <f t="shared" si="103"/>
        <v>0</v>
      </c>
      <c r="CT121" s="291"/>
      <c r="CU121" s="293">
        <f t="shared" si="168"/>
        <v>0</v>
      </c>
      <c r="CW121" s="294">
        <f t="shared" si="169"/>
        <v>0</v>
      </c>
    </row>
    <row r="122" spans="2:101" ht="15" customHeight="1" x14ac:dyDescent="0.25">
      <c r="B122" s="290" t="str">
        <f>IF(ISBLANK('1.1 Technical Description'!$E$21),"",'1.1 Technical Description'!$E$21)</f>
        <v/>
      </c>
      <c r="C122"/>
      <c r="D122" s="351"/>
      <c r="E122" s="600"/>
      <c r="F122" s="601"/>
      <c r="G122" s="351"/>
      <c r="H122" s="291"/>
      <c r="I122" s="292">
        <f t="shared" si="64"/>
        <v>0</v>
      </c>
      <c r="J122" s="291"/>
      <c r="K122" s="293">
        <f t="shared" si="157"/>
        <v>0</v>
      </c>
      <c r="L122" s="351"/>
      <c r="M122" s="600"/>
      <c r="N122" s="601"/>
      <c r="O122" s="351"/>
      <c r="P122" s="291"/>
      <c r="Q122" s="292">
        <f t="shared" si="93"/>
        <v>0</v>
      </c>
      <c r="R122" s="291"/>
      <c r="S122" s="293">
        <f t="shared" si="158"/>
        <v>0</v>
      </c>
      <c r="T122" s="351"/>
      <c r="U122" s="600"/>
      <c r="V122" s="601"/>
      <c r="W122" s="351"/>
      <c r="X122" s="291"/>
      <c r="Y122" s="292">
        <f t="shared" si="94"/>
        <v>0</v>
      </c>
      <c r="Z122" s="291"/>
      <c r="AA122" s="293">
        <f t="shared" si="159"/>
        <v>0</v>
      </c>
      <c r="AB122" s="351"/>
      <c r="AC122" s="600"/>
      <c r="AD122" s="601"/>
      <c r="AE122" s="351"/>
      <c r="AF122" s="291"/>
      <c r="AG122" s="292">
        <f t="shared" si="95"/>
        <v>0</v>
      </c>
      <c r="AH122" s="291"/>
      <c r="AI122" s="293">
        <f t="shared" si="160"/>
        <v>0</v>
      </c>
      <c r="AJ122" s="351"/>
      <c r="AK122" s="600"/>
      <c r="AL122" s="601"/>
      <c r="AM122" s="351"/>
      <c r="AN122" s="291"/>
      <c r="AO122" s="292">
        <f t="shared" si="96"/>
        <v>0</v>
      </c>
      <c r="AP122" s="291"/>
      <c r="AQ122" s="293">
        <f t="shared" si="161"/>
        <v>0</v>
      </c>
      <c r="AR122" s="351"/>
      <c r="AS122" s="600"/>
      <c r="AT122" s="601"/>
      <c r="AU122" s="351"/>
      <c r="AV122" s="291"/>
      <c r="AW122" s="292">
        <f t="shared" si="97"/>
        <v>0</v>
      </c>
      <c r="AX122" s="291"/>
      <c r="AY122" s="293">
        <f t="shared" si="162"/>
        <v>0</v>
      </c>
      <c r="AZ122" s="351"/>
      <c r="BA122" s="600"/>
      <c r="BB122" s="601"/>
      <c r="BC122" s="351"/>
      <c r="BD122" s="291"/>
      <c r="BE122" s="292">
        <f t="shared" si="98"/>
        <v>0</v>
      </c>
      <c r="BF122" s="291"/>
      <c r="BG122" s="293">
        <f t="shared" si="163"/>
        <v>0</v>
      </c>
      <c r="BH122" s="351"/>
      <c r="BI122" s="600"/>
      <c r="BJ122" s="601"/>
      <c r="BK122" s="351"/>
      <c r="BL122" s="291"/>
      <c r="BM122" s="292">
        <f t="shared" si="99"/>
        <v>0</v>
      </c>
      <c r="BN122" s="291"/>
      <c r="BO122" s="293">
        <f t="shared" si="164"/>
        <v>0</v>
      </c>
      <c r="BP122" s="351"/>
      <c r="BQ122" s="600"/>
      <c r="BR122" s="601"/>
      <c r="BS122" s="351"/>
      <c r="BT122" s="291"/>
      <c r="BU122" s="292">
        <f t="shared" si="100"/>
        <v>0</v>
      </c>
      <c r="BV122" s="291"/>
      <c r="BW122" s="293">
        <f t="shared" si="165"/>
        <v>0</v>
      </c>
      <c r="BX122" s="351"/>
      <c r="BY122" s="600"/>
      <c r="BZ122" s="601"/>
      <c r="CA122" s="351"/>
      <c r="CB122" s="291"/>
      <c r="CC122" s="292">
        <f t="shared" si="101"/>
        <v>0</v>
      </c>
      <c r="CD122" s="291"/>
      <c r="CE122" s="293">
        <f t="shared" si="166"/>
        <v>0</v>
      </c>
      <c r="CF122" s="351"/>
      <c r="CG122" s="600"/>
      <c r="CH122" s="601"/>
      <c r="CI122" s="351"/>
      <c r="CJ122" s="291"/>
      <c r="CK122" s="292">
        <f t="shared" si="102"/>
        <v>0</v>
      </c>
      <c r="CL122" s="291"/>
      <c r="CM122" s="293">
        <f t="shared" si="167"/>
        <v>0</v>
      </c>
      <c r="CN122" s="351"/>
      <c r="CO122" s="600"/>
      <c r="CP122" s="601"/>
      <c r="CQ122" s="351"/>
      <c r="CR122" s="291"/>
      <c r="CS122" s="292">
        <f t="shared" si="103"/>
        <v>0</v>
      </c>
      <c r="CT122" s="291"/>
      <c r="CU122" s="293">
        <f t="shared" si="168"/>
        <v>0</v>
      </c>
      <c r="CW122" s="294">
        <f t="shared" si="169"/>
        <v>0</v>
      </c>
    </row>
    <row r="123" spans="2:101" ht="15" customHeight="1" x14ac:dyDescent="0.25">
      <c r="B123" s="290" t="str">
        <f>IF(ISBLANK('1.1 Technical Description'!$E$22),"",'1.1 Technical Description'!$E$22)</f>
        <v/>
      </c>
      <c r="C123"/>
      <c r="D123" s="351"/>
      <c r="E123" s="600"/>
      <c r="F123" s="601"/>
      <c r="G123" s="351"/>
      <c r="H123" s="291"/>
      <c r="I123" s="292">
        <f t="shared" si="64"/>
        <v>0</v>
      </c>
      <c r="J123" s="291"/>
      <c r="K123" s="293">
        <f t="shared" si="157"/>
        <v>0</v>
      </c>
      <c r="L123" s="351"/>
      <c r="M123" s="600"/>
      <c r="N123" s="601"/>
      <c r="O123" s="351"/>
      <c r="P123" s="291"/>
      <c r="Q123" s="292">
        <f t="shared" si="93"/>
        <v>0</v>
      </c>
      <c r="R123" s="291"/>
      <c r="S123" s="293">
        <f t="shared" si="158"/>
        <v>0</v>
      </c>
      <c r="T123" s="351"/>
      <c r="U123" s="600"/>
      <c r="V123" s="601"/>
      <c r="W123" s="351"/>
      <c r="X123" s="291"/>
      <c r="Y123" s="292">
        <f t="shared" si="94"/>
        <v>0</v>
      </c>
      <c r="Z123" s="291"/>
      <c r="AA123" s="293">
        <f t="shared" si="159"/>
        <v>0</v>
      </c>
      <c r="AB123" s="351"/>
      <c r="AC123" s="600"/>
      <c r="AD123" s="601"/>
      <c r="AE123" s="351"/>
      <c r="AF123" s="291"/>
      <c r="AG123" s="292">
        <f t="shared" si="95"/>
        <v>0</v>
      </c>
      <c r="AH123" s="291"/>
      <c r="AI123" s="293">
        <f t="shared" si="160"/>
        <v>0</v>
      </c>
      <c r="AJ123" s="351"/>
      <c r="AK123" s="600"/>
      <c r="AL123" s="601"/>
      <c r="AM123" s="351"/>
      <c r="AN123" s="291"/>
      <c r="AO123" s="292">
        <f t="shared" si="96"/>
        <v>0</v>
      </c>
      <c r="AP123" s="291"/>
      <c r="AQ123" s="293">
        <f t="shared" si="161"/>
        <v>0</v>
      </c>
      <c r="AR123" s="351"/>
      <c r="AS123" s="600"/>
      <c r="AT123" s="601"/>
      <c r="AU123" s="351"/>
      <c r="AV123" s="291"/>
      <c r="AW123" s="292">
        <f t="shared" si="97"/>
        <v>0</v>
      </c>
      <c r="AX123" s="291"/>
      <c r="AY123" s="293">
        <f t="shared" si="162"/>
        <v>0</v>
      </c>
      <c r="AZ123" s="351"/>
      <c r="BA123" s="600"/>
      <c r="BB123" s="601"/>
      <c r="BC123" s="351"/>
      <c r="BD123" s="291"/>
      <c r="BE123" s="292">
        <f t="shared" si="98"/>
        <v>0</v>
      </c>
      <c r="BF123" s="291"/>
      <c r="BG123" s="293">
        <f t="shared" si="163"/>
        <v>0</v>
      </c>
      <c r="BH123" s="351"/>
      <c r="BI123" s="600"/>
      <c r="BJ123" s="601"/>
      <c r="BK123" s="351"/>
      <c r="BL123" s="291"/>
      <c r="BM123" s="292">
        <f t="shared" si="99"/>
        <v>0</v>
      </c>
      <c r="BN123" s="291"/>
      <c r="BO123" s="293">
        <f t="shared" si="164"/>
        <v>0</v>
      </c>
      <c r="BP123" s="351"/>
      <c r="BQ123" s="600"/>
      <c r="BR123" s="601"/>
      <c r="BS123" s="351"/>
      <c r="BT123" s="291"/>
      <c r="BU123" s="292">
        <f t="shared" si="100"/>
        <v>0</v>
      </c>
      <c r="BV123" s="291"/>
      <c r="BW123" s="293">
        <f t="shared" si="165"/>
        <v>0</v>
      </c>
      <c r="BX123" s="351"/>
      <c r="BY123" s="600"/>
      <c r="BZ123" s="601"/>
      <c r="CA123" s="351"/>
      <c r="CB123" s="291"/>
      <c r="CC123" s="292">
        <f t="shared" si="101"/>
        <v>0</v>
      </c>
      <c r="CD123" s="291"/>
      <c r="CE123" s="293">
        <f t="shared" si="166"/>
        <v>0</v>
      </c>
      <c r="CF123" s="351"/>
      <c r="CG123" s="600"/>
      <c r="CH123" s="601"/>
      <c r="CI123" s="351"/>
      <c r="CJ123" s="291"/>
      <c r="CK123" s="292">
        <f t="shared" si="102"/>
        <v>0</v>
      </c>
      <c r="CL123" s="291"/>
      <c r="CM123" s="293">
        <f t="shared" si="167"/>
        <v>0</v>
      </c>
      <c r="CN123" s="351"/>
      <c r="CO123" s="600"/>
      <c r="CP123" s="601"/>
      <c r="CQ123" s="351"/>
      <c r="CR123" s="291"/>
      <c r="CS123" s="292">
        <f t="shared" si="103"/>
        <v>0</v>
      </c>
      <c r="CT123" s="291"/>
      <c r="CU123" s="293">
        <f t="shared" si="168"/>
        <v>0</v>
      </c>
      <c r="CW123" s="294">
        <f t="shared" si="169"/>
        <v>0</v>
      </c>
    </row>
    <row r="124" spans="2:101" ht="15" customHeight="1" x14ac:dyDescent="0.25">
      <c r="B124" s="290" t="str">
        <f>IF(ISBLANK('1.1 Technical Description'!$E$23),"",'1.1 Technical Description'!$E$23)</f>
        <v/>
      </c>
      <c r="C124"/>
      <c r="D124" s="351"/>
      <c r="E124" s="600"/>
      <c r="F124" s="601"/>
      <c r="G124" s="351"/>
      <c r="H124" s="291"/>
      <c r="I124" s="292">
        <f t="shared" si="64"/>
        <v>0</v>
      </c>
      <c r="J124" s="291"/>
      <c r="K124" s="293">
        <f t="shared" si="157"/>
        <v>0</v>
      </c>
      <c r="L124" s="351"/>
      <c r="M124" s="600"/>
      <c r="N124" s="601"/>
      <c r="O124" s="351"/>
      <c r="P124" s="291"/>
      <c r="Q124" s="292">
        <f t="shared" si="93"/>
        <v>0</v>
      </c>
      <c r="R124" s="291"/>
      <c r="S124" s="293">
        <f t="shared" si="158"/>
        <v>0</v>
      </c>
      <c r="T124" s="351"/>
      <c r="U124" s="600"/>
      <c r="V124" s="601"/>
      <c r="W124" s="351"/>
      <c r="X124" s="291"/>
      <c r="Y124" s="292">
        <f t="shared" si="94"/>
        <v>0</v>
      </c>
      <c r="Z124" s="291"/>
      <c r="AA124" s="293">
        <f t="shared" si="159"/>
        <v>0</v>
      </c>
      <c r="AB124" s="351"/>
      <c r="AC124" s="600"/>
      <c r="AD124" s="601"/>
      <c r="AE124" s="351"/>
      <c r="AF124" s="291"/>
      <c r="AG124" s="292">
        <f t="shared" si="95"/>
        <v>0</v>
      </c>
      <c r="AH124" s="291"/>
      <c r="AI124" s="293">
        <f t="shared" si="160"/>
        <v>0</v>
      </c>
      <c r="AJ124" s="351"/>
      <c r="AK124" s="600"/>
      <c r="AL124" s="601"/>
      <c r="AM124" s="351"/>
      <c r="AN124" s="291"/>
      <c r="AO124" s="292">
        <f t="shared" si="96"/>
        <v>0</v>
      </c>
      <c r="AP124" s="291"/>
      <c r="AQ124" s="293">
        <f t="shared" si="161"/>
        <v>0</v>
      </c>
      <c r="AR124" s="351"/>
      <c r="AS124" s="600"/>
      <c r="AT124" s="601"/>
      <c r="AU124" s="351"/>
      <c r="AV124" s="291"/>
      <c r="AW124" s="292">
        <f t="shared" si="97"/>
        <v>0</v>
      </c>
      <c r="AX124" s="291"/>
      <c r="AY124" s="293">
        <f t="shared" si="162"/>
        <v>0</v>
      </c>
      <c r="AZ124" s="351"/>
      <c r="BA124" s="600"/>
      <c r="BB124" s="601"/>
      <c r="BC124" s="351"/>
      <c r="BD124" s="291"/>
      <c r="BE124" s="292">
        <f t="shared" si="98"/>
        <v>0</v>
      </c>
      <c r="BF124" s="291"/>
      <c r="BG124" s="293">
        <f t="shared" si="163"/>
        <v>0</v>
      </c>
      <c r="BH124" s="351"/>
      <c r="BI124" s="600"/>
      <c r="BJ124" s="601"/>
      <c r="BK124" s="351"/>
      <c r="BL124" s="291"/>
      <c r="BM124" s="292">
        <f t="shared" si="99"/>
        <v>0</v>
      </c>
      <c r="BN124" s="291"/>
      <c r="BO124" s="293">
        <f t="shared" si="164"/>
        <v>0</v>
      </c>
      <c r="BP124" s="351"/>
      <c r="BQ124" s="600"/>
      <c r="BR124" s="601"/>
      <c r="BS124" s="351"/>
      <c r="BT124" s="291"/>
      <c r="BU124" s="292">
        <f t="shared" si="100"/>
        <v>0</v>
      </c>
      <c r="BV124" s="291"/>
      <c r="BW124" s="293">
        <f t="shared" si="165"/>
        <v>0</v>
      </c>
      <c r="BX124" s="351"/>
      <c r="BY124" s="600"/>
      <c r="BZ124" s="601"/>
      <c r="CA124" s="351"/>
      <c r="CB124" s="291"/>
      <c r="CC124" s="292">
        <f t="shared" si="101"/>
        <v>0</v>
      </c>
      <c r="CD124" s="291"/>
      <c r="CE124" s="293">
        <f t="shared" si="166"/>
        <v>0</v>
      </c>
      <c r="CF124" s="351"/>
      <c r="CG124" s="600"/>
      <c r="CH124" s="601"/>
      <c r="CI124" s="351"/>
      <c r="CJ124" s="291"/>
      <c r="CK124" s="292">
        <f t="shared" si="102"/>
        <v>0</v>
      </c>
      <c r="CL124" s="291"/>
      <c r="CM124" s="293">
        <f t="shared" si="167"/>
        <v>0</v>
      </c>
      <c r="CN124" s="351"/>
      <c r="CO124" s="600"/>
      <c r="CP124" s="601"/>
      <c r="CQ124" s="351"/>
      <c r="CR124" s="291"/>
      <c r="CS124" s="292">
        <f t="shared" si="103"/>
        <v>0</v>
      </c>
      <c r="CT124" s="291"/>
      <c r="CU124" s="293">
        <f t="shared" si="168"/>
        <v>0</v>
      </c>
      <c r="CW124" s="294">
        <f t="shared" si="169"/>
        <v>0</v>
      </c>
    </row>
    <row r="125" spans="2:101" ht="15" customHeight="1" x14ac:dyDescent="0.25">
      <c r="B125" s="290" t="str">
        <f>IF(ISBLANK('1.1 Technical Description'!$E$24),"",'1.1 Technical Description'!$E$24)</f>
        <v/>
      </c>
      <c r="C125"/>
      <c r="D125" s="351"/>
      <c r="E125" s="600"/>
      <c r="F125" s="601"/>
      <c r="G125" s="351"/>
      <c r="H125" s="291"/>
      <c r="I125" s="292">
        <f t="shared" si="64"/>
        <v>0</v>
      </c>
      <c r="J125" s="291"/>
      <c r="K125" s="293">
        <f t="shared" si="157"/>
        <v>0</v>
      </c>
      <c r="L125" s="351"/>
      <c r="M125" s="600"/>
      <c r="N125" s="601"/>
      <c r="O125" s="351"/>
      <c r="P125" s="291"/>
      <c r="Q125" s="292">
        <f t="shared" si="93"/>
        <v>0</v>
      </c>
      <c r="R125" s="291"/>
      <c r="S125" s="293">
        <f t="shared" si="158"/>
        <v>0</v>
      </c>
      <c r="T125" s="351"/>
      <c r="U125" s="600"/>
      <c r="V125" s="601"/>
      <c r="W125" s="351"/>
      <c r="X125" s="291"/>
      <c r="Y125" s="292">
        <f t="shared" si="94"/>
        <v>0</v>
      </c>
      <c r="Z125" s="291"/>
      <c r="AA125" s="293">
        <f t="shared" si="159"/>
        <v>0</v>
      </c>
      <c r="AB125" s="351"/>
      <c r="AC125" s="600"/>
      <c r="AD125" s="601"/>
      <c r="AE125" s="351"/>
      <c r="AF125" s="291"/>
      <c r="AG125" s="292">
        <f t="shared" si="95"/>
        <v>0</v>
      </c>
      <c r="AH125" s="291"/>
      <c r="AI125" s="293">
        <f t="shared" si="160"/>
        <v>0</v>
      </c>
      <c r="AJ125" s="351"/>
      <c r="AK125" s="600"/>
      <c r="AL125" s="601"/>
      <c r="AM125" s="351"/>
      <c r="AN125" s="291"/>
      <c r="AO125" s="292">
        <f t="shared" si="96"/>
        <v>0</v>
      </c>
      <c r="AP125" s="291"/>
      <c r="AQ125" s="293">
        <f t="shared" si="161"/>
        <v>0</v>
      </c>
      <c r="AR125" s="351"/>
      <c r="AS125" s="600"/>
      <c r="AT125" s="601"/>
      <c r="AU125" s="351"/>
      <c r="AV125" s="291"/>
      <c r="AW125" s="292">
        <f t="shared" si="97"/>
        <v>0</v>
      </c>
      <c r="AX125" s="291"/>
      <c r="AY125" s="293">
        <f t="shared" si="162"/>
        <v>0</v>
      </c>
      <c r="AZ125" s="351"/>
      <c r="BA125" s="600"/>
      <c r="BB125" s="601"/>
      <c r="BC125" s="351"/>
      <c r="BD125" s="291"/>
      <c r="BE125" s="292">
        <f t="shared" si="98"/>
        <v>0</v>
      </c>
      <c r="BF125" s="291"/>
      <c r="BG125" s="293">
        <f t="shared" si="163"/>
        <v>0</v>
      </c>
      <c r="BH125" s="351"/>
      <c r="BI125" s="600"/>
      <c r="BJ125" s="601"/>
      <c r="BK125" s="351"/>
      <c r="BL125" s="291"/>
      <c r="BM125" s="292">
        <f t="shared" si="99"/>
        <v>0</v>
      </c>
      <c r="BN125" s="291"/>
      <c r="BO125" s="293">
        <f t="shared" si="164"/>
        <v>0</v>
      </c>
      <c r="BP125" s="351"/>
      <c r="BQ125" s="600"/>
      <c r="BR125" s="601"/>
      <c r="BS125" s="351"/>
      <c r="BT125" s="291"/>
      <c r="BU125" s="292">
        <f t="shared" si="100"/>
        <v>0</v>
      </c>
      <c r="BV125" s="291"/>
      <c r="BW125" s="293">
        <f t="shared" si="165"/>
        <v>0</v>
      </c>
      <c r="BX125" s="351"/>
      <c r="BY125" s="600"/>
      <c r="BZ125" s="601"/>
      <c r="CA125" s="351"/>
      <c r="CB125" s="291"/>
      <c r="CC125" s="292">
        <f t="shared" si="101"/>
        <v>0</v>
      </c>
      <c r="CD125" s="291"/>
      <c r="CE125" s="293">
        <f t="shared" si="166"/>
        <v>0</v>
      </c>
      <c r="CF125" s="351"/>
      <c r="CG125" s="600"/>
      <c r="CH125" s="601"/>
      <c r="CI125" s="351"/>
      <c r="CJ125" s="291"/>
      <c r="CK125" s="292">
        <f t="shared" si="102"/>
        <v>0</v>
      </c>
      <c r="CL125" s="291"/>
      <c r="CM125" s="293">
        <f t="shared" si="167"/>
        <v>0</v>
      </c>
      <c r="CN125" s="351"/>
      <c r="CO125" s="600"/>
      <c r="CP125" s="601"/>
      <c r="CQ125" s="351"/>
      <c r="CR125" s="291"/>
      <c r="CS125" s="292">
        <f t="shared" si="103"/>
        <v>0</v>
      </c>
      <c r="CT125" s="291"/>
      <c r="CU125" s="293">
        <f t="shared" si="168"/>
        <v>0</v>
      </c>
      <c r="CW125" s="294">
        <f t="shared" si="169"/>
        <v>0</v>
      </c>
    </row>
    <row r="126" spans="2:101" ht="15" customHeight="1" x14ac:dyDescent="0.25">
      <c r="B126" s="290" t="str">
        <f>IF(ISBLANK('1.1 Technical Description'!$E$25),"",'1.1 Technical Description'!$E$25)</f>
        <v/>
      </c>
      <c r="C126"/>
      <c r="D126" s="351"/>
      <c r="E126" s="600"/>
      <c r="F126" s="601"/>
      <c r="G126" s="351"/>
      <c r="H126" s="291"/>
      <c r="I126" s="292">
        <f t="shared" si="64"/>
        <v>0</v>
      </c>
      <c r="J126" s="291"/>
      <c r="K126" s="293">
        <f t="shared" si="157"/>
        <v>0</v>
      </c>
      <c r="L126" s="351"/>
      <c r="M126" s="600"/>
      <c r="N126" s="601"/>
      <c r="O126" s="351"/>
      <c r="P126" s="291"/>
      <c r="Q126" s="292">
        <f t="shared" si="93"/>
        <v>0</v>
      </c>
      <c r="R126" s="291"/>
      <c r="S126" s="293">
        <f t="shared" si="158"/>
        <v>0</v>
      </c>
      <c r="T126" s="351"/>
      <c r="U126" s="600"/>
      <c r="V126" s="601"/>
      <c r="W126" s="351"/>
      <c r="X126" s="291"/>
      <c r="Y126" s="292">
        <f t="shared" si="94"/>
        <v>0</v>
      </c>
      <c r="Z126" s="291"/>
      <c r="AA126" s="293">
        <f t="shared" si="159"/>
        <v>0</v>
      </c>
      <c r="AB126" s="351"/>
      <c r="AC126" s="600"/>
      <c r="AD126" s="601"/>
      <c r="AE126" s="351"/>
      <c r="AF126" s="291"/>
      <c r="AG126" s="292">
        <f t="shared" si="95"/>
        <v>0</v>
      </c>
      <c r="AH126" s="291"/>
      <c r="AI126" s="293">
        <f t="shared" si="160"/>
        <v>0</v>
      </c>
      <c r="AJ126" s="351"/>
      <c r="AK126" s="600"/>
      <c r="AL126" s="601"/>
      <c r="AM126" s="351"/>
      <c r="AN126" s="291"/>
      <c r="AO126" s="292">
        <f t="shared" si="96"/>
        <v>0</v>
      </c>
      <c r="AP126" s="291"/>
      <c r="AQ126" s="293">
        <f t="shared" si="161"/>
        <v>0</v>
      </c>
      <c r="AR126" s="351"/>
      <c r="AS126" s="600"/>
      <c r="AT126" s="601"/>
      <c r="AU126" s="351"/>
      <c r="AV126" s="291"/>
      <c r="AW126" s="292">
        <f t="shared" si="97"/>
        <v>0</v>
      </c>
      <c r="AX126" s="291"/>
      <c r="AY126" s="293">
        <f t="shared" si="162"/>
        <v>0</v>
      </c>
      <c r="AZ126" s="351"/>
      <c r="BA126" s="600"/>
      <c r="BB126" s="601"/>
      <c r="BC126" s="351"/>
      <c r="BD126" s="291"/>
      <c r="BE126" s="292">
        <f t="shared" si="98"/>
        <v>0</v>
      </c>
      <c r="BF126" s="291"/>
      <c r="BG126" s="293">
        <f t="shared" si="163"/>
        <v>0</v>
      </c>
      <c r="BH126" s="351"/>
      <c r="BI126" s="600"/>
      <c r="BJ126" s="601"/>
      <c r="BK126" s="351"/>
      <c r="BL126" s="291"/>
      <c r="BM126" s="292">
        <f t="shared" si="99"/>
        <v>0</v>
      </c>
      <c r="BN126" s="291"/>
      <c r="BO126" s="293">
        <f t="shared" si="164"/>
        <v>0</v>
      </c>
      <c r="BP126" s="351"/>
      <c r="BQ126" s="600"/>
      <c r="BR126" s="601"/>
      <c r="BS126" s="351"/>
      <c r="BT126" s="291"/>
      <c r="BU126" s="292">
        <f t="shared" si="100"/>
        <v>0</v>
      </c>
      <c r="BV126" s="291"/>
      <c r="BW126" s="293">
        <f t="shared" si="165"/>
        <v>0</v>
      </c>
      <c r="BX126" s="351"/>
      <c r="BY126" s="600"/>
      <c r="BZ126" s="601"/>
      <c r="CA126" s="351"/>
      <c r="CB126" s="291"/>
      <c r="CC126" s="292">
        <f t="shared" si="101"/>
        <v>0</v>
      </c>
      <c r="CD126" s="291"/>
      <c r="CE126" s="293">
        <f t="shared" si="166"/>
        <v>0</v>
      </c>
      <c r="CF126" s="351"/>
      <c r="CG126" s="600"/>
      <c r="CH126" s="601"/>
      <c r="CI126" s="351"/>
      <c r="CJ126" s="291"/>
      <c r="CK126" s="292">
        <f t="shared" si="102"/>
        <v>0</v>
      </c>
      <c r="CL126" s="291"/>
      <c r="CM126" s="293">
        <f t="shared" si="167"/>
        <v>0</v>
      </c>
      <c r="CN126" s="351"/>
      <c r="CO126" s="600"/>
      <c r="CP126" s="601"/>
      <c r="CQ126" s="351"/>
      <c r="CR126" s="291"/>
      <c r="CS126" s="292">
        <f t="shared" si="103"/>
        <v>0</v>
      </c>
      <c r="CT126" s="291"/>
      <c r="CU126" s="293">
        <f t="shared" si="168"/>
        <v>0</v>
      </c>
      <c r="CW126" s="294">
        <f t="shared" si="169"/>
        <v>0</v>
      </c>
    </row>
    <row r="127" spans="2:101" ht="15" customHeight="1" x14ac:dyDescent="0.25">
      <c r="B127" s="290" t="str">
        <f>IF(ISBLANK('1.1 Technical Description'!$E$26),"",'1.1 Technical Description'!$E$26)</f>
        <v/>
      </c>
      <c r="C127"/>
      <c r="D127" s="351"/>
      <c r="E127" s="600"/>
      <c r="F127" s="601"/>
      <c r="G127" s="351"/>
      <c r="H127" s="291"/>
      <c r="I127" s="292">
        <f t="shared" si="64"/>
        <v>0</v>
      </c>
      <c r="J127" s="291"/>
      <c r="K127" s="293">
        <f t="shared" si="157"/>
        <v>0</v>
      </c>
      <c r="L127" s="351"/>
      <c r="M127" s="600"/>
      <c r="N127" s="601"/>
      <c r="O127" s="351"/>
      <c r="P127" s="291"/>
      <c r="Q127" s="292">
        <f t="shared" si="93"/>
        <v>0</v>
      </c>
      <c r="R127" s="291"/>
      <c r="S127" s="293">
        <f t="shared" si="158"/>
        <v>0</v>
      </c>
      <c r="T127" s="351"/>
      <c r="U127" s="600"/>
      <c r="V127" s="601"/>
      <c r="W127" s="351"/>
      <c r="X127" s="291"/>
      <c r="Y127" s="292">
        <f t="shared" si="94"/>
        <v>0</v>
      </c>
      <c r="Z127" s="291"/>
      <c r="AA127" s="293">
        <f t="shared" si="159"/>
        <v>0</v>
      </c>
      <c r="AB127" s="351"/>
      <c r="AC127" s="600"/>
      <c r="AD127" s="601"/>
      <c r="AE127" s="351"/>
      <c r="AF127" s="291"/>
      <c r="AG127" s="292">
        <f t="shared" si="95"/>
        <v>0</v>
      </c>
      <c r="AH127" s="291"/>
      <c r="AI127" s="293">
        <f t="shared" si="160"/>
        <v>0</v>
      </c>
      <c r="AJ127" s="351"/>
      <c r="AK127" s="600"/>
      <c r="AL127" s="601"/>
      <c r="AM127" s="351"/>
      <c r="AN127" s="291"/>
      <c r="AO127" s="292">
        <f t="shared" si="96"/>
        <v>0</v>
      </c>
      <c r="AP127" s="291"/>
      <c r="AQ127" s="293">
        <f t="shared" si="161"/>
        <v>0</v>
      </c>
      <c r="AR127" s="351"/>
      <c r="AS127" s="600"/>
      <c r="AT127" s="601"/>
      <c r="AU127" s="351"/>
      <c r="AV127" s="291"/>
      <c r="AW127" s="292">
        <f t="shared" si="97"/>
        <v>0</v>
      </c>
      <c r="AX127" s="291"/>
      <c r="AY127" s="293">
        <f t="shared" si="162"/>
        <v>0</v>
      </c>
      <c r="AZ127" s="351"/>
      <c r="BA127" s="600"/>
      <c r="BB127" s="601"/>
      <c r="BC127" s="351"/>
      <c r="BD127" s="291"/>
      <c r="BE127" s="292">
        <f t="shared" si="98"/>
        <v>0</v>
      </c>
      <c r="BF127" s="291"/>
      <c r="BG127" s="293">
        <f t="shared" si="163"/>
        <v>0</v>
      </c>
      <c r="BH127" s="351"/>
      <c r="BI127" s="600"/>
      <c r="BJ127" s="601"/>
      <c r="BK127" s="351"/>
      <c r="BL127" s="291"/>
      <c r="BM127" s="292">
        <f t="shared" si="99"/>
        <v>0</v>
      </c>
      <c r="BN127" s="291"/>
      <c r="BO127" s="293">
        <f t="shared" si="164"/>
        <v>0</v>
      </c>
      <c r="BP127" s="351"/>
      <c r="BQ127" s="600"/>
      <c r="BR127" s="601"/>
      <c r="BS127" s="351"/>
      <c r="BT127" s="291"/>
      <c r="BU127" s="292">
        <f t="shared" si="100"/>
        <v>0</v>
      </c>
      <c r="BV127" s="291"/>
      <c r="BW127" s="293">
        <f t="shared" si="165"/>
        <v>0</v>
      </c>
      <c r="BX127" s="351"/>
      <c r="BY127" s="600"/>
      <c r="BZ127" s="601"/>
      <c r="CA127" s="351"/>
      <c r="CB127" s="291"/>
      <c r="CC127" s="292">
        <f t="shared" si="101"/>
        <v>0</v>
      </c>
      <c r="CD127" s="291"/>
      <c r="CE127" s="293">
        <f t="shared" si="166"/>
        <v>0</v>
      </c>
      <c r="CF127" s="351"/>
      <c r="CG127" s="600"/>
      <c r="CH127" s="601"/>
      <c r="CI127" s="351"/>
      <c r="CJ127" s="291"/>
      <c r="CK127" s="292">
        <f t="shared" si="102"/>
        <v>0</v>
      </c>
      <c r="CL127" s="291"/>
      <c r="CM127" s="293">
        <f t="shared" si="167"/>
        <v>0</v>
      </c>
      <c r="CN127" s="351"/>
      <c r="CO127" s="600"/>
      <c r="CP127" s="601"/>
      <c r="CQ127" s="351"/>
      <c r="CR127" s="291"/>
      <c r="CS127" s="292">
        <f t="shared" si="103"/>
        <v>0</v>
      </c>
      <c r="CT127" s="291"/>
      <c r="CU127" s="293">
        <f t="shared" si="168"/>
        <v>0</v>
      </c>
      <c r="CW127" s="294">
        <f t="shared" si="169"/>
        <v>0</v>
      </c>
    </row>
    <row r="128" spans="2:101" ht="15" customHeight="1" x14ac:dyDescent="0.25">
      <c r="B128" s="290" t="str">
        <f>IF(ISBLANK('1.1 Technical Description'!$E$28),"",'1.1 Technical Description'!$E$28)</f>
        <v/>
      </c>
      <c r="C128"/>
      <c r="D128" s="351"/>
      <c r="E128" s="600"/>
      <c r="F128" s="601"/>
      <c r="G128" s="351"/>
      <c r="H128" s="291"/>
      <c r="I128" s="292">
        <f t="shared" si="64"/>
        <v>0</v>
      </c>
      <c r="J128" s="291"/>
      <c r="K128" s="293">
        <f t="shared" si="157"/>
        <v>0</v>
      </c>
      <c r="L128" s="351"/>
      <c r="M128" s="600"/>
      <c r="N128" s="601"/>
      <c r="O128" s="351"/>
      <c r="P128" s="291"/>
      <c r="Q128" s="292">
        <f t="shared" si="93"/>
        <v>0</v>
      </c>
      <c r="R128" s="291"/>
      <c r="S128" s="293">
        <f t="shared" si="158"/>
        <v>0</v>
      </c>
      <c r="T128" s="351"/>
      <c r="U128" s="600"/>
      <c r="V128" s="601"/>
      <c r="W128" s="351"/>
      <c r="X128" s="291"/>
      <c r="Y128" s="292">
        <f t="shared" si="94"/>
        <v>0</v>
      </c>
      <c r="Z128" s="291"/>
      <c r="AA128" s="293">
        <f t="shared" si="159"/>
        <v>0</v>
      </c>
      <c r="AB128" s="351"/>
      <c r="AC128" s="600"/>
      <c r="AD128" s="601"/>
      <c r="AE128" s="351"/>
      <c r="AF128" s="291"/>
      <c r="AG128" s="292">
        <f t="shared" si="95"/>
        <v>0</v>
      </c>
      <c r="AH128" s="291"/>
      <c r="AI128" s="293">
        <f t="shared" si="160"/>
        <v>0</v>
      </c>
      <c r="AJ128" s="351"/>
      <c r="AK128" s="600"/>
      <c r="AL128" s="601"/>
      <c r="AM128" s="351"/>
      <c r="AN128" s="291"/>
      <c r="AO128" s="292">
        <f t="shared" si="96"/>
        <v>0</v>
      </c>
      <c r="AP128" s="291"/>
      <c r="AQ128" s="293">
        <f t="shared" si="161"/>
        <v>0</v>
      </c>
      <c r="AR128" s="351"/>
      <c r="AS128" s="600"/>
      <c r="AT128" s="601"/>
      <c r="AU128" s="351"/>
      <c r="AV128" s="291"/>
      <c r="AW128" s="292">
        <f t="shared" si="97"/>
        <v>0</v>
      </c>
      <c r="AX128" s="291"/>
      <c r="AY128" s="293">
        <f t="shared" si="162"/>
        <v>0</v>
      </c>
      <c r="AZ128" s="351"/>
      <c r="BA128" s="600"/>
      <c r="BB128" s="601"/>
      <c r="BC128" s="351"/>
      <c r="BD128" s="291"/>
      <c r="BE128" s="292">
        <f t="shared" si="98"/>
        <v>0</v>
      </c>
      <c r="BF128" s="291"/>
      <c r="BG128" s="293">
        <f t="shared" si="163"/>
        <v>0</v>
      </c>
      <c r="BH128" s="351"/>
      <c r="BI128" s="600"/>
      <c r="BJ128" s="601"/>
      <c r="BK128" s="351"/>
      <c r="BL128" s="291"/>
      <c r="BM128" s="292">
        <f t="shared" si="99"/>
        <v>0</v>
      </c>
      <c r="BN128" s="291"/>
      <c r="BO128" s="293">
        <f t="shared" si="164"/>
        <v>0</v>
      </c>
      <c r="BP128" s="351"/>
      <c r="BQ128" s="600"/>
      <c r="BR128" s="601"/>
      <c r="BS128" s="351"/>
      <c r="BT128" s="291"/>
      <c r="BU128" s="292">
        <f t="shared" si="100"/>
        <v>0</v>
      </c>
      <c r="BV128" s="291"/>
      <c r="BW128" s="293">
        <f t="shared" si="165"/>
        <v>0</v>
      </c>
      <c r="BX128" s="351"/>
      <c r="BY128" s="600"/>
      <c r="BZ128" s="601"/>
      <c r="CA128" s="351"/>
      <c r="CB128" s="291"/>
      <c r="CC128" s="292">
        <f t="shared" si="101"/>
        <v>0</v>
      </c>
      <c r="CD128" s="291"/>
      <c r="CE128" s="293">
        <f t="shared" si="166"/>
        <v>0</v>
      </c>
      <c r="CF128" s="351"/>
      <c r="CG128" s="600"/>
      <c r="CH128" s="601"/>
      <c r="CI128" s="351"/>
      <c r="CJ128" s="291"/>
      <c r="CK128" s="292">
        <f t="shared" si="102"/>
        <v>0</v>
      </c>
      <c r="CL128" s="291"/>
      <c r="CM128" s="293">
        <f t="shared" si="167"/>
        <v>0</v>
      </c>
      <c r="CN128" s="351"/>
      <c r="CO128" s="600"/>
      <c r="CP128" s="601"/>
      <c r="CQ128" s="351"/>
      <c r="CR128" s="291"/>
      <c r="CS128" s="292">
        <f t="shared" si="103"/>
        <v>0</v>
      </c>
      <c r="CT128" s="291"/>
      <c r="CU128" s="293">
        <f t="shared" si="168"/>
        <v>0</v>
      </c>
      <c r="CW128" s="294">
        <f t="shared" si="169"/>
        <v>0</v>
      </c>
    </row>
    <row r="129" spans="2:101" collapsed="1" x14ac:dyDescent="0.25">
      <c r="B129" s="325" t="str">
        <f>IF(ISBLANK('1.1 Technical Description'!C91), "", '1.1 Technical Description'!C91)</f>
        <v/>
      </c>
      <c r="C129"/>
      <c r="D129" s="350">
        <f>SUM(D130:D139)</f>
        <v>0</v>
      </c>
      <c r="E129" s="602">
        <f>SUM(E130:F139)</f>
        <v>0</v>
      </c>
      <c r="F129" s="603"/>
      <c r="G129" s="350">
        <f>SUM(G130:G139)</f>
        <v>0</v>
      </c>
      <c r="H129" s="323">
        <f>SUM(H130:H139)</f>
        <v>0</v>
      </c>
      <c r="I129" s="323">
        <f t="shared" si="64"/>
        <v>0</v>
      </c>
      <c r="J129" s="323">
        <f>SUM(J130:J139)</f>
        <v>0</v>
      </c>
      <c r="K129" s="326">
        <f t="shared" si="65"/>
        <v>0</v>
      </c>
      <c r="L129" s="350">
        <f>SUM(L130:L139)</f>
        <v>0</v>
      </c>
      <c r="M129" s="602">
        <f>SUM(M130:N139)</f>
        <v>0</v>
      </c>
      <c r="N129" s="603"/>
      <c r="O129" s="350">
        <f>SUM(O130:O139)</f>
        <v>0</v>
      </c>
      <c r="P129" s="323">
        <f>SUM(P130:P139)</f>
        <v>0</v>
      </c>
      <c r="Q129" s="323">
        <f t="shared" si="93"/>
        <v>0</v>
      </c>
      <c r="R129" s="323">
        <f>SUM(R130:R139)</f>
        <v>0</v>
      </c>
      <c r="S129" s="326">
        <f t="shared" si="132"/>
        <v>0</v>
      </c>
      <c r="T129" s="350">
        <f>SUM(T130:T139)</f>
        <v>0</v>
      </c>
      <c r="U129" s="602">
        <f>SUM(U130:V139)</f>
        <v>0</v>
      </c>
      <c r="V129" s="603"/>
      <c r="W129" s="350">
        <f>SUM(W130:W139)</f>
        <v>0</v>
      </c>
      <c r="X129" s="323">
        <f>SUM(X130:X139)</f>
        <v>0</v>
      </c>
      <c r="Y129" s="323">
        <f t="shared" si="94"/>
        <v>0</v>
      </c>
      <c r="Z129" s="323">
        <f>SUM(Z130:Z139)</f>
        <v>0</v>
      </c>
      <c r="AA129" s="326">
        <f t="shared" si="133"/>
        <v>0</v>
      </c>
      <c r="AB129" s="350">
        <f>SUM(AB130:AB139)</f>
        <v>0</v>
      </c>
      <c r="AC129" s="602">
        <f>SUM(AC130:AD139)</f>
        <v>0</v>
      </c>
      <c r="AD129" s="603"/>
      <c r="AE129" s="350">
        <f>SUM(AE130:AE139)</f>
        <v>0</v>
      </c>
      <c r="AF129" s="323">
        <f>SUM(AF130:AF139)</f>
        <v>0</v>
      </c>
      <c r="AG129" s="323">
        <f t="shared" si="95"/>
        <v>0</v>
      </c>
      <c r="AH129" s="323">
        <f>SUM(AH130:AH139)</f>
        <v>0</v>
      </c>
      <c r="AI129" s="326">
        <f t="shared" si="134"/>
        <v>0</v>
      </c>
      <c r="AJ129" s="350">
        <f>SUM(AJ130:AJ139)</f>
        <v>0</v>
      </c>
      <c r="AK129" s="602">
        <f>SUM(AK130:AL139)</f>
        <v>0</v>
      </c>
      <c r="AL129" s="603"/>
      <c r="AM129" s="350">
        <f>SUM(AM130:AM139)</f>
        <v>0</v>
      </c>
      <c r="AN129" s="323">
        <f>SUM(AN130:AN139)</f>
        <v>0</v>
      </c>
      <c r="AO129" s="323">
        <f t="shared" si="96"/>
        <v>0</v>
      </c>
      <c r="AP129" s="323">
        <f>SUM(AP130:AP139)</f>
        <v>0</v>
      </c>
      <c r="AQ129" s="326">
        <f t="shared" si="135"/>
        <v>0</v>
      </c>
      <c r="AR129" s="350">
        <f>SUM(AR130:AR139)</f>
        <v>0</v>
      </c>
      <c r="AS129" s="602">
        <f>SUM(AS130:AT139)</f>
        <v>0</v>
      </c>
      <c r="AT129" s="603"/>
      <c r="AU129" s="350">
        <f>SUM(AU130:AU139)</f>
        <v>0</v>
      </c>
      <c r="AV129" s="323">
        <f>SUM(AV130:AV139)</f>
        <v>0</v>
      </c>
      <c r="AW129" s="323">
        <f t="shared" si="97"/>
        <v>0</v>
      </c>
      <c r="AX129" s="323">
        <f>SUM(AX130:AX139)</f>
        <v>0</v>
      </c>
      <c r="AY129" s="326">
        <f t="shared" si="136"/>
        <v>0</v>
      </c>
      <c r="AZ129" s="350">
        <f>SUM(AZ130:AZ139)</f>
        <v>0</v>
      </c>
      <c r="BA129" s="602">
        <f>SUM(BA130:BB139)</f>
        <v>0</v>
      </c>
      <c r="BB129" s="603"/>
      <c r="BC129" s="350">
        <f>SUM(BC130:BC139)</f>
        <v>0</v>
      </c>
      <c r="BD129" s="323">
        <f>SUM(BD130:BD139)</f>
        <v>0</v>
      </c>
      <c r="BE129" s="323">
        <f t="shared" si="98"/>
        <v>0</v>
      </c>
      <c r="BF129" s="323">
        <f>SUM(BF130:BF139)</f>
        <v>0</v>
      </c>
      <c r="BG129" s="326">
        <f t="shared" si="137"/>
        <v>0</v>
      </c>
      <c r="BH129" s="350">
        <f>SUM(BH130:BH139)</f>
        <v>0</v>
      </c>
      <c r="BI129" s="602">
        <f>SUM(BI130:BJ139)</f>
        <v>0</v>
      </c>
      <c r="BJ129" s="603"/>
      <c r="BK129" s="350">
        <f>SUM(BK130:BK139)</f>
        <v>0</v>
      </c>
      <c r="BL129" s="323">
        <f>SUM(BL130:BL139)</f>
        <v>0</v>
      </c>
      <c r="BM129" s="323">
        <f t="shared" si="99"/>
        <v>0</v>
      </c>
      <c r="BN129" s="323">
        <f>SUM(BN130:BN139)</f>
        <v>0</v>
      </c>
      <c r="BO129" s="326">
        <f t="shared" si="138"/>
        <v>0</v>
      </c>
      <c r="BP129" s="350">
        <f>SUM(BP130:BP139)</f>
        <v>0</v>
      </c>
      <c r="BQ129" s="602">
        <f>SUM(BQ130:BR139)</f>
        <v>0</v>
      </c>
      <c r="BR129" s="603"/>
      <c r="BS129" s="350">
        <f>SUM(BS130:BS139)</f>
        <v>0</v>
      </c>
      <c r="BT129" s="323">
        <f>SUM(BT130:BT139)</f>
        <v>0</v>
      </c>
      <c r="BU129" s="323">
        <f t="shared" si="100"/>
        <v>0</v>
      </c>
      <c r="BV129" s="323">
        <f>SUM(BV130:BV139)</f>
        <v>0</v>
      </c>
      <c r="BW129" s="326">
        <f t="shared" si="139"/>
        <v>0</v>
      </c>
      <c r="BX129" s="350">
        <f>SUM(BX130:BX139)</f>
        <v>0</v>
      </c>
      <c r="BY129" s="602">
        <f>SUM(BY130:BZ139)</f>
        <v>0</v>
      </c>
      <c r="BZ129" s="603"/>
      <c r="CA129" s="350">
        <f>SUM(CA130:CA139)</f>
        <v>0</v>
      </c>
      <c r="CB129" s="323">
        <f>SUM(CB130:CB139)</f>
        <v>0</v>
      </c>
      <c r="CC129" s="323">
        <f t="shared" si="101"/>
        <v>0</v>
      </c>
      <c r="CD129" s="323">
        <f>SUM(CD130:CD139)</f>
        <v>0</v>
      </c>
      <c r="CE129" s="326">
        <f t="shared" si="140"/>
        <v>0</v>
      </c>
      <c r="CF129" s="350">
        <f>SUM(CF130:CF139)</f>
        <v>0</v>
      </c>
      <c r="CG129" s="602">
        <f>SUM(CG130:CH139)</f>
        <v>0</v>
      </c>
      <c r="CH129" s="603"/>
      <c r="CI129" s="350">
        <f>SUM(CI130:CI139)</f>
        <v>0</v>
      </c>
      <c r="CJ129" s="323">
        <f>SUM(CJ130:CJ139)</f>
        <v>0</v>
      </c>
      <c r="CK129" s="323">
        <f t="shared" si="102"/>
        <v>0</v>
      </c>
      <c r="CL129" s="323">
        <f>SUM(CL130:CL139)</f>
        <v>0</v>
      </c>
      <c r="CM129" s="326">
        <f t="shared" si="141"/>
        <v>0</v>
      </c>
      <c r="CN129" s="350">
        <f>SUM(CN130:CN139)</f>
        <v>0</v>
      </c>
      <c r="CO129" s="602">
        <f>SUM(CO130:CP139)</f>
        <v>0</v>
      </c>
      <c r="CP129" s="603"/>
      <c r="CQ129" s="350">
        <f>SUM(CQ130:CQ139)</f>
        <v>0</v>
      </c>
      <c r="CR129" s="323">
        <f>SUM(CR130:CR139)</f>
        <v>0</v>
      </c>
      <c r="CS129" s="323">
        <f t="shared" si="103"/>
        <v>0</v>
      </c>
      <c r="CT129" s="323">
        <f>SUM(CT130:CT139)</f>
        <v>0</v>
      </c>
      <c r="CU129" s="326">
        <f t="shared" si="142"/>
        <v>0</v>
      </c>
      <c r="CV129" s="263"/>
      <c r="CW129" s="327">
        <f t="shared" si="66"/>
        <v>0</v>
      </c>
    </row>
    <row r="130" spans="2:101" ht="15" customHeight="1" x14ac:dyDescent="0.25">
      <c r="B130" s="290" t="str">
        <f>IF(ISBLANK('1.1 Technical Description'!$D$6),"",'1.1 Technical Description'!$D$6)</f>
        <v/>
      </c>
      <c r="C130"/>
      <c r="D130" s="351"/>
      <c r="E130" s="600"/>
      <c r="F130" s="601"/>
      <c r="G130" s="351"/>
      <c r="H130" s="291"/>
      <c r="I130" s="292">
        <f t="shared" si="64"/>
        <v>0</v>
      </c>
      <c r="J130" s="291"/>
      <c r="K130" s="293">
        <f>SUM(E130,H130,J130)</f>
        <v>0</v>
      </c>
      <c r="L130" s="351"/>
      <c r="M130" s="600"/>
      <c r="N130" s="601"/>
      <c r="O130" s="351"/>
      <c r="P130" s="291"/>
      <c r="Q130" s="292">
        <f t="shared" si="93"/>
        <v>0</v>
      </c>
      <c r="R130" s="291"/>
      <c r="S130" s="293">
        <f>SUM(M130,P130,R130)</f>
        <v>0</v>
      </c>
      <c r="T130" s="351"/>
      <c r="U130" s="600"/>
      <c r="V130" s="601"/>
      <c r="W130" s="351"/>
      <c r="X130" s="291"/>
      <c r="Y130" s="292">
        <f t="shared" si="94"/>
        <v>0</v>
      </c>
      <c r="Z130" s="291"/>
      <c r="AA130" s="293">
        <f>SUM(U130,X130,Z130)</f>
        <v>0</v>
      </c>
      <c r="AB130" s="351"/>
      <c r="AC130" s="600"/>
      <c r="AD130" s="601"/>
      <c r="AE130" s="351"/>
      <c r="AF130" s="291"/>
      <c r="AG130" s="292">
        <f t="shared" si="95"/>
        <v>0</v>
      </c>
      <c r="AH130" s="291"/>
      <c r="AI130" s="293">
        <f>SUM(AC130,AF130,AH130)</f>
        <v>0</v>
      </c>
      <c r="AJ130" s="351"/>
      <c r="AK130" s="600"/>
      <c r="AL130" s="601"/>
      <c r="AM130" s="351"/>
      <c r="AN130" s="291"/>
      <c r="AO130" s="292">
        <f t="shared" si="96"/>
        <v>0</v>
      </c>
      <c r="AP130" s="291"/>
      <c r="AQ130" s="293">
        <f>SUM(AK130,AN130,AP130)</f>
        <v>0</v>
      </c>
      <c r="AR130" s="351"/>
      <c r="AS130" s="600"/>
      <c r="AT130" s="601"/>
      <c r="AU130" s="351"/>
      <c r="AV130" s="291"/>
      <c r="AW130" s="292">
        <f t="shared" si="97"/>
        <v>0</v>
      </c>
      <c r="AX130" s="291"/>
      <c r="AY130" s="293">
        <f>SUM(AS130,AV130,AX130)</f>
        <v>0</v>
      </c>
      <c r="AZ130" s="351"/>
      <c r="BA130" s="600"/>
      <c r="BB130" s="601"/>
      <c r="BC130" s="351"/>
      <c r="BD130" s="291"/>
      <c r="BE130" s="292">
        <f t="shared" si="98"/>
        <v>0</v>
      </c>
      <c r="BF130" s="291"/>
      <c r="BG130" s="293">
        <f>SUM(BA130,BD130,BF130)</f>
        <v>0</v>
      </c>
      <c r="BH130" s="351"/>
      <c r="BI130" s="600"/>
      <c r="BJ130" s="601"/>
      <c r="BK130" s="351"/>
      <c r="BL130" s="291"/>
      <c r="BM130" s="292">
        <f t="shared" si="99"/>
        <v>0</v>
      </c>
      <c r="BN130" s="291"/>
      <c r="BO130" s="293">
        <f>SUM(BI130,BL130,BN130)</f>
        <v>0</v>
      </c>
      <c r="BP130" s="351"/>
      <c r="BQ130" s="600"/>
      <c r="BR130" s="601"/>
      <c r="BS130" s="351"/>
      <c r="BT130" s="291"/>
      <c r="BU130" s="292">
        <f t="shared" si="100"/>
        <v>0</v>
      </c>
      <c r="BV130" s="291"/>
      <c r="BW130" s="293">
        <f>SUM(BQ130,BT130,BV130)</f>
        <v>0</v>
      </c>
      <c r="BX130" s="351"/>
      <c r="BY130" s="600"/>
      <c r="BZ130" s="601"/>
      <c r="CA130" s="351"/>
      <c r="CB130" s="291"/>
      <c r="CC130" s="292">
        <f t="shared" si="101"/>
        <v>0</v>
      </c>
      <c r="CD130" s="291"/>
      <c r="CE130" s="293">
        <f>SUM(BY130,CB130,CD130)</f>
        <v>0</v>
      </c>
      <c r="CF130" s="351"/>
      <c r="CG130" s="600"/>
      <c r="CH130" s="601"/>
      <c r="CI130" s="351"/>
      <c r="CJ130" s="291"/>
      <c r="CK130" s="292">
        <f t="shared" si="102"/>
        <v>0</v>
      </c>
      <c r="CL130" s="291"/>
      <c r="CM130" s="293">
        <f>SUM(CG130,CJ130,CL130)</f>
        <v>0</v>
      </c>
      <c r="CN130" s="351"/>
      <c r="CO130" s="600"/>
      <c r="CP130" s="601"/>
      <c r="CQ130" s="351"/>
      <c r="CR130" s="291"/>
      <c r="CS130" s="292">
        <f t="shared" si="103"/>
        <v>0</v>
      </c>
      <c r="CT130" s="291"/>
      <c r="CU130" s="293">
        <f>SUM(CO130,CR130,CT130)</f>
        <v>0</v>
      </c>
      <c r="CW130" s="294">
        <f>K130+S130+AA130+AI130+AQ130+AY130+BG130+BO130+BW130+CE130+CM130+CU130</f>
        <v>0</v>
      </c>
    </row>
    <row r="131" spans="2:101" ht="15" customHeight="1" x14ac:dyDescent="0.25">
      <c r="B131" s="290" t="str">
        <f>IF(ISBLANK('1.1 Technical Description'!$E$19),"",'1.1 Technical Description'!$E$19)</f>
        <v/>
      </c>
      <c r="C131"/>
      <c r="D131" s="351"/>
      <c r="E131" s="600"/>
      <c r="F131" s="601"/>
      <c r="G131" s="351"/>
      <c r="H131" s="291"/>
      <c r="I131" s="292">
        <f t="shared" si="64"/>
        <v>0</v>
      </c>
      <c r="J131" s="291"/>
      <c r="K131" s="293">
        <f t="shared" ref="K131:K139" si="170">SUM(E131,H131,J131)</f>
        <v>0</v>
      </c>
      <c r="L131" s="351"/>
      <c r="M131" s="600"/>
      <c r="N131" s="601"/>
      <c r="O131" s="351"/>
      <c r="P131" s="291"/>
      <c r="Q131" s="292">
        <f t="shared" si="93"/>
        <v>0</v>
      </c>
      <c r="R131" s="291"/>
      <c r="S131" s="293">
        <f t="shared" ref="S131:S139" si="171">SUM(M131,P131,R131)</f>
        <v>0</v>
      </c>
      <c r="T131" s="351"/>
      <c r="U131" s="600"/>
      <c r="V131" s="601"/>
      <c r="W131" s="351"/>
      <c r="X131" s="291"/>
      <c r="Y131" s="292">
        <f t="shared" si="94"/>
        <v>0</v>
      </c>
      <c r="Z131" s="291"/>
      <c r="AA131" s="293">
        <f t="shared" ref="AA131:AA139" si="172">SUM(U131,X131,Z131)</f>
        <v>0</v>
      </c>
      <c r="AB131" s="351"/>
      <c r="AC131" s="600"/>
      <c r="AD131" s="601"/>
      <c r="AE131" s="351"/>
      <c r="AF131" s="291"/>
      <c r="AG131" s="292">
        <f t="shared" si="95"/>
        <v>0</v>
      </c>
      <c r="AH131" s="291"/>
      <c r="AI131" s="293">
        <f t="shared" ref="AI131:AI139" si="173">SUM(AC131,AF131,AH131)</f>
        <v>0</v>
      </c>
      <c r="AJ131" s="351"/>
      <c r="AK131" s="600"/>
      <c r="AL131" s="601"/>
      <c r="AM131" s="351"/>
      <c r="AN131" s="291"/>
      <c r="AO131" s="292">
        <f t="shared" si="96"/>
        <v>0</v>
      </c>
      <c r="AP131" s="291"/>
      <c r="AQ131" s="293">
        <f t="shared" ref="AQ131:AQ139" si="174">SUM(AK131,AN131,AP131)</f>
        <v>0</v>
      </c>
      <c r="AR131" s="351"/>
      <c r="AS131" s="600"/>
      <c r="AT131" s="601"/>
      <c r="AU131" s="351"/>
      <c r="AV131" s="291"/>
      <c r="AW131" s="292">
        <f t="shared" si="97"/>
        <v>0</v>
      </c>
      <c r="AX131" s="291"/>
      <c r="AY131" s="293">
        <f t="shared" ref="AY131:AY139" si="175">SUM(AS131,AV131,AX131)</f>
        <v>0</v>
      </c>
      <c r="AZ131" s="351"/>
      <c r="BA131" s="600"/>
      <c r="BB131" s="601"/>
      <c r="BC131" s="351"/>
      <c r="BD131" s="291"/>
      <c r="BE131" s="292">
        <f t="shared" si="98"/>
        <v>0</v>
      </c>
      <c r="BF131" s="291"/>
      <c r="BG131" s="293">
        <f t="shared" ref="BG131:BG139" si="176">SUM(BA131,BD131,BF131)</f>
        <v>0</v>
      </c>
      <c r="BH131" s="351"/>
      <c r="BI131" s="600"/>
      <c r="BJ131" s="601"/>
      <c r="BK131" s="351"/>
      <c r="BL131" s="291"/>
      <c r="BM131" s="292">
        <f t="shared" si="99"/>
        <v>0</v>
      </c>
      <c r="BN131" s="291"/>
      <c r="BO131" s="293">
        <f t="shared" ref="BO131:BO139" si="177">SUM(BI131,BL131,BN131)</f>
        <v>0</v>
      </c>
      <c r="BP131" s="351"/>
      <c r="BQ131" s="600"/>
      <c r="BR131" s="601"/>
      <c r="BS131" s="351"/>
      <c r="BT131" s="291"/>
      <c r="BU131" s="292">
        <f t="shared" si="100"/>
        <v>0</v>
      </c>
      <c r="BV131" s="291"/>
      <c r="BW131" s="293">
        <f t="shared" ref="BW131:BW139" si="178">SUM(BQ131,BT131,BV131)</f>
        <v>0</v>
      </c>
      <c r="BX131" s="351"/>
      <c r="BY131" s="600"/>
      <c r="BZ131" s="601"/>
      <c r="CA131" s="351"/>
      <c r="CB131" s="291"/>
      <c r="CC131" s="292">
        <f t="shared" si="101"/>
        <v>0</v>
      </c>
      <c r="CD131" s="291"/>
      <c r="CE131" s="293">
        <f t="shared" ref="CE131:CE139" si="179">SUM(BY131,CB131,CD131)</f>
        <v>0</v>
      </c>
      <c r="CF131" s="351"/>
      <c r="CG131" s="600"/>
      <c r="CH131" s="601"/>
      <c r="CI131" s="351"/>
      <c r="CJ131" s="291"/>
      <c r="CK131" s="292">
        <f t="shared" si="102"/>
        <v>0</v>
      </c>
      <c r="CL131" s="291"/>
      <c r="CM131" s="293">
        <f t="shared" ref="CM131:CM139" si="180">SUM(CG131,CJ131,CL131)</f>
        <v>0</v>
      </c>
      <c r="CN131" s="351"/>
      <c r="CO131" s="600"/>
      <c r="CP131" s="601"/>
      <c r="CQ131" s="351"/>
      <c r="CR131" s="291"/>
      <c r="CS131" s="292">
        <f t="shared" si="103"/>
        <v>0</v>
      </c>
      <c r="CT131" s="291"/>
      <c r="CU131" s="293">
        <f t="shared" ref="CU131:CU139" si="181">SUM(CO131,CR131,CT131)</f>
        <v>0</v>
      </c>
      <c r="CW131" s="294">
        <f t="shared" ref="CW131:CW139" si="182">K131+S131+AA131+AI131+AQ131+AY131+BG131+BO131+BW131+CE131+CM131+CU131</f>
        <v>0</v>
      </c>
    </row>
    <row r="132" spans="2:101" ht="15" customHeight="1" x14ac:dyDescent="0.25">
      <c r="B132" s="290" t="str">
        <f>IF(ISBLANK('1.1 Technical Description'!$E$20),"",'1.1 Technical Description'!$E$20)</f>
        <v/>
      </c>
      <c r="C132"/>
      <c r="D132" s="351"/>
      <c r="E132" s="600"/>
      <c r="F132" s="601"/>
      <c r="G132" s="351"/>
      <c r="H132" s="291"/>
      <c r="I132" s="292">
        <f t="shared" si="64"/>
        <v>0</v>
      </c>
      <c r="J132" s="291"/>
      <c r="K132" s="293">
        <f t="shared" si="170"/>
        <v>0</v>
      </c>
      <c r="L132" s="351"/>
      <c r="M132" s="600"/>
      <c r="N132" s="601"/>
      <c r="O132" s="351"/>
      <c r="P132" s="291"/>
      <c r="Q132" s="292">
        <f t="shared" si="93"/>
        <v>0</v>
      </c>
      <c r="R132" s="291"/>
      <c r="S132" s="293">
        <f t="shared" si="171"/>
        <v>0</v>
      </c>
      <c r="T132" s="351"/>
      <c r="U132" s="600"/>
      <c r="V132" s="601"/>
      <c r="W132" s="351"/>
      <c r="X132" s="291"/>
      <c r="Y132" s="292">
        <f t="shared" si="94"/>
        <v>0</v>
      </c>
      <c r="Z132" s="291"/>
      <c r="AA132" s="293">
        <f t="shared" si="172"/>
        <v>0</v>
      </c>
      <c r="AB132" s="351"/>
      <c r="AC132" s="600"/>
      <c r="AD132" s="601"/>
      <c r="AE132" s="351"/>
      <c r="AF132" s="291"/>
      <c r="AG132" s="292">
        <f t="shared" si="95"/>
        <v>0</v>
      </c>
      <c r="AH132" s="291"/>
      <c r="AI132" s="293">
        <f t="shared" si="173"/>
        <v>0</v>
      </c>
      <c r="AJ132" s="351"/>
      <c r="AK132" s="600"/>
      <c r="AL132" s="601"/>
      <c r="AM132" s="351"/>
      <c r="AN132" s="291"/>
      <c r="AO132" s="292">
        <f t="shared" si="96"/>
        <v>0</v>
      </c>
      <c r="AP132" s="291"/>
      <c r="AQ132" s="293">
        <f t="shared" si="174"/>
        <v>0</v>
      </c>
      <c r="AR132" s="351"/>
      <c r="AS132" s="600"/>
      <c r="AT132" s="601"/>
      <c r="AU132" s="351"/>
      <c r="AV132" s="291"/>
      <c r="AW132" s="292">
        <f t="shared" si="97"/>
        <v>0</v>
      </c>
      <c r="AX132" s="291"/>
      <c r="AY132" s="293">
        <f t="shared" si="175"/>
        <v>0</v>
      </c>
      <c r="AZ132" s="351"/>
      <c r="BA132" s="600"/>
      <c r="BB132" s="601"/>
      <c r="BC132" s="351"/>
      <c r="BD132" s="291"/>
      <c r="BE132" s="292">
        <f t="shared" si="98"/>
        <v>0</v>
      </c>
      <c r="BF132" s="291"/>
      <c r="BG132" s="293">
        <f t="shared" si="176"/>
        <v>0</v>
      </c>
      <c r="BH132" s="351"/>
      <c r="BI132" s="600"/>
      <c r="BJ132" s="601"/>
      <c r="BK132" s="351"/>
      <c r="BL132" s="291"/>
      <c r="BM132" s="292">
        <f t="shared" si="99"/>
        <v>0</v>
      </c>
      <c r="BN132" s="291"/>
      <c r="BO132" s="293">
        <f t="shared" si="177"/>
        <v>0</v>
      </c>
      <c r="BP132" s="351"/>
      <c r="BQ132" s="600"/>
      <c r="BR132" s="601"/>
      <c r="BS132" s="351"/>
      <c r="BT132" s="291"/>
      <c r="BU132" s="292">
        <f t="shared" si="100"/>
        <v>0</v>
      </c>
      <c r="BV132" s="291"/>
      <c r="BW132" s="293">
        <f t="shared" si="178"/>
        <v>0</v>
      </c>
      <c r="BX132" s="351"/>
      <c r="BY132" s="600"/>
      <c r="BZ132" s="601"/>
      <c r="CA132" s="351"/>
      <c r="CB132" s="291"/>
      <c r="CC132" s="292">
        <f t="shared" si="101"/>
        <v>0</v>
      </c>
      <c r="CD132" s="291"/>
      <c r="CE132" s="293">
        <f t="shared" si="179"/>
        <v>0</v>
      </c>
      <c r="CF132" s="351"/>
      <c r="CG132" s="600"/>
      <c r="CH132" s="601"/>
      <c r="CI132" s="351"/>
      <c r="CJ132" s="291"/>
      <c r="CK132" s="292">
        <f t="shared" si="102"/>
        <v>0</v>
      </c>
      <c r="CL132" s="291"/>
      <c r="CM132" s="293">
        <f t="shared" si="180"/>
        <v>0</v>
      </c>
      <c r="CN132" s="351"/>
      <c r="CO132" s="600"/>
      <c r="CP132" s="601"/>
      <c r="CQ132" s="351"/>
      <c r="CR132" s="291"/>
      <c r="CS132" s="292">
        <f t="shared" si="103"/>
        <v>0</v>
      </c>
      <c r="CT132" s="291"/>
      <c r="CU132" s="293">
        <f t="shared" si="181"/>
        <v>0</v>
      </c>
      <c r="CW132" s="294">
        <f t="shared" si="182"/>
        <v>0</v>
      </c>
    </row>
    <row r="133" spans="2:101" ht="15" customHeight="1" x14ac:dyDescent="0.25">
      <c r="B133" s="290" t="str">
        <f>IF(ISBLANK('1.1 Technical Description'!$E$21),"",'1.1 Technical Description'!$E$21)</f>
        <v/>
      </c>
      <c r="C133"/>
      <c r="D133" s="351"/>
      <c r="E133" s="600"/>
      <c r="F133" s="601"/>
      <c r="G133" s="351"/>
      <c r="H133" s="291"/>
      <c r="I133" s="292">
        <f t="shared" si="64"/>
        <v>0</v>
      </c>
      <c r="J133" s="291"/>
      <c r="K133" s="293">
        <f t="shared" si="170"/>
        <v>0</v>
      </c>
      <c r="L133" s="351"/>
      <c r="M133" s="600"/>
      <c r="N133" s="601"/>
      <c r="O133" s="351"/>
      <c r="P133" s="291"/>
      <c r="Q133" s="292">
        <f t="shared" si="93"/>
        <v>0</v>
      </c>
      <c r="R133" s="291"/>
      <c r="S133" s="293">
        <f t="shared" si="171"/>
        <v>0</v>
      </c>
      <c r="T133" s="351"/>
      <c r="U133" s="600"/>
      <c r="V133" s="601"/>
      <c r="W133" s="351"/>
      <c r="X133" s="291"/>
      <c r="Y133" s="292">
        <f t="shared" si="94"/>
        <v>0</v>
      </c>
      <c r="Z133" s="291"/>
      <c r="AA133" s="293">
        <f t="shared" si="172"/>
        <v>0</v>
      </c>
      <c r="AB133" s="351"/>
      <c r="AC133" s="600"/>
      <c r="AD133" s="601"/>
      <c r="AE133" s="351"/>
      <c r="AF133" s="291"/>
      <c r="AG133" s="292">
        <f t="shared" si="95"/>
        <v>0</v>
      </c>
      <c r="AH133" s="291"/>
      <c r="AI133" s="293">
        <f t="shared" si="173"/>
        <v>0</v>
      </c>
      <c r="AJ133" s="351"/>
      <c r="AK133" s="600"/>
      <c r="AL133" s="601"/>
      <c r="AM133" s="351"/>
      <c r="AN133" s="291"/>
      <c r="AO133" s="292">
        <f t="shared" si="96"/>
        <v>0</v>
      </c>
      <c r="AP133" s="291"/>
      <c r="AQ133" s="293">
        <f t="shared" si="174"/>
        <v>0</v>
      </c>
      <c r="AR133" s="351"/>
      <c r="AS133" s="600"/>
      <c r="AT133" s="601"/>
      <c r="AU133" s="351"/>
      <c r="AV133" s="291"/>
      <c r="AW133" s="292">
        <f t="shared" si="97"/>
        <v>0</v>
      </c>
      <c r="AX133" s="291"/>
      <c r="AY133" s="293">
        <f t="shared" si="175"/>
        <v>0</v>
      </c>
      <c r="AZ133" s="351"/>
      <c r="BA133" s="600"/>
      <c r="BB133" s="601"/>
      <c r="BC133" s="351"/>
      <c r="BD133" s="291"/>
      <c r="BE133" s="292">
        <f t="shared" si="98"/>
        <v>0</v>
      </c>
      <c r="BF133" s="291"/>
      <c r="BG133" s="293">
        <f t="shared" si="176"/>
        <v>0</v>
      </c>
      <c r="BH133" s="351"/>
      <c r="BI133" s="600"/>
      <c r="BJ133" s="601"/>
      <c r="BK133" s="351"/>
      <c r="BL133" s="291"/>
      <c r="BM133" s="292">
        <f t="shared" si="99"/>
        <v>0</v>
      </c>
      <c r="BN133" s="291"/>
      <c r="BO133" s="293">
        <f t="shared" si="177"/>
        <v>0</v>
      </c>
      <c r="BP133" s="351"/>
      <c r="BQ133" s="600"/>
      <c r="BR133" s="601"/>
      <c r="BS133" s="351"/>
      <c r="BT133" s="291"/>
      <c r="BU133" s="292">
        <f t="shared" si="100"/>
        <v>0</v>
      </c>
      <c r="BV133" s="291"/>
      <c r="BW133" s="293">
        <f t="shared" si="178"/>
        <v>0</v>
      </c>
      <c r="BX133" s="351"/>
      <c r="BY133" s="600"/>
      <c r="BZ133" s="601"/>
      <c r="CA133" s="351"/>
      <c r="CB133" s="291"/>
      <c r="CC133" s="292">
        <f t="shared" si="101"/>
        <v>0</v>
      </c>
      <c r="CD133" s="291"/>
      <c r="CE133" s="293">
        <f t="shared" si="179"/>
        <v>0</v>
      </c>
      <c r="CF133" s="351"/>
      <c r="CG133" s="600"/>
      <c r="CH133" s="601"/>
      <c r="CI133" s="351"/>
      <c r="CJ133" s="291"/>
      <c r="CK133" s="292">
        <f t="shared" si="102"/>
        <v>0</v>
      </c>
      <c r="CL133" s="291"/>
      <c r="CM133" s="293">
        <f t="shared" si="180"/>
        <v>0</v>
      </c>
      <c r="CN133" s="351"/>
      <c r="CO133" s="600"/>
      <c r="CP133" s="601"/>
      <c r="CQ133" s="351"/>
      <c r="CR133" s="291"/>
      <c r="CS133" s="292">
        <f t="shared" si="103"/>
        <v>0</v>
      </c>
      <c r="CT133" s="291"/>
      <c r="CU133" s="293">
        <f t="shared" si="181"/>
        <v>0</v>
      </c>
      <c r="CW133" s="294">
        <f t="shared" si="182"/>
        <v>0</v>
      </c>
    </row>
    <row r="134" spans="2:101" ht="15" customHeight="1" x14ac:dyDescent="0.25">
      <c r="B134" s="290" t="str">
        <f>IF(ISBLANK('1.1 Technical Description'!$E$22),"",'1.1 Technical Description'!$E$22)</f>
        <v/>
      </c>
      <c r="C134"/>
      <c r="D134" s="351"/>
      <c r="E134" s="600"/>
      <c r="F134" s="601"/>
      <c r="G134" s="351"/>
      <c r="H134" s="291"/>
      <c r="I134" s="292">
        <f t="shared" si="64"/>
        <v>0</v>
      </c>
      <c r="J134" s="291"/>
      <c r="K134" s="293">
        <f t="shared" si="170"/>
        <v>0</v>
      </c>
      <c r="L134" s="351"/>
      <c r="M134" s="600"/>
      <c r="N134" s="601"/>
      <c r="O134" s="351"/>
      <c r="P134" s="291"/>
      <c r="Q134" s="292">
        <f t="shared" si="93"/>
        <v>0</v>
      </c>
      <c r="R134" s="291"/>
      <c r="S134" s="293">
        <f t="shared" si="171"/>
        <v>0</v>
      </c>
      <c r="T134" s="351"/>
      <c r="U134" s="600"/>
      <c r="V134" s="601"/>
      <c r="W134" s="351"/>
      <c r="X134" s="291"/>
      <c r="Y134" s="292">
        <f t="shared" si="94"/>
        <v>0</v>
      </c>
      <c r="Z134" s="291"/>
      <c r="AA134" s="293">
        <f t="shared" si="172"/>
        <v>0</v>
      </c>
      <c r="AB134" s="351"/>
      <c r="AC134" s="600"/>
      <c r="AD134" s="601"/>
      <c r="AE134" s="351"/>
      <c r="AF134" s="291"/>
      <c r="AG134" s="292">
        <f t="shared" si="95"/>
        <v>0</v>
      </c>
      <c r="AH134" s="291"/>
      <c r="AI134" s="293">
        <f t="shared" si="173"/>
        <v>0</v>
      </c>
      <c r="AJ134" s="351"/>
      <c r="AK134" s="600"/>
      <c r="AL134" s="601"/>
      <c r="AM134" s="351"/>
      <c r="AN134" s="291"/>
      <c r="AO134" s="292">
        <f t="shared" si="96"/>
        <v>0</v>
      </c>
      <c r="AP134" s="291"/>
      <c r="AQ134" s="293">
        <f t="shared" si="174"/>
        <v>0</v>
      </c>
      <c r="AR134" s="351"/>
      <c r="AS134" s="600"/>
      <c r="AT134" s="601"/>
      <c r="AU134" s="351"/>
      <c r="AV134" s="291"/>
      <c r="AW134" s="292">
        <f t="shared" si="97"/>
        <v>0</v>
      </c>
      <c r="AX134" s="291"/>
      <c r="AY134" s="293">
        <f t="shared" si="175"/>
        <v>0</v>
      </c>
      <c r="AZ134" s="351"/>
      <c r="BA134" s="600"/>
      <c r="BB134" s="601"/>
      <c r="BC134" s="351"/>
      <c r="BD134" s="291"/>
      <c r="BE134" s="292">
        <f t="shared" si="98"/>
        <v>0</v>
      </c>
      <c r="BF134" s="291"/>
      <c r="BG134" s="293">
        <f t="shared" si="176"/>
        <v>0</v>
      </c>
      <c r="BH134" s="351"/>
      <c r="BI134" s="600"/>
      <c r="BJ134" s="601"/>
      <c r="BK134" s="351"/>
      <c r="BL134" s="291"/>
      <c r="BM134" s="292">
        <f t="shared" si="99"/>
        <v>0</v>
      </c>
      <c r="BN134" s="291"/>
      <c r="BO134" s="293">
        <f t="shared" si="177"/>
        <v>0</v>
      </c>
      <c r="BP134" s="351"/>
      <c r="BQ134" s="600"/>
      <c r="BR134" s="601"/>
      <c r="BS134" s="351"/>
      <c r="BT134" s="291"/>
      <c r="BU134" s="292">
        <f t="shared" si="100"/>
        <v>0</v>
      </c>
      <c r="BV134" s="291"/>
      <c r="BW134" s="293">
        <f t="shared" si="178"/>
        <v>0</v>
      </c>
      <c r="BX134" s="351"/>
      <c r="BY134" s="600"/>
      <c r="BZ134" s="601"/>
      <c r="CA134" s="351"/>
      <c r="CB134" s="291"/>
      <c r="CC134" s="292">
        <f t="shared" si="101"/>
        <v>0</v>
      </c>
      <c r="CD134" s="291"/>
      <c r="CE134" s="293">
        <f t="shared" si="179"/>
        <v>0</v>
      </c>
      <c r="CF134" s="351"/>
      <c r="CG134" s="600"/>
      <c r="CH134" s="601"/>
      <c r="CI134" s="351"/>
      <c r="CJ134" s="291"/>
      <c r="CK134" s="292">
        <f t="shared" si="102"/>
        <v>0</v>
      </c>
      <c r="CL134" s="291"/>
      <c r="CM134" s="293">
        <f t="shared" si="180"/>
        <v>0</v>
      </c>
      <c r="CN134" s="351"/>
      <c r="CO134" s="600"/>
      <c r="CP134" s="601"/>
      <c r="CQ134" s="351"/>
      <c r="CR134" s="291"/>
      <c r="CS134" s="292">
        <f t="shared" si="103"/>
        <v>0</v>
      </c>
      <c r="CT134" s="291"/>
      <c r="CU134" s="293">
        <f t="shared" si="181"/>
        <v>0</v>
      </c>
      <c r="CW134" s="294">
        <f t="shared" si="182"/>
        <v>0</v>
      </c>
    </row>
    <row r="135" spans="2:101" ht="15" customHeight="1" x14ac:dyDescent="0.25">
      <c r="B135" s="290" t="str">
        <f>IF(ISBLANK('1.1 Technical Description'!$E$23),"",'1.1 Technical Description'!$E$23)</f>
        <v/>
      </c>
      <c r="C135"/>
      <c r="D135" s="351"/>
      <c r="E135" s="600"/>
      <c r="F135" s="601"/>
      <c r="G135" s="351"/>
      <c r="H135" s="291"/>
      <c r="I135" s="292">
        <f t="shared" si="64"/>
        <v>0</v>
      </c>
      <c r="J135" s="291"/>
      <c r="K135" s="293">
        <f t="shared" si="170"/>
        <v>0</v>
      </c>
      <c r="L135" s="351"/>
      <c r="M135" s="600"/>
      <c r="N135" s="601"/>
      <c r="O135" s="351"/>
      <c r="P135" s="291"/>
      <c r="Q135" s="292">
        <f t="shared" si="93"/>
        <v>0</v>
      </c>
      <c r="R135" s="291"/>
      <c r="S135" s="293">
        <f t="shared" si="171"/>
        <v>0</v>
      </c>
      <c r="T135" s="351"/>
      <c r="U135" s="600"/>
      <c r="V135" s="601"/>
      <c r="W135" s="351"/>
      <c r="X135" s="291"/>
      <c r="Y135" s="292">
        <f t="shared" si="94"/>
        <v>0</v>
      </c>
      <c r="Z135" s="291"/>
      <c r="AA135" s="293">
        <f t="shared" si="172"/>
        <v>0</v>
      </c>
      <c r="AB135" s="351"/>
      <c r="AC135" s="600"/>
      <c r="AD135" s="601"/>
      <c r="AE135" s="351"/>
      <c r="AF135" s="291"/>
      <c r="AG135" s="292">
        <f t="shared" si="95"/>
        <v>0</v>
      </c>
      <c r="AH135" s="291"/>
      <c r="AI135" s="293">
        <f t="shared" si="173"/>
        <v>0</v>
      </c>
      <c r="AJ135" s="351"/>
      <c r="AK135" s="600"/>
      <c r="AL135" s="601"/>
      <c r="AM135" s="351"/>
      <c r="AN135" s="291"/>
      <c r="AO135" s="292">
        <f t="shared" si="96"/>
        <v>0</v>
      </c>
      <c r="AP135" s="291"/>
      <c r="AQ135" s="293">
        <f t="shared" si="174"/>
        <v>0</v>
      </c>
      <c r="AR135" s="351"/>
      <c r="AS135" s="600"/>
      <c r="AT135" s="601"/>
      <c r="AU135" s="351"/>
      <c r="AV135" s="291"/>
      <c r="AW135" s="292">
        <f t="shared" si="97"/>
        <v>0</v>
      </c>
      <c r="AX135" s="291"/>
      <c r="AY135" s="293">
        <f t="shared" si="175"/>
        <v>0</v>
      </c>
      <c r="AZ135" s="351"/>
      <c r="BA135" s="600"/>
      <c r="BB135" s="601"/>
      <c r="BC135" s="351"/>
      <c r="BD135" s="291"/>
      <c r="BE135" s="292">
        <f t="shared" si="98"/>
        <v>0</v>
      </c>
      <c r="BF135" s="291"/>
      <c r="BG135" s="293">
        <f t="shared" si="176"/>
        <v>0</v>
      </c>
      <c r="BH135" s="351"/>
      <c r="BI135" s="600"/>
      <c r="BJ135" s="601"/>
      <c r="BK135" s="351"/>
      <c r="BL135" s="291"/>
      <c r="BM135" s="292">
        <f t="shared" si="99"/>
        <v>0</v>
      </c>
      <c r="BN135" s="291"/>
      <c r="BO135" s="293">
        <f t="shared" si="177"/>
        <v>0</v>
      </c>
      <c r="BP135" s="351"/>
      <c r="BQ135" s="600"/>
      <c r="BR135" s="601"/>
      <c r="BS135" s="351"/>
      <c r="BT135" s="291"/>
      <c r="BU135" s="292">
        <f t="shared" si="100"/>
        <v>0</v>
      </c>
      <c r="BV135" s="291"/>
      <c r="BW135" s="293">
        <f t="shared" si="178"/>
        <v>0</v>
      </c>
      <c r="BX135" s="351"/>
      <c r="BY135" s="600"/>
      <c r="BZ135" s="601"/>
      <c r="CA135" s="351"/>
      <c r="CB135" s="291"/>
      <c r="CC135" s="292">
        <f t="shared" si="101"/>
        <v>0</v>
      </c>
      <c r="CD135" s="291"/>
      <c r="CE135" s="293">
        <f t="shared" si="179"/>
        <v>0</v>
      </c>
      <c r="CF135" s="351"/>
      <c r="CG135" s="600"/>
      <c r="CH135" s="601"/>
      <c r="CI135" s="351"/>
      <c r="CJ135" s="291"/>
      <c r="CK135" s="292">
        <f t="shared" si="102"/>
        <v>0</v>
      </c>
      <c r="CL135" s="291"/>
      <c r="CM135" s="293">
        <f t="shared" si="180"/>
        <v>0</v>
      </c>
      <c r="CN135" s="351"/>
      <c r="CO135" s="600"/>
      <c r="CP135" s="601"/>
      <c r="CQ135" s="351"/>
      <c r="CR135" s="291"/>
      <c r="CS135" s="292">
        <f t="shared" si="103"/>
        <v>0</v>
      </c>
      <c r="CT135" s="291"/>
      <c r="CU135" s="293">
        <f t="shared" si="181"/>
        <v>0</v>
      </c>
      <c r="CW135" s="294">
        <f t="shared" si="182"/>
        <v>0</v>
      </c>
    </row>
    <row r="136" spans="2:101" ht="15" customHeight="1" x14ac:dyDescent="0.25">
      <c r="B136" s="290" t="str">
        <f>IF(ISBLANK('1.1 Technical Description'!$E$24),"",'1.1 Technical Description'!$E$24)</f>
        <v/>
      </c>
      <c r="C136"/>
      <c r="D136" s="351"/>
      <c r="E136" s="600"/>
      <c r="F136" s="601"/>
      <c r="G136" s="351"/>
      <c r="H136" s="291"/>
      <c r="I136" s="292">
        <f t="shared" si="64"/>
        <v>0</v>
      </c>
      <c r="J136" s="291"/>
      <c r="K136" s="293">
        <f t="shared" si="170"/>
        <v>0</v>
      </c>
      <c r="L136" s="351"/>
      <c r="M136" s="600"/>
      <c r="N136" s="601"/>
      <c r="O136" s="351"/>
      <c r="P136" s="291"/>
      <c r="Q136" s="292">
        <f t="shared" si="93"/>
        <v>0</v>
      </c>
      <c r="R136" s="291"/>
      <c r="S136" s="293">
        <f t="shared" si="171"/>
        <v>0</v>
      </c>
      <c r="T136" s="351"/>
      <c r="U136" s="600"/>
      <c r="V136" s="601"/>
      <c r="W136" s="351"/>
      <c r="X136" s="291"/>
      <c r="Y136" s="292">
        <f t="shared" si="94"/>
        <v>0</v>
      </c>
      <c r="Z136" s="291"/>
      <c r="AA136" s="293">
        <f t="shared" si="172"/>
        <v>0</v>
      </c>
      <c r="AB136" s="351"/>
      <c r="AC136" s="600"/>
      <c r="AD136" s="601"/>
      <c r="AE136" s="351"/>
      <c r="AF136" s="291"/>
      <c r="AG136" s="292">
        <f t="shared" si="95"/>
        <v>0</v>
      </c>
      <c r="AH136" s="291"/>
      <c r="AI136" s="293">
        <f t="shared" si="173"/>
        <v>0</v>
      </c>
      <c r="AJ136" s="351"/>
      <c r="AK136" s="600"/>
      <c r="AL136" s="601"/>
      <c r="AM136" s="351"/>
      <c r="AN136" s="291"/>
      <c r="AO136" s="292">
        <f t="shared" si="96"/>
        <v>0</v>
      </c>
      <c r="AP136" s="291"/>
      <c r="AQ136" s="293">
        <f t="shared" si="174"/>
        <v>0</v>
      </c>
      <c r="AR136" s="351"/>
      <c r="AS136" s="600"/>
      <c r="AT136" s="601"/>
      <c r="AU136" s="351"/>
      <c r="AV136" s="291"/>
      <c r="AW136" s="292">
        <f t="shared" si="97"/>
        <v>0</v>
      </c>
      <c r="AX136" s="291"/>
      <c r="AY136" s="293">
        <f t="shared" si="175"/>
        <v>0</v>
      </c>
      <c r="AZ136" s="351"/>
      <c r="BA136" s="600"/>
      <c r="BB136" s="601"/>
      <c r="BC136" s="351"/>
      <c r="BD136" s="291"/>
      <c r="BE136" s="292">
        <f t="shared" si="98"/>
        <v>0</v>
      </c>
      <c r="BF136" s="291"/>
      <c r="BG136" s="293">
        <f t="shared" si="176"/>
        <v>0</v>
      </c>
      <c r="BH136" s="351"/>
      <c r="BI136" s="600"/>
      <c r="BJ136" s="601"/>
      <c r="BK136" s="351"/>
      <c r="BL136" s="291"/>
      <c r="BM136" s="292">
        <f t="shared" si="99"/>
        <v>0</v>
      </c>
      <c r="BN136" s="291"/>
      <c r="BO136" s="293">
        <f t="shared" si="177"/>
        <v>0</v>
      </c>
      <c r="BP136" s="351"/>
      <c r="BQ136" s="600"/>
      <c r="BR136" s="601"/>
      <c r="BS136" s="351"/>
      <c r="BT136" s="291"/>
      <c r="BU136" s="292">
        <f t="shared" si="100"/>
        <v>0</v>
      </c>
      <c r="BV136" s="291"/>
      <c r="BW136" s="293">
        <f t="shared" si="178"/>
        <v>0</v>
      </c>
      <c r="BX136" s="351"/>
      <c r="BY136" s="600"/>
      <c r="BZ136" s="601"/>
      <c r="CA136" s="351"/>
      <c r="CB136" s="291"/>
      <c r="CC136" s="292">
        <f t="shared" si="101"/>
        <v>0</v>
      </c>
      <c r="CD136" s="291"/>
      <c r="CE136" s="293">
        <f t="shared" si="179"/>
        <v>0</v>
      </c>
      <c r="CF136" s="351"/>
      <c r="CG136" s="600"/>
      <c r="CH136" s="601"/>
      <c r="CI136" s="351"/>
      <c r="CJ136" s="291"/>
      <c r="CK136" s="292">
        <f t="shared" si="102"/>
        <v>0</v>
      </c>
      <c r="CL136" s="291"/>
      <c r="CM136" s="293">
        <f t="shared" si="180"/>
        <v>0</v>
      </c>
      <c r="CN136" s="351"/>
      <c r="CO136" s="600"/>
      <c r="CP136" s="601"/>
      <c r="CQ136" s="351"/>
      <c r="CR136" s="291"/>
      <c r="CS136" s="292">
        <f t="shared" si="103"/>
        <v>0</v>
      </c>
      <c r="CT136" s="291"/>
      <c r="CU136" s="293">
        <f t="shared" si="181"/>
        <v>0</v>
      </c>
      <c r="CW136" s="294">
        <f t="shared" si="182"/>
        <v>0</v>
      </c>
    </row>
    <row r="137" spans="2:101" ht="15" customHeight="1" x14ac:dyDescent="0.25">
      <c r="B137" s="290" t="str">
        <f>IF(ISBLANK('1.1 Technical Description'!$E$25),"",'1.1 Technical Description'!$E$25)</f>
        <v/>
      </c>
      <c r="C137"/>
      <c r="D137" s="351"/>
      <c r="E137" s="600"/>
      <c r="F137" s="601"/>
      <c r="G137" s="351"/>
      <c r="H137" s="291"/>
      <c r="I137" s="292">
        <f t="shared" si="64"/>
        <v>0</v>
      </c>
      <c r="J137" s="291"/>
      <c r="K137" s="293">
        <f t="shared" si="170"/>
        <v>0</v>
      </c>
      <c r="L137" s="351"/>
      <c r="M137" s="600"/>
      <c r="N137" s="601"/>
      <c r="O137" s="351"/>
      <c r="P137" s="291"/>
      <c r="Q137" s="292">
        <f t="shared" si="93"/>
        <v>0</v>
      </c>
      <c r="R137" s="291"/>
      <c r="S137" s="293">
        <f t="shared" si="171"/>
        <v>0</v>
      </c>
      <c r="T137" s="351"/>
      <c r="U137" s="600"/>
      <c r="V137" s="601"/>
      <c r="W137" s="351"/>
      <c r="X137" s="291"/>
      <c r="Y137" s="292">
        <f t="shared" si="94"/>
        <v>0</v>
      </c>
      <c r="Z137" s="291"/>
      <c r="AA137" s="293">
        <f t="shared" si="172"/>
        <v>0</v>
      </c>
      <c r="AB137" s="351"/>
      <c r="AC137" s="600"/>
      <c r="AD137" s="601"/>
      <c r="AE137" s="351"/>
      <c r="AF137" s="291"/>
      <c r="AG137" s="292">
        <f t="shared" si="95"/>
        <v>0</v>
      </c>
      <c r="AH137" s="291"/>
      <c r="AI137" s="293">
        <f t="shared" si="173"/>
        <v>0</v>
      </c>
      <c r="AJ137" s="351"/>
      <c r="AK137" s="600"/>
      <c r="AL137" s="601"/>
      <c r="AM137" s="351"/>
      <c r="AN137" s="291"/>
      <c r="AO137" s="292">
        <f t="shared" si="96"/>
        <v>0</v>
      </c>
      <c r="AP137" s="291"/>
      <c r="AQ137" s="293">
        <f t="shared" si="174"/>
        <v>0</v>
      </c>
      <c r="AR137" s="351"/>
      <c r="AS137" s="600"/>
      <c r="AT137" s="601"/>
      <c r="AU137" s="351"/>
      <c r="AV137" s="291"/>
      <c r="AW137" s="292">
        <f t="shared" si="97"/>
        <v>0</v>
      </c>
      <c r="AX137" s="291"/>
      <c r="AY137" s="293">
        <f t="shared" si="175"/>
        <v>0</v>
      </c>
      <c r="AZ137" s="351"/>
      <c r="BA137" s="600"/>
      <c r="BB137" s="601"/>
      <c r="BC137" s="351"/>
      <c r="BD137" s="291"/>
      <c r="BE137" s="292">
        <f t="shared" si="98"/>
        <v>0</v>
      </c>
      <c r="BF137" s="291"/>
      <c r="BG137" s="293">
        <f t="shared" si="176"/>
        <v>0</v>
      </c>
      <c r="BH137" s="351"/>
      <c r="BI137" s="600"/>
      <c r="BJ137" s="601"/>
      <c r="BK137" s="351"/>
      <c r="BL137" s="291"/>
      <c r="BM137" s="292">
        <f t="shared" si="99"/>
        <v>0</v>
      </c>
      <c r="BN137" s="291"/>
      <c r="BO137" s="293">
        <f t="shared" si="177"/>
        <v>0</v>
      </c>
      <c r="BP137" s="351"/>
      <c r="BQ137" s="600"/>
      <c r="BR137" s="601"/>
      <c r="BS137" s="351"/>
      <c r="BT137" s="291"/>
      <c r="BU137" s="292">
        <f t="shared" si="100"/>
        <v>0</v>
      </c>
      <c r="BV137" s="291"/>
      <c r="BW137" s="293">
        <f t="shared" si="178"/>
        <v>0</v>
      </c>
      <c r="BX137" s="351"/>
      <c r="BY137" s="600"/>
      <c r="BZ137" s="601"/>
      <c r="CA137" s="351"/>
      <c r="CB137" s="291"/>
      <c r="CC137" s="292">
        <f t="shared" si="101"/>
        <v>0</v>
      </c>
      <c r="CD137" s="291"/>
      <c r="CE137" s="293">
        <f t="shared" si="179"/>
        <v>0</v>
      </c>
      <c r="CF137" s="351"/>
      <c r="CG137" s="600"/>
      <c r="CH137" s="601"/>
      <c r="CI137" s="351"/>
      <c r="CJ137" s="291"/>
      <c r="CK137" s="292">
        <f t="shared" si="102"/>
        <v>0</v>
      </c>
      <c r="CL137" s="291"/>
      <c r="CM137" s="293">
        <f t="shared" si="180"/>
        <v>0</v>
      </c>
      <c r="CN137" s="351"/>
      <c r="CO137" s="600"/>
      <c r="CP137" s="601"/>
      <c r="CQ137" s="351"/>
      <c r="CR137" s="291"/>
      <c r="CS137" s="292">
        <f t="shared" si="103"/>
        <v>0</v>
      </c>
      <c r="CT137" s="291"/>
      <c r="CU137" s="293">
        <f t="shared" si="181"/>
        <v>0</v>
      </c>
      <c r="CW137" s="294">
        <f t="shared" si="182"/>
        <v>0</v>
      </c>
    </row>
    <row r="138" spans="2:101" ht="15" customHeight="1" x14ac:dyDescent="0.25">
      <c r="B138" s="290" t="str">
        <f>IF(ISBLANK('1.1 Technical Description'!$E$26),"",'1.1 Technical Description'!$E$26)</f>
        <v/>
      </c>
      <c r="C138"/>
      <c r="D138" s="351"/>
      <c r="E138" s="600"/>
      <c r="F138" s="601"/>
      <c r="G138" s="351"/>
      <c r="H138" s="291"/>
      <c r="I138" s="292">
        <f t="shared" si="64"/>
        <v>0</v>
      </c>
      <c r="J138" s="291"/>
      <c r="K138" s="293">
        <f t="shared" si="170"/>
        <v>0</v>
      </c>
      <c r="L138" s="351"/>
      <c r="M138" s="600"/>
      <c r="N138" s="601"/>
      <c r="O138" s="351"/>
      <c r="P138" s="291"/>
      <c r="Q138" s="292">
        <f t="shared" si="93"/>
        <v>0</v>
      </c>
      <c r="R138" s="291"/>
      <c r="S138" s="293">
        <f t="shared" si="171"/>
        <v>0</v>
      </c>
      <c r="T138" s="351"/>
      <c r="U138" s="600"/>
      <c r="V138" s="601"/>
      <c r="W138" s="351"/>
      <c r="X138" s="291"/>
      <c r="Y138" s="292">
        <f t="shared" si="94"/>
        <v>0</v>
      </c>
      <c r="Z138" s="291"/>
      <c r="AA138" s="293">
        <f t="shared" si="172"/>
        <v>0</v>
      </c>
      <c r="AB138" s="351"/>
      <c r="AC138" s="600"/>
      <c r="AD138" s="601"/>
      <c r="AE138" s="351"/>
      <c r="AF138" s="291"/>
      <c r="AG138" s="292">
        <f t="shared" si="95"/>
        <v>0</v>
      </c>
      <c r="AH138" s="291"/>
      <c r="AI138" s="293">
        <f t="shared" si="173"/>
        <v>0</v>
      </c>
      <c r="AJ138" s="351"/>
      <c r="AK138" s="600"/>
      <c r="AL138" s="601"/>
      <c r="AM138" s="351"/>
      <c r="AN138" s="291"/>
      <c r="AO138" s="292">
        <f t="shared" si="96"/>
        <v>0</v>
      </c>
      <c r="AP138" s="291"/>
      <c r="AQ138" s="293">
        <f t="shared" si="174"/>
        <v>0</v>
      </c>
      <c r="AR138" s="351"/>
      <c r="AS138" s="600"/>
      <c r="AT138" s="601"/>
      <c r="AU138" s="351"/>
      <c r="AV138" s="291"/>
      <c r="AW138" s="292">
        <f t="shared" si="97"/>
        <v>0</v>
      </c>
      <c r="AX138" s="291"/>
      <c r="AY138" s="293">
        <f t="shared" si="175"/>
        <v>0</v>
      </c>
      <c r="AZ138" s="351"/>
      <c r="BA138" s="600"/>
      <c r="BB138" s="601"/>
      <c r="BC138" s="351"/>
      <c r="BD138" s="291"/>
      <c r="BE138" s="292">
        <f t="shared" si="98"/>
        <v>0</v>
      </c>
      <c r="BF138" s="291"/>
      <c r="BG138" s="293">
        <f t="shared" si="176"/>
        <v>0</v>
      </c>
      <c r="BH138" s="351"/>
      <c r="BI138" s="600"/>
      <c r="BJ138" s="601"/>
      <c r="BK138" s="351"/>
      <c r="BL138" s="291"/>
      <c r="BM138" s="292">
        <f t="shared" si="99"/>
        <v>0</v>
      </c>
      <c r="BN138" s="291"/>
      <c r="BO138" s="293">
        <f t="shared" si="177"/>
        <v>0</v>
      </c>
      <c r="BP138" s="351"/>
      <c r="BQ138" s="600"/>
      <c r="BR138" s="601"/>
      <c r="BS138" s="351"/>
      <c r="BT138" s="291"/>
      <c r="BU138" s="292">
        <f t="shared" si="100"/>
        <v>0</v>
      </c>
      <c r="BV138" s="291"/>
      <c r="BW138" s="293">
        <f t="shared" si="178"/>
        <v>0</v>
      </c>
      <c r="BX138" s="351"/>
      <c r="BY138" s="600"/>
      <c r="BZ138" s="601"/>
      <c r="CA138" s="351"/>
      <c r="CB138" s="291"/>
      <c r="CC138" s="292">
        <f t="shared" si="101"/>
        <v>0</v>
      </c>
      <c r="CD138" s="291"/>
      <c r="CE138" s="293">
        <f t="shared" si="179"/>
        <v>0</v>
      </c>
      <c r="CF138" s="351"/>
      <c r="CG138" s="600"/>
      <c r="CH138" s="601"/>
      <c r="CI138" s="351"/>
      <c r="CJ138" s="291"/>
      <c r="CK138" s="292">
        <f t="shared" si="102"/>
        <v>0</v>
      </c>
      <c r="CL138" s="291"/>
      <c r="CM138" s="293">
        <f t="shared" si="180"/>
        <v>0</v>
      </c>
      <c r="CN138" s="351"/>
      <c r="CO138" s="600"/>
      <c r="CP138" s="601"/>
      <c r="CQ138" s="351"/>
      <c r="CR138" s="291"/>
      <c r="CS138" s="292">
        <f t="shared" si="103"/>
        <v>0</v>
      </c>
      <c r="CT138" s="291"/>
      <c r="CU138" s="293">
        <f t="shared" si="181"/>
        <v>0</v>
      </c>
      <c r="CW138" s="294">
        <f t="shared" si="182"/>
        <v>0</v>
      </c>
    </row>
    <row r="139" spans="2:101" ht="15" customHeight="1" x14ac:dyDescent="0.25">
      <c r="B139" s="290" t="str">
        <f>IF(ISBLANK('1.1 Technical Description'!$E$28),"",'1.1 Technical Description'!$E$28)</f>
        <v/>
      </c>
      <c r="C139"/>
      <c r="D139" s="351"/>
      <c r="E139" s="600"/>
      <c r="F139" s="601"/>
      <c r="G139" s="351"/>
      <c r="H139" s="291"/>
      <c r="I139" s="292">
        <f t="shared" si="64"/>
        <v>0</v>
      </c>
      <c r="J139" s="291"/>
      <c r="K139" s="293">
        <f t="shared" si="170"/>
        <v>0</v>
      </c>
      <c r="L139" s="351"/>
      <c r="M139" s="600"/>
      <c r="N139" s="601"/>
      <c r="O139" s="351"/>
      <c r="P139" s="291"/>
      <c r="Q139" s="292">
        <f t="shared" si="93"/>
        <v>0</v>
      </c>
      <c r="R139" s="291"/>
      <c r="S139" s="293">
        <f t="shared" si="171"/>
        <v>0</v>
      </c>
      <c r="T139" s="351"/>
      <c r="U139" s="600"/>
      <c r="V139" s="601"/>
      <c r="W139" s="351"/>
      <c r="X139" s="291"/>
      <c r="Y139" s="292">
        <f t="shared" si="94"/>
        <v>0</v>
      </c>
      <c r="Z139" s="291"/>
      <c r="AA139" s="293">
        <f t="shared" si="172"/>
        <v>0</v>
      </c>
      <c r="AB139" s="351"/>
      <c r="AC139" s="600"/>
      <c r="AD139" s="601"/>
      <c r="AE139" s="351"/>
      <c r="AF139" s="291"/>
      <c r="AG139" s="292">
        <f t="shared" si="95"/>
        <v>0</v>
      </c>
      <c r="AH139" s="291"/>
      <c r="AI139" s="293">
        <f t="shared" si="173"/>
        <v>0</v>
      </c>
      <c r="AJ139" s="351"/>
      <c r="AK139" s="600"/>
      <c r="AL139" s="601"/>
      <c r="AM139" s="351"/>
      <c r="AN139" s="291"/>
      <c r="AO139" s="292">
        <f t="shared" si="96"/>
        <v>0</v>
      </c>
      <c r="AP139" s="291"/>
      <c r="AQ139" s="293">
        <f t="shared" si="174"/>
        <v>0</v>
      </c>
      <c r="AR139" s="351"/>
      <c r="AS139" s="600"/>
      <c r="AT139" s="601"/>
      <c r="AU139" s="351"/>
      <c r="AV139" s="291"/>
      <c r="AW139" s="292">
        <f t="shared" si="97"/>
        <v>0</v>
      </c>
      <c r="AX139" s="291"/>
      <c r="AY139" s="293">
        <f t="shared" si="175"/>
        <v>0</v>
      </c>
      <c r="AZ139" s="351"/>
      <c r="BA139" s="600"/>
      <c r="BB139" s="601"/>
      <c r="BC139" s="351"/>
      <c r="BD139" s="291"/>
      <c r="BE139" s="292">
        <f t="shared" si="98"/>
        <v>0</v>
      </c>
      <c r="BF139" s="291"/>
      <c r="BG139" s="293">
        <f t="shared" si="176"/>
        <v>0</v>
      </c>
      <c r="BH139" s="351"/>
      <c r="BI139" s="600"/>
      <c r="BJ139" s="601"/>
      <c r="BK139" s="351"/>
      <c r="BL139" s="291"/>
      <c r="BM139" s="292">
        <f t="shared" si="99"/>
        <v>0</v>
      </c>
      <c r="BN139" s="291"/>
      <c r="BO139" s="293">
        <f t="shared" si="177"/>
        <v>0</v>
      </c>
      <c r="BP139" s="351"/>
      <c r="BQ139" s="600"/>
      <c r="BR139" s="601"/>
      <c r="BS139" s="351"/>
      <c r="BT139" s="291"/>
      <c r="BU139" s="292">
        <f t="shared" si="100"/>
        <v>0</v>
      </c>
      <c r="BV139" s="291"/>
      <c r="BW139" s="293">
        <f t="shared" si="178"/>
        <v>0</v>
      </c>
      <c r="BX139" s="351"/>
      <c r="BY139" s="600"/>
      <c r="BZ139" s="601"/>
      <c r="CA139" s="351"/>
      <c r="CB139" s="291"/>
      <c r="CC139" s="292">
        <f t="shared" si="101"/>
        <v>0</v>
      </c>
      <c r="CD139" s="291"/>
      <c r="CE139" s="293">
        <f t="shared" si="179"/>
        <v>0</v>
      </c>
      <c r="CF139" s="351"/>
      <c r="CG139" s="600"/>
      <c r="CH139" s="601"/>
      <c r="CI139" s="351"/>
      <c r="CJ139" s="291"/>
      <c r="CK139" s="292">
        <f t="shared" si="102"/>
        <v>0</v>
      </c>
      <c r="CL139" s="291"/>
      <c r="CM139" s="293">
        <f t="shared" si="180"/>
        <v>0</v>
      </c>
      <c r="CN139" s="351"/>
      <c r="CO139" s="600"/>
      <c r="CP139" s="601"/>
      <c r="CQ139" s="351"/>
      <c r="CR139" s="291"/>
      <c r="CS139" s="292">
        <f t="shared" si="103"/>
        <v>0</v>
      </c>
      <c r="CT139" s="291"/>
      <c r="CU139" s="293">
        <f t="shared" si="181"/>
        <v>0</v>
      </c>
      <c r="CW139" s="294">
        <f t="shared" si="182"/>
        <v>0</v>
      </c>
    </row>
    <row r="140" spans="2:101" collapsed="1" x14ac:dyDescent="0.25">
      <c r="B140" s="325" t="str">
        <f>IF(ISBLANK('1.1 Technical Description'!C92), "", '1.1 Technical Description'!C92)</f>
        <v/>
      </c>
      <c r="C140"/>
      <c r="D140" s="350">
        <f>SUM(D141:D150)</f>
        <v>0</v>
      </c>
      <c r="E140" s="602">
        <f>SUM(E141:F150)</f>
        <v>0</v>
      </c>
      <c r="F140" s="603"/>
      <c r="G140" s="350">
        <f>SUM(G141:G150)</f>
        <v>0</v>
      </c>
      <c r="H140" s="323">
        <f>SUM(H141:H150)</f>
        <v>0</v>
      </c>
      <c r="I140" s="323">
        <f t="shared" si="64"/>
        <v>0</v>
      </c>
      <c r="J140" s="323">
        <f>SUM(J141:J150)</f>
        <v>0</v>
      </c>
      <c r="K140" s="326">
        <f t="shared" si="65"/>
        <v>0</v>
      </c>
      <c r="L140" s="350">
        <f>SUM(L141:L150)</f>
        <v>0</v>
      </c>
      <c r="M140" s="602">
        <f>SUM(M141:N150)</f>
        <v>0</v>
      </c>
      <c r="N140" s="603"/>
      <c r="O140" s="350">
        <f>SUM(O141:O150)</f>
        <v>0</v>
      </c>
      <c r="P140" s="323">
        <f>SUM(P141:P150)</f>
        <v>0</v>
      </c>
      <c r="Q140" s="323">
        <f t="shared" si="93"/>
        <v>0</v>
      </c>
      <c r="R140" s="323">
        <f>SUM(R141:R150)</f>
        <v>0</v>
      </c>
      <c r="S140" s="326">
        <f t="shared" si="132"/>
        <v>0</v>
      </c>
      <c r="T140" s="350">
        <f>SUM(T141:T150)</f>
        <v>0</v>
      </c>
      <c r="U140" s="602">
        <f>SUM(U141:V150)</f>
        <v>0</v>
      </c>
      <c r="V140" s="603"/>
      <c r="W140" s="350">
        <f>SUM(W141:W150)</f>
        <v>0</v>
      </c>
      <c r="X140" s="323">
        <f>SUM(X141:X150)</f>
        <v>0</v>
      </c>
      <c r="Y140" s="323">
        <f t="shared" si="94"/>
        <v>0</v>
      </c>
      <c r="Z140" s="323">
        <f>SUM(Z141:Z150)</f>
        <v>0</v>
      </c>
      <c r="AA140" s="326">
        <f t="shared" si="133"/>
        <v>0</v>
      </c>
      <c r="AB140" s="350">
        <f>SUM(AB141:AB150)</f>
        <v>0</v>
      </c>
      <c r="AC140" s="602">
        <f>SUM(AC141:AD150)</f>
        <v>0</v>
      </c>
      <c r="AD140" s="603"/>
      <c r="AE140" s="350">
        <f>SUM(AE141:AE150)</f>
        <v>0</v>
      </c>
      <c r="AF140" s="323">
        <f>SUM(AF141:AF150)</f>
        <v>0</v>
      </c>
      <c r="AG140" s="323">
        <f t="shared" si="95"/>
        <v>0</v>
      </c>
      <c r="AH140" s="323">
        <f>SUM(AH141:AH150)</f>
        <v>0</v>
      </c>
      <c r="AI140" s="326">
        <f t="shared" si="134"/>
        <v>0</v>
      </c>
      <c r="AJ140" s="350">
        <f>SUM(AJ141:AJ150)</f>
        <v>0</v>
      </c>
      <c r="AK140" s="602">
        <f>SUM(AK141:AL150)</f>
        <v>0</v>
      </c>
      <c r="AL140" s="603"/>
      <c r="AM140" s="350">
        <f>SUM(AM141:AM150)</f>
        <v>0</v>
      </c>
      <c r="AN140" s="323">
        <f>SUM(AN141:AN150)</f>
        <v>0</v>
      </c>
      <c r="AO140" s="323">
        <f t="shared" si="96"/>
        <v>0</v>
      </c>
      <c r="AP140" s="323">
        <f>SUM(AP141:AP150)</f>
        <v>0</v>
      </c>
      <c r="AQ140" s="326">
        <f t="shared" si="135"/>
        <v>0</v>
      </c>
      <c r="AR140" s="350">
        <f>SUM(AR141:AR150)</f>
        <v>0</v>
      </c>
      <c r="AS140" s="602">
        <f>SUM(AS141:AT150)</f>
        <v>0</v>
      </c>
      <c r="AT140" s="603"/>
      <c r="AU140" s="350">
        <f>SUM(AU141:AU150)</f>
        <v>0</v>
      </c>
      <c r="AV140" s="323">
        <f>SUM(AV141:AV150)</f>
        <v>0</v>
      </c>
      <c r="AW140" s="323">
        <f t="shared" si="97"/>
        <v>0</v>
      </c>
      <c r="AX140" s="323">
        <f>SUM(AX141:AX150)</f>
        <v>0</v>
      </c>
      <c r="AY140" s="326">
        <f t="shared" si="136"/>
        <v>0</v>
      </c>
      <c r="AZ140" s="350">
        <f>SUM(AZ141:AZ150)</f>
        <v>0</v>
      </c>
      <c r="BA140" s="602">
        <f>SUM(BA141:BB150)</f>
        <v>0</v>
      </c>
      <c r="BB140" s="603"/>
      <c r="BC140" s="350">
        <f>SUM(BC141:BC150)</f>
        <v>0</v>
      </c>
      <c r="BD140" s="323">
        <f>SUM(BD141:BD150)</f>
        <v>0</v>
      </c>
      <c r="BE140" s="323">
        <f t="shared" si="98"/>
        <v>0</v>
      </c>
      <c r="BF140" s="323">
        <f>SUM(BF141:BF150)</f>
        <v>0</v>
      </c>
      <c r="BG140" s="326">
        <f t="shared" si="137"/>
        <v>0</v>
      </c>
      <c r="BH140" s="350">
        <f>SUM(BH141:BH150)</f>
        <v>0</v>
      </c>
      <c r="BI140" s="602">
        <f>SUM(BI141:BJ150)</f>
        <v>0</v>
      </c>
      <c r="BJ140" s="603"/>
      <c r="BK140" s="350">
        <f>SUM(BK141:BK150)</f>
        <v>0</v>
      </c>
      <c r="BL140" s="323">
        <f>SUM(BL141:BL150)</f>
        <v>0</v>
      </c>
      <c r="BM140" s="323">
        <f t="shared" si="99"/>
        <v>0</v>
      </c>
      <c r="BN140" s="323">
        <f>SUM(BN141:BN150)</f>
        <v>0</v>
      </c>
      <c r="BO140" s="326">
        <f t="shared" si="138"/>
        <v>0</v>
      </c>
      <c r="BP140" s="350">
        <f>SUM(BP141:BP150)</f>
        <v>0</v>
      </c>
      <c r="BQ140" s="602">
        <f>SUM(BQ141:BR150)</f>
        <v>0</v>
      </c>
      <c r="BR140" s="603"/>
      <c r="BS140" s="350">
        <f>SUM(BS141:BS150)</f>
        <v>0</v>
      </c>
      <c r="BT140" s="323">
        <f>SUM(BT141:BT150)</f>
        <v>0</v>
      </c>
      <c r="BU140" s="323">
        <f t="shared" si="100"/>
        <v>0</v>
      </c>
      <c r="BV140" s="323">
        <f>SUM(BV141:BV150)</f>
        <v>0</v>
      </c>
      <c r="BW140" s="326">
        <f t="shared" si="139"/>
        <v>0</v>
      </c>
      <c r="BX140" s="350">
        <f>SUM(BX141:BX150)</f>
        <v>0</v>
      </c>
      <c r="BY140" s="602">
        <f>SUM(BY141:BZ150)</f>
        <v>0</v>
      </c>
      <c r="BZ140" s="603"/>
      <c r="CA140" s="350">
        <f>SUM(CA141:CA150)</f>
        <v>0</v>
      </c>
      <c r="CB140" s="323">
        <f>SUM(CB141:CB150)</f>
        <v>0</v>
      </c>
      <c r="CC140" s="323">
        <f t="shared" si="101"/>
        <v>0</v>
      </c>
      <c r="CD140" s="323">
        <f>SUM(CD141:CD150)</f>
        <v>0</v>
      </c>
      <c r="CE140" s="326">
        <f t="shared" si="140"/>
        <v>0</v>
      </c>
      <c r="CF140" s="350">
        <f>SUM(CF141:CF150)</f>
        <v>0</v>
      </c>
      <c r="CG140" s="602">
        <f>SUM(CG141:CH150)</f>
        <v>0</v>
      </c>
      <c r="CH140" s="603"/>
      <c r="CI140" s="350">
        <f>SUM(CI141:CI150)</f>
        <v>0</v>
      </c>
      <c r="CJ140" s="323">
        <f>SUM(CJ141:CJ150)</f>
        <v>0</v>
      </c>
      <c r="CK140" s="323">
        <f t="shared" si="102"/>
        <v>0</v>
      </c>
      <c r="CL140" s="323">
        <f>SUM(CL141:CL150)</f>
        <v>0</v>
      </c>
      <c r="CM140" s="326">
        <f t="shared" si="141"/>
        <v>0</v>
      </c>
      <c r="CN140" s="350">
        <f>SUM(CN141:CN150)</f>
        <v>0</v>
      </c>
      <c r="CO140" s="602">
        <f>SUM(CO141:CP150)</f>
        <v>0</v>
      </c>
      <c r="CP140" s="603"/>
      <c r="CQ140" s="350">
        <f>SUM(CQ141:CQ150)</f>
        <v>0</v>
      </c>
      <c r="CR140" s="323">
        <f>SUM(CR141:CR150)</f>
        <v>0</v>
      </c>
      <c r="CS140" s="323">
        <f t="shared" si="103"/>
        <v>0</v>
      </c>
      <c r="CT140" s="323">
        <f>SUM(CT141:CT150)</f>
        <v>0</v>
      </c>
      <c r="CU140" s="326">
        <f t="shared" si="142"/>
        <v>0</v>
      </c>
      <c r="CV140" s="263"/>
      <c r="CW140" s="327">
        <f t="shared" si="66"/>
        <v>0</v>
      </c>
    </row>
    <row r="141" spans="2:101" ht="15" customHeight="1" x14ac:dyDescent="0.25">
      <c r="B141" s="290" t="str">
        <f>IF(ISBLANK('1.1 Technical Description'!$D$6),"",'1.1 Technical Description'!$D$6)</f>
        <v/>
      </c>
      <c r="C141"/>
      <c r="D141" s="351"/>
      <c r="E141" s="600"/>
      <c r="F141" s="601"/>
      <c r="G141" s="351"/>
      <c r="H141" s="291"/>
      <c r="I141" s="292">
        <f t="shared" si="64"/>
        <v>0</v>
      </c>
      <c r="J141" s="291"/>
      <c r="K141" s="293">
        <f>SUM(E141,H141,J141)</f>
        <v>0</v>
      </c>
      <c r="L141" s="351"/>
      <c r="M141" s="600"/>
      <c r="N141" s="601"/>
      <c r="O141" s="351"/>
      <c r="P141" s="291"/>
      <c r="Q141" s="292">
        <f t="shared" si="93"/>
        <v>0</v>
      </c>
      <c r="R141" s="291"/>
      <c r="S141" s="293">
        <f>SUM(M141,P141,R141)</f>
        <v>0</v>
      </c>
      <c r="T141" s="351"/>
      <c r="U141" s="600"/>
      <c r="V141" s="601"/>
      <c r="W141" s="351"/>
      <c r="X141" s="291"/>
      <c r="Y141" s="292">
        <f t="shared" si="94"/>
        <v>0</v>
      </c>
      <c r="Z141" s="291"/>
      <c r="AA141" s="293">
        <f>SUM(U141,X141,Z141)</f>
        <v>0</v>
      </c>
      <c r="AB141" s="351"/>
      <c r="AC141" s="600"/>
      <c r="AD141" s="601"/>
      <c r="AE141" s="351"/>
      <c r="AF141" s="291"/>
      <c r="AG141" s="292">
        <f t="shared" si="95"/>
        <v>0</v>
      </c>
      <c r="AH141" s="291"/>
      <c r="AI141" s="293">
        <f>SUM(AC141,AF141,AH141)</f>
        <v>0</v>
      </c>
      <c r="AJ141" s="351"/>
      <c r="AK141" s="600"/>
      <c r="AL141" s="601"/>
      <c r="AM141" s="351"/>
      <c r="AN141" s="291"/>
      <c r="AO141" s="292">
        <f t="shared" si="96"/>
        <v>0</v>
      </c>
      <c r="AP141" s="291"/>
      <c r="AQ141" s="293">
        <f>SUM(AK141,AN141,AP141)</f>
        <v>0</v>
      </c>
      <c r="AR141" s="351"/>
      <c r="AS141" s="600"/>
      <c r="AT141" s="601"/>
      <c r="AU141" s="351"/>
      <c r="AV141" s="291"/>
      <c r="AW141" s="292">
        <f t="shared" si="97"/>
        <v>0</v>
      </c>
      <c r="AX141" s="291"/>
      <c r="AY141" s="293">
        <f>SUM(AS141,AV141,AX141)</f>
        <v>0</v>
      </c>
      <c r="AZ141" s="351"/>
      <c r="BA141" s="600"/>
      <c r="BB141" s="601"/>
      <c r="BC141" s="351"/>
      <c r="BD141" s="291"/>
      <c r="BE141" s="292">
        <f t="shared" si="98"/>
        <v>0</v>
      </c>
      <c r="BF141" s="291"/>
      <c r="BG141" s="293">
        <f>SUM(BA141,BD141,BF141)</f>
        <v>0</v>
      </c>
      <c r="BH141" s="351"/>
      <c r="BI141" s="600"/>
      <c r="BJ141" s="601"/>
      <c r="BK141" s="351"/>
      <c r="BL141" s="291"/>
      <c r="BM141" s="292">
        <f t="shared" si="99"/>
        <v>0</v>
      </c>
      <c r="BN141" s="291"/>
      <c r="BO141" s="293">
        <f>SUM(BI141,BL141,BN141)</f>
        <v>0</v>
      </c>
      <c r="BP141" s="351"/>
      <c r="BQ141" s="600"/>
      <c r="BR141" s="601"/>
      <c r="BS141" s="351"/>
      <c r="BT141" s="291"/>
      <c r="BU141" s="292">
        <f t="shared" si="100"/>
        <v>0</v>
      </c>
      <c r="BV141" s="291"/>
      <c r="BW141" s="293">
        <f>SUM(BQ141,BT141,BV141)</f>
        <v>0</v>
      </c>
      <c r="BX141" s="351"/>
      <c r="BY141" s="600"/>
      <c r="BZ141" s="601"/>
      <c r="CA141" s="351"/>
      <c r="CB141" s="291"/>
      <c r="CC141" s="292">
        <f t="shared" si="101"/>
        <v>0</v>
      </c>
      <c r="CD141" s="291"/>
      <c r="CE141" s="293">
        <f>SUM(BY141,CB141,CD141)</f>
        <v>0</v>
      </c>
      <c r="CF141" s="351"/>
      <c r="CG141" s="600"/>
      <c r="CH141" s="601"/>
      <c r="CI141" s="351"/>
      <c r="CJ141" s="291"/>
      <c r="CK141" s="292">
        <f t="shared" si="102"/>
        <v>0</v>
      </c>
      <c r="CL141" s="291"/>
      <c r="CM141" s="293">
        <f>SUM(CG141,CJ141,CL141)</f>
        <v>0</v>
      </c>
      <c r="CN141" s="351"/>
      <c r="CO141" s="600"/>
      <c r="CP141" s="601"/>
      <c r="CQ141" s="351"/>
      <c r="CR141" s="291"/>
      <c r="CS141" s="292">
        <f t="shared" si="103"/>
        <v>0</v>
      </c>
      <c r="CT141" s="291"/>
      <c r="CU141" s="293">
        <f>SUM(CO141,CR141,CT141)</f>
        <v>0</v>
      </c>
      <c r="CW141" s="294">
        <f>K141+S141+AA141+AI141+AQ141+AY141+BG141+BO141+BW141+CE141+CM141+CU141</f>
        <v>0</v>
      </c>
    </row>
    <row r="142" spans="2:101" ht="15" customHeight="1" x14ac:dyDescent="0.25">
      <c r="B142" s="290" t="str">
        <f>IF(ISBLANK('1.1 Technical Description'!$E$19),"",'1.1 Technical Description'!$E$19)</f>
        <v/>
      </c>
      <c r="C142"/>
      <c r="D142" s="351"/>
      <c r="E142" s="600"/>
      <c r="F142" s="601"/>
      <c r="G142" s="351"/>
      <c r="H142" s="291"/>
      <c r="I142" s="292">
        <f t="shared" si="64"/>
        <v>0</v>
      </c>
      <c r="J142" s="291"/>
      <c r="K142" s="293">
        <f t="shared" ref="K142:K150" si="183">SUM(E142,H142,J142)</f>
        <v>0</v>
      </c>
      <c r="L142" s="351"/>
      <c r="M142" s="600"/>
      <c r="N142" s="601"/>
      <c r="O142" s="351"/>
      <c r="P142" s="291"/>
      <c r="Q142" s="292">
        <f t="shared" si="93"/>
        <v>0</v>
      </c>
      <c r="R142" s="291"/>
      <c r="S142" s="293">
        <f t="shared" ref="S142:S150" si="184">SUM(M142,P142,R142)</f>
        <v>0</v>
      </c>
      <c r="T142" s="351"/>
      <c r="U142" s="600"/>
      <c r="V142" s="601"/>
      <c r="W142" s="351"/>
      <c r="X142" s="291"/>
      <c r="Y142" s="292">
        <f t="shared" si="94"/>
        <v>0</v>
      </c>
      <c r="Z142" s="291"/>
      <c r="AA142" s="293">
        <f t="shared" ref="AA142:AA150" si="185">SUM(U142,X142,Z142)</f>
        <v>0</v>
      </c>
      <c r="AB142" s="351"/>
      <c r="AC142" s="600"/>
      <c r="AD142" s="601"/>
      <c r="AE142" s="351"/>
      <c r="AF142" s="291"/>
      <c r="AG142" s="292">
        <f t="shared" si="95"/>
        <v>0</v>
      </c>
      <c r="AH142" s="291"/>
      <c r="AI142" s="293">
        <f t="shared" ref="AI142:AI150" si="186">SUM(AC142,AF142,AH142)</f>
        <v>0</v>
      </c>
      <c r="AJ142" s="351"/>
      <c r="AK142" s="600"/>
      <c r="AL142" s="601"/>
      <c r="AM142" s="351"/>
      <c r="AN142" s="291"/>
      <c r="AO142" s="292">
        <f t="shared" si="96"/>
        <v>0</v>
      </c>
      <c r="AP142" s="291"/>
      <c r="AQ142" s="293">
        <f t="shared" ref="AQ142:AQ150" si="187">SUM(AK142,AN142,AP142)</f>
        <v>0</v>
      </c>
      <c r="AR142" s="351"/>
      <c r="AS142" s="600"/>
      <c r="AT142" s="601"/>
      <c r="AU142" s="351"/>
      <c r="AV142" s="291"/>
      <c r="AW142" s="292">
        <f t="shared" si="97"/>
        <v>0</v>
      </c>
      <c r="AX142" s="291"/>
      <c r="AY142" s="293">
        <f t="shared" ref="AY142:AY150" si="188">SUM(AS142,AV142,AX142)</f>
        <v>0</v>
      </c>
      <c r="AZ142" s="351"/>
      <c r="BA142" s="600"/>
      <c r="BB142" s="601"/>
      <c r="BC142" s="351"/>
      <c r="BD142" s="291"/>
      <c r="BE142" s="292">
        <f t="shared" si="98"/>
        <v>0</v>
      </c>
      <c r="BF142" s="291"/>
      <c r="BG142" s="293">
        <f t="shared" ref="BG142:BG150" si="189">SUM(BA142,BD142,BF142)</f>
        <v>0</v>
      </c>
      <c r="BH142" s="351"/>
      <c r="BI142" s="600"/>
      <c r="BJ142" s="601"/>
      <c r="BK142" s="351"/>
      <c r="BL142" s="291"/>
      <c r="BM142" s="292">
        <f t="shared" si="99"/>
        <v>0</v>
      </c>
      <c r="BN142" s="291"/>
      <c r="BO142" s="293">
        <f t="shared" ref="BO142:BO150" si="190">SUM(BI142,BL142,BN142)</f>
        <v>0</v>
      </c>
      <c r="BP142" s="351"/>
      <c r="BQ142" s="600"/>
      <c r="BR142" s="601"/>
      <c r="BS142" s="351"/>
      <c r="BT142" s="291"/>
      <c r="BU142" s="292">
        <f t="shared" si="100"/>
        <v>0</v>
      </c>
      <c r="BV142" s="291"/>
      <c r="BW142" s="293">
        <f t="shared" ref="BW142:BW150" si="191">SUM(BQ142,BT142,BV142)</f>
        <v>0</v>
      </c>
      <c r="BX142" s="351"/>
      <c r="BY142" s="600"/>
      <c r="BZ142" s="601"/>
      <c r="CA142" s="351"/>
      <c r="CB142" s="291"/>
      <c r="CC142" s="292">
        <f t="shared" si="101"/>
        <v>0</v>
      </c>
      <c r="CD142" s="291"/>
      <c r="CE142" s="293">
        <f t="shared" ref="CE142:CE150" si="192">SUM(BY142,CB142,CD142)</f>
        <v>0</v>
      </c>
      <c r="CF142" s="351"/>
      <c r="CG142" s="600"/>
      <c r="CH142" s="601"/>
      <c r="CI142" s="351"/>
      <c r="CJ142" s="291"/>
      <c r="CK142" s="292">
        <f t="shared" si="102"/>
        <v>0</v>
      </c>
      <c r="CL142" s="291"/>
      <c r="CM142" s="293">
        <f t="shared" ref="CM142:CM150" si="193">SUM(CG142,CJ142,CL142)</f>
        <v>0</v>
      </c>
      <c r="CN142" s="351"/>
      <c r="CO142" s="600"/>
      <c r="CP142" s="601"/>
      <c r="CQ142" s="351"/>
      <c r="CR142" s="291"/>
      <c r="CS142" s="292">
        <f t="shared" si="103"/>
        <v>0</v>
      </c>
      <c r="CT142" s="291"/>
      <c r="CU142" s="293">
        <f t="shared" ref="CU142:CU150" si="194">SUM(CO142,CR142,CT142)</f>
        <v>0</v>
      </c>
      <c r="CW142" s="294">
        <f t="shared" ref="CW142:CW150" si="195">K142+S142+AA142+AI142+AQ142+AY142+BG142+BO142+BW142+CE142+CM142+CU142</f>
        <v>0</v>
      </c>
    </row>
    <row r="143" spans="2:101" ht="15" customHeight="1" x14ac:dyDescent="0.25">
      <c r="B143" s="290" t="str">
        <f>IF(ISBLANK('1.1 Technical Description'!$E$20),"",'1.1 Technical Description'!$E$20)</f>
        <v/>
      </c>
      <c r="C143"/>
      <c r="D143" s="351"/>
      <c r="E143" s="600"/>
      <c r="F143" s="601"/>
      <c r="G143" s="351"/>
      <c r="H143" s="291"/>
      <c r="I143" s="292">
        <f t="shared" si="64"/>
        <v>0</v>
      </c>
      <c r="J143" s="291"/>
      <c r="K143" s="293">
        <f t="shared" si="183"/>
        <v>0</v>
      </c>
      <c r="L143" s="351"/>
      <c r="M143" s="600"/>
      <c r="N143" s="601"/>
      <c r="O143" s="351"/>
      <c r="P143" s="291"/>
      <c r="Q143" s="292">
        <f t="shared" si="93"/>
        <v>0</v>
      </c>
      <c r="R143" s="291"/>
      <c r="S143" s="293">
        <f t="shared" si="184"/>
        <v>0</v>
      </c>
      <c r="T143" s="351"/>
      <c r="U143" s="600"/>
      <c r="V143" s="601"/>
      <c r="W143" s="351"/>
      <c r="X143" s="291"/>
      <c r="Y143" s="292">
        <f t="shared" si="94"/>
        <v>0</v>
      </c>
      <c r="Z143" s="291"/>
      <c r="AA143" s="293">
        <f t="shared" si="185"/>
        <v>0</v>
      </c>
      <c r="AB143" s="351"/>
      <c r="AC143" s="600"/>
      <c r="AD143" s="601"/>
      <c r="AE143" s="351"/>
      <c r="AF143" s="291"/>
      <c r="AG143" s="292">
        <f t="shared" si="95"/>
        <v>0</v>
      </c>
      <c r="AH143" s="291"/>
      <c r="AI143" s="293">
        <f t="shared" si="186"/>
        <v>0</v>
      </c>
      <c r="AJ143" s="351"/>
      <c r="AK143" s="600"/>
      <c r="AL143" s="601"/>
      <c r="AM143" s="351"/>
      <c r="AN143" s="291"/>
      <c r="AO143" s="292">
        <f t="shared" si="96"/>
        <v>0</v>
      </c>
      <c r="AP143" s="291"/>
      <c r="AQ143" s="293">
        <f t="shared" si="187"/>
        <v>0</v>
      </c>
      <c r="AR143" s="351"/>
      <c r="AS143" s="600"/>
      <c r="AT143" s="601"/>
      <c r="AU143" s="351"/>
      <c r="AV143" s="291"/>
      <c r="AW143" s="292">
        <f t="shared" si="97"/>
        <v>0</v>
      </c>
      <c r="AX143" s="291"/>
      <c r="AY143" s="293">
        <f t="shared" si="188"/>
        <v>0</v>
      </c>
      <c r="AZ143" s="351"/>
      <c r="BA143" s="600"/>
      <c r="BB143" s="601"/>
      <c r="BC143" s="351"/>
      <c r="BD143" s="291"/>
      <c r="BE143" s="292">
        <f t="shared" si="98"/>
        <v>0</v>
      </c>
      <c r="BF143" s="291"/>
      <c r="BG143" s="293">
        <f t="shared" si="189"/>
        <v>0</v>
      </c>
      <c r="BH143" s="351"/>
      <c r="BI143" s="600"/>
      <c r="BJ143" s="601"/>
      <c r="BK143" s="351"/>
      <c r="BL143" s="291"/>
      <c r="BM143" s="292">
        <f t="shared" si="99"/>
        <v>0</v>
      </c>
      <c r="BN143" s="291"/>
      <c r="BO143" s="293">
        <f t="shared" si="190"/>
        <v>0</v>
      </c>
      <c r="BP143" s="351"/>
      <c r="BQ143" s="600"/>
      <c r="BR143" s="601"/>
      <c r="BS143" s="351"/>
      <c r="BT143" s="291"/>
      <c r="BU143" s="292">
        <f t="shared" si="100"/>
        <v>0</v>
      </c>
      <c r="BV143" s="291"/>
      <c r="BW143" s="293">
        <f t="shared" si="191"/>
        <v>0</v>
      </c>
      <c r="BX143" s="351"/>
      <c r="BY143" s="600"/>
      <c r="BZ143" s="601"/>
      <c r="CA143" s="351"/>
      <c r="CB143" s="291"/>
      <c r="CC143" s="292">
        <f t="shared" si="101"/>
        <v>0</v>
      </c>
      <c r="CD143" s="291"/>
      <c r="CE143" s="293">
        <f t="shared" si="192"/>
        <v>0</v>
      </c>
      <c r="CF143" s="351"/>
      <c r="CG143" s="600"/>
      <c r="CH143" s="601"/>
      <c r="CI143" s="351"/>
      <c r="CJ143" s="291"/>
      <c r="CK143" s="292">
        <f t="shared" si="102"/>
        <v>0</v>
      </c>
      <c r="CL143" s="291"/>
      <c r="CM143" s="293">
        <f t="shared" si="193"/>
        <v>0</v>
      </c>
      <c r="CN143" s="351"/>
      <c r="CO143" s="600"/>
      <c r="CP143" s="601"/>
      <c r="CQ143" s="351"/>
      <c r="CR143" s="291"/>
      <c r="CS143" s="292">
        <f t="shared" si="103"/>
        <v>0</v>
      </c>
      <c r="CT143" s="291"/>
      <c r="CU143" s="293">
        <f t="shared" si="194"/>
        <v>0</v>
      </c>
      <c r="CW143" s="294">
        <f t="shared" si="195"/>
        <v>0</v>
      </c>
    </row>
    <row r="144" spans="2:101" ht="15" customHeight="1" x14ac:dyDescent="0.25">
      <c r="B144" s="290" t="str">
        <f>IF(ISBLANK('1.1 Technical Description'!$E$21),"",'1.1 Technical Description'!$E$21)</f>
        <v/>
      </c>
      <c r="C144"/>
      <c r="D144" s="351"/>
      <c r="E144" s="600"/>
      <c r="F144" s="601"/>
      <c r="G144" s="351"/>
      <c r="H144" s="291"/>
      <c r="I144" s="292">
        <f t="shared" si="64"/>
        <v>0</v>
      </c>
      <c r="J144" s="291"/>
      <c r="K144" s="293">
        <f t="shared" si="183"/>
        <v>0</v>
      </c>
      <c r="L144" s="351"/>
      <c r="M144" s="600"/>
      <c r="N144" s="601"/>
      <c r="O144" s="351"/>
      <c r="P144" s="291"/>
      <c r="Q144" s="292">
        <f t="shared" si="93"/>
        <v>0</v>
      </c>
      <c r="R144" s="291"/>
      <c r="S144" s="293">
        <f t="shared" si="184"/>
        <v>0</v>
      </c>
      <c r="T144" s="351"/>
      <c r="U144" s="600"/>
      <c r="V144" s="601"/>
      <c r="W144" s="351"/>
      <c r="X144" s="291"/>
      <c r="Y144" s="292">
        <f t="shared" si="94"/>
        <v>0</v>
      </c>
      <c r="Z144" s="291"/>
      <c r="AA144" s="293">
        <f t="shared" si="185"/>
        <v>0</v>
      </c>
      <c r="AB144" s="351"/>
      <c r="AC144" s="600"/>
      <c r="AD144" s="601"/>
      <c r="AE144" s="351"/>
      <c r="AF144" s="291"/>
      <c r="AG144" s="292">
        <f t="shared" si="95"/>
        <v>0</v>
      </c>
      <c r="AH144" s="291"/>
      <c r="AI144" s="293">
        <f t="shared" si="186"/>
        <v>0</v>
      </c>
      <c r="AJ144" s="351"/>
      <c r="AK144" s="600"/>
      <c r="AL144" s="601"/>
      <c r="AM144" s="351"/>
      <c r="AN144" s="291"/>
      <c r="AO144" s="292">
        <f t="shared" si="96"/>
        <v>0</v>
      </c>
      <c r="AP144" s="291"/>
      <c r="AQ144" s="293">
        <f t="shared" si="187"/>
        <v>0</v>
      </c>
      <c r="AR144" s="351"/>
      <c r="AS144" s="600"/>
      <c r="AT144" s="601"/>
      <c r="AU144" s="351"/>
      <c r="AV144" s="291"/>
      <c r="AW144" s="292">
        <f t="shared" si="97"/>
        <v>0</v>
      </c>
      <c r="AX144" s="291"/>
      <c r="AY144" s="293">
        <f t="shared" si="188"/>
        <v>0</v>
      </c>
      <c r="AZ144" s="351"/>
      <c r="BA144" s="600"/>
      <c r="BB144" s="601"/>
      <c r="BC144" s="351"/>
      <c r="BD144" s="291"/>
      <c r="BE144" s="292">
        <f t="shared" si="98"/>
        <v>0</v>
      </c>
      <c r="BF144" s="291"/>
      <c r="BG144" s="293">
        <f t="shared" si="189"/>
        <v>0</v>
      </c>
      <c r="BH144" s="351"/>
      <c r="BI144" s="600"/>
      <c r="BJ144" s="601"/>
      <c r="BK144" s="351"/>
      <c r="BL144" s="291"/>
      <c r="BM144" s="292">
        <f t="shared" si="99"/>
        <v>0</v>
      </c>
      <c r="BN144" s="291"/>
      <c r="BO144" s="293">
        <f t="shared" si="190"/>
        <v>0</v>
      </c>
      <c r="BP144" s="351"/>
      <c r="BQ144" s="600"/>
      <c r="BR144" s="601"/>
      <c r="BS144" s="351"/>
      <c r="BT144" s="291"/>
      <c r="BU144" s="292">
        <f t="shared" si="100"/>
        <v>0</v>
      </c>
      <c r="BV144" s="291"/>
      <c r="BW144" s="293">
        <f t="shared" si="191"/>
        <v>0</v>
      </c>
      <c r="BX144" s="351"/>
      <c r="BY144" s="600"/>
      <c r="BZ144" s="601"/>
      <c r="CA144" s="351"/>
      <c r="CB144" s="291"/>
      <c r="CC144" s="292">
        <f t="shared" si="101"/>
        <v>0</v>
      </c>
      <c r="CD144" s="291"/>
      <c r="CE144" s="293">
        <f t="shared" si="192"/>
        <v>0</v>
      </c>
      <c r="CF144" s="351"/>
      <c r="CG144" s="600"/>
      <c r="CH144" s="601"/>
      <c r="CI144" s="351"/>
      <c r="CJ144" s="291"/>
      <c r="CK144" s="292">
        <f t="shared" si="102"/>
        <v>0</v>
      </c>
      <c r="CL144" s="291"/>
      <c r="CM144" s="293">
        <f t="shared" si="193"/>
        <v>0</v>
      </c>
      <c r="CN144" s="351"/>
      <c r="CO144" s="600"/>
      <c r="CP144" s="601"/>
      <c r="CQ144" s="351"/>
      <c r="CR144" s="291"/>
      <c r="CS144" s="292">
        <f t="shared" si="103"/>
        <v>0</v>
      </c>
      <c r="CT144" s="291"/>
      <c r="CU144" s="293">
        <f t="shared" si="194"/>
        <v>0</v>
      </c>
      <c r="CW144" s="294">
        <f t="shared" si="195"/>
        <v>0</v>
      </c>
    </row>
    <row r="145" spans="2:101" ht="15" customHeight="1" x14ac:dyDescent="0.25">
      <c r="B145" s="290" t="str">
        <f>IF(ISBLANK('1.1 Technical Description'!$E$22),"",'1.1 Technical Description'!$E$22)</f>
        <v/>
      </c>
      <c r="C145"/>
      <c r="D145" s="351"/>
      <c r="E145" s="600"/>
      <c r="F145" s="601"/>
      <c r="G145" s="351"/>
      <c r="H145" s="291"/>
      <c r="I145" s="292">
        <f t="shared" si="64"/>
        <v>0</v>
      </c>
      <c r="J145" s="291"/>
      <c r="K145" s="293">
        <f t="shared" si="183"/>
        <v>0</v>
      </c>
      <c r="L145" s="351"/>
      <c r="M145" s="600"/>
      <c r="N145" s="601"/>
      <c r="O145" s="351"/>
      <c r="P145" s="291"/>
      <c r="Q145" s="292">
        <f t="shared" si="93"/>
        <v>0</v>
      </c>
      <c r="R145" s="291"/>
      <c r="S145" s="293">
        <f t="shared" si="184"/>
        <v>0</v>
      </c>
      <c r="T145" s="351"/>
      <c r="U145" s="600"/>
      <c r="V145" s="601"/>
      <c r="W145" s="351"/>
      <c r="X145" s="291"/>
      <c r="Y145" s="292">
        <f t="shared" si="94"/>
        <v>0</v>
      </c>
      <c r="Z145" s="291"/>
      <c r="AA145" s="293">
        <f t="shared" si="185"/>
        <v>0</v>
      </c>
      <c r="AB145" s="351"/>
      <c r="AC145" s="600"/>
      <c r="AD145" s="601"/>
      <c r="AE145" s="351"/>
      <c r="AF145" s="291"/>
      <c r="AG145" s="292">
        <f t="shared" si="95"/>
        <v>0</v>
      </c>
      <c r="AH145" s="291"/>
      <c r="AI145" s="293">
        <f t="shared" si="186"/>
        <v>0</v>
      </c>
      <c r="AJ145" s="351"/>
      <c r="AK145" s="600"/>
      <c r="AL145" s="601"/>
      <c r="AM145" s="351"/>
      <c r="AN145" s="291"/>
      <c r="AO145" s="292">
        <f t="shared" si="96"/>
        <v>0</v>
      </c>
      <c r="AP145" s="291"/>
      <c r="AQ145" s="293">
        <f t="shared" si="187"/>
        <v>0</v>
      </c>
      <c r="AR145" s="351"/>
      <c r="AS145" s="600"/>
      <c r="AT145" s="601"/>
      <c r="AU145" s="351"/>
      <c r="AV145" s="291"/>
      <c r="AW145" s="292">
        <f t="shared" si="97"/>
        <v>0</v>
      </c>
      <c r="AX145" s="291"/>
      <c r="AY145" s="293">
        <f t="shared" si="188"/>
        <v>0</v>
      </c>
      <c r="AZ145" s="351"/>
      <c r="BA145" s="600"/>
      <c r="BB145" s="601"/>
      <c r="BC145" s="351"/>
      <c r="BD145" s="291"/>
      <c r="BE145" s="292">
        <f t="shared" si="98"/>
        <v>0</v>
      </c>
      <c r="BF145" s="291"/>
      <c r="BG145" s="293">
        <f t="shared" si="189"/>
        <v>0</v>
      </c>
      <c r="BH145" s="351"/>
      <c r="BI145" s="600"/>
      <c r="BJ145" s="601"/>
      <c r="BK145" s="351"/>
      <c r="BL145" s="291"/>
      <c r="BM145" s="292">
        <f t="shared" si="99"/>
        <v>0</v>
      </c>
      <c r="BN145" s="291"/>
      <c r="BO145" s="293">
        <f t="shared" si="190"/>
        <v>0</v>
      </c>
      <c r="BP145" s="351"/>
      <c r="BQ145" s="600"/>
      <c r="BR145" s="601"/>
      <c r="BS145" s="351"/>
      <c r="BT145" s="291"/>
      <c r="BU145" s="292">
        <f t="shared" si="100"/>
        <v>0</v>
      </c>
      <c r="BV145" s="291"/>
      <c r="BW145" s="293">
        <f t="shared" si="191"/>
        <v>0</v>
      </c>
      <c r="BX145" s="351"/>
      <c r="BY145" s="600"/>
      <c r="BZ145" s="601"/>
      <c r="CA145" s="351"/>
      <c r="CB145" s="291"/>
      <c r="CC145" s="292">
        <f t="shared" si="101"/>
        <v>0</v>
      </c>
      <c r="CD145" s="291"/>
      <c r="CE145" s="293">
        <f t="shared" si="192"/>
        <v>0</v>
      </c>
      <c r="CF145" s="351"/>
      <c r="CG145" s="600"/>
      <c r="CH145" s="601"/>
      <c r="CI145" s="351"/>
      <c r="CJ145" s="291"/>
      <c r="CK145" s="292">
        <f t="shared" si="102"/>
        <v>0</v>
      </c>
      <c r="CL145" s="291"/>
      <c r="CM145" s="293">
        <f t="shared" si="193"/>
        <v>0</v>
      </c>
      <c r="CN145" s="351"/>
      <c r="CO145" s="600"/>
      <c r="CP145" s="601"/>
      <c r="CQ145" s="351"/>
      <c r="CR145" s="291"/>
      <c r="CS145" s="292">
        <f t="shared" si="103"/>
        <v>0</v>
      </c>
      <c r="CT145" s="291"/>
      <c r="CU145" s="293">
        <f t="shared" si="194"/>
        <v>0</v>
      </c>
      <c r="CW145" s="294">
        <f t="shared" si="195"/>
        <v>0</v>
      </c>
    </row>
    <row r="146" spans="2:101" ht="15" customHeight="1" x14ac:dyDescent="0.25">
      <c r="B146" s="290" t="str">
        <f>IF(ISBLANK('1.1 Technical Description'!$E$23),"",'1.1 Technical Description'!$E$23)</f>
        <v/>
      </c>
      <c r="C146"/>
      <c r="D146" s="351"/>
      <c r="E146" s="600"/>
      <c r="F146" s="601"/>
      <c r="G146" s="351"/>
      <c r="H146" s="291"/>
      <c r="I146" s="292">
        <f t="shared" si="64"/>
        <v>0</v>
      </c>
      <c r="J146" s="291"/>
      <c r="K146" s="293">
        <f t="shared" si="183"/>
        <v>0</v>
      </c>
      <c r="L146" s="351"/>
      <c r="M146" s="600"/>
      <c r="N146" s="601"/>
      <c r="O146" s="351"/>
      <c r="P146" s="291"/>
      <c r="Q146" s="292">
        <f t="shared" si="93"/>
        <v>0</v>
      </c>
      <c r="R146" s="291"/>
      <c r="S146" s="293">
        <f t="shared" si="184"/>
        <v>0</v>
      </c>
      <c r="T146" s="351"/>
      <c r="U146" s="600"/>
      <c r="V146" s="601"/>
      <c r="W146" s="351"/>
      <c r="X146" s="291"/>
      <c r="Y146" s="292">
        <f t="shared" si="94"/>
        <v>0</v>
      </c>
      <c r="Z146" s="291"/>
      <c r="AA146" s="293">
        <f t="shared" si="185"/>
        <v>0</v>
      </c>
      <c r="AB146" s="351"/>
      <c r="AC146" s="600"/>
      <c r="AD146" s="601"/>
      <c r="AE146" s="351"/>
      <c r="AF146" s="291"/>
      <c r="AG146" s="292">
        <f t="shared" si="95"/>
        <v>0</v>
      </c>
      <c r="AH146" s="291"/>
      <c r="AI146" s="293">
        <f t="shared" si="186"/>
        <v>0</v>
      </c>
      <c r="AJ146" s="351"/>
      <c r="AK146" s="600"/>
      <c r="AL146" s="601"/>
      <c r="AM146" s="351"/>
      <c r="AN146" s="291"/>
      <c r="AO146" s="292">
        <f t="shared" si="96"/>
        <v>0</v>
      </c>
      <c r="AP146" s="291"/>
      <c r="AQ146" s="293">
        <f t="shared" si="187"/>
        <v>0</v>
      </c>
      <c r="AR146" s="351"/>
      <c r="AS146" s="600"/>
      <c r="AT146" s="601"/>
      <c r="AU146" s="351"/>
      <c r="AV146" s="291"/>
      <c r="AW146" s="292">
        <f t="shared" si="97"/>
        <v>0</v>
      </c>
      <c r="AX146" s="291"/>
      <c r="AY146" s="293">
        <f t="shared" si="188"/>
        <v>0</v>
      </c>
      <c r="AZ146" s="351"/>
      <c r="BA146" s="600"/>
      <c r="BB146" s="601"/>
      <c r="BC146" s="351"/>
      <c r="BD146" s="291"/>
      <c r="BE146" s="292">
        <f t="shared" si="98"/>
        <v>0</v>
      </c>
      <c r="BF146" s="291"/>
      <c r="BG146" s="293">
        <f t="shared" si="189"/>
        <v>0</v>
      </c>
      <c r="BH146" s="351"/>
      <c r="BI146" s="600"/>
      <c r="BJ146" s="601"/>
      <c r="BK146" s="351"/>
      <c r="BL146" s="291"/>
      <c r="BM146" s="292">
        <f t="shared" si="99"/>
        <v>0</v>
      </c>
      <c r="BN146" s="291"/>
      <c r="BO146" s="293">
        <f t="shared" si="190"/>
        <v>0</v>
      </c>
      <c r="BP146" s="351"/>
      <c r="BQ146" s="600"/>
      <c r="BR146" s="601"/>
      <c r="BS146" s="351"/>
      <c r="BT146" s="291"/>
      <c r="BU146" s="292">
        <f t="shared" si="100"/>
        <v>0</v>
      </c>
      <c r="BV146" s="291"/>
      <c r="BW146" s="293">
        <f t="shared" si="191"/>
        <v>0</v>
      </c>
      <c r="BX146" s="351"/>
      <c r="BY146" s="600"/>
      <c r="BZ146" s="601"/>
      <c r="CA146" s="351"/>
      <c r="CB146" s="291"/>
      <c r="CC146" s="292">
        <f t="shared" si="101"/>
        <v>0</v>
      </c>
      <c r="CD146" s="291"/>
      <c r="CE146" s="293">
        <f t="shared" si="192"/>
        <v>0</v>
      </c>
      <c r="CF146" s="351"/>
      <c r="CG146" s="600"/>
      <c r="CH146" s="601"/>
      <c r="CI146" s="351"/>
      <c r="CJ146" s="291"/>
      <c r="CK146" s="292">
        <f t="shared" si="102"/>
        <v>0</v>
      </c>
      <c r="CL146" s="291"/>
      <c r="CM146" s="293">
        <f t="shared" si="193"/>
        <v>0</v>
      </c>
      <c r="CN146" s="351"/>
      <c r="CO146" s="600"/>
      <c r="CP146" s="601"/>
      <c r="CQ146" s="351"/>
      <c r="CR146" s="291"/>
      <c r="CS146" s="292">
        <f t="shared" si="103"/>
        <v>0</v>
      </c>
      <c r="CT146" s="291"/>
      <c r="CU146" s="293">
        <f t="shared" si="194"/>
        <v>0</v>
      </c>
      <c r="CW146" s="294">
        <f t="shared" si="195"/>
        <v>0</v>
      </c>
    </row>
    <row r="147" spans="2:101" ht="15" customHeight="1" x14ac:dyDescent="0.25">
      <c r="B147" s="290" t="str">
        <f>IF(ISBLANK('1.1 Technical Description'!$E$24),"",'1.1 Technical Description'!$E$24)</f>
        <v/>
      </c>
      <c r="C147"/>
      <c r="D147" s="351"/>
      <c r="E147" s="600"/>
      <c r="F147" s="601"/>
      <c r="G147" s="351"/>
      <c r="H147" s="291"/>
      <c r="I147" s="292">
        <f t="shared" si="64"/>
        <v>0</v>
      </c>
      <c r="J147" s="291"/>
      <c r="K147" s="293">
        <f t="shared" si="183"/>
        <v>0</v>
      </c>
      <c r="L147" s="351"/>
      <c r="M147" s="600"/>
      <c r="N147" s="601"/>
      <c r="O147" s="351"/>
      <c r="P147" s="291"/>
      <c r="Q147" s="292">
        <f t="shared" si="93"/>
        <v>0</v>
      </c>
      <c r="R147" s="291"/>
      <c r="S147" s="293">
        <f t="shared" si="184"/>
        <v>0</v>
      </c>
      <c r="T147" s="351"/>
      <c r="U147" s="600"/>
      <c r="V147" s="601"/>
      <c r="W147" s="351"/>
      <c r="X147" s="291"/>
      <c r="Y147" s="292">
        <f t="shared" si="94"/>
        <v>0</v>
      </c>
      <c r="Z147" s="291"/>
      <c r="AA147" s="293">
        <f t="shared" si="185"/>
        <v>0</v>
      </c>
      <c r="AB147" s="351"/>
      <c r="AC147" s="600"/>
      <c r="AD147" s="601"/>
      <c r="AE147" s="351"/>
      <c r="AF147" s="291"/>
      <c r="AG147" s="292">
        <f t="shared" si="95"/>
        <v>0</v>
      </c>
      <c r="AH147" s="291"/>
      <c r="AI147" s="293">
        <f t="shared" si="186"/>
        <v>0</v>
      </c>
      <c r="AJ147" s="351"/>
      <c r="AK147" s="600"/>
      <c r="AL147" s="601"/>
      <c r="AM147" s="351"/>
      <c r="AN147" s="291"/>
      <c r="AO147" s="292">
        <f t="shared" si="96"/>
        <v>0</v>
      </c>
      <c r="AP147" s="291"/>
      <c r="AQ147" s="293">
        <f t="shared" si="187"/>
        <v>0</v>
      </c>
      <c r="AR147" s="351"/>
      <c r="AS147" s="600"/>
      <c r="AT147" s="601"/>
      <c r="AU147" s="351"/>
      <c r="AV147" s="291"/>
      <c r="AW147" s="292">
        <f t="shared" si="97"/>
        <v>0</v>
      </c>
      <c r="AX147" s="291"/>
      <c r="AY147" s="293">
        <f t="shared" si="188"/>
        <v>0</v>
      </c>
      <c r="AZ147" s="351"/>
      <c r="BA147" s="600"/>
      <c r="BB147" s="601"/>
      <c r="BC147" s="351"/>
      <c r="BD147" s="291"/>
      <c r="BE147" s="292">
        <f t="shared" si="98"/>
        <v>0</v>
      </c>
      <c r="BF147" s="291"/>
      <c r="BG147" s="293">
        <f t="shared" si="189"/>
        <v>0</v>
      </c>
      <c r="BH147" s="351"/>
      <c r="BI147" s="600"/>
      <c r="BJ147" s="601"/>
      <c r="BK147" s="351"/>
      <c r="BL147" s="291"/>
      <c r="BM147" s="292">
        <f t="shared" si="99"/>
        <v>0</v>
      </c>
      <c r="BN147" s="291"/>
      <c r="BO147" s="293">
        <f t="shared" si="190"/>
        <v>0</v>
      </c>
      <c r="BP147" s="351"/>
      <c r="BQ147" s="600"/>
      <c r="BR147" s="601"/>
      <c r="BS147" s="351"/>
      <c r="BT147" s="291"/>
      <c r="BU147" s="292">
        <f t="shared" si="100"/>
        <v>0</v>
      </c>
      <c r="BV147" s="291"/>
      <c r="BW147" s="293">
        <f t="shared" si="191"/>
        <v>0</v>
      </c>
      <c r="BX147" s="351"/>
      <c r="BY147" s="600"/>
      <c r="BZ147" s="601"/>
      <c r="CA147" s="351"/>
      <c r="CB147" s="291"/>
      <c r="CC147" s="292">
        <f t="shared" si="101"/>
        <v>0</v>
      </c>
      <c r="CD147" s="291"/>
      <c r="CE147" s="293">
        <f t="shared" si="192"/>
        <v>0</v>
      </c>
      <c r="CF147" s="351"/>
      <c r="CG147" s="600"/>
      <c r="CH147" s="601"/>
      <c r="CI147" s="351"/>
      <c r="CJ147" s="291"/>
      <c r="CK147" s="292">
        <f t="shared" si="102"/>
        <v>0</v>
      </c>
      <c r="CL147" s="291"/>
      <c r="CM147" s="293">
        <f t="shared" si="193"/>
        <v>0</v>
      </c>
      <c r="CN147" s="351"/>
      <c r="CO147" s="600"/>
      <c r="CP147" s="601"/>
      <c r="CQ147" s="351"/>
      <c r="CR147" s="291"/>
      <c r="CS147" s="292">
        <f t="shared" si="103"/>
        <v>0</v>
      </c>
      <c r="CT147" s="291"/>
      <c r="CU147" s="293">
        <f t="shared" si="194"/>
        <v>0</v>
      </c>
      <c r="CW147" s="294">
        <f t="shared" si="195"/>
        <v>0</v>
      </c>
    </row>
    <row r="148" spans="2:101" ht="15" customHeight="1" x14ac:dyDescent="0.25">
      <c r="B148" s="290" t="str">
        <f>IF(ISBLANK('1.1 Technical Description'!$E$25),"",'1.1 Technical Description'!$E$25)</f>
        <v/>
      </c>
      <c r="C148"/>
      <c r="D148" s="351"/>
      <c r="E148" s="600"/>
      <c r="F148" s="601"/>
      <c r="G148" s="351"/>
      <c r="H148" s="291"/>
      <c r="I148" s="292">
        <f t="shared" si="64"/>
        <v>0</v>
      </c>
      <c r="J148" s="291"/>
      <c r="K148" s="293">
        <f t="shared" si="183"/>
        <v>0</v>
      </c>
      <c r="L148" s="351"/>
      <c r="M148" s="600"/>
      <c r="N148" s="601"/>
      <c r="O148" s="351"/>
      <c r="P148" s="291"/>
      <c r="Q148" s="292">
        <f t="shared" si="93"/>
        <v>0</v>
      </c>
      <c r="R148" s="291"/>
      <c r="S148" s="293">
        <f t="shared" si="184"/>
        <v>0</v>
      </c>
      <c r="T148" s="351"/>
      <c r="U148" s="600"/>
      <c r="V148" s="601"/>
      <c r="W148" s="351"/>
      <c r="X148" s="291"/>
      <c r="Y148" s="292">
        <f t="shared" si="94"/>
        <v>0</v>
      </c>
      <c r="Z148" s="291"/>
      <c r="AA148" s="293">
        <f t="shared" si="185"/>
        <v>0</v>
      </c>
      <c r="AB148" s="351"/>
      <c r="AC148" s="600"/>
      <c r="AD148" s="601"/>
      <c r="AE148" s="351"/>
      <c r="AF148" s="291"/>
      <c r="AG148" s="292">
        <f t="shared" si="95"/>
        <v>0</v>
      </c>
      <c r="AH148" s="291"/>
      <c r="AI148" s="293">
        <f t="shared" si="186"/>
        <v>0</v>
      </c>
      <c r="AJ148" s="351"/>
      <c r="AK148" s="600"/>
      <c r="AL148" s="601"/>
      <c r="AM148" s="351"/>
      <c r="AN148" s="291"/>
      <c r="AO148" s="292">
        <f t="shared" si="96"/>
        <v>0</v>
      </c>
      <c r="AP148" s="291"/>
      <c r="AQ148" s="293">
        <f t="shared" si="187"/>
        <v>0</v>
      </c>
      <c r="AR148" s="351"/>
      <c r="AS148" s="600"/>
      <c r="AT148" s="601"/>
      <c r="AU148" s="351"/>
      <c r="AV148" s="291"/>
      <c r="AW148" s="292">
        <f t="shared" si="97"/>
        <v>0</v>
      </c>
      <c r="AX148" s="291"/>
      <c r="AY148" s="293">
        <f t="shared" si="188"/>
        <v>0</v>
      </c>
      <c r="AZ148" s="351"/>
      <c r="BA148" s="600"/>
      <c r="BB148" s="601"/>
      <c r="BC148" s="351"/>
      <c r="BD148" s="291"/>
      <c r="BE148" s="292">
        <f t="shared" si="98"/>
        <v>0</v>
      </c>
      <c r="BF148" s="291"/>
      <c r="BG148" s="293">
        <f t="shared" si="189"/>
        <v>0</v>
      </c>
      <c r="BH148" s="351"/>
      <c r="BI148" s="600"/>
      <c r="BJ148" s="601"/>
      <c r="BK148" s="351"/>
      <c r="BL148" s="291"/>
      <c r="BM148" s="292">
        <f t="shared" si="99"/>
        <v>0</v>
      </c>
      <c r="BN148" s="291"/>
      <c r="BO148" s="293">
        <f t="shared" si="190"/>
        <v>0</v>
      </c>
      <c r="BP148" s="351"/>
      <c r="BQ148" s="600"/>
      <c r="BR148" s="601"/>
      <c r="BS148" s="351"/>
      <c r="BT148" s="291"/>
      <c r="BU148" s="292">
        <f t="shared" si="100"/>
        <v>0</v>
      </c>
      <c r="BV148" s="291"/>
      <c r="BW148" s="293">
        <f t="shared" si="191"/>
        <v>0</v>
      </c>
      <c r="BX148" s="351"/>
      <c r="BY148" s="600"/>
      <c r="BZ148" s="601"/>
      <c r="CA148" s="351"/>
      <c r="CB148" s="291"/>
      <c r="CC148" s="292">
        <f t="shared" si="101"/>
        <v>0</v>
      </c>
      <c r="CD148" s="291"/>
      <c r="CE148" s="293">
        <f t="shared" si="192"/>
        <v>0</v>
      </c>
      <c r="CF148" s="351"/>
      <c r="CG148" s="600"/>
      <c r="CH148" s="601"/>
      <c r="CI148" s="351"/>
      <c r="CJ148" s="291"/>
      <c r="CK148" s="292">
        <f t="shared" si="102"/>
        <v>0</v>
      </c>
      <c r="CL148" s="291"/>
      <c r="CM148" s="293">
        <f t="shared" si="193"/>
        <v>0</v>
      </c>
      <c r="CN148" s="351"/>
      <c r="CO148" s="600"/>
      <c r="CP148" s="601"/>
      <c r="CQ148" s="351"/>
      <c r="CR148" s="291"/>
      <c r="CS148" s="292">
        <f t="shared" si="103"/>
        <v>0</v>
      </c>
      <c r="CT148" s="291"/>
      <c r="CU148" s="293">
        <f t="shared" si="194"/>
        <v>0</v>
      </c>
      <c r="CW148" s="294">
        <f t="shared" si="195"/>
        <v>0</v>
      </c>
    </row>
    <row r="149" spans="2:101" ht="15" customHeight="1" x14ac:dyDescent="0.25">
      <c r="B149" s="290" t="str">
        <f>IF(ISBLANK('1.1 Technical Description'!$E$26),"",'1.1 Technical Description'!$E$26)</f>
        <v/>
      </c>
      <c r="C149"/>
      <c r="D149" s="351"/>
      <c r="E149" s="600"/>
      <c r="F149" s="601"/>
      <c r="G149" s="351"/>
      <c r="H149" s="291"/>
      <c r="I149" s="292">
        <f t="shared" si="64"/>
        <v>0</v>
      </c>
      <c r="J149" s="291"/>
      <c r="K149" s="293">
        <f t="shared" si="183"/>
        <v>0</v>
      </c>
      <c r="L149" s="351"/>
      <c r="M149" s="600"/>
      <c r="N149" s="601"/>
      <c r="O149" s="351"/>
      <c r="P149" s="291"/>
      <c r="Q149" s="292">
        <f t="shared" si="93"/>
        <v>0</v>
      </c>
      <c r="R149" s="291"/>
      <c r="S149" s="293">
        <f t="shared" si="184"/>
        <v>0</v>
      </c>
      <c r="T149" s="351"/>
      <c r="U149" s="600"/>
      <c r="V149" s="601"/>
      <c r="W149" s="351"/>
      <c r="X149" s="291"/>
      <c r="Y149" s="292">
        <f t="shared" si="94"/>
        <v>0</v>
      </c>
      <c r="Z149" s="291"/>
      <c r="AA149" s="293">
        <f t="shared" si="185"/>
        <v>0</v>
      </c>
      <c r="AB149" s="351"/>
      <c r="AC149" s="600"/>
      <c r="AD149" s="601"/>
      <c r="AE149" s="351"/>
      <c r="AF149" s="291"/>
      <c r="AG149" s="292">
        <f t="shared" si="95"/>
        <v>0</v>
      </c>
      <c r="AH149" s="291"/>
      <c r="AI149" s="293">
        <f t="shared" si="186"/>
        <v>0</v>
      </c>
      <c r="AJ149" s="351"/>
      <c r="AK149" s="600"/>
      <c r="AL149" s="601"/>
      <c r="AM149" s="351"/>
      <c r="AN149" s="291"/>
      <c r="AO149" s="292">
        <f t="shared" si="96"/>
        <v>0</v>
      </c>
      <c r="AP149" s="291"/>
      <c r="AQ149" s="293">
        <f t="shared" si="187"/>
        <v>0</v>
      </c>
      <c r="AR149" s="351"/>
      <c r="AS149" s="600"/>
      <c r="AT149" s="601"/>
      <c r="AU149" s="351"/>
      <c r="AV149" s="291"/>
      <c r="AW149" s="292">
        <f t="shared" si="97"/>
        <v>0</v>
      </c>
      <c r="AX149" s="291"/>
      <c r="AY149" s="293">
        <f t="shared" si="188"/>
        <v>0</v>
      </c>
      <c r="AZ149" s="351"/>
      <c r="BA149" s="600"/>
      <c r="BB149" s="601"/>
      <c r="BC149" s="351"/>
      <c r="BD149" s="291"/>
      <c r="BE149" s="292">
        <f t="shared" si="98"/>
        <v>0</v>
      </c>
      <c r="BF149" s="291"/>
      <c r="BG149" s="293">
        <f t="shared" si="189"/>
        <v>0</v>
      </c>
      <c r="BH149" s="351"/>
      <c r="BI149" s="600"/>
      <c r="BJ149" s="601"/>
      <c r="BK149" s="351"/>
      <c r="BL149" s="291"/>
      <c r="BM149" s="292">
        <f t="shared" si="99"/>
        <v>0</v>
      </c>
      <c r="BN149" s="291"/>
      <c r="BO149" s="293">
        <f t="shared" si="190"/>
        <v>0</v>
      </c>
      <c r="BP149" s="351"/>
      <c r="BQ149" s="600"/>
      <c r="BR149" s="601"/>
      <c r="BS149" s="351"/>
      <c r="BT149" s="291"/>
      <c r="BU149" s="292">
        <f t="shared" si="100"/>
        <v>0</v>
      </c>
      <c r="BV149" s="291"/>
      <c r="BW149" s="293">
        <f t="shared" si="191"/>
        <v>0</v>
      </c>
      <c r="BX149" s="351"/>
      <c r="BY149" s="600"/>
      <c r="BZ149" s="601"/>
      <c r="CA149" s="351"/>
      <c r="CB149" s="291"/>
      <c r="CC149" s="292">
        <f t="shared" si="101"/>
        <v>0</v>
      </c>
      <c r="CD149" s="291"/>
      <c r="CE149" s="293">
        <f t="shared" si="192"/>
        <v>0</v>
      </c>
      <c r="CF149" s="351"/>
      <c r="CG149" s="600"/>
      <c r="CH149" s="601"/>
      <c r="CI149" s="351"/>
      <c r="CJ149" s="291"/>
      <c r="CK149" s="292">
        <f t="shared" si="102"/>
        <v>0</v>
      </c>
      <c r="CL149" s="291"/>
      <c r="CM149" s="293">
        <f t="shared" si="193"/>
        <v>0</v>
      </c>
      <c r="CN149" s="351"/>
      <c r="CO149" s="600"/>
      <c r="CP149" s="601"/>
      <c r="CQ149" s="351"/>
      <c r="CR149" s="291"/>
      <c r="CS149" s="292">
        <f t="shared" si="103"/>
        <v>0</v>
      </c>
      <c r="CT149" s="291"/>
      <c r="CU149" s="293">
        <f t="shared" si="194"/>
        <v>0</v>
      </c>
      <c r="CW149" s="294">
        <f t="shared" si="195"/>
        <v>0</v>
      </c>
    </row>
    <row r="150" spans="2:101" ht="15" customHeight="1" x14ac:dyDescent="0.25">
      <c r="B150" s="290" t="str">
        <f>IF(ISBLANK('1.1 Technical Description'!$E$28),"",'1.1 Technical Description'!$E$28)</f>
        <v/>
      </c>
      <c r="C150"/>
      <c r="D150" s="351"/>
      <c r="E150" s="600"/>
      <c r="F150" s="601"/>
      <c r="G150" s="351"/>
      <c r="H150" s="291"/>
      <c r="I150" s="292">
        <f t="shared" si="64"/>
        <v>0</v>
      </c>
      <c r="J150" s="291"/>
      <c r="K150" s="293">
        <f t="shared" si="183"/>
        <v>0</v>
      </c>
      <c r="L150" s="351"/>
      <c r="M150" s="600"/>
      <c r="N150" s="601"/>
      <c r="O150" s="351"/>
      <c r="P150" s="291"/>
      <c r="Q150" s="292">
        <f t="shared" si="93"/>
        <v>0</v>
      </c>
      <c r="R150" s="291"/>
      <c r="S150" s="293">
        <f t="shared" si="184"/>
        <v>0</v>
      </c>
      <c r="T150" s="351"/>
      <c r="U150" s="600"/>
      <c r="V150" s="601"/>
      <c r="W150" s="351"/>
      <c r="X150" s="291"/>
      <c r="Y150" s="292">
        <f t="shared" si="94"/>
        <v>0</v>
      </c>
      <c r="Z150" s="291"/>
      <c r="AA150" s="293">
        <f t="shared" si="185"/>
        <v>0</v>
      </c>
      <c r="AB150" s="351"/>
      <c r="AC150" s="600"/>
      <c r="AD150" s="601"/>
      <c r="AE150" s="351"/>
      <c r="AF150" s="291"/>
      <c r="AG150" s="292">
        <f t="shared" si="95"/>
        <v>0</v>
      </c>
      <c r="AH150" s="291"/>
      <c r="AI150" s="293">
        <f t="shared" si="186"/>
        <v>0</v>
      </c>
      <c r="AJ150" s="351"/>
      <c r="AK150" s="600"/>
      <c r="AL150" s="601"/>
      <c r="AM150" s="351"/>
      <c r="AN150" s="291"/>
      <c r="AO150" s="292">
        <f t="shared" si="96"/>
        <v>0</v>
      </c>
      <c r="AP150" s="291"/>
      <c r="AQ150" s="293">
        <f t="shared" si="187"/>
        <v>0</v>
      </c>
      <c r="AR150" s="351"/>
      <c r="AS150" s="600"/>
      <c r="AT150" s="601"/>
      <c r="AU150" s="351"/>
      <c r="AV150" s="291"/>
      <c r="AW150" s="292">
        <f t="shared" si="97"/>
        <v>0</v>
      </c>
      <c r="AX150" s="291"/>
      <c r="AY150" s="293">
        <f t="shared" si="188"/>
        <v>0</v>
      </c>
      <c r="AZ150" s="351"/>
      <c r="BA150" s="600"/>
      <c r="BB150" s="601"/>
      <c r="BC150" s="351"/>
      <c r="BD150" s="291"/>
      <c r="BE150" s="292">
        <f t="shared" si="98"/>
        <v>0</v>
      </c>
      <c r="BF150" s="291"/>
      <c r="BG150" s="293">
        <f t="shared" si="189"/>
        <v>0</v>
      </c>
      <c r="BH150" s="351"/>
      <c r="BI150" s="600"/>
      <c r="BJ150" s="601"/>
      <c r="BK150" s="351"/>
      <c r="BL150" s="291"/>
      <c r="BM150" s="292">
        <f t="shared" si="99"/>
        <v>0</v>
      </c>
      <c r="BN150" s="291"/>
      <c r="BO150" s="293">
        <f t="shared" si="190"/>
        <v>0</v>
      </c>
      <c r="BP150" s="351"/>
      <c r="BQ150" s="600"/>
      <c r="BR150" s="601"/>
      <c r="BS150" s="351"/>
      <c r="BT150" s="291"/>
      <c r="BU150" s="292">
        <f t="shared" si="100"/>
        <v>0</v>
      </c>
      <c r="BV150" s="291"/>
      <c r="BW150" s="293">
        <f t="shared" si="191"/>
        <v>0</v>
      </c>
      <c r="BX150" s="351"/>
      <c r="BY150" s="600"/>
      <c r="BZ150" s="601"/>
      <c r="CA150" s="351"/>
      <c r="CB150" s="291"/>
      <c r="CC150" s="292">
        <f t="shared" si="101"/>
        <v>0</v>
      </c>
      <c r="CD150" s="291"/>
      <c r="CE150" s="293">
        <f t="shared" si="192"/>
        <v>0</v>
      </c>
      <c r="CF150" s="351"/>
      <c r="CG150" s="600"/>
      <c r="CH150" s="601"/>
      <c r="CI150" s="351"/>
      <c r="CJ150" s="291"/>
      <c r="CK150" s="292">
        <f t="shared" si="102"/>
        <v>0</v>
      </c>
      <c r="CL150" s="291"/>
      <c r="CM150" s="293">
        <f t="shared" si="193"/>
        <v>0</v>
      </c>
      <c r="CN150" s="351"/>
      <c r="CO150" s="600"/>
      <c r="CP150" s="601"/>
      <c r="CQ150" s="351"/>
      <c r="CR150" s="291"/>
      <c r="CS150" s="292">
        <f t="shared" si="103"/>
        <v>0</v>
      </c>
      <c r="CT150" s="291"/>
      <c r="CU150" s="293">
        <f t="shared" si="194"/>
        <v>0</v>
      </c>
      <c r="CW150" s="294">
        <f t="shared" si="195"/>
        <v>0</v>
      </c>
    </row>
    <row r="151" spans="2:101" collapsed="1" x14ac:dyDescent="0.25">
      <c r="B151" s="325" t="str">
        <f>IF(ISBLANK('1.1 Technical Description'!C93), "", '1.1 Technical Description'!C93)</f>
        <v/>
      </c>
      <c r="C151"/>
      <c r="D151" s="350">
        <f>SUM(D152:D161)</f>
        <v>0</v>
      </c>
      <c r="E151" s="602">
        <f>SUM(E152:F161)</f>
        <v>0</v>
      </c>
      <c r="F151" s="603"/>
      <c r="G151" s="350">
        <f>SUM(G152:G161)</f>
        <v>0</v>
      </c>
      <c r="H151" s="323">
        <f>SUM(H152:H161)</f>
        <v>0</v>
      </c>
      <c r="I151" s="323">
        <f t="shared" si="64"/>
        <v>0</v>
      </c>
      <c r="J151" s="323">
        <f>SUM(J152:J161)</f>
        <v>0</v>
      </c>
      <c r="K151" s="326">
        <f t="shared" si="65"/>
        <v>0</v>
      </c>
      <c r="L151" s="350">
        <f>SUM(L152:L161)</f>
        <v>0</v>
      </c>
      <c r="M151" s="602">
        <f>SUM(M152:N161)</f>
        <v>0</v>
      </c>
      <c r="N151" s="603"/>
      <c r="O151" s="350">
        <f>SUM(O152:O161)</f>
        <v>0</v>
      </c>
      <c r="P151" s="323">
        <f>SUM(P152:P161)</f>
        <v>0</v>
      </c>
      <c r="Q151" s="323">
        <f t="shared" si="93"/>
        <v>0</v>
      </c>
      <c r="R151" s="323">
        <f>SUM(R152:R161)</f>
        <v>0</v>
      </c>
      <c r="S151" s="326">
        <f t="shared" si="132"/>
        <v>0</v>
      </c>
      <c r="T151" s="350">
        <f>SUM(T152:T161)</f>
        <v>0</v>
      </c>
      <c r="U151" s="602">
        <f>SUM(U152:V161)</f>
        <v>0</v>
      </c>
      <c r="V151" s="603"/>
      <c r="W151" s="350">
        <f>SUM(W152:W161)</f>
        <v>0</v>
      </c>
      <c r="X151" s="323">
        <f>SUM(X152:X161)</f>
        <v>0</v>
      </c>
      <c r="Y151" s="323">
        <f t="shared" si="94"/>
        <v>0</v>
      </c>
      <c r="Z151" s="323">
        <f>SUM(Z152:Z161)</f>
        <v>0</v>
      </c>
      <c r="AA151" s="326">
        <f t="shared" si="133"/>
        <v>0</v>
      </c>
      <c r="AB151" s="350">
        <f>SUM(AB152:AB161)</f>
        <v>0</v>
      </c>
      <c r="AC151" s="602">
        <f>SUM(AC152:AD161)</f>
        <v>0</v>
      </c>
      <c r="AD151" s="603"/>
      <c r="AE151" s="350">
        <f>SUM(AE152:AE161)</f>
        <v>0</v>
      </c>
      <c r="AF151" s="323">
        <f>SUM(AF152:AF161)</f>
        <v>0</v>
      </c>
      <c r="AG151" s="323">
        <f t="shared" si="95"/>
        <v>0</v>
      </c>
      <c r="AH151" s="323">
        <f>SUM(AH152:AH161)</f>
        <v>0</v>
      </c>
      <c r="AI151" s="326">
        <f t="shared" si="134"/>
        <v>0</v>
      </c>
      <c r="AJ151" s="350">
        <f>SUM(AJ152:AJ161)</f>
        <v>0</v>
      </c>
      <c r="AK151" s="602">
        <f>SUM(AK152:AL161)</f>
        <v>0</v>
      </c>
      <c r="AL151" s="603"/>
      <c r="AM151" s="350">
        <f>SUM(AM152:AM161)</f>
        <v>0</v>
      </c>
      <c r="AN151" s="323">
        <f>SUM(AN152:AN161)</f>
        <v>0</v>
      </c>
      <c r="AO151" s="323">
        <f t="shared" si="96"/>
        <v>0</v>
      </c>
      <c r="AP151" s="323">
        <f>SUM(AP152:AP161)</f>
        <v>0</v>
      </c>
      <c r="AQ151" s="326">
        <f t="shared" si="135"/>
        <v>0</v>
      </c>
      <c r="AR151" s="350">
        <f>SUM(AR152:AR161)</f>
        <v>0</v>
      </c>
      <c r="AS151" s="602">
        <f>SUM(AS152:AT161)</f>
        <v>0</v>
      </c>
      <c r="AT151" s="603"/>
      <c r="AU151" s="350">
        <f>SUM(AU152:AU161)</f>
        <v>0</v>
      </c>
      <c r="AV151" s="323">
        <f>SUM(AV152:AV161)</f>
        <v>0</v>
      </c>
      <c r="AW151" s="323">
        <f t="shared" si="97"/>
        <v>0</v>
      </c>
      <c r="AX151" s="323">
        <f>SUM(AX152:AX161)</f>
        <v>0</v>
      </c>
      <c r="AY151" s="326">
        <f t="shared" si="136"/>
        <v>0</v>
      </c>
      <c r="AZ151" s="350">
        <f>SUM(AZ152:AZ161)</f>
        <v>0</v>
      </c>
      <c r="BA151" s="602">
        <f>SUM(BA152:BB161)</f>
        <v>0</v>
      </c>
      <c r="BB151" s="603"/>
      <c r="BC151" s="350">
        <f>SUM(BC152:BC161)</f>
        <v>0</v>
      </c>
      <c r="BD151" s="323">
        <f>SUM(BD152:BD161)</f>
        <v>0</v>
      </c>
      <c r="BE151" s="323">
        <f t="shared" si="98"/>
        <v>0</v>
      </c>
      <c r="BF151" s="323">
        <f>SUM(BF152:BF161)</f>
        <v>0</v>
      </c>
      <c r="BG151" s="326">
        <f t="shared" si="137"/>
        <v>0</v>
      </c>
      <c r="BH151" s="350">
        <f>SUM(BH152:BH161)</f>
        <v>0</v>
      </c>
      <c r="BI151" s="602">
        <f>SUM(BI152:BJ161)</f>
        <v>0</v>
      </c>
      <c r="BJ151" s="603"/>
      <c r="BK151" s="350">
        <f>SUM(BK152:BK161)</f>
        <v>0</v>
      </c>
      <c r="BL151" s="323">
        <f>SUM(BL152:BL161)</f>
        <v>0</v>
      </c>
      <c r="BM151" s="323">
        <f t="shared" si="99"/>
        <v>0</v>
      </c>
      <c r="BN151" s="323">
        <f>SUM(BN152:BN161)</f>
        <v>0</v>
      </c>
      <c r="BO151" s="326">
        <f t="shared" si="138"/>
        <v>0</v>
      </c>
      <c r="BP151" s="350">
        <f>SUM(BP152:BP161)</f>
        <v>0</v>
      </c>
      <c r="BQ151" s="602">
        <f>SUM(BQ152:BR161)</f>
        <v>0</v>
      </c>
      <c r="BR151" s="603"/>
      <c r="BS151" s="350">
        <f>SUM(BS152:BS161)</f>
        <v>0</v>
      </c>
      <c r="BT151" s="323">
        <f>SUM(BT152:BT161)</f>
        <v>0</v>
      </c>
      <c r="BU151" s="323">
        <f t="shared" si="100"/>
        <v>0</v>
      </c>
      <c r="BV151" s="323">
        <f>SUM(BV152:BV161)</f>
        <v>0</v>
      </c>
      <c r="BW151" s="326">
        <f t="shared" si="139"/>
        <v>0</v>
      </c>
      <c r="BX151" s="350">
        <f>SUM(BX152:BX161)</f>
        <v>0</v>
      </c>
      <c r="BY151" s="602">
        <f>SUM(BY152:BZ161)</f>
        <v>0</v>
      </c>
      <c r="BZ151" s="603"/>
      <c r="CA151" s="350">
        <f>SUM(CA152:CA161)</f>
        <v>0</v>
      </c>
      <c r="CB151" s="323">
        <f>SUM(CB152:CB161)</f>
        <v>0</v>
      </c>
      <c r="CC151" s="323">
        <f t="shared" si="101"/>
        <v>0</v>
      </c>
      <c r="CD151" s="323">
        <f>SUM(CD152:CD161)</f>
        <v>0</v>
      </c>
      <c r="CE151" s="326">
        <f t="shared" si="140"/>
        <v>0</v>
      </c>
      <c r="CF151" s="350">
        <f>SUM(CF152:CF161)</f>
        <v>0</v>
      </c>
      <c r="CG151" s="602">
        <f>SUM(CG152:CH161)</f>
        <v>0</v>
      </c>
      <c r="CH151" s="603"/>
      <c r="CI151" s="350">
        <f>SUM(CI152:CI161)</f>
        <v>0</v>
      </c>
      <c r="CJ151" s="323">
        <f>SUM(CJ152:CJ161)</f>
        <v>0</v>
      </c>
      <c r="CK151" s="323">
        <f t="shared" si="102"/>
        <v>0</v>
      </c>
      <c r="CL151" s="323">
        <f>SUM(CL152:CL161)</f>
        <v>0</v>
      </c>
      <c r="CM151" s="326">
        <f t="shared" si="141"/>
        <v>0</v>
      </c>
      <c r="CN151" s="350">
        <f>SUM(CN152:CN161)</f>
        <v>0</v>
      </c>
      <c r="CO151" s="602">
        <f>SUM(CO152:CP161)</f>
        <v>0</v>
      </c>
      <c r="CP151" s="603"/>
      <c r="CQ151" s="350">
        <f>SUM(CQ152:CQ161)</f>
        <v>0</v>
      </c>
      <c r="CR151" s="323">
        <f>SUM(CR152:CR161)</f>
        <v>0</v>
      </c>
      <c r="CS151" s="323">
        <f t="shared" si="103"/>
        <v>0</v>
      </c>
      <c r="CT151" s="323">
        <f>SUM(CT152:CT161)</f>
        <v>0</v>
      </c>
      <c r="CU151" s="326">
        <f t="shared" si="142"/>
        <v>0</v>
      </c>
      <c r="CV151" s="263"/>
      <c r="CW151" s="327">
        <f t="shared" si="66"/>
        <v>0</v>
      </c>
    </row>
    <row r="152" spans="2:101" ht="15" customHeight="1" x14ac:dyDescent="0.25">
      <c r="B152" s="290" t="str">
        <f>IF(ISBLANK('1.1 Technical Description'!$D$6),"",'1.1 Technical Description'!$D$6)</f>
        <v/>
      </c>
      <c r="C152"/>
      <c r="D152" s="351"/>
      <c r="E152" s="600"/>
      <c r="F152" s="601"/>
      <c r="G152" s="351"/>
      <c r="H152" s="291"/>
      <c r="I152" s="292">
        <f t="shared" si="64"/>
        <v>0</v>
      </c>
      <c r="J152" s="291"/>
      <c r="K152" s="293">
        <f>SUM(E152,H152,J152)</f>
        <v>0</v>
      </c>
      <c r="L152" s="351"/>
      <c r="M152" s="600"/>
      <c r="N152" s="601"/>
      <c r="O152" s="351"/>
      <c r="P152" s="291"/>
      <c r="Q152" s="292">
        <f t="shared" si="93"/>
        <v>0</v>
      </c>
      <c r="R152" s="291"/>
      <c r="S152" s="293">
        <f>SUM(M152,P152,R152)</f>
        <v>0</v>
      </c>
      <c r="T152" s="351"/>
      <c r="U152" s="600"/>
      <c r="V152" s="601"/>
      <c r="W152" s="351"/>
      <c r="X152" s="291"/>
      <c r="Y152" s="292">
        <f t="shared" si="94"/>
        <v>0</v>
      </c>
      <c r="Z152" s="291"/>
      <c r="AA152" s="293">
        <f>SUM(U152,X152,Z152)</f>
        <v>0</v>
      </c>
      <c r="AB152" s="351"/>
      <c r="AC152" s="600"/>
      <c r="AD152" s="601"/>
      <c r="AE152" s="351"/>
      <c r="AF152" s="291"/>
      <c r="AG152" s="292">
        <f t="shared" si="95"/>
        <v>0</v>
      </c>
      <c r="AH152" s="291"/>
      <c r="AI152" s="293">
        <f>SUM(AC152,AF152,AH152)</f>
        <v>0</v>
      </c>
      <c r="AJ152" s="351"/>
      <c r="AK152" s="600"/>
      <c r="AL152" s="601"/>
      <c r="AM152" s="351"/>
      <c r="AN152" s="291"/>
      <c r="AO152" s="292">
        <f t="shared" si="96"/>
        <v>0</v>
      </c>
      <c r="AP152" s="291"/>
      <c r="AQ152" s="293">
        <f>SUM(AK152,AN152,AP152)</f>
        <v>0</v>
      </c>
      <c r="AR152" s="351"/>
      <c r="AS152" s="600"/>
      <c r="AT152" s="601"/>
      <c r="AU152" s="351"/>
      <c r="AV152" s="291"/>
      <c r="AW152" s="292">
        <f t="shared" si="97"/>
        <v>0</v>
      </c>
      <c r="AX152" s="291"/>
      <c r="AY152" s="293">
        <f>SUM(AS152,AV152,AX152)</f>
        <v>0</v>
      </c>
      <c r="AZ152" s="351"/>
      <c r="BA152" s="600"/>
      <c r="BB152" s="601"/>
      <c r="BC152" s="351"/>
      <c r="BD152" s="291"/>
      <c r="BE152" s="292">
        <f t="shared" si="98"/>
        <v>0</v>
      </c>
      <c r="BF152" s="291"/>
      <c r="BG152" s="293">
        <f>SUM(BA152,BD152,BF152)</f>
        <v>0</v>
      </c>
      <c r="BH152" s="351"/>
      <c r="BI152" s="600"/>
      <c r="BJ152" s="601"/>
      <c r="BK152" s="351"/>
      <c r="BL152" s="291"/>
      <c r="BM152" s="292">
        <f t="shared" si="99"/>
        <v>0</v>
      </c>
      <c r="BN152" s="291"/>
      <c r="BO152" s="293">
        <f>SUM(BI152,BL152,BN152)</f>
        <v>0</v>
      </c>
      <c r="BP152" s="351"/>
      <c r="BQ152" s="600"/>
      <c r="BR152" s="601"/>
      <c r="BS152" s="351"/>
      <c r="BT152" s="291"/>
      <c r="BU152" s="292">
        <f t="shared" si="100"/>
        <v>0</v>
      </c>
      <c r="BV152" s="291"/>
      <c r="BW152" s="293">
        <f>SUM(BQ152,BT152,BV152)</f>
        <v>0</v>
      </c>
      <c r="BX152" s="351"/>
      <c r="BY152" s="600"/>
      <c r="BZ152" s="601"/>
      <c r="CA152" s="351"/>
      <c r="CB152" s="291"/>
      <c r="CC152" s="292">
        <f t="shared" si="101"/>
        <v>0</v>
      </c>
      <c r="CD152" s="291"/>
      <c r="CE152" s="293">
        <f>SUM(BY152,CB152,CD152)</f>
        <v>0</v>
      </c>
      <c r="CF152" s="351"/>
      <c r="CG152" s="600"/>
      <c r="CH152" s="601"/>
      <c r="CI152" s="351"/>
      <c r="CJ152" s="291"/>
      <c r="CK152" s="292">
        <f t="shared" si="102"/>
        <v>0</v>
      </c>
      <c r="CL152" s="291"/>
      <c r="CM152" s="293">
        <f>SUM(CG152,CJ152,CL152)</f>
        <v>0</v>
      </c>
      <c r="CN152" s="351"/>
      <c r="CO152" s="600"/>
      <c r="CP152" s="601"/>
      <c r="CQ152" s="351"/>
      <c r="CR152" s="291"/>
      <c r="CS152" s="292">
        <f t="shared" si="103"/>
        <v>0</v>
      </c>
      <c r="CT152" s="291"/>
      <c r="CU152" s="293">
        <f>SUM(CO152,CR152,CT152)</f>
        <v>0</v>
      </c>
      <c r="CW152" s="294">
        <f>K152+S152+AA152+AI152+AQ152+AY152+BG152+BO152+BW152+CE152+CM152+CU152</f>
        <v>0</v>
      </c>
    </row>
    <row r="153" spans="2:101" ht="15" customHeight="1" x14ac:dyDescent="0.25">
      <c r="B153" s="290" t="str">
        <f>IF(ISBLANK('1.1 Technical Description'!$E$19),"",'1.1 Technical Description'!$E$19)</f>
        <v/>
      </c>
      <c r="C153"/>
      <c r="D153" s="351"/>
      <c r="E153" s="600"/>
      <c r="F153" s="601"/>
      <c r="G153" s="351"/>
      <c r="H153" s="291"/>
      <c r="I153" s="292">
        <f t="shared" si="64"/>
        <v>0</v>
      </c>
      <c r="J153" s="291"/>
      <c r="K153" s="293">
        <f t="shared" ref="K153:K161" si="196">SUM(E153,H153,J153)</f>
        <v>0</v>
      </c>
      <c r="L153" s="351"/>
      <c r="M153" s="600"/>
      <c r="N153" s="601"/>
      <c r="O153" s="351"/>
      <c r="P153" s="291"/>
      <c r="Q153" s="292">
        <f t="shared" si="93"/>
        <v>0</v>
      </c>
      <c r="R153" s="291"/>
      <c r="S153" s="293">
        <f t="shared" ref="S153:S206" si="197">SUM(M153,P153,R153)</f>
        <v>0</v>
      </c>
      <c r="T153" s="351"/>
      <c r="U153" s="600"/>
      <c r="V153" s="601"/>
      <c r="W153" s="351"/>
      <c r="X153" s="291"/>
      <c r="Y153" s="292">
        <f t="shared" si="94"/>
        <v>0</v>
      </c>
      <c r="Z153" s="291"/>
      <c r="AA153" s="293">
        <f t="shared" ref="AA153:AA206" si="198">SUM(U153,X153,Z153)</f>
        <v>0</v>
      </c>
      <c r="AB153" s="351"/>
      <c r="AC153" s="600"/>
      <c r="AD153" s="601"/>
      <c r="AE153" s="351"/>
      <c r="AF153" s="291"/>
      <c r="AG153" s="292">
        <f t="shared" si="95"/>
        <v>0</v>
      </c>
      <c r="AH153" s="291"/>
      <c r="AI153" s="293">
        <f t="shared" ref="AI153:AI206" si="199">SUM(AC153,AF153,AH153)</f>
        <v>0</v>
      </c>
      <c r="AJ153" s="351"/>
      <c r="AK153" s="600"/>
      <c r="AL153" s="601"/>
      <c r="AM153" s="351"/>
      <c r="AN153" s="291"/>
      <c r="AO153" s="292">
        <f t="shared" si="96"/>
        <v>0</v>
      </c>
      <c r="AP153" s="291"/>
      <c r="AQ153" s="293">
        <f t="shared" ref="AQ153:AQ206" si="200">SUM(AK153,AN153,AP153)</f>
        <v>0</v>
      </c>
      <c r="AR153" s="351"/>
      <c r="AS153" s="600"/>
      <c r="AT153" s="601"/>
      <c r="AU153" s="351"/>
      <c r="AV153" s="291"/>
      <c r="AW153" s="292">
        <f t="shared" si="97"/>
        <v>0</v>
      </c>
      <c r="AX153" s="291"/>
      <c r="AY153" s="293">
        <f t="shared" ref="AY153:AY206" si="201">SUM(AS153,AV153,AX153)</f>
        <v>0</v>
      </c>
      <c r="AZ153" s="351"/>
      <c r="BA153" s="600"/>
      <c r="BB153" s="601"/>
      <c r="BC153" s="351"/>
      <c r="BD153" s="291"/>
      <c r="BE153" s="292">
        <f t="shared" si="98"/>
        <v>0</v>
      </c>
      <c r="BF153" s="291"/>
      <c r="BG153" s="293">
        <f t="shared" ref="BG153:BG206" si="202">SUM(BA153,BD153,BF153)</f>
        <v>0</v>
      </c>
      <c r="BH153" s="351"/>
      <c r="BI153" s="600"/>
      <c r="BJ153" s="601"/>
      <c r="BK153" s="351"/>
      <c r="BL153" s="291"/>
      <c r="BM153" s="292">
        <f t="shared" si="99"/>
        <v>0</v>
      </c>
      <c r="BN153" s="291"/>
      <c r="BO153" s="293">
        <f t="shared" ref="BO153:BO206" si="203">SUM(BI153,BL153,BN153)</f>
        <v>0</v>
      </c>
      <c r="BP153" s="351"/>
      <c r="BQ153" s="600"/>
      <c r="BR153" s="601"/>
      <c r="BS153" s="351"/>
      <c r="BT153" s="291"/>
      <c r="BU153" s="292">
        <f t="shared" si="100"/>
        <v>0</v>
      </c>
      <c r="BV153" s="291"/>
      <c r="BW153" s="293">
        <f t="shared" ref="BW153:BW206" si="204">SUM(BQ153,BT153,BV153)</f>
        <v>0</v>
      </c>
      <c r="BX153" s="351"/>
      <c r="BY153" s="600"/>
      <c r="BZ153" s="601"/>
      <c r="CA153" s="351"/>
      <c r="CB153" s="291"/>
      <c r="CC153" s="292">
        <f t="shared" si="101"/>
        <v>0</v>
      </c>
      <c r="CD153" s="291"/>
      <c r="CE153" s="293">
        <f t="shared" ref="CE153:CE206" si="205">SUM(BY153,CB153,CD153)</f>
        <v>0</v>
      </c>
      <c r="CF153" s="351"/>
      <c r="CG153" s="600"/>
      <c r="CH153" s="601"/>
      <c r="CI153" s="351"/>
      <c r="CJ153" s="291"/>
      <c r="CK153" s="292">
        <f t="shared" si="102"/>
        <v>0</v>
      </c>
      <c r="CL153" s="291"/>
      <c r="CM153" s="293">
        <f t="shared" ref="CM153:CM206" si="206">SUM(CG153,CJ153,CL153)</f>
        <v>0</v>
      </c>
      <c r="CN153" s="351"/>
      <c r="CO153" s="600"/>
      <c r="CP153" s="601"/>
      <c r="CQ153" s="351"/>
      <c r="CR153" s="291"/>
      <c r="CS153" s="292">
        <f t="shared" si="103"/>
        <v>0</v>
      </c>
      <c r="CT153" s="291"/>
      <c r="CU153" s="293">
        <f t="shared" ref="CU153:CU206" si="207">SUM(CO153,CR153,CT153)</f>
        <v>0</v>
      </c>
      <c r="CW153" s="294">
        <f t="shared" ref="CW153:CW161" si="208">K153+S153+AA153+AI153+AQ153+AY153+BG153+BO153+BW153+CE153+CM153+CU153</f>
        <v>0</v>
      </c>
    </row>
    <row r="154" spans="2:101" ht="15" customHeight="1" x14ac:dyDescent="0.25">
      <c r="B154" s="290" t="str">
        <f>IF(ISBLANK('1.1 Technical Description'!$E$20),"",'1.1 Technical Description'!$E$20)</f>
        <v/>
      </c>
      <c r="C154"/>
      <c r="D154" s="351"/>
      <c r="E154" s="600"/>
      <c r="F154" s="601"/>
      <c r="G154" s="351"/>
      <c r="H154" s="291"/>
      <c r="I154" s="292">
        <f t="shared" si="64"/>
        <v>0</v>
      </c>
      <c r="J154" s="291"/>
      <c r="K154" s="293">
        <f t="shared" si="196"/>
        <v>0</v>
      </c>
      <c r="L154" s="351"/>
      <c r="M154" s="600"/>
      <c r="N154" s="601"/>
      <c r="O154" s="351"/>
      <c r="P154" s="291"/>
      <c r="Q154" s="292">
        <f t="shared" si="93"/>
        <v>0</v>
      </c>
      <c r="R154" s="291"/>
      <c r="S154" s="293">
        <f t="shared" si="197"/>
        <v>0</v>
      </c>
      <c r="T154" s="351"/>
      <c r="U154" s="600"/>
      <c r="V154" s="601"/>
      <c r="W154" s="351"/>
      <c r="X154" s="291"/>
      <c r="Y154" s="292">
        <f t="shared" si="94"/>
        <v>0</v>
      </c>
      <c r="Z154" s="291"/>
      <c r="AA154" s="293">
        <f t="shared" si="198"/>
        <v>0</v>
      </c>
      <c r="AB154" s="351"/>
      <c r="AC154" s="600"/>
      <c r="AD154" s="601"/>
      <c r="AE154" s="351"/>
      <c r="AF154" s="291"/>
      <c r="AG154" s="292">
        <f t="shared" si="95"/>
        <v>0</v>
      </c>
      <c r="AH154" s="291"/>
      <c r="AI154" s="293">
        <f t="shared" si="199"/>
        <v>0</v>
      </c>
      <c r="AJ154" s="351"/>
      <c r="AK154" s="600"/>
      <c r="AL154" s="601"/>
      <c r="AM154" s="351"/>
      <c r="AN154" s="291"/>
      <c r="AO154" s="292">
        <f t="shared" si="96"/>
        <v>0</v>
      </c>
      <c r="AP154" s="291"/>
      <c r="AQ154" s="293">
        <f t="shared" si="200"/>
        <v>0</v>
      </c>
      <c r="AR154" s="351"/>
      <c r="AS154" s="600"/>
      <c r="AT154" s="601"/>
      <c r="AU154" s="351"/>
      <c r="AV154" s="291"/>
      <c r="AW154" s="292">
        <f t="shared" si="97"/>
        <v>0</v>
      </c>
      <c r="AX154" s="291"/>
      <c r="AY154" s="293">
        <f t="shared" si="201"/>
        <v>0</v>
      </c>
      <c r="AZ154" s="351"/>
      <c r="BA154" s="600"/>
      <c r="BB154" s="601"/>
      <c r="BC154" s="351"/>
      <c r="BD154" s="291"/>
      <c r="BE154" s="292">
        <f t="shared" si="98"/>
        <v>0</v>
      </c>
      <c r="BF154" s="291"/>
      <c r="BG154" s="293">
        <f t="shared" si="202"/>
        <v>0</v>
      </c>
      <c r="BH154" s="351"/>
      <c r="BI154" s="600"/>
      <c r="BJ154" s="601"/>
      <c r="BK154" s="351"/>
      <c r="BL154" s="291"/>
      <c r="BM154" s="292">
        <f t="shared" si="99"/>
        <v>0</v>
      </c>
      <c r="BN154" s="291"/>
      <c r="BO154" s="293">
        <f t="shared" si="203"/>
        <v>0</v>
      </c>
      <c r="BP154" s="351"/>
      <c r="BQ154" s="600"/>
      <c r="BR154" s="601"/>
      <c r="BS154" s="351"/>
      <c r="BT154" s="291"/>
      <c r="BU154" s="292">
        <f t="shared" si="100"/>
        <v>0</v>
      </c>
      <c r="BV154" s="291"/>
      <c r="BW154" s="293">
        <f t="shared" si="204"/>
        <v>0</v>
      </c>
      <c r="BX154" s="351"/>
      <c r="BY154" s="600"/>
      <c r="BZ154" s="601"/>
      <c r="CA154" s="351"/>
      <c r="CB154" s="291"/>
      <c r="CC154" s="292">
        <f t="shared" si="101"/>
        <v>0</v>
      </c>
      <c r="CD154" s="291"/>
      <c r="CE154" s="293">
        <f t="shared" si="205"/>
        <v>0</v>
      </c>
      <c r="CF154" s="351"/>
      <c r="CG154" s="600"/>
      <c r="CH154" s="601"/>
      <c r="CI154" s="351"/>
      <c r="CJ154" s="291"/>
      <c r="CK154" s="292">
        <f t="shared" si="102"/>
        <v>0</v>
      </c>
      <c r="CL154" s="291"/>
      <c r="CM154" s="293">
        <f t="shared" si="206"/>
        <v>0</v>
      </c>
      <c r="CN154" s="351"/>
      <c r="CO154" s="600"/>
      <c r="CP154" s="601"/>
      <c r="CQ154" s="351"/>
      <c r="CR154" s="291"/>
      <c r="CS154" s="292">
        <f t="shared" si="103"/>
        <v>0</v>
      </c>
      <c r="CT154" s="291"/>
      <c r="CU154" s="293">
        <f t="shared" si="207"/>
        <v>0</v>
      </c>
      <c r="CW154" s="294">
        <f t="shared" si="208"/>
        <v>0</v>
      </c>
    </row>
    <row r="155" spans="2:101" ht="15" customHeight="1" x14ac:dyDescent="0.25">
      <c r="B155" s="290" t="str">
        <f>IF(ISBLANK('1.1 Technical Description'!$E$21),"",'1.1 Technical Description'!$E$21)</f>
        <v/>
      </c>
      <c r="C155"/>
      <c r="D155" s="351"/>
      <c r="E155" s="600"/>
      <c r="F155" s="601"/>
      <c r="G155" s="351"/>
      <c r="H155" s="291"/>
      <c r="I155" s="292">
        <f t="shared" si="64"/>
        <v>0</v>
      </c>
      <c r="J155" s="291"/>
      <c r="K155" s="293">
        <f t="shared" si="196"/>
        <v>0</v>
      </c>
      <c r="L155" s="351"/>
      <c r="M155" s="600"/>
      <c r="N155" s="601"/>
      <c r="O155" s="351"/>
      <c r="P155" s="291"/>
      <c r="Q155" s="292">
        <f t="shared" si="93"/>
        <v>0</v>
      </c>
      <c r="R155" s="291"/>
      <c r="S155" s="293">
        <f t="shared" si="197"/>
        <v>0</v>
      </c>
      <c r="T155" s="351"/>
      <c r="U155" s="600"/>
      <c r="V155" s="601"/>
      <c r="W155" s="351"/>
      <c r="X155" s="291"/>
      <c r="Y155" s="292">
        <f t="shared" si="94"/>
        <v>0</v>
      </c>
      <c r="Z155" s="291"/>
      <c r="AA155" s="293">
        <f t="shared" si="198"/>
        <v>0</v>
      </c>
      <c r="AB155" s="351"/>
      <c r="AC155" s="600"/>
      <c r="AD155" s="601"/>
      <c r="AE155" s="351"/>
      <c r="AF155" s="291"/>
      <c r="AG155" s="292">
        <f t="shared" si="95"/>
        <v>0</v>
      </c>
      <c r="AH155" s="291"/>
      <c r="AI155" s="293">
        <f t="shared" si="199"/>
        <v>0</v>
      </c>
      <c r="AJ155" s="351"/>
      <c r="AK155" s="600"/>
      <c r="AL155" s="601"/>
      <c r="AM155" s="351"/>
      <c r="AN155" s="291"/>
      <c r="AO155" s="292">
        <f t="shared" si="96"/>
        <v>0</v>
      </c>
      <c r="AP155" s="291"/>
      <c r="AQ155" s="293">
        <f t="shared" si="200"/>
        <v>0</v>
      </c>
      <c r="AR155" s="351"/>
      <c r="AS155" s="600"/>
      <c r="AT155" s="601"/>
      <c r="AU155" s="351"/>
      <c r="AV155" s="291"/>
      <c r="AW155" s="292">
        <f t="shared" si="97"/>
        <v>0</v>
      </c>
      <c r="AX155" s="291"/>
      <c r="AY155" s="293">
        <f t="shared" si="201"/>
        <v>0</v>
      </c>
      <c r="AZ155" s="351"/>
      <c r="BA155" s="600"/>
      <c r="BB155" s="601"/>
      <c r="BC155" s="351"/>
      <c r="BD155" s="291"/>
      <c r="BE155" s="292">
        <f t="shared" si="98"/>
        <v>0</v>
      </c>
      <c r="BF155" s="291"/>
      <c r="BG155" s="293">
        <f t="shared" si="202"/>
        <v>0</v>
      </c>
      <c r="BH155" s="351"/>
      <c r="BI155" s="600"/>
      <c r="BJ155" s="601"/>
      <c r="BK155" s="351"/>
      <c r="BL155" s="291"/>
      <c r="BM155" s="292">
        <f t="shared" si="99"/>
        <v>0</v>
      </c>
      <c r="BN155" s="291"/>
      <c r="BO155" s="293">
        <f t="shared" si="203"/>
        <v>0</v>
      </c>
      <c r="BP155" s="351"/>
      <c r="BQ155" s="600"/>
      <c r="BR155" s="601"/>
      <c r="BS155" s="351"/>
      <c r="BT155" s="291"/>
      <c r="BU155" s="292">
        <f t="shared" si="100"/>
        <v>0</v>
      </c>
      <c r="BV155" s="291"/>
      <c r="BW155" s="293">
        <f t="shared" si="204"/>
        <v>0</v>
      </c>
      <c r="BX155" s="351"/>
      <c r="BY155" s="600"/>
      <c r="BZ155" s="601"/>
      <c r="CA155" s="351"/>
      <c r="CB155" s="291"/>
      <c r="CC155" s="292">
        <f t="shared" si="101"/>
        <v>0</v>
      </c>
      <c r="CD155" s="291"/>
      <c r="CE155" s="293">
        <f t="shared" si="205"/>
        <v>0</v>
      </c>
      <c r="CF155" s="351"/>
      <c r="CG155" s="600"/>
      <c r="CH155" s="601"/>
      <c r="CI155" s="351"/>
      <c r="CJ155" s="291"/>
      <c r="CK155" s="292">
        <f t="shared" si="102"/>
        <v>0</v>
      </c>
      <c r="CL155" s="291"/>
      <c r="CM155" s="293">
        <f t="shared" si="206"/>
        <v>0</v>
      </c>
      <c r="CN155" s="351"/>
      <c r="CO155" s="600"/>
      <c r="CP155" s="601"/>
      <c r="CQ155" s="351"/>
      <c r="CR155" s="291"/>
      <c r="CS155" s="292">
        <f t="shared" si="103"/>
        <v>0</v>
      </c>
      <c r="CT155" s="291"/>
      <c r="CU155" s="293">
        <f t="shared" si="207"/>
        <v>0</v>
      </c>
      <c r="CW155" s="294">
        <f t="shared" si="208"/>
        <v>0</v>
      </c>
    </row>
    <row r="156" spans="2:101" ht="15" customHeight="1" x14ac:dyDescent="0.25">
      <c r="B156" s="290" t="str">
        <f>IF(ISBLANK('1.1 Technical Description'!$E$22),"",'1.1 Technical Description'!$E$22)</f>
        <v/>
      </c>
      <c r="C156"/>
      <c r="D156" s="351"/>
      <c r="E156" s="600"/>
      <c r="F156" s="601"/>
      <c r="G156" s="351"/>
      <c r="H156" s="291"/>
      <c r="I156" s="292">
        <f t="shared" si="64"/>
        <v>0</v>
      </c>
      <c r="J156" s="291"/>
      <c r="K156" s="293">
        <f t="shared" si="196"/>
        <v>0</v>
      </c>
      <c r="L156" s="351"/>
      <c r="M156" s="600"/>
      <c r="N156" s="601"/>
      <c r="O156" s="351"/>
      <c r="P156" s="291"/>
      <c r="Q156" s="292">
        <f t="shared" si="93"/>
        <v>0</v>
      </c>
      <c r="R156" s="291"/>
      <c r="S156" s="293">
        <f t="shared" si="197"/>
        <v>0</v>
      </c>
      <c r="T156" s="351"/>
      <c r="U156" s="600"/>
      <c r="V156" s="601"/>
      <c r="W156" s="351"/>
      <c r="X156" s="291"/>
      <c r="Y156" s="292">
        <f t="shared" si="94"/>
        <v>0</v>
      </c>
      <c r="Z156" s="291"/>
      <c r="AA156" s="293">
        <f t="shared" si="198"/>
        <v>0</v>
      </c>
      <c r="AB156" s="351"/>
      <c r="AC156" s="600"/>
      <c r="AD156" s="601"/>
      <c r="AE156" s="351"/>
      <c r="AF156" s="291"/>
      <c r="AG156" s="292">
        <f t="shared" si="95"/>
        <v>0</v>
      </c>
      <c r="AH156" s="291"/>
      <c r="AI156" s="293">
        <f t="shared" si="199"/>
        <v>0</v>
      </c>
      <c r="AJ156" s="351"/>
      <c r="AK156" s="600"/>
      <c r="AL156" s="601"/>
      <c r="AM156" s="351"/>
      <c r="AN156" s="291"/>
      <c r="AO156" s="292">
        <f t="shared" si="96"/>
        <v>0</v>
      </c>
      <c r="AP156" s="291"/>
      <c r="AQ156" s="293">
        <f t="shared" si="200"/>
        <v>0</v>
      </c>
      <c r="AR156" s="351"/>
      <c r="AS156" s="600"/>
      <c r="AT156" s="601"/>
      <c r="AU156" s="351"/>
      <c r="AV156" s="291"/>
      <c r="AW156" s="292">
        <f t="shared" si="97"/>
        <v>0</v>
      </c>
      <c r="AX156" s="291"/>
      <c r="AY156" s="293">
        <f t="shared" si="201"/>
        <v>0</v>
      </c>
      <c r="AZ156" s="351"/>
      <c r="BA156" s="600"/>
      <c r="BB156" s="601"/>
      <c r="BC156" s="351"/>
      <c r="BD156" s="291"/>
      <c r="BE156" s="292">
        <f t="shared" si="98"/>
        <v>0</v>
      </c>
      <c r="BF156" s="291"/>
      <c r="BG156" s="293">
        <f t="shared" si="202"/>
        <v>0</v>
      </c>
      <c r="BH156" s="351"/>
      <c r="BI156" s="600"/>
      <c r="BJ156" s="601"/>
      <c r="BK156" s="351"/>
      <c r="BL156" s="291"/>
      <c r="BM156" s="292">
        <f t="shared" si="99"/>
        <v>0</v>
      </c>
      <c r="BN156" s="291"/>
      <c r="BO156" s="293">
        <f t="shared" si="203"/>
        <v>0</v>
      </c>
      <c r="BP156" s="351"/>
      <c r="BQ156" s="600"/>
      <c r="BR156" s="601"/>
      <c r="BS156" s="351"/>
      <c r="BT156" s="291"/>
      <c r="BU156" s="292">
        <f t="shared" si="100"/>
        <v>0</v>
      </c>
      <c r="BV156" s="291"/>
      <c r="BW156" s="293">
        <f t="shared" si="204"/>
        <v>0</v>
      </c>
      <c r="BX156" s="351"/>
      <c r="BY156" s="600"/>
      <c r="BZ156" s="601"/>
      <c r="CA156" s="351"/>
      <c r="CB156" s="291"/>
      <c r="CC156" s="292">
        <f t="shared" si="101"/>
        <v>0</v>
      </c>
      <c r="CD156" s="291"/>
      <c r="CE156" s="293">
        <f t="shared" si="205"/>
        <v>0</v>
      </c>
      <c r="CF156" s="351"/>
      <c r="CG156" s="600"/>
      <c r="CH156" s="601"/>
      <c r="CI156" s="351"/>
      <c r="CJ156" s="291"/>
      <c r="CK156" s="292">
        <f t="shared" si="102"/>
        <v>0</v>
      </c>
      <c r="CL156" s="291"/>
      <c r="CM156" s="293">
        <f t="shared" si="206"/>
        <v>0</v>
      </c>
      <c r="CN156" s="351"/>
      <c r="CO156" s="600"/>
      <c r="CP156" s="601"/>
      <c r="CQ156" s="351"/>
      <c r="CR156" s="291"/>
      <c r="CS156" s="292">
        <f t="shared" si="103"/>
        <v>0</v>
      </c>
      <c r="CT156" s="291"/>
      <c r="CU156" s="293">
        <f t="shared" si="207"/>
        <v>0</v>
      </c>
      <c r="CW156" s="294">
        <f t="shared" si="208"/>
        <v>0</v>
      </c>
    </row>
    <row r="157" spans="2:101" ht="15" customHeight="1" x14ac:dyDescent="0.25">
      <c r="B157" s="290" t="str">
        <f>IF(ISBLANK('1.1 Technical Description'!$E$23),"",'1.1 Technical Description'!$E$23)</f>
        <v/>
      </c>
      <c r="C157"/>
      <c r="D157" s="351"/>
      <c r="E157" s="600"/>
      <c r="F157" s="601"/>
      <c r="G157" s="351"/>
      <c r="H157" s="291"/>
      <c r="I157" s="292">
        <f t="shared" si="64"/>
        <v>0</v>
      </c>
      <c r="J157" s="291"/>
      <c r="K157" s="293">
        <f t="shared" si="196"/>
        <v>0</v>
      </c>
      <c r="L157" s="351"/>
      <c r="M157" s="600"/>
      <c r="N157" s="601"/>
      <c r="O157" s="351"/>
      <c r="P157" s="291"/>
      <c r="Q157" s="292">
        <f t="shared" si="93"/>
        <v>0</v>
      </c>
      <c r="R157" s="291"/>
      <c r="S157" s="293">
        <f t="shared" si="197"/>
        <v>0</v>
      </c>
      <c r="T157" s="351"/>
      <c r="U157" s="600"/>
      <c r="V157" s="601"/>
      <c r="W157" s="351"/>
      <c r="X157" s="291"/>
      <c r="Y157" s="292">
        <f t="shared" si="94"/>
        <v>0</v>
      </c>
      <c r="Z157" s="291"/>
      <c r="AA157" s="293">
        <f t="shared" si="198"/>
        <v>0</v>
      </c>
      <c r="AB157" s="351"/>
      <c r="AC157" s="600"/>
      <c r="AD157" s="601"/>
      <c r="AE157" s="351"/>
      <c r="AF157" s="291"/>
      <c r="AG157" s="292">
        <f t="shared" si="95"/>
        <v>0</v>
      </c>
      <c r="AH157" s="291"/>
      <c r="AI157" s="293">
        <f t="shared" si="199"/>
        <v>0</v>
      </c>
      <c r="AJ157" s="351"/>
      <c r="AK157" s="600"/>
      <c r="AL157" s="601"/>
      <c r="AM157" s="351"/>
      <c r="AN157" s="291"/>
      <c r="AO157" s="292">
        <f t="shared" si="96"/>
        <v>0</v>
      </c>
      <c r="AP157" s="291"/>
      <c r="AQ157" s="293">
        <f t="shared" si="200"/>
        <v>0</v>
      </c>
      <c r="AR157" s="351"/>
      <c r="AS157" s="600"/>
      <c r="AT157" s="601"/>
      <c r="AU157" s="351"/>
      <c r="AV157" s="291"/>
      <c r="AW157" s="292">
        <f t="shared" si="97"/>
        <v>0</v>
      </c>
      <c r="AX157" s="291"/>
      <c r="AY157" s="293">
        <f t="shared" si="201"/>
        <v>0</v>
      </c>
      <c r="AZ157" s="351"/>
      <c r="BA157" s="600"/>
      <c r="BB157" s="601"/>
      <c r="BC157" s="351"/>
      <c r="BD157" s="291"/>
      <c r="BE157" s="292">
        <f t="shared" si="98"/>
        <v>0</v>
      </c>
      <c r="BF157" s="291"/>
      <c r="BG157" s="293">
        <f t="shared" si="202"/>
        <v>0</v>
      </c>
      <c r="BH157" s="351"/>
      <c r="BI157" s="600"/>
      <c r="BJ157" s="601"/>
      <c r="BK157" s="351"/>
      <c r="BL157" s="291"/>
      <c r="BM157" s="292">
        <f t="shared" si="99"/>
        <v>0</v>
      </c>
      <c r="BN157" s="291"/>
      <c r="BO157" s="293">
        <f t="shared" si="203"/>
        <v>0</v>
      </c>
      <c r="BP157" s="351"/>
      <c r="BQ157" s="600"/>
      <c r="BR157" s="601"/>
      <c r="BS157" s="351"/>
      <c r="BT157" s="291"/>
      <c r="BU157" s="292">
        <f t="shared" si="100"/>
        <v>0</v>
      </c>
      <c r="BV157" s="291"/>
      <c r="BW157" s="293">
        <f t="shared" si="204"/>
        <v>0</v>
      </c>
      <c r="BX157" s="351"/>
      <c r="BY157" s="600"/>
      <c r="BZ157" s="601"/>
      <c r="CA157" s="351"/>
      <c r="CB157" s="291"/>
      <c r="CC157" s="292">
        <f t="shared" si="101"/>
        <v>0</v>
      </c>
      <c r="CD157" s="291"/>
      <c r="CE157" s="293">
        <f t="shared" si="205"/>
        <v>0</v>
      </c>
      <c r="CF157" s="351"/>
      <c r="CG157" s="600"/>
      <c r="CH157" s="601"/>
      <c r="CI157" s="351"/>
      <c r="CJ157" s="291"/>
      <c r="CK157" s="292">
        <f t="shared" si="102"/>
        <v>0</v>
      </c>
      <c r="CL157" s="291"/>
      <c r="CM157" s="293">
        <f t="shared" si="206"/>
        <v>0</v>
      </c>
      <c r="CN157" s="351"/>
      <c r="CO157" s="600"/>
      <c r="CP157" s="601"/>
      <c r="CQ157" s="351"/>
      <c r="CR157" s="291"/>
      <c r="CS157" s="292">
        <f t="shared" si="103"/>
        <v>0</v>
      </c>
      <c r="CT157" s="291"/>
      <c r="CU157" s="293">
        <f t="shared" si="207"/>
        <v>0</v>
      </c>
      <c r="CW157" s="294">
        <f t="shared" si="208"/>
        <v>0</v>
      </c>
    </row>
    <row r="158" spans="2:101" ht="15" customHeight="1" x14ac:dyDescent="0.25">
      <c r="B158" s="290" t="str">
        <f>IF(ISBLANK('1.1 Technical Description'!$E$24),"",'1.1 Technical Description'!$E$24)</f>
        <v/>
      </c>
      <c r="C158"/>
      <c r="D158" s="351"/>
      <c r="E158" s="600"/>
      <c r="F158" s="601"/>
      <c r="G158" s="351"/>
      <c r="H158" s="291"/>
      <c r="I158" s="292">
        <f t="shared" si="64"/>
        <v>0</v>
      </c>
      <c r="J158" s="291"/>
      <c r="K158" s="293">
        <f t="shared" si="196"/>
        <v>0</v>
      </c>
      <c r="L158" s="351"/>
      <c r="M158" s="600"/>
      <c r="N158" s="601"/>
      <c r="O158" s="351"/>
      <c r="P158" s="291"/>
      <c r="Q158" s="292">
        <f t="shared" si="93"/>
        <v>0</v>
      </c>
      <c r="R158" s="291"/>
      <c r="S158" s="293">
        <f t="shared" si="197"/>
        <v>0</v>
      </c>
      <c r="T158" s="351"/>
      <c r="U158" s="600"/>
      <c r="V158" s="601"/>
      <c r="W158" s="351"/>
      <c r="X158" s="291"/>
      <c r="Y158" s="292">
        <f t="shared" si="94"/>
        <v>0</v>
      </c>
      <c r="Z158" s="291"/>
      <c r="AA158" s="293">
        <f t="shared" si="198"/>
        <v>0</v>
      </c>
      <c r="AB158" s="351"/>
      <c r="AC158" s="600"/>
      <c r="AD158" s="601"/>
      <c r="AE158" s="351"/>
      <c r="AF158" s="291"/>
      <c r="AG158" s="292">
        <f t="shared" si="95"/>
        <v>0</v>
      </c>
      <c r="AH158" s="291"/>
      <c r="AI158" s="293">
        <f t="shared" si="199"/>
        <v>0</v>
      </c>
      <c r="AJ158" s="351"/>
      <c r="AK158" s="600"/>
      <c r="AL158" s="601"/>
      <c r="AM158" s="351"/>
      <c r="AN158" s="291"/>
      <c r="AO158" s="292">
        <f t="shared" si="96"/>
        <v>0</v>
      </c>
      <c r="AP158" s="291"/>
      <c r="AQ158" s="293">
        <f t="shared" si="200"/>
        <v>0</v>
      </c>
      <c r="AR158" s="351"/>
      <c r="AS158" s="600"/>
      <c r="AT158" s="601"/>
      <c r="AU158" s="351"/>
      <c r="AV158" s="291"/>
      <c r="AW158" s="292">
        <f t="shared" si="97"/>
        <v>0</v>
      </c>
      <c r="AX158" s="291"/>
      <c r="AY158" s="293">
        <f t="shared" si="201"/>
        <v>0</v>
      </c>
      <c r="AZ158" s="351"/>
      <c r="BA158" s="600"/>
      <c r="BB158" s="601"/>
      <c r="BC158" s="351"/>
      <c r="BD158" s="291"/>
      <c r="BE158" s="292">
        <f t="shared" si="98"/>
        <v>0</v>
      </c>
      <c r="BF158" s="291"/>
      <c r="BG158" s="293">
        <f t="shared" si="202"/>
        <v>0</v>
      </c>
      <c r="BH158" s="351"/>
      <c r="BI158" s="600"/>
      <c r="BJ158" s="601"/>
      <c r="BK158" s="351"/>
      <c r="BL158" s="291"/>
      <c r="BM158" s="292">
        <f t="shared" si="99"/>
        <v>0</v>
      </c>
      <c r="BN158" s="291"/>
      <c r="BO158" s="293">
        <f t="shared" si="203"/>
        <v>0</v>
      </c>
      <c r="BP158" s="351"/>
      <c r="BQ158" s="600"/>
      <c r="BR158" s="601"/>
      <c r="BS158" s="351"/>
      <c r="BT158" s="291"/>
      <c r="BU158" s="292">
        <f t="shared" si="100"/>
        <v>0</v>
      </c>
      <c r="BV158" s="291"/>
      <c r="BW158" s="293">
        <f t="shared" si="204"/>
        <v>0</v>
      </c>
      <c r="BX158" s="351"/>
      <c r="BY158" s="600"/>
      <c r="BZ158" s="601"/>
      <c r="CA158" s="351"/>
      <c r="CB158" s="291"/>
      <c r="CC158" s="292">
        <f t="shared" si="101"/>
        <v>0</v>
      </c>
      <c r="CD158" s="291"/>
      <c r="CE158" s="293">
        <f t="shared" si="205"/>
        <v>0</v>
      </c>
      <c r="CF158" s="351"/>
      <c r="CG158" s="600"/>
      <c r="CH158" s="601"/>
      <c r="CI158" s="351"/>
      <c r="CJ158" s="291"/>
      <c r="CK158" s="292">
        <f t="shared" si="102"/>
        <v>0</v>
      </c>
      <c r="CL158" s="291"/>
      <c r="CM158" s="293">
        <f t="shared" si="206"/>
        <v>0</v>
      </c>
      <c r="CN158" s="351"/>
      <c r="CO158" s="600"/>
      <c r="CP158" s="601"/>
      <c r="CQ158" s="351"/>
      <c r="CR158" s="291"/>
      <c r="CS158" s="292">
        <f t="shared" si="103"/>
        <v>0</v>
      </c>
      <c r="CT158" s="291"/>
      <c r="CU158" s="293">
        <f t="shared" si="207"/>
        <v>0</v>
      </c>
      <c r="CW158" s="294">
        <f t="shared" si="208"/>
        <v>0</v>
      </c>
    </row>
    <row r="159" spans="2:101" ht="15" customHeight="1" x14ac:dyDescent="0.25">
      <c r="B159" s="290" t="str">
        <f>IF(ISBLANK('1.1 Technical Description'!$E$25),"",'1.1 Technical Description'!$E$25)</f>
        <v/>
      </c>
      <c r="C159"/>
      <c r="D159" s="351"/>
      <c r="E159" s="600"/>
      <c r="F159" s="601"/>
      <c r="G159" s="351"/>
      <c r="H159" s="291"/>
      <c r="I159" s="292">
        <f t="shared" si="64"/>
        <v>0</v>
      </c>
      <c r="J159" s="291"/>
      <c r="K159" s="293">
        <f t="shared" si="196"/>
        <v>0</v>
      </c>
      <c r="L159" s="351"/>
      <c r="M159" s="600"/>
      <c r="N159" s="601"/>
      <c r="O159" s="351"/>
      <c r="P159" s="291"/>
      <c r="Q159" s="292">
        <f t="shared" si="93"/>
        <v>0</v>
      </c>
      <c r="R159" s="291"/>
      <c r="S159" s="293">
        <f t="shared" si="197"/>
        <v>0</v>
      </c>
      <c r="T159" s="351"/>
      <c r="U159" s="600"/>
      <c r="V159" s="601"/>
      <c r="W159" s="351"/>
      <c r="X159" s="291"/>
      <c r="Y159" s="292">
        <f t="shared" si="94"/>
        <v>0</v>
      </c>
      <c r="Z159" s="291"/>
      <c r="AA159" s="293">
        <f t="shared" si="198"/>
        <v>0</v>
      </c>
      <c r="AB159" s="351"/>
      <c r="AC159" s="600"/>
      <c r="AD159" s="601"/>
      <c r="AE159" s="351"/>
      <c r="AF159" s="291"/>
      <c r="AG159" s="292">
        <f t="shared" si="95"/>
        <v>0</v>
      </c>
      <c r="AH159" s="291"/>
      <c r="AI159" s="293">
        <f t="shared" si="199"/>
        <v>0</v>
      </c>
      <c r="AJ159" s="351"/>
      <c r="AK159" s="600"/>
      <c r="AL159" s="601"/>
      <c r="AM159" s="351"/>
      <c r="AN159" s="291"/>
      <c r="AO159" s="292">
        <f t="shared" si="96"/>
        <v>0</v>
      </c>
      <c r="AP159" s="291"/>
      <c r="AQ159" s="293">
        <f t="shared" si="200"/>
        <v>0</v>
      </c>
      <c r="AR159" s="351"/>
      <c r="AS159" s="600"/>
      <c r="AT159" s="601"/>
      <c r="AU159" s="351"/>
      <c r="AV159" s="291"/>
      <c r="AW159" s="292">
        <f t="shared" si="97"/>
        <v>0</v>
      </c>
      <c r="AX159" s="291"/>
      <c r="AY159" s="293">
        <f t="shared" si="201"/>
        <v>0</v>
      </c>
      <c r="AZ159" s="351"/>
      <c r="BA159" s="600"/>
      <c r="BB159" s="601"/>
      <c r="BC159" s="351"/>
      <c r="BD159" s="291"/>
      <c r="BE159" s="292">
        <f t="shared" si="98"/>
        <v>0</v>
      </c>
      <c r="BF159" s="291"/>
      <c r="BG159" s="293">
        <f t="shared" si="202"/>
        <v>0</v>
      </c>
      <c r="BH159" s="351"/>
      <c r="BI159" s="600"/>
      <c r="BJ159" s="601"/>
      <c r="BK159" s="351"/>
      <c r="BL159" s="291"/>
      <c r="BM159" s="292">
        <f t="shared" si="99"/>
        <v>0</v>
      </c>
      <c r="BN159" s="291"/>
      <c r="BO159" s="293">
        <f t="shared" si="203"/>
        <v>0</v>
      </c>
      <c r="BP159" s="351"/>
      <c r="BQ159" s="600"/>
      <c r="BR159" s="601"/>
      <c r="BS159" s="351"/>
      <c r="BT159" s="291"/>
      <c r="BU159" s="292">
        <f t="shared" si="100"/>
        <v>0</v>
      </c>
      <c r="BV159" s="291"/>
      <c r="BW159" s="293">
        <f t="shared" si="204"/>
        <v>0</v>
      </c>
      <c r="BX159" s="351"/>
      <c r="BY159" s="600"/>
      <c r="BZ159" s="601"/>
      <c r="CA159" s="351"/>
      <c r="CB159" s="291"/>
      <c r="CC159" s="292">
        <f t="shared" si="101"/>
        <v>0</v>
      </c>
      <c r="CD159" s="291"/>
      <c r="CE159" s="293">
        <f t="shared" si="205"/>
        <v>0</v>
      </c>
      <c r="CF159" s="351"/>
      <c r="CG159" s="600"/>
      <c r="CH159" s="601"/>
      <c r="CI159" s="351"/>
      <c r="CJ159" s="291"/>
      <c r="CK159" s="292">
        <f t="shared" si="102"/>
        <v>0</v>
      </c>
      <c r="CL159" s="291"/>
      <c r="CM159" s="293">
        <f t="shared" si="206"/>
        <v>0</v>
      </c>
      <c r="CN159" s="351"/>
      <c r="CO159" s="600"/>
      <c r="CP159" s="601"/>
      <c r="CQ159" s="351"/>
      <c r="CR159" s="291"/>
      <c r="CS159" s="292">
        <f t="shared" si="103"/>
        <v>0</v>
      </c>
      <c r="CT159" s="291"/>
      <c r="CU159" s="293">
        <f t="shared" si="207"/>
        <v>0</v>
      </c>
      <c r="CW159" s="294">
        <f t="shared" si="208"/>
        <v>0</v>
      </c>
    </row>
    <row r="160" spans="2:101" ht="15" customHeight="1" x14ac:dyDescent="0.25">
      <c r="B160" s="290" t="str">
        <f>IF(ISBLANK('1.1 Technical Description'!$E$26),"",'1.1 Technical Description'!$E$26)</f>
        <v/>
      </c>
      <c r="C160"/>
      <c r="D160" s="351"/>
      <c r="E160" s="600"/>
      <c r="F160" s="601"/>
      <c r="G160" s="351"/>
      <c r="H160" s="291"/>
      <c r="I160" s="292">
        <f t="shared" si="64"/>
        <v>0</v>
      </c>
      <c r="J160" s="291"/>
      <c r="K160" s="293">
        <f t="shared" si="196"/>
        <v>0</v>
      </c>
      <c r="L160" s="351"/>
      <c r="M160" s="600"/>
      <c r="N160" s="601"/>
      <c r="O160" s="351"/>
      <c r="P160" s="291"/>
      <c r="Q160" s="292">
        <f t="shared" si="93"/>
        <v>0</v>
      </c>
      <c r="R160" s="291"/>
      <c r="S160" s="293">
        <f t="shared" si="197"/>
        <v>0</v>
      </c>
      <c r="T160" s="351"/>
      <c r="U160" s="600"/>
      <c r="V160" s="601"/>
      <c r="W160" s="351"/>
      <c r="X160" s="291"/>
      <c r="Y160" s="292">
        <f t="shared" si="94"/>
        <v>0</v>
      </c>
      <c r="Z160" s="291"/>
      <c r="AA160" s="293">
        <f t="shared" si="198"/>
        <v>0</v>
      </c>
      <c r="AB160" s="351"/>
      <c r="AC160" s="600"/>
      <c r="AD160" s="601"/>
      <c r="AE160" s="351"/>
      <c r="AF160" s="291"/>
      <c r="AG160" s="292">
        <f t="shared" si="95"/>
        <v>0</v>
      </c>
      <c r="AH160" s="291"/>
      <c r="AI160" s="293">
        <f t="shared" si="199"/>
        <v>0</v>
      </c>
      <c r="AJ160" s="351"/>
      <c r="AK160" s="600"/>
      <c r="AL160" s="601"/>
      <c r="AM160" s="351"/>
      <c r="AN160" s="291"/>
      <c r="AO160" s="292">
        <f t="shared" si="96"/>
        <v>0</v>
      </c>
      <c r="AP160" s="291"/>
      <c r="AQ160" s="293">
        <f t="shared" si="200"/>
        <v>0</v>
      </c>
      <c r="AR160" s="351"/>
      <c r="AS160" s="600"/>
      <c r="AT160" s="601"/>
      <c r="AU160" s="351"/>
      <c r="AV160" s="291"/>
      <c r="AW160" s="292">
        <f t="shared" si="97"/>
        <v>0</v>
      </c>
      <c r="AX160" s="291"/>
      <c r="AY160" s="293">
        <f t="shared" si="201"/>
        <v>0</v>
      </c>
      <c r="AZ160" s="351"/>
      <c r="BA160" s="600"/>
      <c r="BB160" s="601"/>
      <c r="BC160" s="351"/>
      <c r="BD160" s="291"/>
      <c r="BE160" s="292">
        <f t="shared" si="98"/>
        <v>0</v>
      </c>
      <c r="BF160" s="291"/>
      <c r="BG160" s="293">
        <f t="shared" si="202"/>
        <v>0</v>
      </c>
      <c r="BH160" s="351"/>
      <c r="BI160" s="600"/>
      <c r="BJ160" s="601"/>
      <c r="BK160" s="351"/>
      <c r="BL160" s="291"/>
      <c r="BM160" s="292">
        <f t="shared" si="99"/>
        <v>0</v>
      </c>
      <c r="BN160" s="291"/>
      <c r="BO160" s="293">
        <f t="shared" si="203"/>
        <v>0</v>
      </c>
      <c r="BP160" s="351"/>
      <c r="BQ160" s="600"/>
      <c r="BR160" s="601"/>
      <c r="BS160" s="351"/>
      <c r="BT160" s="291"/>
      <c r="BU160" s="292">
        <f t="shared" si="100"/>
        <v>0</v>
      </c>
      <c r="BV160" s="291"/>
      <c r="BW160" s="293">
        <f t="shared" si="204"/>
        <v>0</v>
      </c>
      <c r="BX160" s="351"/>
      <c r="BY160" s="600"/>
      <c r="BZ160" s="601"/>
      <c r="CA160" s="351"/>
      <c r="CB160" s="291"/>
      <c r="CC160" s="292">
        <f t="shared" si="101"/>
        <v>0</v>
      </c>
      <c r="CD160" s="291"/>
      <c r="CE160" s="293">
        <f t="shared" si="205"/>
        <v>0</v>
      </c>
      <c r="CF160" s="351"/>
      <c r="CG160" s="600"/>
      <c r="CH160" s="601"/>
      <c r="CI160" s="351"/>
      <c r="CJ160" s="291"/>
      <c r="CK160" s="292">
        <f t="shared" si="102"/>
        <v>0</v>
      </c>
      <c r="CL160" s="291"/>
      <c r="CM160" s="293">
        <f t="shared" si="206"/>
        <v>0</v>
      </c>
      <c r="CN160" s="351"/>
      <c r="CO160" s="600"/>
      <c r="CP160" s="601"/>
      <c r="CQ160" s="351"/>
      <c r="CR160" s="291"/>
      <c r="CS160" s="292">
        <f t="shared" si="103"/>
        <v>0</v>
      </c>
      <c r="CT160" s="291"/>
      <c r="CU160" s="293">
        <f t="shared" si="207"/>
        <v>0</v>
      </c>
      <c r="CW160" s="294">
        <f t="shared" si="208"/>
        <v>0</v>
      </c>
    </row>
    <row r="161" spans="2:101" ht="15" customHeight="1" x14ac:dyDescent="0.25">
      <c r="B161" s="290" t="str">
        <f>IF(ISBLANK('1.1 Technical Description'!$E$28),"",'1.1 Technical Description'!$E$28)</f>
        <v/>
      </c>
      <c r="C161"/>
      <c r="D161" s="351"/>
      <c r="E161" s="600"/>
      <c r="F161" s="601"/>
      <c r="G161" s="351"/>
      <c r="H161" s="291"/>
      <c r="I161" s="292">
        <f t="shared" si="64"/>
        <v>0</v>
      </c>
      <c r="J161" s="291"/>
      <c r="K161" s="293">
        <f t="shared" si="196"/>
        <v>0</v>
      </c>
      <c r="L161" s="351"/>
      <c r="M161" s="600"/>
      <c r="N161" s="601"/>
      <c r="O161" s="351"/>
      <c r="P161" s="291"/>
      <c r="Q161" s="292">
        <f t="shared" si="93"/>
        <v>0</v>
      </c>
      <c r="R161" s="291"/>
      <c r="S161" s="293">
        <f t="shared" si="197"/>
        <v>0</v>
      </c>
      <c r="T161" s="351"/>
      <c r="U161" s="600"/>
      <c r="V161" s="601"/>
      <c r="W161" s="351"/>
      <c r="X161" s="291"/>
      <c r="Y161" s="292">
        <f t="shared" si="94"/>
        <v>0</v>
      </c>
      <c r="Z161" s="291"/>
      <c r="AA161" s="293">
        <f t="shared" si="198"/>
        <v>0</v>
      </c>
      <c r="AB161" s="351"/>
      <c r="AC161" s="600"/>
      <c r="AD161" s="601"/>
      <c r="AE161" s="351"/>
      <c r="AF161" s="291"/>
      <c r="AG161" s="292">
        <f t="shared" si="95"/>
        <v>0</v>
      </c>
      <c r="AH161" s="291"/>
      <c r="AI161" s="293">
        <f t="shared" si="199"/>
        <v>0</v>
      </c>
      <c r="AJ161" s="351"/>
      <c r="AK161" s="600"/>
      <c r="AL161" s="601"/>
      <c r="AM161" s="351"/>
      <c r="AN161" s="291"/>
      <c r="AO161" s="292">
        <f t="shared" si="96"/>
        <v>0</v>
      </c>
      <c r="AP161" s="291"/>
      <c r="AQ161" s="293">
        <f t="shared" si="200"/>
        <v>0</v>
      </c>
      <c r="AR161" s="351"/>
      <c r="AS161" s="600"/>
      <c r="AT161" s="601"/>
      <c r="AU161" s="351"/>
      <c r="AV161" s="291"/>
      <c r="AW161" s="292">
        <f t="shared" si="97"/>
        <v>0</v>
      </c>
      <c r="AX161" s="291"/>
      <c r="AY161" s="293">
        <f t="shared" si="201"/>
        <v>0</v>
      </c>
      <c r="AZ161" s="351"/>
      <c r="BA161" s="600"/>
      <c r="BB161" s="601"/>
      <c r="BC161" s="351"/>
      <c r="BD161" s="291"/>
      <c r="BE161" s="292">
        <f t="shared" si="98"/>
        <v>0</v>
      </c>
      <c r="BF161" s="291"/>
      <c r="BG161" s="293">
        <f t="shared" si="202"/>
        <v>0</v>
      </c>
      <c r="BH161" s="351"/>
      <c r="BI161" s="600"/>
      <c r="BJ161" s="601"/>
      <c r="BK161" s="351"/>
      <c r="BL161" s="291"/>
      <c r="BM161" s="292">
        <f t="shared" si="99"/>
        <v>0</v>
      </c>
      <c r="BN161" s="291"/>
      <c r="BO161" s="293">
        <f t="shared" si="203"/>
        <v>0</v>
      </c>
      <c r="BP161" s="351"/>
      <c r="BQ161" s="600"/>
      <c r="BR161" s="601"/>
      <c r="BS161" s="351"/>
      <c r="BT161" s="291"/>
      <c r="BU161" s="292">
        <f t="shared" si="100"/>
        <v>0</v>
      </c>
      <c r="BV161" s="291"/>
      <c r="BW161" s="293">
        <f t="shared" si="204"/>
        <v>0</v>
      </c>
      <c r="BX161" s="351"/>
      <c r="BY161" s="600"/>
      <c r="BZ161" s="601"/>
      <c r="CA161" s="351"/>
      <c r="CB161" s="291"/>
      <c r="CC161" s="292">
        <f t="shared" si="101"/>
        <v>0</v>
      </c>
      <c r="CD161" s="291"/>
      <c r="CE161" s="293">
        <f t="shared" si="205"/>
        <v>0</v>
      </c>
      <c r="CF161" s="351"/>
      <c r="CG161" s="600"/>
      <c r="CH161" s="601"/>
      <c r="CI161" s="351"/>
      <c r="CJ161" s="291"/>
      <c r="CK161" s="292">
        <f t="shared" si="102"/>
        <v>0</v>
      </c>
      <c r="CL161" s="291"/>
      <c r="CM161" s="293">
        <f t="shared" si="206"/>
        <v>0</v>
      </c>
      <c r="CN161" s="351"/>
      <c r="CO161" s="600"/>
      <c r="CP161" s="601"/>
      <c r="CQ161" s="351"/>
      <c r="CR161" s="291"/>
      <c r="CS161" s="292">
        <f t="shared" si="103"/>
        <v>0</v>
      </c>
      <c r="CT161" s="291"/>
      <c r="CU161" s="293">
        <f t="shared" si="207"/>
        <v>0</v>
      </c>
      <c r="CW161" s="294">
        <f t="shared" si="208"/>
        <v>0</v>
      </c>
    </row>
    <row r="162" spans="2:101" collapsed="1" x14ac:dyDescent="0.25">
      <c r="B162" s="325" t="str">
        <f>IF(ISBLANK('1.1 Technical Description'!C94), "", '1.1 Technical Description'!C94)</f>
        <v/>
      </c>
      <c r="C162"/>
      <c r="D162" s="350">
        <f>SUM(D163:D172)</f>
        <v>0</v>
      </c>
      <c r="E162" s="602">
        <f>SUM(E163:F172)</f>
        <v>0</v>
      </c>
      <c r="F162" s="603"/>
      <c r="G162" s="350">
        <f>SUM(G163:G172)</f>
        <v>0</v>
      </c>
      <c r="H162" s="323">
        <f>SUM(H163:H172)</f>
        <v>0</v>
      </c>
      <c r="I162" s="323">
        <f t="shared" si="64"/>
        <v>0</v>
      </c>
      <c r="J162" s="323">
        <f>SUM(J163:J172)</f>
        <v>0</v>
      </c>
      <c r="K162" s="326">
        <f t="shared" si="65"/>
        <v>0</v>
      </c>
      <c r="L162" s="350">
        <f>SUM(L163:L172)</f>
        <v>0</v>
      </c>
      <c r="M162" s="602">
        <f>SUM(M163:N172)</f>
        <v>0</v>
      </c>
      <c r="N162" s="603"/>
      <c r="O162" s="350">
        <f>SUM(O163:O172)</f>
        <v>0</v>
      </c>
      <c r="P162" s="323">
        <f>SUM(P163:P172)</f>
        <v>0</v>
      </c>
      <c r="Q162" s="323">
        <f t="shared" si="93"/>
        <v>0</v>
      </c>
      <c r="R162" s="323">
        <f>SUM(R163:R172)</f>
        <v>0</v>
      </c>
      <c r="S162" s="326">
        <f t="shared" si="197"/>
        <v>0</v>
      </c>
      <c r="T162" s="350">
        <f>SUM(T163:T172)</f>
        <v>0</v>
      </c>
      <c r="U162" s="602">
        <f>SUM(U163:V172)</f>
        <v>0</v>
      </c>
      <c r="V162" s="603"/>
      <c r="W162" s="350">
        <f>SUM(W163:W172)</f>
        <v>0</v>
      </c>
      <c r="X162" s="323">
        <f>SUM(X163:X172)</f>
        <v>0</v>
      </c>
      <c r="Y162" s="323">
        <f t="shared" si="94"/>
        <v>0</v>
      </c>
      <c r="Z162" s="323">
        <f>SUM(Z163:Z172)</f>
        <v>0</v>
      </c>
      <c r="AA162" s="326">
        <f t="shared" si="198"/>
        <v>0</v>
      </c>
      <c r="AB162" s="350">
        <f>SUM(AB163:AB172)</f>
        <v>0</v>
      </c>
      <c r="AC162" s="602">
        <f>SUM(AC163:AD172)</f>
        <v>0</v>
      </c>
      <c r="AD162" s="603"/>
      <c r="AE162" s="350">
        <f>SUM(AE163:AE172)</f>
        <v>0</v>
      </c>
      <c r="AF162" s="323">
        <f>SUM(AF163:AF172)</f>
        <v>0</v>
      </c>
      <c r="AG162" s="323">
        <f t="shared" si="95"/>
        <v>0</v>
      </c>
      <c r="AH162" s="323">
        <f>SUM(AH163:AH172)</f>
        <v>0</v>
      </c>
      <c r="AI162" s="326">
        <f t="shared" si="199"/>
        <v>0</v>
      </c>
      <c r="AJ162" s="350">
        <f>SUM(AJ163:AJ172)</f>
        <v>0</v>
      </c>
      <c r="AK162" s="602">
        <f>SUM(AK163:AL172)</f>
        <v>0</v>
      </c>
      <c r="AL162" s="603"/>
      <c r="AM162" s="350">
        <f>SUM(AM163:AM172)</f>
        <v>0</v>
      </c>
      <c r="AN162" s="323">
        <f>SUM(AN163:AN172)</f>
        <v>0</v>
      </c>
      <c r="AO162" s="323">
        <f t="shared" si="96"/>
        <v>0</v>
      </c>
      <c r="AP162" s="323">
        <f>SUM(AP163:AP172)</f>
        <v>0</v>
      </c>
      <c r="AQ162" s="326">
        <f t="shared" si="200"/>
        <v>0</v>
      </c>
      <c r="AR162" s="350">
        <f>SUM(AR163:AR172)</f>
        <v>0</v>
      </c>
      <c r="AS162" s="602">
        <f>SUM(AS163:AT172)</f>
        <v>0</v>
      </c>
      <c r="AT162" s="603"/>
      <c r="AU162" s="350">
        <f>SUM(AU163:AU172)</f>
        <v>0</v>
      </c>
      <c r="AV162" s="323">
        <f>SUM(AV163:AV172)</f>
        <v>0</v>
      </c>
      <c r="AW162" s="323">
        <f t="shared" si="97"/>
        <v>0</v>
      </c>
      <c r="AX162" s="323">
        <f>SUM(AX163:AX172)</f>
        <v>0</v>
      </c>
      <c r="AY162" s="326">
        <f t="shared" si="201"/>
        <v>0</v>
      </c>
      <c r="AZ162" s="350">
        <f>SUM(AZ163:AZ172)</f>
        <v>0</v>
      </c>
      <c r="BA162" s="602">
        <f>SUM(BA163:BB172)</f>
        <v>0</v>
      </c>
      <c r="BB162" s="603"/>
      <c r="BC162" s="350">
        <f>SUM(BC163:BC172)</f>
        <v>0</v>
      </c>
      <c r="BD162" s="323">
        <f>SUM(BD163:BD172)</f>
        <v>0</v>
      </c>
      <c r="BE162" s="323">
        <f t="shared" si="98"/>
        <v>0</v>
      </c>
      <c r="BF162" s="323">
        <f>SUM(BF163:BF172)</f>
        <v>0</v>
      </c>
      <c r="BG162" s="326">
        <f t="shared" si="202"/>
        <v>0</v>
      </c>
      <c r="BH162" s="350">
        <f>SUM(BH163:BH172)</f>
        <v>0</v>
      </c>
      <c r="BI162" s="602">
        <f>SUM(BI163:BJ172)</f>
        <v>0</v>
      </c>
      <c r="BJ162" s="603"/>
      <c r="BK162" s="350">
        <f>SUM(BK163:BK172)</f>
        <v>0</v>
      </c>
      <c r="BL162" s="323">
        <f>SUM(BL163:BL172)</f>
        <v>0</v>
      </c>
      <c r="BM162" s="323">
        <f t="shared" si="99"/>
        <v>0</v>
      </c>
      <c r="BN162" s="323">
        <f>SUM(BN163:BN172)</f>
        <v>0</v>
      </c>
      <c r="BO162" s="326">
        <f t="shared" si="203"/>
        <v>0</v>
      </c>
      <c r="BP162" s="350">
        <f>SUM(BP163:BP172)</f>
        <v>0</v>
      </c>
      <c r="BQ162" s="602">
        <f>SUM(BQ163:BR172)</f>
        <v>0</v>
      </c>
      <c r="BR162" s="603"/>
      <c r="BS162" s="350">
        <f>SUM(BS163:BS172)</f>
        <v>0</v>
      </c>
      <c r="BT162" s="323">
        <f>SUM(BT163:BT172)</f>
        <v>0</v>
      </c>
      <c r="BU162" s="323">
        <f t="shared" si="100"/>
        <v>0</v>
      </c>
      <c r="BV162" s="323">
        <f>SUM(BV163:BV172)</f>
        <v>0</v>
      </c>
      <c r="BW162" s="326">
        <f t="shared" si="204"/>
        <v>0</v>
      </c>
      <c r="BX162" s="350">
        <f>SUM(BX163:BX172)</f>
        <v>0</v>
      </c>
      <c r="BY162" s="602">
        <f>SUM(BY163:BZ172)</f>
        <v>0</v>
      </c>
      <c r="BZ162" s="603"/>
      <c r="CA162" s="350">
        <f>SUM(CA163:CA172)</f>
        <v>0</v>
      </c>
      <c r="CB162" s="323">
        <f>SUM(CB163:CB172)</f>
        <v>0</v>
      </c>
      <c r="CC162" s="323">
        <f t="shared" si="101"/>
        <v>0</v>
      </c>
      <c r="CD162" s="323">
        <f>SUM(CD163:CD172)</f>
        <v>0</v>
      </c>
      <c r="CE162" s="326">
        <f t="shared" si="205"/>
        <v>0</v>
      </c>
      <c r="CF162" s="350">
        <f>SUM(CF163:CF172)</f>
        <v>0</v>
      </c>
      <c r="CG162" s="602">
        <f>SUM(CG163:CH172)</f>
        <v>0</v>
      </c>
      <c r="CH162" s="603"/>
      <c r="CI162" s="350">
        <f>SUM(CI163:CI172)</f>
        <v>0</v>
      </c>
      <c r="CJ162" s="323">
        <f>SUM(CJ163:CJ172)</f>
        <v>0</v>
      </c>
      <c r="CK162" s="323">
        <f t="shared" si="102"/>
        <v>0</v>
      </c>
      <c r="CL162" s="323">
        <f>SUM(CL163:CL172)</f>
        <v>0</v>
      </c>
      <c r="CM162" s="326">
        <f t="shared" si="206"/>
        <v>0</v>
      </c>
      <c r="CN162" s="350">
        <f>SUM(CN163:CN172)</f>
        <v>0</v>
      </c>
      <c r="CO162" s="602">
        <f>SUM(CO163:CP172)</f>
        <v>0</v>
      </c>
      <c r="CP162" s="603"/>
      <c r="CQ162" s="350">
        <f>SUM(CQ163:CQ172)</f>
        <v>0</v>
      </c>
      <c r="CR162" s="323">
        <f>SUM(CR163:CR172)</f>
        <v>0</v>
      </c>
      <c r="CS162" s="323">
        <f t="shared" si="103"/>
        <v>0</v>
      </c>
      <c r="CT162" s="323">
        <f>SUM(CT163:CT172)</f>
        <v>0</v>
      </c>
      <c r="CU162" s="326">
        <f t="shared" si="207"/>
        <v>0</v>
      </c>
      <c r="CV162" s="263"/>
      <c r="CW162" s="327">
        <f t="shared" si="66"/>
        <v>0</v>
      </c>
    </row>
    <row r="163" spans="2:101" ht="15" customHeight="1" x14ac:dyDescent="0.25">
      <c r="B163" s="290" t="str">
        <f>IF(ISBLANK('1.1 Technical Description'!$D$6),"",'1.1 Technical Description'!$D$6)</f>
        <v/>
      </c>
      <c r="C163"/>
      <c r="D163" s="351"/>
      <c r="E163" s="600"/>
      <c r="F163" s="601"/>
      <c r="G163" s="351"/>
      <c r="H163" s="291"/>
      <c r="I163" s="292">
        <f t="shared" si="64"/>
        <v>0</v>
      </c>
      <c r="J163" s="291"/>
      <c r="K163" s="293">
        <f>SUM(E163,H163,J163)</f>
        <v>0</v>
      </c>
      <c r="L163" s="351"/>
      <c r="M163" s="600"/>
      <c r="N163" s="601"/>
      <c r="O163" s="351"/>
      <c r="P163" s="291"/>
      <c r="Q163" s="292">
        <f t="shared" si="93"/>
        <v>0</v>
      </c>
      <c r="R163" s="291"/>
      <c r="S163" s="293">
        <f>SUM(M163,P163,R163)</f>
        <v>0</v>
      </c>
      <c r="T163" s="351"/>
      <c r="U163" s="600"/>
      <c r="V163" s="601"/>
      <c r="W163" s="351"/>
      <c r="X163" s="291"/>
      <c r="Y163" s="292">
        <f t="shared" si="94"/>
        <v>0</v>
      </c>
      <c r="Z163" s="291"/>
      <c r="AA163" s="293">
        <f>SUM(U163,X163,Z163)</f>
        <v>0</v>
      </c>
      <c r="AB163" s="351"/>
      <c r="AC163" s="600"/>
      <c r="AD163" s="601"/>
      <c r="AE163" s="351"/>
      <c r="AF163" s="291"/>
      <c r="AG163" s="292">
        <f t="shared" si="95"/>
        <v>0</v>
      </c>
      <c r="AH163" s="291"/>
      <c r="AI163" s="293">
        <f>SUM(AC163,AF163,AH163)</f>
        <v>0</v>
      </c>
      <c r="AJ163" s="351"/>
      <c r="AK163" s="600"/>
      <c r="AL163" s="601"/>
      <c r="AM163" s="351"/>
      <c r="AN163" s="291"/>
      <c r="AO163" s="292">
        <f t="shared" si="96"/>
        <v>0</v>
      </c>
      <c r="AP163" s="291"/>
      <c r="AQ163" s="293">
        <f>SUM(AK163,AN163,AP163)</f>
        <v>0</v>
      </c>
      <c r="AR163" s="351"/>
      <c r="AS163" s="600"/>
      <c r="AT163" s="601"/>
      <c r="AU163" s="351"/>
      <c r="AV163" s="291"/>
      <c r="AW163" s="292">
        <f t="shared" si="97"/>
        <v>0</v>
      </c>
      <c r="AX163" s="291"/>
      <c r="AY163" s="293">
        <f>SUM(AS163,AV163,AX163)</f>
        <v>0</v>
      </c>
      <c r="AZ163" s="351"/>
      <c r="BA163" s="600"/>
      <c r="BB163" s="601"/>
      <c r="BC163" s="351"/>
      <c r="BD163" s="291"/>
      <c r="BE163" s="292">
        <f t="shared" si="98"/>
        <v>0</v>
      </c>
      <c r="BF163" s="291"/>
      <c r="BG163" s="293">
        <f>SUM(BA163,BD163,BF163)</f>
        <v>0</v>
      </c>
      <c r="BH163" s="351"/>
      <c r="BI163" s="600"/>
      <c r="BJ163" s="601"/>
      <c r="BK163" s="351"/>
      <c r="BL163" s="291"/>
      <c r="BM163" s="292">
        <f t="shared" si="99"/>
        <v>0</v>
      </c>
      <c r="BN163" s="291"/>
      <c r="BO163" s="293">
        <f>SUM(BI163,BL163,BN163)</f>
        <v>0</v>
      </c>
      <c r="BP163" s="351"/>
      <c r="BQ163" s="600"/>
      <c r="BR163" s="601"/>
      <c r="BS163" s="351"/>
      <c r="BT163" s="291"/>
      <c r="BU163" s="292">
        <f t="shared" si="100"/>
        <v>0</v>
      </c>
      <c r="BV163" s="291"/>
      <c r="BW163" s="293">
        <f>SUM(BQ163,BT163,BV163)</f>
        <v>0</v>
      </c>
      <c r="BX163" s="351"/>
      <c r="BY163" s="600"/>
      <c r="BZ163" s="601"/>
      <c r="CA163" s="351"/>
      <c r="CB163" s="291"/>
      <c r="CC163" s="292">
        <f t="shared" si="101"/>
        <v>0</v>
      </c>
      <c r="CD163" s="291"/>
      <c r="CE163" s="293">
        <f>SUM(BY163,CB163,CD163)</f>
        <v>0</v>
      </c>
      <c r="CF163" s="351"/>
      <c r="CG163" s="600"/>
      <c r="CH163" s="601"/>
      <c r="CI163" s="351"/>
      <c r="CJ163" s="291"/>
      <c r="CK163" s="292">
        <f t="shared" si="102"/>
        <v>0</v>
      </c>
      <c r="CL163" s="291"/>
      <c r="CM163" s="293">
        <f>SUM(CG163,CJ163,CL163)</f>
        <v>0</v>
      </c>
      <c r="CN163" s="351"/>
      <c r="CO163" s="600"/>
      <c r="CP163" s="601"/>
      <c r="CQ163" s="351"/>
      <c r="CR163" s="291"/>
      <c r="CS163" s="292">
        <f t="shared" si="103"/>
        <v>0</v>
      </c>
      <c r="CT163" s="291"/>
      <c r="CU163" s="293">
        <f>SUM(CO163,CR163,CT163)</f>
        <v>0</v>
      </c>
      <c r="CW163" s="294">
        <f>K163+S163+AA163+AI163+AQ163+AY163+BG163+BO163+BW163+CE163+CM163+CU163</f>
        <v>0</v>
      </c>
    </row>
    <row r="164" spans="2:101" ht="15" customHeight="1" x14ac:dyDescent="0.25">
      <c r="B164" s="290" t="str">
        <f>IF(ISBLANK('1.1 Technical Description'!$E$19),"",'1.1 Technical Description'!$E$19)</f>
        <v/>
      </c>
      <c r="C164"/>
      <c r="D164" s="351"/>
      <c r="E164" s="600"/>
      <c r="F164" s="601"/>
      <c r="G164" s="351"/>
      <c r="H164" s="291"/>
      <c r="I164" s="292">
        <f t="shared" si="64"/>
        <v>0</v>
      </c>
      <c r="J164" s="291"/>
      <c r="K164" s="293">
        <f t="shared" ref="K164:K172" si="209">SUM(E164,H164,J164)</f>
        <v>0</v>
      </c>
      <c r="L164" s="351"/>
      <c r="M164" s="600"/>
      <c r="N164" s="601"/>
      <c r="O164" s="351"/>
      <c r="P164" s="291"/>
      <c r="Q164" s="292">
        <f t="shared" si="93"/>
        <v>0</v>
      </c>
      <c r="R164" s="291"/>
      <c r="S164" s="293">
        <f t="shared" ref="S164:S172" si="210">SUM(M164,P164,R164)</f>
        <v>0</v>
      </c>
      <c r="T164" s="351"/>
      <c r="U164" s="600"/>
      <c r="V164" s="601"/>
      <c r="W164" s="351"/>
      <c r="X164" s="291"/>
      <c r="Y164" s="292">
        <f t="shared" si="94"/>
        <v>0</v>
      </c>
      <c r="Z164" s="291"/>
      <c r="AA164" s="293">
        <f t="shared" ref="AA164:AA172" si="211">SUM(U164,X164,Z164)</f>
        <v>0</v>
      </c>
      <c r="AB164" s="351"/>
      <c r="AC164" s="600"/>
      <c r="AD164" s="601"/>
      <c r="AE164" s="351"/>
      <c r="AF164" s="291"/>
      <c r="AG164" s="292">
        <f t="shared" si="95"/>
        <v>0</v>
      </c>
      <c r="AH164" s="291"/>
      <c r="AI164" s="293">
        <f t="shared" ref="AI164:AI172" si="212">SUM(AC164,AF164,AH164)</f>
        <v>0</v>
      </c>
      <c r="AJ164" s="351"/>
      <c r="AK164" s="600"/>
      <c r="AL164" s="601"/>
      <c r="AM164" s="351"/>
      <c r="AN164" s="291"/>
      <c r="AO164" s="292">
        <f t="shared" si="96"/>
        <v>0</v>
      </c>
      <c r="AP164" s="291"/>
      <c r="AQ164" s="293">
        <f t="shared" ref="AQ164:AQ172" si="213">SUM(AK164,AN164,AP164)</f>
        <v>0</v>
      </c>
      <c r="AR164" s="351"/>
      <c r="AS164" s="600"/>
      <c r="AT164" s="601"/>
      <c r="AU164" s="351"/>
      <c r="AV164" s="291"/>
      <c r="AW164" s="292">
        <f t="shared" si="97"/>
        <v>0</v>
      </c>
      <c r="AX164" s="291"/>
      <c r="AY164" s="293">
        <f t="shared" ref="AY164:AY172" si="214">SUM(AS164,AV164,AX164)</f>
        <v>0</v>
      </c>
      <c r="AZ164" s="351"/>
      <c r="BA164" s="600"/>
      <c r="BB164" s="601"/>
      <c r="BC164" s="351"/>
      <c r="BD164" s="291"/>
      <c r="BE164" s="292">
        <f t="shared" si="98"/>
        <v>0</v>
      </c>
      <c r="BF164" s="291"/>
      <c r="BG164" s="293">
        <f t="shared" ref="BG164:BG172" si="215">SUM(BA164,BD164,BF164)</f>
        <v>0</v>
      </c>
      <c r="BH164" s="351"/>
      <c r="BI164" s="600"/>
      <c r="BJ164" s="601"/>
      <c r="BK164" s="351"/>
      <c r="BL164" s="291"/>
      <c r="BM164" s="292">
        <f t="shared" si="99"/>
        <v>0</v>
      </c>
      <c r="BN164" s="291"/>
      <c r="BO164" s="293">
        <f t="shared" ref="BO164:BO172" si="216">SUM(BI164,BL164,BN164)</f>
        <v>0</v>
      </c>
      <c r="BP164" s="351"/>
      <c r="BQ164" s="600"/>
      <c r="BR164" s="601"/>
      <c r="BS164" s="351"/>
      <c r="BT164" s="291"/>
      <c r="BU164" s="292">
        <f t="shared" si="100"/>
        <v>0</v>
      </c>
      <c r="BV164" s="291"/>
      <c r="BW164" s="293">
        <f t="shared" ref="BW164:BW172" si="217">SUM(BQ164,BT164,BV164)</f>
        <v>0</v>
      </c>
      <c r="BX164" s="351"/>
      <c r="BY164" s="600"/>
      <c r="BZ164" s="601"/>
      <c r="CA164" s="351"/>
      <c r="CB164" s="291"/>
      <c r="CC164" s="292">
        <f t="shared" si="101"/>
        <v>0</v>
      </c>
      <c r="CD164" s="291"/>
      <c r="CE164" s="293">
        <f t="shared" ref="CE164:CE172" si="218">SUM(BY164,CB164,CD164)</f>
        <v>0</v>
      </c>
      <c r="CF164" s="351"/>
      <c r="CG164" s="600"/>
      <c r="CH164" s="601"/>
      <c r="CI164" s="351"/>
      <c r="CJ164" s="291"/>
      <c r="CK164" s="292">
        <f t="shared" si="102"/>
        <v>0</v>
      </c>
      <c r="CL164" s="291"/>
      <c r="CM164" s="293">
        <f t="shared" ref="CM164:CM172" si="219">SUM(CG164,CJ164,CL164)</f>
        <v>0</v>
      </c>
      <c r="CN164" s="351"/>
      <c r="CO164" s="600"/>
      <c r="CP164" s="601"/>
      <c r="CQ164" s="351"/>
      <c r="CR164" s="291"/>
      <c r="CS164" s="292">
        <f t="shared" si="103"/>
        <v>0</v>
      </c>
      <c r="CT164" s="291"/>
      <c r="CU164" s="293">
        <f t="shared" ref="CU164:CU172" si="220">SUM(CO164,CR164,CT164)</f>
        <v>0</v>
      </c>
      <c r="CW164" s="294">
        <f t="shared" ref="CW164:CW172" si="221">K164+S164+AA164+AI164+AQ164+AY164+BG164+BO164+BW164+CE164+CM164+CU164</f>
        <v>0</v>
      </c>
    </row>
    <row r="165" spans="2:101" ht="15" customHeight="1" x14ac:dyDescent="0.25">
      <c r="B165" s="290" t="str">
        <f>IF(ISBLANK('1.1 Technical Description'!$E$20),"",'1.1 Technical Description'!$E$20)</f>
        <v/>
      </c>
      <c r="C165"/>
      <c r="D165" s="351"/>
      <c r="E165" s="600"/>
      <c r="F165" s="601"/>
      <c r="G165" s="351"/>
      <c r="H165" s="291"/>
      <c r="I165" s="292">
        <f t="shared" si="64"/>
        <v>0</v>
      </c>
      <c r="J165" s="291"/>
      <c r="K165" s="293">
        <f t="shared" si="209"/>
        <v>0</v>
      </c>
      <c r="L165" s="351"/>
      <c r="M165" s="600"/>
      <c r="N165" s="601"/>
      <c r="O165" s="351"/>
      <c r="P165" s="291"/>
      <c r="Q165" s="292">
        <f t="shared" si="93"/>
        <v>0</v>
      </c>
      <c r="R165" s="291"/>
      <c r="S165" s="293">
        <f t="shared" si="210"/>
        <v>0</v>
      </c>
      <c r="T165" s="351"/>
      <c r="U165" s="600"/>
      <c r="V165" s="601"/>
      <c r="W165" s="351"/>
      <c r="X165" s="291"/>
      <c r="Y165" s="292">
        <f t="shared" si="94"/>
        <v>0</v>
      </c>
      <c r="Z165" s="291"/>
      <c r="AA165" s="293">
        <f t="shared" si="211"/>
        <v>0</v>
      </c>
      <c r="AB165" s="351"/>
      <c r="AC165" s="600"/>
      <c r="AD165" s="601"/>
      <c r="AE165" s="351"/>
      <c r="AF165" s="291"/>
      <c r="AG165" s="292">
        <f t="shared" si="95"/>
        <v>0</v>
      </c>
      <c r="AH165" s="291"/>
      <c r="AI165" s="293">
        <f t="shared" si="212"/>
        <v>0</v>
      </c>
      <c r="AJ165" s="351"/>
      <c r="AK165" s="600"/>
      <c r="AL165" s="601"/>
      <c r="AM165" s="351"/>
      <c r="AN165" s="291"/>
      <c r="AO165" s="292">
        <f t="shared" si="96"/>
        <v>0</v>
      </c>
      <c r="AP165" s="291"/>
      <c r="AQ165" s="293">
        <f t="shared" si="213"/>
        <v>0</v>
      </c>
      <c r="AR165" s="351"/>
      <c r="AS165" s="600"/>
      <c r="AT165" s="601"/>
      <c r="AU165" s="351"/>
      <c r="AV165" s="291"/>
      <c r="AW165" s="292">
        <f t="shared" si="97"/>
        <v>0</v>
      </c>
      <c r="AX165" s="291"/>
      <c r="AY165" s="293">
        <f t="shared" si="214"/>
        <v>0</v>
      </c>
      <c r="AZ165" s="351"/>
      <c r="BA165" s="600"/>
      <c r="BB165" s="601"/>
      <c r="BC165" s="351"/>
      <c r="BD165" s="291"/>
      <c r="BE165" s="292">
        <f t="shared" si="98"/>
        <v>0</v>
      </c>
      <c r="BF165" s="291"/>
      <c r="BG165" s="293">
        <f t="shared" si="215"/>
        <v>0</v>
      </c>
      <c r="BH165" s="351"/>
      <c r="BI165" s="600"/>
      <c r="BJ165" s="601"/>
      <c r="BK165" s="351"/>
      <c r="BL165" s="291"/>
      <c r="BM165" s="292">
        <f t="shared" si="99"/>
        <v>0</v>
      </c>
      <c r="BN165" s="291"/>
      <c r="BO165" s="293">
        <f t="shared" si="216"/>
        <v>0</v>
      </c>
      <c r="BP165" s="351"/>
      <c r="BQ165" s="600"/>
      <c r="BR165" s="601"/>
      <c r="BS165" s="351"/>
      <c r="BT165" s="291"/>
      <c r="BU165" s="292">
        <f t="shared" si="100"/>
        <v>0</v>
      </c>
      <c r="BV165" s="291"/>
      <c r="BW165" s="293">
        <f t="shared" si="217"/>
        <v>0</v>
      </c>
      <c r="BX165" s="351"/>
      <c r="BY165" s="600"/>
      <c r="BZ165" s="601"/>
      <c r="CA165" s="351"/>
      <c r="CB165" s="291"/>
      <c r="CC165" s="292">
        <f t="shared" si="101"/>
        <v>0</v>
      </c>
      <c r="CD165" s="291"/>
      <c r="CE165" s="293">
        <f t="shared" si="218"/>
        <v>0</v>
      </c>
      <c r="CF165" s="351"/>
      <c r="CG165" s="600"/>
      <c r="CH165" s="601"/>
      <c r="CI165" s="351"/>
      <c r="CJ165" s="291"/>
      <c r="CK165" s="292">
        <f t="shared" si="102"/>
        <v>0</v>
      </c>
      <c r="CL165" s="291"/>
      <c r="CM165" s="293">
        <f t="shared" si="219"/>
        <v>0</v>
      </c>
      <c r="CN165" s="351"/>
      <c r="CO165" s="600"/>
      <c r="CP165" s="601"/>
      <c r="CQ165" s="351"/>
      <c r="CR165" s="291"/>
      <c r="CS165" s="292">
        <f t="shared" si="103"/>
        <v>0</v>
      </c>
      <c r="CT165" s="291"/>
      <c r="CU165" s="293">
        <f t="shared" si="220"/>
        <v>0</v>
      </c>
      <c r="CW165" s="294">
        <f t="shared" si="221"/>
        <v>0</v>
      </c>
    </row>
    <row r="166" spans="2:101" ht="15" customHeight="1" x14ac:dyDescent="0.25">
      <c r="B166" s="290" t="str">
        <f>IF(ISBLANK('1.1 Technical Description'!$E$21),"",'1.1 Technical Description'!$E$21)</f>
        <v/>
      </c>
      <c r="C166"/>
      <c r="D166" s="351"/>
      <c r="E166" s="600"/>
      <c r="F166" s="601"/>
      <c r="G166" s="351"/>
      <c r="H166" s="291"/>
      <c r="I166" s="292">
        <f t="shared" si="64"/>
        <v>0</v>
      </c>
      <c r="J166" s="291"/>
      <c r="K166" s="293">
        <f t="shared" si="209"/>
        <v>0</v>
      </c>
      <c r="L166" s="351"/>
      <c r="M166" s="600"/>
      <c r="N166" s="601"/>
      <c r="O166" s="351"/>
      <c r="P166" s="291"/>
      <c r="Q166" s="292">
        <f t="shared" si="93"/>
        <v>0</v>
      </c>
      <c r="R166" s="291"/>
      <c r="S166" s="293">
        <f t="shared" si="210"/>
        <v>0</v>
      </c>
      <c r="T166" s="351"/>
      <c r="U166" s="600"/>
      <c r="V166" s="601"/>
      <c r="W166" s="351"/>
      <c r="X166" s="291"/>
      <c r="Y166" s="292">
        <f t="shared" si="94"/>
        <v>0</v>
      </c>
      <c r="Z166" s="291"/>
      <c r="AA166" s="293">
        <f t="shared" si="211"/>
        <v>0</v>
      </c>
      <c r="AB166" s="351"/>
      <c r="AC166" s="600"/>
      <c r="AD166" s="601"/>
      <c r="AE166" s="351"/>
      <c r="AF166" s="291"/>
      <c r="AG166" s="292">
        <f t="shared" si="95"/>
        <v>0</v>
      </c>
      <c r="AH166" s="291"/>
      <c r="AI166" s="293">
        <f t="shared" si="212"/>
        <v>0</v>
      </c>
      <c r="AJ166" s="351"/>
      <c r="AK166" s="600"/>
      <c r="AL166" s="601"/>
      <c r="AM166" s="351"/>
      <c r="AN166" s="291"/>
      <c r="AO166" s="292">
        <f t="shared" si="96"/>
        <v>0</v>
      </c>
      <c r="AP166" s="291"/>
      <c r="AQ166" s="293">
        <f t="shared" si="213"/>
        <v>0</v>
      </c>
      <c r="AR166" s="351"/>
      <c r="AS166" s="600"/>
      <c r="AT166" s="601"/>
      <c r="AU166" s="351"/>
      <c r="AV166" s="291"/>
      <c r="AW166" s="292">
        <f t="shared" si="97"/>
        <v>0</v>
      </c>
      <c r="AX166" s="291"/>
      <c r="AY166" s="293">
        <f t="shared" si="214"/>
        <v>0</v>
      </c>
      <c r="AZ166" s="351"/>
      <c r="BA166" s="600"/>
      <c r="BB166" s="601"/>
      <c r="BC166" s="351"/>
      <c r="BD166" s="291"/>
      <c r="BE166" s="292">
        <f t="shared" si="98"/>
        <v>0</v>
      </c>
      <c r="BF166" s="291"/>
      <c r="BG166" s="293">
        <f t="shared" si="215"/>
        <v>0</v>
      </c>
      <c r="BH166" s="351"/>
      <c r="BI166" s="600"/>
      <c r="BJ166" s="601"/>
      <c r="BK166" s="351"/>
      <c r="BL166" s="291"/>
      <c r="BM166" s="292">
        <f t="shared" si="99"/>
        <v>0</v>
      </c>
      <c r="BN166" s="291"/>
      <c r="BO166" s="293">
        <f t="shared" si="216"/>
        <v>0</v>
      </c>
      <c r="BP166" s="351"/>
      <c r="BQ166" s="600"/>
      <c r="BR166" s="601"/>
      <c r="BS166" s="351"/>
      <c r="BT166" s="291"/>
      <c r="BU166" s="292">
        <f t="shared" si="100"/>
        <v>0</v>
      </c>
      <c r="BV166" s="291"/>
      <c r="BW166" s="293">
        <f t="shared" si="217"/>
        <v>0</v>
      </c>
      <c r="BX166" s="351"/>
      <c r="BY166" s="600"/>
      <c r="BZ166" s="601"/>
      <c r="CA166" s="351"/>
      <c r="CB166" s="291"/>
      <c r="CC166" s="292">
        <f t="shared" si="101"/>
        <v>0</v>
      </c>
      <c r="CD166" s="291"/>
      <c r="CE166" s="293">
        <f t="shared" si="218"/>
        <v>0</v>
      </c>
      <c r="CF166" s="351"/>
      <c r="CG166" s="600"/>
      <c r="CH166" s="601"/>
      <c r="CI166" s="351"/>
      <c r="CJ166" s="291"/>
      <c r="CK166" s="292">
        <f t="shared" si="102"/>
        <v>0</v>
      </c>
      <c r="CL166" s="291"/>
      <c r="CM166" s="293">
        <f t="shared" si="219"/>
        <v>0</v>
      </c>
      <c r="CN166" s="351"/>
      <c r="CO166" s="600"/>
      <c r="CP166" s="601"/>
      <c r="CQ166" s="351"/>
      <c r="CR166" s="291"/>
      <c r="CS166" s="292">
        <f t="shared" si="103"/>
        <v>0</v>
      </c>
      <c r="CT166" s="291"/>
      <c r="CU166" s="293">
        <f t="shared" si="220"/>
        <v>0</v>
      </c>
      <c r="CW166" s="294">
        <f t="shared" si="221"/>
        <v>0</v>
      </c>
    </row>
    <row r="167" spans="2:101" ht="15" customHeight="1" x14ac:dyDescent="0.25">
      <c r="B167" s="290" t="str">
        <f>IF(ISBLANK('1.1 Technical Description'!$E$22),"",'1.1 Technical Description'!$E$22)</f>
        <v/>
      </c>
      <c r="C167"/>
      <c r="D167" s="351"/>
      <c r="E167" s="600"/>
      <c r="F167" s="601"/>
      <c r="G167" s="351"/>
      <c r="H167" s="291"/>
      <c r="I167" s="292">
        <f t="shared" si="64"/>
        <v>0</v>
      </c>
      <c r="J167" s="291"/>
      <c r="K167" s="293">
        <f t="shared" si="209"/>
        <v>0</v>
      </c>
      <c r="L167" s="351"/>
      <c r="M167" s="600"/>
      <c r="N167" s="601"/>
      <c r="O167" s="351"/>
      <c r="P167" s="291"/>
      <c r="Q167" s="292">
        <f t="shared" si="93"/>
        <v>0</v>
      </c>
      <c r="R167" s="291"/>
      <c r="S167" s="293">
        <f t="shared" si="210"/>
        <v>0</v>
      </c>
      <c r="T167" s="351"/>
      <c r="U167" s="600"/>
      <c r="V167" s="601"/>
      <c r="W167" s="351"/>
      <c r="X167" s="291"/>
      <c r="Y167" s="292">
        <f t="shared" si="94"/>
        <v>0</v>
      </c>
      <c r="Z167" s="291"/>
      <c r="AA167" s="293">
        <f t="shared" si="211"/>
        <v>0</v>
      </c>
      <c r="AB167" s="351"/>
      <c r="AC167" s="600"/>
      <c r="AD167" s="601"/>
      <c r="AE167" s="351"/>
      <c r="AF167" s="291"/>
      <c r="AG167" s="292">
        <f t="shared" si="95"/>
        <v>0</v>
      </c>
      <c r="AH167" s="291"/>
      <c r="AI167" s="293">
        <f t="shared" si="212"/>
        <v>0</v>
      </c>
      <c r="AJ167" s="351"/>
      <c r="AK167" s="600"/>
      <c r="AL167" s="601"/>
      <c r="AM167" s="351"/>
      <c r="AN167" s="291"/>
      <c r="AO167" s="292">
        <f t="shared" si="96"/>
        <v>0</v>
      </c>
      <c r="AP167" s="291"/>
      <c r="AQ167" s="293">
        <f t="shared" si="213"/>
        <v>0</v>
      </c>
      <c r="AR167" s="351"/>
      <c r="AS167" s="600"/>
      <c r="AT167" s="601"/>
      <c r="AU167" s="351"/>
      <c r="AV167" s="291"/>
      <c r="AW167" s="292">
        <f t="shared" si="97"/>
        <v>0</v>
      </c>
      <c r="AX167" s="291"/>
      <c r="AY167" s="293">
        <f t="shared" si="214"/>
        <v>0</v>
      </c>
      <c r="AZ167" s="351"/>
      <c r="BA167" s="600"/>
      <c r="BB167" s="601"/>
      <c r="BC167" s="351"/>
      <c r="BD167" s="291"/>
      <c r="BE167" s="292">
        <f t="shared" si="98"/>
        <v>0</v>
      </c>
      <c r="BF167" s="291"/>
      <c r="BG167" s="293">
        <f t="shared" si="215"/>
        <v>0</v>
      </c>
      <c r="BH167" s="351"/>
      <c r="BI167" s="600"/>
      <c r="BJ167" s="601"/>
      <c r="BK167" s="351"/>
      <c r="BL167" s="291"/>
      <c r="BM167" s="292">
        <f t="shared" si="99"/>
        <v>0</v>
      </c>
      <c r="BN167" s="291"/>
      <c r="BO167" s="293">
        <f t="shared" si="216"/>
        <v>0</v>
      </c>
      <c r="BP167" s="351"/>
      <c r="BQ167" s="600"/>
      <c r="BR167" s="601"/>
      <c r="BS167" s="351"/>
      <c r="BT167" s="291"/>
      <c r="BU167" s="292">
        <f t="shared" si="100"/>
        <v>0</v>
      </c>
      <c r="BV167" s="291"/>
      <c r="BW167" s="293">
        <f t="shared" si="217"/>
        <v>0</v>
      </c>
      <c r="BX167" s="351"/>
      <c r="BY167" s="600"/>
      <c r="BZ167" s="601"/>
      <c r="CA167" s="351"/>
      <c r="CB167" s="291"/>
      <c r="CC167" s="292">
        <f t="shared" si="101"/>
        <v>0</v>
      </c>
      <c r="CD167" s="291"/>
      <c r="CE167" s="293">
        <f t="shared" si="218"/>
        <v>0</v>
      </c>
      <c r="CF167" s="351"/>
      <c r="CG167" s="600"/>
      <c r="CH167" s="601"/>
      <c r="CI167" s="351"/>
      <c r="CJ167" s="291"/>
      <c r="CK167" s="292">
        <f t="shared" si="102"/>
        <v>0</v>
      </c>
      <c r="CL167" s="291"/>
      <c r="CM167" s="293">
        <f t="shared" si="219"/>
        <v>0</v>
      </c>
      <c r="CN167" s="351"/>
      <c r="CO167" s="600"/>
      <c r="CP167" s="601"/>
      <c r="CQ167" s="351"/>
      <c r="CR167" s="291"/>
      <c r="CS167" s="292">
        <f t="shared" si="103"/>
        <v>0</v>
      </c>
      <c r="CT167" s="291"/>
      <c r="CU167" s="293">
        <f t="shared" si="220"/>
        <v>0</v>
      </c>
      <c r="CW167" s="294">
        <f t="shared" si="221"/>
        <v>0</v>
      </c>
    </row>
    <row r="168" spans="2:101" ht="15" customHeight="1" x14ac:dyDescent="0.25">
      <c r="B168" s="290" t="str">
        <f>IF(ISBLANK('1.1 Technical Description'!$E$23),"",'1.1 Technical Description'!$E$23)</f>
        <v/>
      </c>
      <c r="C168"/>
      <c r="D168" s="351"/>
      <c r="E168" s="600"/>
      <c r="F168" s="601"/>
      <c r="G168" s="351"/>
      <c r="H168" s="291"/>
      <c r="I168" s="292">
        <f t="shared" si="64"/>
        <v>0</v>
      </c>
      <c r="J168" s="291"/>
      <c r="K168" s="293">
        <f t="shared" si="209"/>
        <v>0</v>
      </c>
      <c r="L168" s="351"/>
      <c r="M168" s="600"/>
      <c r="N168" s="601"/>
      <c r="O168" s="351"/>
      <c r="P168" s="291"/>
      <c r="Q168" s="292">
        <f t="shared" si="93"/>
        <v>0</v>
      </c>
      <c r="R168" s="291"/>
      <c r="S168" s="293">
        <f t="shared" si="210"/>
        <v>0</v>
      </c>
      <c r="T168" s="351"/>
      <c r="U168" s="600"/>
      <c r="V168" s="601"/>
      <c r="W168" s="351"/>
      <c r="X168" s="291"/>
      <c r="Y168" s="292">
        <f t="shared" si="94"/>
        <v>0</v>
      </c>
      <c r="Z168" s="291"/>
      <c r="AA168" s="293">
        <f t="shared" si="211"/>
        <v>0</v>
      </c>
      <c r="AB168" s="351"/>
      <c r="AC168" s="600"/>
      <c r="AD168" s="601"/>
      <c r="AE168" s="351"/>
      <c r="AF168" s="291"/>
      <c r="AG168" s="292">
        <f t="shared" si="95"/>
        <v>0</v>
      </c>
      <c r="AH168" s="291"/>
      <c r="AI168" s="293">
        <f t="shared" si="212"/>
        <v>0</v>
      </c>
      <c r="AJ168" s="351"/>
      <c r="AK168" s="600"/>
      <c r="AL168" s="601"/>
      <c r="AM168" s="351"/>
      <c r="AN168" s="291"/>
      <c r="AO168" s="292">
        <f t="shared" si="96"/>
        <v>0</v>
      </c>
      <c r="AP168" s="291"/>
      <c r="AQ168" s="293">
        <f t="shared" si="213"/>
        <v>0</v>
      </c>
      <c r="AR168" s="351"/>
      <c r="AS168" s="600"/>
      <c r="AT168" s="601"/>
      <c r="AU168" s="351"/>
      <c r="AV168" s="291"/>
      <c r="AW168" s="292">
        <f t="shared" si="97"/>
        <v>0</v>
      </c>
      <c r="AX168" s="291"/>
      <c r="AY168" s="293">
        <f t="shared" si="214"/>
        <v>0</v>
      </c>
      <c r="AZ168" s="351"/>
      <c r="BA168" s="600"/>
      <c r="BB168" s="601"/>
      <c r="BC168" s="351"/>
      <c r="BD168" s="291"/>
      <c r="BE168" s="292">
        <f t="shared" si="98"/>
        <v>0</v>
      </c>
      <c r="BF168" s="291"/>
      <c r="BG168" s="293">
        <f t="shared" si="215"/>
        <v>0</v>
      </c>
      <c r="BH168" s="351"/>
      <c r="BI168" s="600"/>
      <c r="BJ168" s="601"/>
      <c r="BK168" s="351"/>
      <c r="BL168" s="291"/>
      <c r="BM168" s="292">
        <f t="shared" si="99"/>
        <v>0</v>
      </c>
      <c r="BN168" s="291"/>
      <c r="BO168" s="293">
        <f t="shared" si="216"/>
        <v>0</v>
      </c>
      <c r="BP168" s="351"/>
      <c r="BQ168" s="600"/>
      <c r="BR168" s="601"/>
      <c r="BS168" s="351"/>
      <c r="BT168" s="291"/>
      <c r="BU168" s="292">
        <f t="shared" si="100"/>
        <v>0</v>
      </c>
      <c r="BV168" s="291"/>
      <c r="BW168" s="293">
        <f t="shared" si="217"/>
        <v>0</v>
      </c>
      <c r="BX168" s="351"/>
      <c r="BY168" s="600"/>
      <c r="BZ168" s="601"/>
      <c r="CA168" s="351"/>
      <c r="CB168" s="291"/>
      <c r="CC168" s="292">
        <f t="shared" si="101"/>
        <v>0</v>
      </c>
      <c r="CD168" s="291"/>
      <c r="CE168" s="293">
        <f t="shared" si="218"/>
        <v>0</v>
      </c>
      <c r="CF168" s="351"/>
      <c r="CG168" s="600"/>
      <c r="CH168" s="601"/>
      <c r="CI168" s="351"/>
      <c r="CJ168" s="291"/>
      <c r="CK168" s="292">
        <f t="shared" si="102"/>
        <v>0</v>
      </c>
      <c r="CL168" s="291"/>
      <c r="CM168" s="293">
        <f t="shared" si="219"/>
        <v>0</v>
      </c>
      <c r="CN168" s="351"/>
      <c r="CO168" s="600"/>
      <c r="CP168" s="601"/>
      <c r="CQ168" s="351"/>
      <c r="CR168" s="291"/>
      <c r="CS168" s="292">
        <f t="shared" si="103"/>
        <v>0</v>
      </c>
      <c r="CT168" s="291"/>
      <c r="CU168" s="293">
        <f t="shared" si="220"/>
        <v>0</v>
      </c>
      <c r="CW168" s="294">
        <f t="shared" si="221"/>
        <v>0</v>
      </c>
    </row>
    <row r="169" spans="2:101" ht="15" customHeight="1" x14ac:dyDescent="0.25">
      <c r="B169" s="290" t="str">
        <f>IF(ISBLANK('1.1 Technical Description'!$E$24),"",'1.1 Technical Description'!$E$24)</f>
        <v/>
      </c>
      <c r="C169"/>
      <c r="D169" s="351"/>
      <c r="E169" s="600"/>
      <c r="F169" s="601"/>
      <c r="G169" s="351"/>
      <c r="H169" s="291"/>
      <c r="I169" s="292">
        <f t="shared" si="64"/>
        <v>0</v>
      </c>
      <c r="J169" s="291"/>
      <c r="K169" s="293">
        <f t="shared" si="209"/>
        <v>0</v>
      </c>
      <c r="L169" s="351"/>
      <c r="M169" s="600"/>
      <c r="N169" s="601"/>
      <c r="O169" s="351"/>
      <c r="P169" s="291"/>
      <c r="Q169" s="292">
        <f t="shared" si="93"/>
        <v>0</v>
      </c>
      <c r="R169" s="291"/>
      <c r="S169" s="293">
        <f t="shared" si="210"/>
        <v>0</v>
      </c>
      <c r="T169" s="351"/>
      <c r="U169" s="600"/>
      <c r="V169" s="601"/>
      <c r="W169" s="351"/>
      <c r="X169" s="291"/>
      <c r="Y169" s="292">
        <f t="shared" si="94"/>
        <v>0</v>
      </c>
      <c r="Z169" s="291"/>
      <c r="AA169" s="293">
        <f t="shared" si="211"/>
        <v>0</v>
      </c>
      <c r="AB169" s="351"/>
      <c r="AC169" s="600"/>
      <c r="AD169" s="601"/>
      <c r="AE169" s="351"/>
      <c r="AF169" s="291"/>
      <c r="AG169" s="292">
        <f t="shared" si="95"/>
        <v>0</v>
      </c>
      <c r="AH169" s="291"/>
      <c r="AI169" s="293">
        <f t="shared" si="212"/>
        <v>0</v>
      </c>
      <c r="AJ169" s="351"/>
      <c r="AK169" s="600"/>
      <c r="AL169" s="601"/>
      <c r="AM169" s="351"/>
      <c r="AN169" s="291"/>
      <c r="AO169" s="292">
        <f t="shared" si="96"/>
        <v>0</v>
      </c>
      <c r="AP169" s="291"/>
      <c r="AQ169" s="293">
        <f t="shared" si="213"/>
        <v>0</v>
      </c>
      <c r="AR169" s="351"/>
      <c r="AS169" s="600"/>
      <c r="AT169" s="601"/>
      <c r="AU169" s="351"/>
      <c r="AV169" s="291"/>
      <c r="AW169" s="292">
        <f t="shared" si="97"/>
        <v>0</v>
      </c>
      <c r="AX169" s="291"/>
      <c r="AY169" s="293">
        <f t="shared" si="214"/>
        <v>0</v>
      </c>
      <c r="AZ169" s="351"/>
      <c r="BA169" s="600"/>
      <c r="BB169" s="601"/>
      <c r="BC169" s="351"/>
      <c r="BD169" s="291"/>
      <c r="BE169" s="292">
        <f t="shared" si="98"/>
        <v>0</v>
      </c>
      <c r="BF169" s="291"/>
      <c r="BG169" s="293">
        <f t="shared" si="215"/>
        <v>0</v>
      </c>
      <c r="BH169" s="351"/>
      <c r="BI169" s="600"/>
      <c r="BJ169" s="601"/>
      <c r="BK169" s="351"/>
      <c r="BL169" s="291"/>
      <c r="BM169" s="292">
        <f t="shared" si="99"/>
        <v>0</v>
      </c>
      <c r="BN169" s="291"/>
      <c r="BO169" s="293">
        <f t="shared" si="216"/>
        <v>0</v>
      </c>
      <c r="BP169" s="351"/>
      <c r="BQ169" s="600"/>
      <c r="BR169" s="601"/>
      <c r="BS169" s="351"/>
      <c r="BT169" s="291"/>
      <c r="BU169" s="292">
        <f t="shared" si="100"/>
        <v>0</v>
      </c>
      <c r="BV169" s="291"/>
      <c r="BW169" s="293">
        <f t="shared" si="217"/>
        <v>0</v>
      </c>
      <c r="BX169" s="351"/>
      <c r="BY169" s="600"/>
      <c r="BZ169" s="601"/>
      <c r="CA169" s="351"/>
      <c r="CB169" s="291"/>
      <c r="CC169" s="292">
        <f t="shared" si="101"/>
        <v>0</v>
      </c>
      <c r="CD169" s="291"/>
      <c r="CE169" s="293">
        <f t="shared" si="218"/>
        <v>0</v>
      </c>
      <c r="CF169" s="351"/>
      <c r="CG169" s="600"/>
      <c r="CH169" s="601"/>
      <c r="CI169" s="351"/>
      <c r="CJ169" s="291"/>
      <c r="CK169" s="292">
        <f t="shared" si="102"/>
        <v>0</v>
      </c>
      <c r="CL169" s="291"/>
      <c r="CM169" s="293">
        <f t="shared" si="219"/>
        <v>0</v>
      </c>
      <c r="CN169" s="351"/>
      <c r="CO169" s="600"/>
      <c r="CP169" s="601"/>
      <c r="CQ169" s="351"/>
      <c r="CR169" s="291"/>
      <c r="CS169" s="292">
        <f t="shared" si="103"/>
        <v>0</v>
      </c>
      <c r="CT169" s="291"/>
      <c r="CU169" s="293">
        <f t="shared" si="220"/>
        <v>0</v>
      </c>
      <c r="CW169" s="294">
        <f t="shared" si="221"/>
        <v>0</v>
      </c>
    </row>
    <row r="170" spans="2:101" ht="15" customHeight="1" x14ac:dyDescent="0.25">
      <c r="B170" s="290" t="str">
        <f>IF(ISBLANK('1.1 Technical Description'!$E$25),"",'1.1 Technical Description'!$E$25)</f>
        <v/>
      </c>
      <c r="C170"/>
      <c r="D170" s="351"/>
      <c r="E170" s="600"/>
      <c r="F170" s="601"/>
      <c r="G170" s="351"/>
      <c r="H170" s="291"/>
      <c r="I170" s="292">
        <f t="shared" si="64"/>
        <v>0</v>
      </c>
      <c r="J170" s="291"/>
      <c r="K170" s="293">
        <f t="shared" si="209"/>
        <v>0</v>
      </c>
      <c r="L170" s="351"/>
      <c r="M170" s="600"/>
      <c r="N170" s="601"/>
      <c r="O170" s="351"/>
      <c r="P170" s="291"/>
      <c r="Q170" s="292">
        <f t="shared" si="93"/>
        <v>0</v>
      </c>
      <c r="R170" s="291"/>
      <c r="S170" s="293">
        <f t="shared" si="210"/>
        <v>0</v>
      </c>
      <c r="T170" s="351"/>
      <c r="U170" s="600"/>
      <c r="V170" s="601"/>
      <c r="W170" s="351"/>
      <c r="X170" s="291"/>
      <c r="Y170" s="292">
        <f t="shared" si="94"/>
        <v>0</v>
      </c>
      <c r="Z170" s="291"/>
      <c r="AA170" s="293">
        <f t="shared" si="211"/>
        <v>0</v>
      </c>
      <c r="AB170" s="351"/>
      <c r="AC170" s="600"/>
      <c r="AD170" s="601"/>
      <c r="AE170" s="351"/>
      <c r="AF170" s="291"/>
      <c r="AG170" s="292">
        <f t="shared" si="95"/>
        <v>0</v>
      </c>
      <c r="AH170" s="291"/>
      <c r="AI170" s="293">
        <f t="shared" si="212"/>
        <v>0</v>
      </c>
      <c r="AJ170" s="351"/>
      <c r="AK170" s="600"/>
      <c r="AL170" s="601"/>
      <c r="AM170" s="351"/>
      <c r="AN170" s="291"/>
      <c r="AO170" s="292">
        <f t="shared" si="96"/>
        <v>0</v>
      </c>
      <c r="AP170" s="291"/>
      <c r="AQ170" s="293">
        <f t="shared" si="213"/>
        <v>0</v>
      </c>
      <c r="AR170" s="351"/>
      <c r="AS170" s="600"/>
      <c r="AT170" s="601"/>
      <c r="AU170" s="351"/>
      <c r="AV170" s="291"/>
      <c r="AW170" s="292">
        <f t="shared" si="97"/>
        <v>0</v>
      </c>
      <c r="AX170" s="291"/>
      <c r="AY170" s="293">
        <f t="shared" si="214"/>
        <v>0</v>
      </c>
      <c r="AZ170" s="351"/>
      <c r="BA170" s="600"/>
      <c r="BB170" s="601"/>
      <c r="BC170" s="351"/>
      <c r="BD170" s="291"/>
      <c r="BE170" s="292">
        <f t="shared" si="98"/>
        <v>0</v>
      </c>
      <c r="BF170" s="291"/>
      <c r="BG170" s="293">
        <f t="shared" si="215"/>
        <v>0</v>
      </c>
      <c r="BH170" s="351"/>
      <c r="BI170" s="600"/>
      <c r="BJ170" s="601"/>
      <c r="BK170" s="351"/>
      <c r="BL170" s="291"/>
      <c r="BM170" s="292">
        <f t="shared" si="99"/>
        <v>0</v>
      </c>
      <c r="BN170" s="291"/>
      <c r="BO170" s="293">
        <f t="shared" si="216"/>
        <v>0</v>
      </c>
      <c r="BP170" s="351"/>
      <c r="BQ170" s="600"/>
      <c r="BR170" s="601"/>
      <c r="BS170" s="351"/>
      <c r="BT170" s="291"/>
      <c r="BU170" s="292">
        <f t="shared" si="100"/>
        <v>0</v>
      </c>
      <c r="BV170" s="291"/>
      <c r="BW170" s="293">
        <f t="shared" si="217"/>
        <v>0</v>
      </c>
      <c r="BX170" s="351"/>
      <c r="BY170" s="600"/>
      <c r="BZ170" s="601"/>
      <c r="CA170" s="351"/>
      <c r="CB170" s="291"/>
      <c r="CC170" s="292">
        <f t="shared" si="101"/>
        <v>0</v>
      </c>
      <c r="CD170" s="291"/>
      <c r="CE170" s="293">
        <f t="shared" si="218"/>
        <v>0</v>
      </c>
      <c r="CF170" s="351"/>
      <c r="CG170" s="600"/>
      <c r="CH170" s="601"/>
      <c r="CI170" s="351"/>
      <c r="CJ170" s="291"/>
      <c r="CK170" s="292">
        <f t="shared" si="102"/>
        <v>0</v>
      </c>
      <c r="CL170" s="291"/>
      <c r="CM170" s="293">
        <f t="shared" si="219"/>
        <v>0</v>
      </c>
      <c r="CN170" s="351"/>
      <c r="CO170" s="600"/>
      <c r="CP170" s="601"/>
      <c r="CQ170" s="351"/>
      <c r="CR170" s="291"/>
      <c r="CS170" s="292">
        <f t="shared" si="103"/>
        <v>0</v>
      </c>
      <c r="CT170" s="291"/>
      <c r="CU170" s="293">
        <f t="shared" si="220"/>
        <v>0</v>
      </c>
      <c r="CW170" s="294">
        <f t="shared" si="221"/>
        <v>0</v>
      </c>
    </row>
    <row r="171" spans="2:101" ht="15" customHeight="1" x14ac:dyDescent="0.25">
      <c r="B171" s="290" t="str">
        <f>IF(ISBLANK('1.1 Technical Description'!$E$26),"",'1.1 Technical Description'!$E$26)</f>
        <v/>
      </c>
      <c r="C171"/>
      <c r="D171" s="351"/>
      <c r="E171" s="600"/>
      <c r="F171" s="601"/>
      <c r="G171" s="351"/>
      <c r="H171" s="291"/>
      <c r="I171" s="292">
        <f t="shared" si="64"/>
        <v>0</v>
      </c>
      <c r="J171" s="291"/>
      <c r="K171" s="293">
        <f t="shared" si="209"/>
        <v>0</v>
      </c>
      <c r="L171" s="351"/>
      <c r="M171" s="600"/>
      <c r="N171" s="601"/>
      <c r="O171" s="351"/>
      <c r="P171" s="291"/>
      <c r="Q171" s="292">
        <f t="shared" si="93"/>
        <v>0</v>
      </c>
      <c r="R171" s="291"/>
      <c r="S171" s="293">
        <f t="shared" si="210"/>
        <v>0</v>
      </c>
      <c r="T171" s="351"/>
      <c r="U171" s="600"/>
      <c r="V171" s="601"/>
      <c r="W171" s="351"/>
      <c r="X171" s="291"/>
      <c r="Y171" s="292">
        <f t="shared" si="94"/>
        <v>0</v>
      </c>
      <c r="Z171" s="291"/>
      <c r="AA171" s="293">
        <f t="shared" si="211"/>
        <v>0</v>
      </c>
      <c r="AB171" s="351"/>
      <c r="AC171" s="600"/>
      <c r="AD171" s="601"/>
      <c r="AE171" s="351"/>
      <c r="AF171" s="291"/>
      <c r="AG171" s="292">
        <f t="shared" si="95"/>
        <v>0</v>
      </c>
      <c r="AH171" s="291"/>
      <c r="AI171" s="293">
        <f t="shared" si="212"/>
        <v>0</v>
      </c>
      <c r="AJ171" s="351"/>
      <c r="AK171" s="600"/>
      <c r="AL171" s="601"/>
      <c r="AM171" s="351"/>
      <c r="AN171" s="291"/>
      <c r="AO171" s="292">
        <f t="shared" si="96"/>
        <v>0</v>
      </c>
      <c r="AP171" s="291"/>
      <c r="AQ171" s="293">
        <f t="shared" si="213"/>
        <v>0</v>
      </c>
      <c r="AR171" s="351"/>
      <c r="AS171" s="600"/>
      <c r="AT171" s="601"/>
      <c r="AU171" s="351"/>
      <c r="AV171" s="291"/>
      <c r="AW171" s="292">
        <f t="shared" si="97"/>
        <v>0</v>
      </c>
      <c r="AX171" s="291"/>
      <c r="AY171" s="293">
        <f t="shared" si="214"/>
        <v>0</v>
      </c>
      <c r="AZ171" s="351"/>
      <c r="BA171" s="600"/>
      <c r="BB171" s="601"/>
      <c r="BC171" s="351"/>
      <c r="BD171" s="291"/>
      <c r="BE171" s="292">
        <f t="shared" si="98"/>
        <v>0</v>
      </c>
      <c r="BF171" s="291"/>
      <c r="BG171" s="293">
        <f t="shared" si="215"/>
        <v>0</v>
      </c>
      <c r="BH171" s="351"/>
      <c r="BI171" s="600"/>
      <c r="BJ171" s="601"/>
      <c r="BK171" s="351"/>
      <c r="BL171" s="291"/>
      <c r="BM171" s="292">
        <f t="shared" si="99"/>
        <v>0</v>
      </c>
      <c r="BN171" s="291"/>
      <c r="BO171" s="293">
        <f t="shared" si="216"/>
        <v>0</v>
      </c>
      <c r="BP171" s="351"/>
      <c r="BQ171" s="600"/>
      <c r="BR171" s="601"/>
      <c r="BS171" s="351"/>
      <c r="BT171" s="291"/>
      <c r="BU171" s="292">
        <f t="shared" si="100"/>
        <v>0</v>
      </c>
      <c r="BV171" s="291"/>
      <c r="BW171" s="293">
        <f t="shared" si="217"/>
        <v>0</v>
      </c>
      <c r="BX171" s="351"/>
      <c r="BY171" s="600"/>
      <c r="BZ171" s="601"/>
      <c r="CA171" s="351"/>
      <c r="CB171" s="291"/>
      <c r="CC171" s="292">
        <f t="shared" si="101"/>
        <v>0</v>
      </c>
      <c r="CD171" s="291"/>
      <c r="CE171" s="293">
        <f t="shared" si="218"/>
        <v>0</v>
      </c>
      <c r="CF171" s="351"/>
      <c r="CG171" s="600"/>
      <c r="CH171" s="601"/>
      <c r="CI171" s="351"/>
      <c r="CJ171" s="291"/>
      <c r="CK171" s="292">
        <f t="shared" si="102"/>
        <v>0</v>
      </c>
      <c r="CL171" s="291"/>
      <c r="CM171" s="293">
        <f t="shared" si="219"/>
        <v>0</v>
      </c>
      <c r="CN171" s="351"/>
      <c r="CO171" s="600"/>
      <c r="CP171" s="601"/>
      <c r="CQ171" s="351"/>
      <c r="CR171" s="291"/>
      <c r="CS171" s="292">
        <f t="shared" si="103"/>
        <v>0</v>
      </c>
      <c r="CT171" s="291"/>
      <c r="CU171" s="293">
        <f t="shared" si="220"/>
        <v>0</v>
      </c>
      <c r="CW171" s="294">
        <f t="shared" si="221"/>
        <v>0</v>
      </c>
    </row>
    <row r="172" spans="2:101" ht="15" customHeight="1" x14ac:dyDescent="0.25">
      <c r="B172" s="290" t="str">
        <f>IF(ISBLANK('1.1 Technical Description'!$E$28),"",'1.1 Technical Description'!$E$28)</f>
        <v/>
      </c>
      <c r="C172"/>
      <c r="D172" s="351"/>
      <c r="E172" s="600"/>
      <c r="F172" s="601"/>
      <c r="G172" s="351"/>
      <c r="H172" s="291"/>
      <c r="I172" s="292">
        <f t="shared" si="64"/>
        <v>0</v>
      </c>
      <c r="J172" s="291"/>
      <c r="K172" s="293">
        <f t="shared" si="209"/>
        <v>0</v>
      </c>
      <c r="L172" s="351"/>
      <c r="M172" s="600"/>
      <c r="N172" s="601"/>
      <c r="O172" s="351"/>
      <c r="P172" s="291"/>
      <c r="Q172" s="292">
        <f t="shared" si="93"/>
        <v>0</v>
      </c>
      <c r="R172" s="291"/>
      <c r="S172" s="293">
        <f t="shared" si="210"/>
        <v>0</v>
      </c>
      <c r="T172" s="351"/>
      <c r="U172" s="600"/>
      <c r="V172" s="601"/>
      <c r="W172" s="351"/>
      <c r="X172" s="291"/>
      <c r="Y172" s="292">
        <f t="shared" si="94"/>
        <v>0</v>
      </c>
      <c r="Z172" s="291"/>
      <c r="AA172" s="293">
        <f t="shared" si="211"/>
        <v>0</v>
      </c>
      <c r="AB172" s="351"/>
      <c r="AC172" s="600"/>
      <c r="AD172" s="601"/>
      <c r="AE172" s="351"/>
      <c r="AF172" s="291"/>
      <c r="AG172" s="292">
        <f t="shared" si="95"/>
        <v>0</v>
      </c>
      <c r="AH172" s="291"/>
      <c r="AI172" s="293">
        <f t="shared" si="212"/>
        <v>0</v>
      </c>
      <c r="AJ172" s="351"/>
      <c r="AK172" s="600"/>
      <c r="AL172" s="601"/>
      <c r="AM172" s="351"/>
      <c r="AN172" s="291"/>
      <c r="AO172" s="292">
        <f t="shared" si="96"/>
        <v>0</v>
      </c>
      <c r="AP172" s="291"/>
      <c r="AQ172" s="293">
        <f t="shared" si="213"/>
        <v>0</v>
      </c>
      <c r="AR172" s="351"/>
      <c r="AS172" s="600"/>
      <c r="AT172" s="601"/>
      <c r="AU172" s="351"/>
      <c r="AV172" s="291"/>
      <c r="AW172" s="292">
        <f t="shared" si="97"/>
        <v>0</v>
      </c>
      <c r="AX172" s="291"/>
      <c r="AY172" s="293">
        <f t="shared" si="214"/>
        <v>0</v>
      </c>
      <c r="AZ172" s="351"/>
      <c r="BA172" s="600"/>
      <c r="BB172" s="601"/>
      <c r="BC172" s="351"/>
      <c r="BD172" s="291"/>
      <c r="BE172" s="292">
        <f t="shared" si="98"/>
        <v>0</v>
      </c>
      <c r="BF172" s="291"/>
      <c r="BG172" s="293">
        <f t="shared" si="215"/>
        <v>0</v>
      </c>
      <c r="BH172" s="351"/>
      <c r="BI172" s="600"/>
      <c r="BJ172" s="601"/>
      <c r="BK172" s="351"/>
      <c r="BL172" s="291"/>
      <c r="BM172" s="292">
        <f t="shared" si="99"/>
        <v>0</v>
      </c>
      <c r="BN172" s="291"/>
      <c r="BO172" s="293">
        <f t="shared" si="216"/>
        <v>0</v>
      </c>
      <c r="BP172" s="351"/>
      <c r="BQ172" s="600"/>
      <c r="BR172" s="601"/>
      <c r="BS172" s="351"/>
      <c r="BT172" s="291"/>
      <c r="BU172" s="292">
        <f t="shared" si="100"/>
        <v>0</v>
      </c>
      <c r="BV172" s="291"/>
      <c r="BW172" s="293">
        <f t="shared" si="217"/>
        <v>0</v>
      </c>
      <c r="BX172" s="351"/>
      <c r="BY172" s="600"/>
      <c r="BZ172" s="601"/>
      <c r="CA172" s="351"/>
      <c r="CB172" s="291"/>
      <c r="CC172" s="292">
        <f t="shared" si="101"/>
        <v>0</v>
      </c>
      <c r="CD172" s="291"/>
      <c r="CE172" s="293">
        <f t="shared" si="218"/>
        <v>0</v>
      </c>
      <c r="CF172" s="351"/>
      <c r="CG172" s="600"/>
      <c r="CH172" s="601"/>
      <c r="CI172" s="351"/>
      <c r="CJ172" s="291"/>
      <c r="CK172" s="292">
        <f t="shared" si="102"/>
        <v>0</v>
      </c>
      <c r="CL172" s="291"/>
      <c r="CM172" s="293">
        <f t="shared" si="219"/>
        <v>0</v>
      </c>
      <c r="CN172" s="351"/>
      <c r="CO172" s="600"/>
      <c r="CP172" s="601"/>
      <c r="CQ172" s="351"/>
      <c r="CR172" s="291"/>
      <c r="CS172" s="292">
        <f t="shared" si="103"/>
        <v>0</v>
      </c>
      <c r="CT172" s="291"/>
      <c r="CU172" s="293">
        <f t="shared" si="220"/>
        <v>0</v>
      </c>
      <c r="CW172" s="294">
        <f t="shared" si="221"/>
        <v>0</v>
      </c>
    </row>
    <row r="173" spans="2:101" collapsed="1" x14ac:dyDescent="0.25">
      <c r="B173" s="325" t="str">
        <f>IF(ISBLANK('1.1 Technical Description'!C95), "", '1.1 Technical Description'!C95)</f>
        <v/>
      </c>
      <c r="C173"/>
      <c r="D173" s="350">
        <f>SUM(D174:D183)</f>
        <v>0</v>
      </c>
      <c r="E173" s="602">
        <f>SUM(E174:F183)</f>
        <v>0</v>
      </c>
      <c r="F173" s="603"/>
      <c r="G173" s="350">
        <f>SUM(G174:G183)</f>
        <v>0</v>
      </c>
      <c r="H173" s="323">
        <f>SUM(H174:H183)</f>
        <v>0</v>
      </c>
      <c r="I173" s="323">
        <f t="shared" si="64"/>
        <v>0</v>
      </c>
      <c r="J173" s="323">
        <f>SUM(J174:J183)</f>
        <v>0</v>
      </c>
      <c r="K173" s="326">
        <f t="shared" si="65"/>
        <v>0</v>
      </c>
      <c r="L173" s="350">
        <f>SUM(L174:L183)</f>
        <v>0</v>
      </c>
      <c r="M173" s="602">
        <f>SUM(M174:N183)</f>
        <v>0</v>
      </c>
      <c r="N173" s="603"/>
      <c r="O173" s="350">
        <f>SUM(O174:O183)</f>
        <v>0</v>
      </c>
      <c r="P173" s="323">
        <f>SUM(P174:P183)</f>
        <v>0</v>
      </c>
      <c r="Q173" s="323">
        <f t="shared" si="93"/>
        <v>0</v>
      </c>
      <c r="R173" s="323">
        <f>SUM(R174:R183)</f>
        <v>0</v>
      </c>
      <c r="S173" s="326">
        <f t="shared" si="197"/>
        <v>0</v>
      </c>
      <c r="T173" s="350">
        <f>SUM(T174:T183)</f>
        <v>0</v>
      </c>
      <c r="U173" s="602">
        <f>SUM(U174:V183)</f>
        <v>0</v>
      </c>
      <c r="V173" s="603"/>
      <c r="W173" s="350">
        <f>SUM(W174:W183)</f>
        <v>0</v>
      </c>
      <c r="X173" s="323">
        <f>SUM(X174:X183)</f>
        <v>0</v>
      </c>
      <c r="Y173" s="323">
        <f t="shared" si="94"/>
        <v>0</v>
      </c>
      <c r="Z173" s="323">
        <f>SUM(Z174:Z183)</f>
        <v>0</v>
      </c>
      <c r="AA173" s="326">
        <f t="shared" si="198"/>
        <v>0</v>
      </c>
      <c r="AB173" s="350">
        <f>SUM(AB174:AB183)</f>
        <v>0</v>
      </c>
      <c r="AC173" s="602">
        <f>SUM(AC174:AD183)</f>
        <v>0</v>
      </c>
      <c r="AD173" s="603"/>
      <c r="AE173" s="350">
        <f>SUM(AE174:AE183)</f>
        <v>0</v>
      </c>
      <c r="AF173" s="323">
        <f>SUM(AF174:AF183)</f>
        <v>0</v>
      </c>
      <c r="AG173" s="323">
        <f t="shared" si="95"/>
        <v>0</v>
      </c>
      <c r="AH173" s="323">
        <f>SUM(AH174:AH183)</f>
        <v>0</v>
      </c>
      <c r="AI173" s="326">
        <f t="shared" si="199"/>
        <v>0</v>
      </c>
      <c r="AJ173" s="350">
        <f>SUM(AJ174:AJ183)</f>
        <v>0</v>
      </c>
      <c r="AK173" s="602">
        <f>SUM(AK174:AL183)</f>
        <v>0</v>
      </c>
      <c r="AL173" s="603"/>
      <c r="AM173" s="350">
        <f>SUM(AM174:AM183)</f>
        <v>0</v>
      </c>
      <c r="AN173" s="323">
        <f>SUM(AN174:AN183)</f>
        <v>0</v>
      </c>
      <c r="AO173" s="323">
        <f t="shared" si="96"/>
        <v>0</v>
      </c>
      <c r="AP173" s="323">
        <f>SUM(AP174:AP183)</f>
        <v>0</v>
      </c>
      <c r="AQ173" s="326">
        <f t="shared" si="200"/>
        <v>0</v>
      </c>
      <c r="AR173" s="350">
        <f>SUM(AR174:AR183)</f>
        <v>0</v>
      </c>
      <c r="AS173" s="602">
        <f>SUM(AS174:AT183)</f>
        <v>0</v>
      </c>
      <c r="AT173" s="603"/>
      <c r="AU173" s="350">
        <f>SUM(AU174:AU183)</f>
        <v>0</v>
      </c>
      <c r="AV173" s="323">
        <f>SUM(AV174:AV183)</f>
        <v>0</v>
      </c>
      <c r="AW173" s="323">
        <f t="shared" si="97"/>
        <v>0</v>
      </c>
      <c r="AX173" s="323">
        <f>SUM(AX174:AX183)</f>
        <v>0</v>
      </c>
      <c r="AY173" s="326">
        <f t="shared" si="201"/>
        <v>0</v>
      </c>
      <c r="AZ173" s="350">
        <f>SUM(AZ174:AZ183)</f>
        <v>0</v>
      </c>
      <c r="BA173" s="602">
        <f>SUM(BA174:BB183)</f>
        <v>0</v>
      </c>
      <c r="BB173" s="603"/>
      <c r="BC173" s="350">
        <f>SUM(BC174:BC183)</f>
        <v>0</v>
      </c>
      <c r="BD173" s="323">
        <f>SUM(BD174:BD183)</f>
        <v>0</v>
      </c>
      <c r="BE173" s="323">
        <f t="shared" si="98"/>
        <v>0</v>
      </c>
      <c r="BF173" s="323">
        <f>SUM(BF174:BF183)</f>
        <v>0</v>
      </c>
      <c r="BG173" s="326">
        <f t="shared" si="202"/>
        <v>0</v>
      </c>
      <c r="BH173" s="350">
        <f>SUM(BH174:BH183)</f>
        <v>0</v>
      </c>
      <c r="BI173" s="602">
        <f>SUM(BI174:BJ183)</f>
        <v>0</v>
      </c>
      <c r="BJ173" s="603"/>
      <c r="BK173" s="350">
        <f>SUM(BK174:BK183)</f>
        <v>0</v>
      </c>
      <c r="BL173" s="323">
        <f>SUM(BL174:BL183)</f>
        <v>0</v>
      </c>
      <c r="BM173" s="323">
        <f t="shared" si="99"/>
        <v>0</v>
      </c>
      <c r="BN173" s="323">
        <f>SUM(BN174:BN183)</f>
        <v>0</v>
      </c>
      <c r="BO173" s="326">
        <f t="shared" si="203"/>
        <v>0</v>
      </c>
      <c r="BP173" s="350">
        <f>SUM(BP174:BP183)</f>
        <v>0</v>
      </c>
      <c r="BQ173" s="602">
        <f>SUM(BQ174:BR183)</f>
        <v>0</v>
      </c>
      <c r="BR173" s="603"/>
      <c r="BS173" s="350">
        <f>SUM(BS174:BS183)</f>
        <v>0</v>
      </c>
      <c r="BT173" s="323">
        <f>SUM(BT174:BT183)</f>
        <v>0</v>
      </c>
      <c r="BU173" s="323">
        <f t="shared" si="100"/>
        <v>0</v>
      </c>
      <c r="BV173" s="323">
        <f>SUM(BV174:BV183)</f>
        <v>0</v>
      </c>
      <c r="BW173" s="326">
        <f t="shared" si="204"/>
        <v>0</v>
      </c>
      <c r="BX173" s="350">
        <f>SUM(BX174:BX183)</f>
        <v>0</v>
      </c>
      <c r="BY173" s="602">
        <f>SUM(BY174:BZ183)</f>
        <v>0</v>
      </c>
      <c r="BZ173" s="603"/>
      <c r="CA173" s="350">
        <f>SUM(CA174:CA183)</f>
        <v>0</v>
      </c>
      <c r="CB173" s="323">
        <f>SUM(CB174:CB183)</f>
        <v>0</v>
      </c>
      <c r="CC173" s="323">
        <f t="shared" si="101"/>
        <v>0</v>
      </c>
      <c r="CD173" s="323">
        <f>SUM(CD174:CD183)</f>
        <v>0</v>
      </c>
      <c r="CE173" s="326">
        <f t="shared" si="205"/>
        <v>0</v>
      </c>
      <c r="CF173" s="350">
        <f>SUM(CF174:CF183)</f>
        <v>0</v>
      </c>
      <c r="CG173" s="602">
        <f>SUM(CG174:CH183)</f>
        <v>0</v>
      </c>
      <c r="CH173" s="603"/>
      <c r="CI173" s="350">
        <f>SUM(CI174:CI183)</f>
        <v>0</v>
      </c>
      <c r="CJ173" s="323">
        <f>SUM(CJ174:CJ183)</f>
        <v>0</v>
      </c>
      <c r="CK173" s="323">
        <f t="shared" si="102"/>
        <v>0</v>
      </c>
      <c r="CL173" s="323">
        <f>SUM(CL174:CL183)</f>
        <v>0</v>
      </c>
      <c r="CM173" s="326">
        <f t="shared" si="206"/>
        <v>0</v>
      </c>
      <c r="CN173" s="350">
        <f>SUM(CN174:CN183)</f>
        <v>0</v>
      </c>
      <c r="CO173" s="602">
        <f>SUM(CO174:CP183)</f>
        <v>0</v>
      </c>
      <c r="CP173" s="603"/>
      <c r="CQ173" s="350">
        <f>SUM(CQ174:CQ183)</f>
        <v>0</v>
      </c>
      <c r="CR173" s="323">
        <f>SUM(CR174:CR183)</f>
        <v>0</v>
      </c>
      <c r="CS173" s="323">
        <f t="shared" si="103"/>
        <v>0</v>
      </c>
      <c r="CT173" s="323">
        <f>SUM(CT174:CT183)</f>
        <v>0</v>
      </c>
      <c r="CU173" s="326">
        <f t="shared" si="207"/>
        <v>0</v>
      </c>
      <c r="CV173" s="263"/>
      <c r="CW173" s="327">
        <f t="shared" si="66"/>
        <v>0</v>
      </c>
    </row>
    <row r="174" spans="2:101" ht="15" customHeight="1" x14ac:dyDescent="0.25">
      <c r="B174" s="290" t="str">
        <f>IF(ISBLANK('1.1 Technical Description'!$D$6),"",'1.1 Technical Description'!$D$6)</f>
        <v/>
      </c>
      <c r="C174"/>
      <c r="D174" s="351"/>
      <c r="E174" s="600"/>
      <c r="F174" s="601"/>
      <c r="G174" s="351"/>
      <c r="H174" s="291"/>
      <c r="I174" s="292">
        <f t="shared" si="64"/>
        <v>0</v>
      </c>
      <c r="J174" s="291"/>
      <c r="K174" s="293">
        <f>SUM(E174,H174,J174)</f>
        <v>0</v>
      </c>
      <c r="L174" s="351"/>
      <c r="M174" s="600"/>
      <c r="N174" s="601"/>
      <c r="O174" s="351"/>
      <c r="P174" s="291"/>
      <c r="Q174" s="292">
        <f t="shared" si="93"/>
        <v>0</v>
      </c>
      <c r="R174" s="291"/>
      <c r="S174" s="293">
        <f>SUM(M174,P174,R174)</f>
        <v>0</v>
      </c>
      <c r="T174" s="351"/>
      <c r="U174" s="600"/>
      <c r="V174" s="601"/>
      <c r="W174" s="351"/>
      <c r="X174" s="291"/>
      <c r="Y174" s="292">
        <f t="shared" si="94"/>
        <v>0</v>
      </c>
      <c r="Z174" s="291"/>
      <c r="AA174" s="293">
        <f>SUM(U174,X174,Z174)</f>
        <v>0</v>
      </c>
      <c r="AB174" s="351"/>
      <c r="AC174" s="600"/>
      <c r="AD174" s="601"/>
      <c r="AE174" s="351"/>
      <c r="AF174" s="291"/>
      <c r="AG174" s="292">
        <f t="shared" si="95"/>
        <v>0</v>
      </c>
      <c r="AH174" s="291"/>
      <c r="AI174" s="293">
        <f>SUM(AC174,AF174,AH174)</f>
        <v>0</v>
      </c>
      <c r="AJ174" s="351"/>
      <c r="AK174" s="600"/>
      <c r="AL174" s="601"/>
      <c r="AM174" s="351"/>
      <c r="AN174" s="291"/>
      <c r="AO174" s="292">
        <f t="shared" si="96"/>
        <v>0</v>
      </c>
      <c r="AP174" s="291"/>
      <c r="AQ174" s="293">
        <f>SUM(AK174,AN174,AP174)</f>
        <v>0</v>
      </c>
      <c r="AR174" s="351"/>
      <c r="AS174" s="600"/>
      <c r="AT174" s="601"/>
      <c r="AU174" s="351"/>
      <c r="AV174" s="291"/>
      <c r="AW174" s="292">
        <f t="shared" si="97"/>
        <v>0</v>
      </c>
      <c r="AX174" s="291"/>
      <c r="AY174" s="293">
        <f>SUM(AS174,AV174,AX174)</f>
        <v>0</v>
      </c>
      <c r="AZ174" s="351"/>
      <c r="BA174" s="600"/>
      <c r="BB174" s="601"/>
      <c r="BC174" s="351"/>
      <c r="BD174" s="291"/>
      <c r="BE174" s="292">
        <f t="shared" si="98"/>
        <v>0</v>
      </c>
      <c r="BF174" s="291"/>
      <c r="BG174" s="293">
        <f>SUM(BA174,BD174,BF174)</f>
        <v>0</v>
      </c>
      <c r="BH174" s="351"/>
      <c r="BI174" s="600"/>
      <c r="BJ174" s="601"/>
      <c r="BK174" s="351"/>
      <c r="BL174" s="291"/>
      <c r="BM174" s="292">
        <f t="shared" si="99"/>
        <v>0</v>
      </c>
      <c r="BN174" s="291"/>
      <c r="BO174" s="293">
        <f>SUM(BI174,BL174,BN174)</f>
        <v>0</v>
      </c>
      <c r="BP174" s="351"/>
      <c r="BQ174" s="600"/>
      <c r="BR174" s="601"/>
      <c r="BS174" s="351"/>
      <c r="BT174" s="291"/>
      <c r="BU174" s="292">
        <f t="shared" si="100"/>
        <v>0</v>
      </c>
      <c r="BV174" s="291"/>
      <c r="BW174" s="293">
        <f>SUM(BQ174,BT174,BV174)</f>
        <v>0</v>
      </c>
      <c r="BX174" s="351"/>
      <c r="BY174" s="600"/>
      <c r="BZ174" s="601"/>
      <c r="CA174" s="351"/>
      <c r="CB174" s="291"/>
      <c r="CC174" s="292">
        <f t="shared" si="101"/>
        <v>0</v>
      </c>
      <c r="CD174" s="291"/>
      <c r="CE174" s="293">
        <f>SUM(BY174,CB174,CD174)</f>
        <v>0</v>
      </c>
      <c r="CF174" s="351"/>
      <c r="CG174" s="600"/>
      <c r="CH174" s="601"/>
      <c r="CI174" s="351"/>
      <c r="CJ174" s="291"/>
      <c r="CK174" s="292">
        <f t="shared" si="102"/>
        <v>0</v>
      </c>
      <c r="CL174" s="291"/>
      <c r="CM174" s="293">
        <f>SUM(CG174,CJ174,CL174)</f>
        <v>0</v>
      </c>
      <c r="CN174" s="351"/>
      <c r="CO174" s="600"/>
      <c r="CP174" s="601"/>
      <c r="CQ174" s="351"/>
      <c r="CR174" s="291"/>
      <c r="CS174" s="292">
        <f t="shared" si="103"/>
        <v>0</v>
      </c>
      <c r="CT174" s="291"/>
      <c r="CU174" s="293">
        <f>SUM(CO174,CR174,CT174)</f>
        <v>0</v>
      </c>
      <c r="CW174" s="294">
        <f>K174+S174+AA174+AI174+AQ174+AY174+BG174+BO174+BW174+CE174+CM174+CU174</f>
        <v>0</v>
      </c>
    </row>
    <row r="175" spans="2:101" ht="15" customHeight="1" x14ac:dyDescent="0.25">
      <c r="B175" s="290" t="str">
        <f>IF(ISBLANK('1.1 Technical Description'!$E$19),"",'1.1 Technical Description'!$E$19)</f>
        <v/>
      </c>
      <c r="C175"/>
      <c r="D175" s="351"/>
      <c r="E175" s="600"/>
      <c r="F175" s="601"/>
      <c r="G175" s="351"/>
      <c r="H175" s="291"/>
      <c r="I175" s="292">
        <f t="shared" si="64"/>
        <v>0</v>
      </c>
      <c r="J175" s="291"/>
      <c r="K175" s="293">
        <f t="shared" ref="K175:K183" si="222">SUM(E175,H175,J175)</f>
        <v>0</v>
      </c>
      <c r="L175" s="351"/>
      <c r="M175" s="600"/>
      <c r="N175" s="601"/>
      <c r="O175" s="351"/>
      <c r="P175" s="291"/>
      <c r="Q175" s="292">
        <f t="shared" si="93"/>
        <v>0</v>
      </c>
      <c r="R175" s="291"/>
      <c r="S175" s="293">
        <f t="shared" ref="S175:S183" si="223">SUM(M175,P175,R175)</f>
        <v>0</v>
      </c>
      <c r="T175" s="351"/>
      <c r="U175" s="600"/>
      <c r="V175" s="601"/>
      <c r="W175" s="351"/>
      <c r="X175" s="291"/>
      <c r="Y175" s="292">
        <f t="shared" si="94"/>
        <v>0</v>
      </c>
      <c r="Z175" s="291"/>
      <c r="AA175" s="293">
        <f t="shared" ref="AA175:AA183" si="224">SUM(U175,X175,Z175)</f>
        <v>0</v>
      </c>
      <c r="AB175" s="351"/>
      <c r="AC175" s="600"/>
      <c r="AD175" s="601"/>
      <c r="AE175" s="351"/>
      <c r="AF175" s="291"/>
      <c r="AG175" s="292">
        <f t="shared" si="95"/>
        <v>0</v>
      </c>
      <c r="AH175" s="291"/>
      <c r="AI175" s="293">
        <f t="shared" ref="AI175:AI183" si="225">SUM(AC175,AF175,AH175)</f>
        <v>0</v>
      </c>
      <c r="AJ175" s="351"/>
      <c r="AK175" s="600"/>
      <c r="AL175" s="601"/>
      <c r="AM175" s="351"/>
      <c r="AN175" s="291"/>
      <c r="AO175" s="292">
        <f t="shared" si="96"/>
        <v>0</v>
      </c>
      <c r="AP175" s="291"/>
      <c r="AQ175" s="293">
        <f t="shared" ref="AQ175:AQ183" si="226">SUM(AK175,AN175,AP175)</f>
        <v>0</v>
      </c>
      <c r="AR175" s="351"/>
      <c r="AS175" s="600"/>
      <c r="AT175" s="601"/>
      <c r="AU175" s="351"/>
      <c r="AV175" s="291"/>
      <c r="AW175" s="292">
        <f t="shared" si="97"/>
        <v>0</v>
      </c>
      <c r="AX175" s="291"/>
      <c r="AY175" s="293">
        <f t="shared" ref="AY175:AY183" si="227">SUM(AS175,AV175,AX175)</f>
        <v>0</v>
      </c>
      <c r="AZ175" s="351"/>
      <c r="BA175" s="600"/>
      <c r="BB175" s="601"/>
      <c r="BC175" s="351"/>
      <c r="BD175" s="291"/>
      <c r="BE175" s="292">
        <f t="shared" si="98"/>
        <v>0</v>
      </c>
      <c r="BF175" s="291"/>
      <c r="BG175" s="293">
        <f t="shared" ref="BG175:BG183" si="228">SUM(BA175,BD175,BF175)</f>
        <v>0</v>
      </c>
      <c r="BH175" s="351"/>
      <c r="BI175" s="600"/>
      <c r="BJ175" s="601"/>
      <c r="BK175" s="351"/>
      <c r="BL175" s="291"/>
      <c r="BM175" s="292">
        <f t="shared" si="99"/>
        <v>0</v>
      </c>
      <c r="BN175" s="291"/>
      <c r="BO175" s="293">
        <f t="shared" ref="BO175:BO183" si="229">SUM(BI175,BL175,BN175)</f>
        <v>0</v>
      </c>
      <c r="BP175" s="351"/>
      <c r="BQ175" s="600"/>
      <c r="BR175" s="601"/>
      <c r="BS175" s="351"/>
      <c r="BT175" s="291"/>
      <c r="BU175" s="292">
        <f t="shared" si="100"/>
        <v>0</v>
      </c>
      <c r="BV175" s="291"/>
      <c r="BW175" s="293">
        <f t="shared" ref="BW175:BW183" si="230">SUM(BQ175,BT175,BV175)</f>
        <v>0</v>
      </c>
      <c r="BX175" s="351"/>
      <c r="BY175" s="600"/>
      <c r="BZ175" s="601"/>
      <c r="CA175" s="351"/>
      <c r="CB175" s="291"/>
      <c r="CC175" s="292">
        <f t="shared" si="101"/>
        <v>0</v>
      </c>
      <c r="CD175" s="291"/>
      <c r="CE175" s="293">
        <f t="shared" ref="CE175:CE183" si="231">SUM(BY175,CB175,CD175)</f>
        <v>0</v>
      </c>
      <c r="CF175" s="351"/>
      <c r="CG175" s="600"/>
      <c r="CH175" s="601"/>
      <c r="CI175" s="351"/>
      <c r="CJ175" s="291"/>
      <c r="CK175" s="292">
        <f t="shared" si="102"/>
        <v>0</v>
      </c>
      <c r="CL175" s="291"/>
      <c r="CM175" s="293">
        <f t="shared" ref="CM175:CM183" si="232">SUM(CG175,CJ175,CL175)</f>
        <v>0</v>
      </c>
      <c r="CN175" s="351"/>
      <c r="CO175" s="600"/>
      <c r="CP175" s="601"/>
      <c r="CQ175" s="351"/>
      <c r="CR175" s="291"/>
      <c r="CS175" s="292">
        <f t="shared" si="103"/>
        <v>0</v>
      </c>
      <c r="CT175" s="291"/>
      <c r="CU175" s="293">
        <f t="shared" ref="CU175:CU183" si="233">SUM(CO175,CR175,CT175)</f>
        <v>0</v>
      </c>
      <c r="CW175" s="294">
        <f t="shared" ref="CW175:CW183" si="234">K175+S175+AA175+AI175+AQ175+AY175+BG175+BO175+BW175+CE175+CM175+CU175</f>
        <v>0</v>
      </c>
    </row>
    <row r="176" spans="2:101" ht="15" customHeight="1" x14ac:dyDescent="0.25">
      <c r="B176" s="290" t="str">
        <f>IF(ISBLANK('1.1 Technical Description'!$E$20),"",'1.1 Technical Description'!$E$20)</f>
        <v/>
      </c>
      <c r="C176"/>
      <c r="D176" s="351"/>
      <c r="E176" s="600"/>
      <c r="F176" s="601"/>
      <c r="G176" s="351"/>
      <c r="H176" s="291"/>
      <c r="I176" s="292">
        <f t="shared" si="64"/>
        <v>0</v>
      </c>
      <c r="J176" s="291"/>
      <c r="K176" s="293">
        <f t="shared" si="222"/>
        <v>0</v>
      </c>
      <c r="L176" s="351"/>
      <c r="M176" s="600"/>
      <c r="N176" s="601"/>
      <c r="O176" s="351"/>
      <c r="P176" s="291"/>
      <c r="Q176" s="292">
        <f t="shared" si="93"/>
        <v>0</v>
      </c>
      <c r="R176" s="291"/>
      <c r="S176" s="293">
        <f t="shared" si="223"/>
        <v>0</v>
      </c>
      <c r="T176" s="351"/>
      <c r="U176" s="600"/>
      <c r="V176" s="601"/>
      <c r="W176" s="351"/>
      <c r="X176" s="291"/>
      <c r="Y176" s="292">
        <f t="shared" si="94"/>
        <v>0</v>
      </c>
      <c r="Z176" s="291"/>
      <c r="AA176" s="293">
        <f t="shared" si="224"/>
        <v>0</v>
      </c>
      <c r="AB176" s="351"/>
      <c r="AC176" s="600"/>
      <c r="AD176" s="601"/>
      <c r="AE176" s="351"/>
      <c r="AF176" s="291"/>
      <c r="AG176" s="292">
        <f t="shared" si="95"/>
        <v>0</v>
      </c>
      <c r="AH176" s="291"/>
      <c r="AI176" s="293">
        <f t="shared" si="225"/>
        <v>0</v>
      </c>
      <c r="AJ176" s="351"/>
      <c r="AK176" s="600"/>
      <c r="AL176" s="601"/>
      <c r="AM176" s="351"/>
      <c r="AN176" s="291"/>
      <c r="AO176" s="292">
        <f t="shared" si="96"/>
        <v>0</v>
      </c>
      <c r="AP176" s="291"/>
      <c r="AQ176" s="293">
        <f t="shared" si="226"/>
        <v>0</v>
      </c>
      <c r="AR176" s="351"/>
      <c r="AS176" s="600"/>
      <c r="AT176" s="601"/>
      <c r="AU176" s="351"/>
      <c r="AV176" s="291"/>
      <c r="AW176" s="292">
        <f t="shared" si="97"/>
        <v>0</v>
      </c>
      <c r="AX176" s="291"/>
      <c r="AY176" s="293">
        <f t="shared" si="227"/>
        <v>0</v>
      </c>
      <c r="AZ176" s="351"/>
      <c r="BA176" s="600"/>
      <c r="BB176" s="601"/>
      <c r="BC176" s="351"/>
      <c r="BD176" s="291"/>
      <c r="BE176" s="292">
        <f t="shared" si="98"/>
        <v>0</v>
      </c>
      <c r="BF176" s="291"/>
      <c r="BG176" s="293">
        <f t="shared" si="228"/>
        <v>0</v>
      </c>
      <c r="BH176" s="351"/>
      <c r="BI176" s="600"/>
      <c r="BJ176" s="601"/>
      <c r="BK176" s="351"/>
      <c r="BL176" s="291"/>
      <c r="BM176" s="292">
        <f t="shared" si="99"/>
        <v>0</v>
      </c>
      <c r="BN176" s="291"/>
      <c r="BO176" s="293">
        <f t="shared" si="229"/>
        <v>0</v>
      </c>
      <c r="BP176" s="351"/>
      <c r="BQ176" s="600"/>
      <c r="BR176" s="601"/>
      <c r="BS176" s="351"/>
      <c r="BT176" s="291"/>
      <c r="BU176" s="292">
        <f t="shared" si="100"/>
        <v>0</v>
      </c>
      <c r="BV176" s="291"/>
      <c r="BW176" s="293">
        <f t="shared" si="230"/>
        <v>0</v>
      </c>
      <c r="BX176" s="351"/>
      <c r="BY176" s="600"/>
      <c r="BZ176" s="601"/>
      <c r="CA176" s="351"/>
      <c r="CB176" s="291"/>
      <c r="CC176" s="292">
        <f t="shared" si="101"/>
        <v>0</v>
      </c>
      <c r="CD176" s="291"/>
      <c r="CE176" s="293">
        <f t="shared" si="231"/>
        <v>0</v>
      </c>
      <c r="CF176" s="351"/>
      <c r="CG176" s="600"/>
      <c r="CH176" s="601"/>
      <c r="CI176" s="351"/>
      <c r="CJ176" s="291"/>
      <c r="CK176" s="292">
        <f t="shared" si="102"/>
        <v>0</v>
      </c>
      <c r="CL176" s="291"/>
      <c r="CM176" s="293">
        <f t="shared" si="232"/>
        <v>0</v>
      </c>
      <c r="CN176" s="351"/>
      <c r="CO176" s="600"/>
      <c r="CP176" s="601"/>
      <c r="CQ176" s="351"/>
      <c r="CR176" s="291"/>
      <c r="CS176" s="292">
        <f t="shared" si="103"/>
        <v>0</v>
      </c>
      <c r="CT176" s="291"/>
      <c r="CU176" s="293">
        <f t="shared" si="233"/>
        <v>0</v>
      </c>
      <c r="CW176" s="294">
        <f t="shared" si="234"/>
        <v>0</v>
      </c>
    </row>
    <row r="177" spans="2:101" ht="15" customHeight="1" x14ac:dyDescent="0.25">
      <c r="B177" s="290" t="str">
        <f>IF(ISBLANK('1.1 Technical Description'!$E$21),"",'1.1 Technical Description'!$E$21)</f>
        <v/>
      </c>
      <c r="C177"/>
      <c r="D177" s="351"/>
      <c r="E177" s="600"/>
      <c r="F177" s="601"/>
      <c r="G177" s="351"/>
      <c r="H177" s="291"/>
      <c r="I177" s="292">
        <f t="shared" si="64"/>
        <v>0</v>
      </c>
      <c r="J177" s="291"/>
      <c r="K177" s="293">
        <f t="shared" si="222"/>
        <v>0</v>
      </c>
      <c r="L177" s="351"/>
      <c r="M177" s="600"/>
      <c r="N177" s="601"/>
      <c r="O177" s="351"/>
      <c r="P177" s="291"/>
      <c r="Q177" s="292">
        <f t="shared" si="93"/>
        <v>0</v>
      </c>
      <c r="R177" s="291"/>
      <c r="S177" s="293">
        <f t="shared" si="223"/>
        <v>0</v>
      </c>
      <c r="T177" s="351"/>
      <c r="U177" s="600"/>
      <c r="V177" s="601"/>
      <c r="W177" s="351"/>
      <c r="X177" s="291"/>
      <c r="Y177" s="292">
        <f t="shared" si="94"/>
        <v>0</v>
      </c>
      <c r="Z177" s="291"/>
      <c r="AA177" s="293">
        <f t="shared" si="224"/>
        <v>0</v>
      </c>
      <c r="AB177" s="351"/>
      <c r="AC177" s="600"/>
      <c r="AD177" s="601"/>
      <c r="AE177" s="351"/>
      <c r="AF177" s="291"/>
      <c r="AG177" s="292">
        <f t="shared" si="95"/>
        <v>0</v>
      </c>
      <c r="AH177" s="291"/>
      <c r="AI177" s="293">
        <f t="shared" si="225"/>
        <v>0</v>
      </c>
      <c r="AJ177" s="351"/>
      <c r="AK177" s="600"/>
      <c r="AL177" s="601"/>
      <c r="AM177" s="351"/>
      <c r="AN177" s="291"/>
      <c r="AO177" s="292">
        <f t="shared" si="96"/>
        <v>0</v>
      </c>
      <c r="AP177" s="291"/>
      <c r="AQ177" s="293">
        <f t="shared" si="226"/>
        <v>0</v>
      </c>
      <c r="AR177" s="351"/>
      <c r="AS177" s="600"/>
      <c r="AT177" s="601"/>
      <c r="AU177" s="351"/>
      <c r="AV177" s="291"/>
      <c r="AW177" s="292">
        <f t="shared" si="97"/>
        <v>0</v>
      </c>
      <c r="AX177" s="291"/>
      <c r="AY177" s="293">
        <f t="shared" si="227"/>
        <v>0</v>
      </c>
      <c r="AZ177" s="351"/>
      <c r="BA177" s="600"/>
      <c r="BB177" s="601"/>
      <c r="BC177" s="351"/>
      <c r="BD177" s="291"/>
      <c r="BE177" s="292">
        <f t="shared" si="98"/>
        <v>0</v>
      </c>
      <c r="BF177" s="291"/>
      <c r="BG177" s="293">
        <f t="shared" si="228"/>
        <v>0</v>
      </c>
      <c r="BH177" s="351"/>
      <c r="BI177" s="600"/>
      <c r="BJ177" s="601"/>
      <c r="BK177" s="351"/>
      <c r="BL177" s="291"/>
      <c r="BM177" s="292">
        <f t="shared" si="99"/>
        <v>0</v>
      </c>
      <c r="BN177" s="291"/>
      <c r="BO177" s="293">
        <f t="shared" si="229"/>
        <v>0</v>
      </c>
      <c r="BP177" s="351"/>
      <c r="BQ177" s="600"/>
      <c r="BR177" s="601"/>
      <c r="BS177" s="351"/>
      <c r="BT177" s="291"/>
      <c r="BU177" s="292">
        <f t="shared" si="100"/>
        <v>0</v>
      </c>
      <c r="BV177" s="291"/>
      <c r="BW177" s="293">
        <f t="shared" si="230"/>
        <v>0</v>
      </c>
      <c r="BX177" s="351"/>
      <c r="BY177" s="600"/>
      <c r="BZ177" s="601"/>
      <c r="CA177" s="351"/>
      <c r="CB177" s="291"/>
      <c r="CC177" s="292">
        <f t="shared" si="101"/>
        <v>0</v>
      </c>
      <c r="CD177" s="291"/>
      <c r="CE177" s="293">
        <f t="shared" si="231"/>
        <v>0</v>
      </c>
      <c r="CF177" s="351"/>
      <c r="CG177" s="600"/>
      <c r="CH177" s="601"/>
      <c r="CI177" s="351"/>
      <c r="CJ177" s="291"/>
      <c r="CK177" s="292">
        <f t="shared" si="102"/>
        <v>0</v>
      </c>
      <c r="CL177" s="291"/>
      <c r="CM177" s="293">
        <f t="shared" si="232"/>
        <v>0</v>
      </c>
      <c r="CN177" s="351"/>
      <c r="CO177" s="600"/>
      <c r="CP177" s="601"/>
      <c r="CQ177" s="351"/>
      <c r="CR177" s="291"/>
      <c r="CS177" s="292">
        <f t="shared" si="103"/>
        <v>0</v>
      </c>
      <c r="CT177" s="291"/>
      <c r="CU177" s="293">
        <f t="shared" si="233"/>
        <v>0</v>
      </c>
      <c r="CW177" s="294">
        <f t="shared" si="234"/>
        <v>0</v>
      </c>
    </row>
    <row r="178" spans="2:101" ht="15" customHeight="1" x14ac:dyDescent="0.25">
      <c r="B178" s="290" t="str">
        <f>IF(ISBLANK('1.1 Technical Description'!$E$22),"",'1.1 Technical Description'!$E$22)</f>
        <v/>
      </c>
      <c r="C178"/>
      <c r="D178" s="351"/>
      <c r="E178" s="600"/>
      <c r="F178" s="601"/>
      <c r="G178" s="351"/>
      <c r="H178" s="291"/>
      <c r="I178" s="292">
        <f t="shared" si="64"/>
        <v>0</v>
      </c>
      <c r="J178" s="291"/>
      <c r="K178" s="293">
        <f t="shared" si="222"/>
        <v>0</v>
      </c>
      <c r="L178" s="351"/>
      <c r="M178" s="600"/>
      <c r="N178" s="601"/>
      <c r="O178" s="351"/>
      <c r="P178" s="291"/>
      <c r="Q178" s="292">
        <f t="shared" si="93"/>
        <v>0</v>
      </c>
      <c r="R178" s="291"/>
      <c r="S178" s="293">
        <f t="shared" si="223"/>
        <v>0</v>
      </c>
      <c r="T178" s="351"/>
      <c r="U178" s="600"/>
      <c r="V178" s="601"/>
      <c r="W178" s="351"/>
      <c r="X178" s="291"/>
      <c r="Y178" s="292">
        <f t="shared" si="94"/>
        <v>0</v>
      </c>
      <c r="Z178" s="291"/>
      <c r="AA178" s="293">
        <f t="shared" si="224"/>
        <v>0</v>
      </c>
      <c r="AB178" s="351"/>
      <c r="AC178" s="600"/>
      <c r="AD178" s="601"/>
      <c r="AE178" s="351"/>
      <c r="AF178" s="291"/>
      <c r="AG178" s="292">
        <f t="shared" si="95"/>
        <v>0</v>
      </c>
      <c r="AH178" s="291"/>
      <c r="AI178" s="293">
        <f t="shared" si="225"/>
        <v>0</v>
      </c>
      <c r="AJ178" s="351"/>
      <c r="AK178" s="600"/>
      <c r="AL178" s="601"/>
      <c r="AM178" s="351"/>
      <c r="AN178" s="291"/>
      <c r="AO178" s="292">
        <f t="shared" si="96"/>
        <v>0</v>
      </c>
      <c r="AP178" s="291"/>
      <c r="AQ178" s="293">
        <f t="shared" si="226"/>
        <v>0</v>
      </c>
      <c r="AR178" s="351"/>
      <c r="AS178" s="600"/>
      <c r="AT178" s="601"/>
      <c r="AU178" s="351"/>
      <c r="AV178" s="291"/>
      <c r="AW178" s="292">
        <f t="shared" si="97"/>
        <v>0</v>
      </c>
      <c r="AX178" s="291"/>
      <c r="AY178" s="293">
        <f t="shared" si="227"/>
        <v>0</v>
      </c>
      <c r="AZ178" s="351"/>
      <c r="BA178" s="600"/>
      <c r="BB178" s="601"/>
      <c r="BC178" s="351"/>
      <c r="BD178" s="291"/>
      <c r="BE178" s="292">
        <f t="shared" si="98"/>
        <v>0</v>
      </c>
      <c r="BF178" s="291"/>
      <c r="BG178" s="293">
        <f t="shared" si="228"/>
        <v>0</v>
      </c>
      <c r="BH178" s="351"/>
      <c r="BI178" s="600"/>
      <c r="BJ178" s="601"/>
      <c r="BK178" s="351"/>
      <c r="BL178" s="291"/>
      <c r="BM178" s="292">
        <f t="shared" si="99"/>
        <v>0</v>
      </c>
      <c r="BN178" s="291"/>
      <c r="BO178" s="293">
        <f t="shared" si="229"/>
        <v>0</v>
      </c>
      <c r="BP178" s="351"/>
      <c r="BQ178" s="600"/>
      <c r="BR178" s="601"/>
      <c r="BS178" s="351"/>
      <c r="BT178" s="291"/>
      <c r="BU178" s="292">
        <f t="shared" si="100"/>
        <v>0</v>
      </c>
      <c r="BV178" s="291"/>
      <c r="BW178" s="293">
        <f t="shared" si="230"/>
        <v>0</v>
      </c>
      <c r="BX178" s="351"/>
      <c r="BY178" s="600"/>
      <c r="BZ178" s="601"/>
      <c r="CA178" s="351"/>
      <c r="CB178" s="291"/>
      <c r="CC178" s="292">
        <f t="shared" si="101"/>
        <v>0</v>
      </c>
      <c r="CD178" s="291"/>
      <c r="CE178" s="293">
        <f t="shared" si="231"/>
        <v>0</v>
      </c>
      <c r="CF178" s="351"/>
      <c r="CG178" s="600"/>
      <c r="CH178" s="601"/>
      <c r="CI178" s="351"/>
      <c r="CJ178" s="291"/>
      <c r="CK178" s="292">
        <f t="shared" si="102"/>
        <v>0</v>
      </c>
      <c r="CL178" s="291"/>
      <c r="CM178" s="293">
        <f t="shared" si="232"/>
        <v>0</v>
      </c>
      <c r="CN178" s="351"/>
      <c r="CO178" s="600"/>
      <c r="CP178" s="601"/>
      <c r="CQ178" s="351"/>
      <c r="CR178" s="291"/>
      <c r="CS178" s="292">
        <f t="shared" si="103"/>
        <v>0</v>
      </c>
      <c r="CT178" s="291"/>
      <c r="CU178" s="293">
        <f t="shared" si="233"/>
        <v>0</v>
      </c>
      <c r="CW178" s="294">
        <f t="shared" si="234"/>
        <v>0</v>
      </c>
    </row>
    <row r="179" spans="2:101" ht="15" customHeight="1" x14ac:dyDescent="0.25">
      <c r="B179" s="290" t="str">
        <f>IF(ISBLANK('1.1 Technical Description'!$E$23),"",'1.1 Technical Description'!$E$23)</f>
        <v/>
      </c>
      <c r="C179"/>
      <c r="D179" s="351"/>
      <c r="E179" s="600"/>
      <c r="F179" s="601"/>
      <c r="G179" s="351"/>
      <c r="H179" s="291"/>
      <c r="I179" s="292">
        <f t="shared" si="64"/>
        <v>0</v>
      </c>
      <c r="J179" s="291"/>
      <c r="K179" s="293">
        <f t="shared" si="222"/>
        <v>0</v>
      </c>
      <c r="L179" s="351"/>
      <c r="M179" s="600"/>
      <c r="N179" s="601"/>
      <c r="O179" s="351"/>
      <c r="P179" s="291"/>
      <c r="Q179" s="292">
        <f t="shared" si="93"/>
        <v>0</v>
      </c>
      <c r="R179" s="291"/>
      <c r="S179" s="293">
        <f t="shared" si="223"/>
        <v>0</v>
      </c>
      <c r="T179" s="351"/>
      <c r="U179" s="600"/>
      <c r="V179" s="601"/>
      <c r="W179" s="351"/>
      <c r="X179" s="291"/>
      <c r="Y179" s="292">
        <f t="shared" si="94"/>
        <v>0</v>
      </c>
      <c r="Z179" s="291"/>
      <c r="AA179" s="293">
        <f t="shared" si="224"/>
        <v>0</v>
      </c>
      <c r="AB179" s="351"/>
      <c r="AC179" s="600"/>
      <c r="AD179" s="601"/>
      <c r="AE179" s="351"/>
      <c r="AF179" s="291"/>
      <c r="AG179" s="292">
        <f t="shared" si="95"/>
        <v>0</v>
      </c>
      <c r="AH179" s="291"/>
      <c r="AI179" s="293">
        <f t="shared" si="225"/>
        <v>0</v>
      </c>
      <c r="AJ179" s="351"/>
      <c r="AK179" s="600"/>
      <c r="AL179" s="601"/>
      <c r="AM179" s="351"/>
      <c r="AN179" s="291"/>
      <c r="AO179" s="292">
        <f t="shared" si="96"/>
        <v>0</v>
      </c>
      <c r="AP179" s="291"/>
      <c r="AQ179" s="293">
        <f t="shared" si="226"/>
        <v>0</v>
      </c>
      <c r="AR179" s="351"/>
      <c r="AS179" s="600"/>
      <c r="AT179" s="601"/>
      <c r="AU179" s="351"/>
      <c r="AV179" s="291"/>
      <c r="AW179" s="292">
        <f t="shared" si="97"/>
        <v>0</v>
      </c>
      <c r="AX179" s="291"/>
      <c r="AY179" s="293">
        <f t="shared" si="227"/>
        <v>0</v>
      </c>
      <c r="AZ179" s="351"/>
      <c r="BA179" s="600"/>
      <c r="BB179" s="601"/>
      <c r="BC179" s="351"/>
      <c r="BD179" s="291"/>
      <c r="BE179" s="292">
        <f t="shared" si="98"/>
        <v>0</v>
      </c>
      <c r="BF179" s="291"/>
      <c r="BG179" s="293">
        <f t="shared" si="228"/>
        <v>0</v>
      </c>
      <c r="BH179" s="351"/>
      <c r="BI179" s="600"/>
      <c r="BJ179" s="601"/>
      <c r="BK179" s="351"/>
      <c r="BL179" s="291"/>
      <c r="BM179" s="292">
        <f t="shared" si="99"/>
        <v>0</v>
      </c>
      <c r="BN179" s="291"/>
      <c r="BO179" s="293">
        <f t="shared" si="229"/>
        <v>0</v>
      </c>
      <c r="BP179" s="351"/>
      <c r="BQ179" s="600"/>
      <c r="BR179" s="601"/>
      <c r="BS179" s="351"/>
      <c r="BT179" s="291"/>
      <c r="BU179" s="292">
        <f t="shared" si="100"/>
        <v>0</v>
      </c>
      <c r="BV179" s="291"/>
      <c r="BW179" s="293">
        <f t="shared" si="230"/>
        <v>0</v>
      </c>
      <c r="BX179" s="351"/>
      <c r="BY179" s="600"/>
      <c r="BZ179" s="601"/>
      <c r="CA179" s="351"/>
      <c r="CB179" s="291"/>
      <c r="CC179" s="292">
        <f t="shared" si="101"/>
        <v>0</v>
      </c>
      <c r="CD179" s="291"/>
      <c r="CE179" s="293">
        <f t="shared" si="231"/>
        <v>0</v>
      </c>
      <c r="CF179" s="351"/>
      <c r="CG179" s="600"/>
      <c r="CH179" s="601"/>
      <c r="CI179" s="351"/>
      <c r="CJ179" s="291"/>
      <c r="CK179" s="292">
        <f t="shared" si="102"/>
        <v>0</v>
      </c>
      <c r="CL179" s="291"/>
      <c r="CM179" s="293">
        <f t="shared" si="232"/>
        <v>0</v>
      </c>
      <c r="CN179" s="351"/>
      <c r="CO179" s="600"/>
      <c r="CP179" s="601"/>
      <c r="CQ179" s="351"/>
      <c r="CR179" s="291"/>
      <c r="CS179" s="292">
        <f t="shared" si="103"/>
        <v>0</v>
      </c>
      <c r="CT179" s="291"/>
      <c r="CU179" s="293">
        <f t="shared" si="233"/>
        <v>0</v>
      </c>
      <c r="CW179" s="294">
        <f t="shared" si="234"/>
        <v>0</v>
      </c>
    </row>
    <row r="180" spans="2:101" ht="15" customHeight="1" x14ac:dyDescent="0.25">
      <c r="B180" s="290" t="str">
        <f>IF(ISBLANK('1.1 Technical Description'!$E$24),"",'1.1 Technical Description'!$E$24)</f>
        <v/>
      </c>
      <c r="C180"/>
      <c r="D180" s="351"/>
      <c r="E180" s="600"/>
      <c r="F180" s="601"/>
      <c r="G180" s="351"/>
      <c r="H180" s="291"/>
      <c r="I180" s="292">
        <f t="shared" si="64"/>
        <v>0</v>
      </c>
      <c r="J180" s="291"/>
      <c r="K180" s="293">
        <f t="shared" si="222"/>
        <v>0</v>
      </c>
      <c r="L180" s="351"/>
      <c r="M180" s="600"/>
      <c r="N180" s="601"/>
      <c r="O180" s="351"/>
      <c r="P180" s="291"/>
      <c r="Q180" s="292">
        <f t="shared" si="93"/>
        <v>0</v>
      </c>
      <c r="R180" s="291"/>
      <c r="S180" s="293">
        <f t="shared" si="223"/>
        <v>0</v>
      </c>
      <c r="T180" s="351"/>
      <c r="U180" s="600"/>
      <c r="V180" s="601"/>
      <c r="W180" s="351"/>
      <c r="X180" s="291"/>
      <c r="Y180" s="292">
        <f t="shared" si="94"/>
        <v>0</v>
      </c>
      <c r="Z180" s="291"/>
      <c r="AA180" s="293">
        <f t="shared" si="224"/>
        <v>0</v>
      </c>
      <c r="AB180" s="351"/>
      <c r="AC180" s="600"/>
      <c r="AD180" s="601"/>
      <c r="AE180" s="351"/>
      <c r="AF180" s="291"/>
      <c r="AG180" s="292">
        <f t="shared" si="95"/>
        <v>0</v>
      </c>
      <c r="AH180" s="291"/>
      <c r="AI180" s="293">
        <f t="shared" si="225"/>
        <v>0</v>
      </c>
      <c r="AJ180" s="351"/>
      <c r="AK180" s="600"/>
      <c r="AL180" s="601"/>
      <c r="AM180" s="351"/>
      <c r="AN180" s="291"/>
      <c r="AO180" s="292">
        <f t="shared" si="96"/>
        <v>0</v>
      </c>
      <c r="AP180" s="291"/>
      <c r="AQ180" s="293">
        <f t="shared" si="226"/>
        <v>0</v>
      </c>
      <c r="AR180" s="351"/>
      <c r="AS180" s="600"/>
      <c r="AT180" s="601"/>
      <c r="AU180" s="351"/>
      <c r="AV180" s="291"/>
      <c r="AW180" s="292">
        <f t="shared" si="97"/>
        <v>0</v>
      </c>
      <c r="AX180" s="291"/>
      <c r="AY180" s="293">
        <f t="shared" si="227"/>
        <v>0</v>
      </c>
      <c r="AZ180" s="351"/>
      <c r="BA180" s="600"/>
      <c r="BB180" s="601"/>
      <c r="BC180" s="351"/>
      <c r="BD180" s="291"/>
      <c r="BE180" s="292">
        <f t="shared" si="98"/>
        <v>0</v>
      </c>
      <c r="BF180" s="291"/>
      <c r="BG180" s="293">
        <f t="shared" si="228"/>
        <v>0</v>
      </c>
      <c r="BH180" s="351"/>
      <c r="BI180" s="600"/>
      <c r="BJ180" s="601"/>
      <c r="BK180" s="351"/>
      <c r="BL180" s="291"/>
      <c r="BM180" s="292">
        <f t="shared" si="99"/>
        <v>0</v>
      </c>
      <c r="BN180" s="291"/>
      <c r="BO180" s="293">
        <f t="shared" si="229"/>
        <v>0</v>
      </c>
      <c r="BP180" s="351"/>
      <c r="BQ180" s="600"/>
      <c r="BR180" s="601"/>
      <c r="BS180" s="351"/>
      <c r="BT180" s="291"/>
      <c r="BU180" s="292">
        <f t="shared" si="100"/>
        <v>0</v>
      </c>
      <c r="BV180" s="291"/>
      <c r="BW180" s="293">
        <f t="shared" si="230"/>
        <v>0</v>
      </c>
      <c r="BX180" s="351"/>
      <c r="BY180" s="600"/>
      <c r="BZ180" s="601"/>
      <c r="CA180" s="351"/>
      <c r="CB180" s="291"/>
      <c r="CC180" s="292">
        <f t="shared" si="101"/>
        <v>0</v>
      </c>
      <c r="CD180" s="291"/>
      <c r="CE180" s="293">
        <f t="shared" si="231"/>
        <v>0</v>
      </c>
      <c r="CF180" s="351"/>
      <c r="CG180" s="600"/>
      <c r="CH180" s="601"/>
      <c r="CI180" s="351"/>
      <c r="CJ180" s="291"/>
      <c r="CK180" s="292">
        <f t="shared" si="102"/>
        <v>0</v>
      </c>
      <c r="CL180" s="291"/>
      <c r="CM180" s="293">
        <f t="shared" si="232"/>
        <v>0</v>
      </c>
      <c r="CN180" s="351"/>
      <c r="CO180" s="600"/>
      <c r="CP180" s="601"/>
      <c r="CQ180" s="351"/>
      <c r="CR180" s="291"/>
      <c r="CS180" s="292">
        <f t="shared" si="103"/>
        <v>0</v>
      </c>
      <c r="CT180" s="291"/>
      <c r="CU180" s="293">
        <f t="shared" si="233"/>
        <v>0</v>
      </c>
      <c r="CW180" s="294">
        <f t="shared" si="234"/>
        <v>0</v>
      </c>
    </row>
    <row r="181" spans="2:101" ht="15" customHeight="1" x14ac:dyDescent="0.25">
      <c r="B181" s="290" t="str">
        <f>IF(ISBLANK('1.1 Technical Description'!$E$25),"",'1.1 Technical Description'!$E$25)</f>
        <v/>
      </c>
      <c r="C181"/>
      <c r="D181" s="351"/>
      <c r="E181" s="600"/>
      <c r="F181" s="601"/>
      <c r="G181" s="351"/>
      <c r="H181" s="291"/>
      <c r="I181" s="292">
        <f t="shared" si="64"/>
        <v>0</v>
      </c>
      <c r="J181" s="291"/>
      <c r="K181" s="293">
        <f t="shared" si="222"/>
        <v>0</v>
      </c>
      <c r="L181" s="351"/>
      <c r="M181" s="600"/>
      <c r="N181" s="601"/>
      <c r="O181" s="351"/>
      <c r="P181" s="291"/>
      <c r="Q181" s="292">
        <f t="shared" si="93"/>
        <v>0</v>
      </c>
      <c r="R181" s="291"/>
      <c r="S181" s="293">
        <f t="shared" si="223"/>
        <v>0</v>
      </c>
      <c r="T181" s="351"/>
      <c r="U181" s="600"/>
      <c r="V181" s="601"/>
      <c r="W181" s="351"/>
      <c r="X181" s="291"/>
      <c r="Y181" s="292">
        <f t="shared" si="94"/>
        <v>0</v>
      </c>
      <c r="Z181" s="291"/>
      <c r="AA181" s="293">
        <f t="shared" si="224"/>
        <v>0</v>
      </c>
      <c r="AB181" s="351"/>
      <c r="AC181" s="600"/>
      <c r="AD181" s="601"/>
      <c r="AE181" s="351"/>
      <c r="AF181" s="291"/>
      <c r="AG181" s="292">
        <f t="shared" si="95"/>
        <v>0</v>
      </c>
      <c r="AH181" s="291"/>
      <c r="AI181" s="293">
        <f t="shared" si="225"/>
        <v>0</v>
      </c>
      <c r="AJ181" s="351"/>
      <c r="AK181" s="600"/>
      <c r="AL181" s="601"/>
      <c r="AM181" s="351"/>
      <c r="AN181" s="291"/>
      <c r="AO181" s="292">
        <f t="shared" si="96"/>
        <v>0</v>
      </c>
      <c r="AP181" s="291"/>
      <c r="AQ181" s="293">
        <f t="shared" si="226"/>
        <v>0</v>
      </c>
      <c r="AR181" s="351"/>
      <c r="AS181" s="600"/>
      <c r="AT181" s="601"/>
      <c r="AU181" s="351"/>
      <c r="AV181" s="291"/>
      <c r="AW181" s="292">
        <f t="shared" si="97"/>
        <v>0</v>
      </c>
      <c r="AX181" s="291"/>
      <c r="AY181" s="293">
        <f t="shared" si="227"/>
        <v>0</v>
      </c>
      <c r="AZ181" s="351"/>
      <c r="BA181" s="600"/>
      <c r="BB181" s="601"/>
      <c r="BC181" s="351"/>
      <c r="BD181" s="291"/>
      <c r="BE181" s="292">
        <f t="shared" si="98"/>
        <v>0</v>
      </c>
      <c r="BF181" s="291"/>
      <c r="BG181" s="293">
        <f t="shared" si="228"/>
        <v>0</v>
      </c>
      <c r="BH181" s="351"/>
      <c r="BI181" s="600"/>
      <c r="BJ181" s="601"/>
      <c r="BK181" s="351"/>
      <c r="BL181" s="291"/>
      <c r="BM181" s="292">
        <f t="shared" si="99"/>
        <v>0</v>
      </c>
      <c r="BN181" s="291"/>
      <c r="BO181" s="293">
        <f t="shared" si="229"/>
        <v>0</v>
      </c>
      <c r="BP181" s="351"/>
      <c r="BQ181" s="600"/>
      <c r="BR181" s="601"/>
      <c r="BS181" s="351"/>
      <c r="BT181" s="291"/>
      <c r="BU181" s="292">
        <f t="shared" si="100"/>
        <v>0</v>
      </c>
      <c r="BV181" s="291"/>
      <c r="BW181" s="293">
        <f t="shared" si="230"/>
        <v>0</v>
      </c>
      <c r="BX181" s="351"/>
      <c r="BY181" s="600"/>
      <c r="BZ181" s="601"/>
      <c r="CA181" s="351"/>
      <c r="CB181" s="291"/>
      <c r="CC181" s="292">
        <f t="shared" si="101"/>
        <v>0</v>
      </c>
      <c r="CD181" s="291"/>
      <c r="CE181" s="293">
        <f t="shared" si="231"/>
        <v>0</v>
      </c>
      <c r="CF181" s="351"/>
      <c r="CG181" s="600"/>
      <c r="CH181" s="601"/>
      <c r="CI181" s="351"/>
      <c r="CJ181" s="291"/>
      <c r="CK181" s="292">
        <f t="shared" si="102"/>
        <v>0</v>
      </c>
      <c r="CL181" s="291"/>
      <c r="CM181" s="293">
        <f t="shared" si="232"/>
        <v>0</v>
      </c>
      <c r="CN181" s="351"/>
      <c r="CO181" s="600"/>
      <c r="CP181" s="601"/>
      <c r="CQ181" s="351"/>
      <c r="CR181" s="291"/>
      <c r="CS181" s="292">
        <f t="shared" si="103"/>
        <v>0</v>
      </c>
      <c r="CT181" s="291"/>
      <c r="CU181" s="293">
        <f t="shared" si="233"/>
        <v>0</v>
      </c>
      <c r="CW181" s="294">
        <f t="shared" si="234"/>
        <v>0</v>
      </c>
    </row>
    <row r="182" spans="2:101" ht="15" customHeight="1" x14ac:dyDescent="0.25">
      <c r="B182" s="290" t="str">
        <f>IF(ISBLANK('1.1 Technical Description'!$E$26),"",'1.1 Technical Description'!$E$26)</f>
        <v/>
      </c>
      <c r="C182"/>
      <c r="D182" s="351"/>
      <c r="E182" s="600"/>
      <c r="F182" s="601"/>
      <c r="G182" s="351"/>
      <c r="H182" s="291"/>
      <c r="I182" s="292">
        <f t="shared" si="64"/>
        <v>0</v>
      </c>
      <c r="J182" s="291"/>
      <c r="K182" s="293">
        <f t="shared" si="222"/>
        <v>0</v>
      </c>
      <c r="L182" s="351"/>
      <c r="M182" s="600"/>
      <c r="N182" s="601"/>
      <c r="O182" s="351"/>
      <c r="P182" s="291"/>
      <c r="Q182" s="292">
        <f t="shared" si="93"/>
        <v>0</v>
      </c>
      <c r="R182" s="291"/>
      <c r="S182" s="293">
        <f t="shared" si="223"/>
        <v>0</v>
      </c>
      <c r="T182" s="351"/>
      <c r="U182" s="600"/>
      <c r="V182" s="601"/>
      <c r="W182" s="351"/>
      <c r="X182" s="291"/>
      <c r="Y182" s="292">
        <f t="shared" si="94"/>
        <v>0</v>
      </c>
      <c r="Z182" s="291"/>
      <c r="AA182" s="293">
        <f t="shared" si="224"/>
        <v>0</v>
      </c>
      <c r="AB182" s="351"/>
      <c r="AC182" s="600"/>
      <c r="AD182" s="601"/>
      <c r="AE182" s="351"/>
      <c r="AF182" s="291"/>
      <c r="AG182" s="292">
        <f t="shared" si="95"/>
        <v>0</v>
      </c>
      <c r="AH182" s="291"/>
      <c r="AI182" s="293">
        <f t="shared" si="225"/>
        <v>0</v>
      </c>
      <c r="AJ182" s="351"/>
      <c r="AK182" s="600"/>
      <c r="AL182" s="601"/>
      <c r="AM182" s="351"/>
      <c r="AN182" s="291"/>
      <c r="AO182" s="292">
        <f t="shared" si="96"/>
        <v>0</v>
      </c>
      <c r="AP182" s="291"/>
      <c r="AQ182" s="293">
        <f t="shared" si="226"/>
        <v>0</v>
      </c>
      <c r="AR182" s="351"/>
      <c r="AS182" s="600"/>
      <c r="AT182" s="601"/>
      <c r="AU182" s="351"/>
      <c r="AV182" s="291"/>
      <c r="AW182" s="292">
        <f t="shared" si="97"/>
        <v>0</v>
      </c>
      <c r="AX182" s="291"/>
      <c r="AY182" s="293">
        <f t="shared" si="227"/>
        <v>0</v>
      </c>
      <c r="AZ182" s="351"/>
      <c r="BA182" s="600"/>
      <c r="BB182" s="601"/>
      <c r="BC182" s="351"/>
      <c r="BD182" s="291"/>
      <c r="BE182" s="292">
        <f t="shared" si="98"/>
        <v>0</v>
      </c>
      <c r="BF182" s="291"/>
      <c r="BG182" s="293">
        <f t="shared" si="228"/>
        <v>0</v>
      </c>
      <c r="BH182" s="351"/>
      <c r="BI182" s="600"/>
      <c r="BJ182" s="601"/>
      <c r="BK182" s="351"/>
      <c r="BL182" s="291"/>
      <c r="BM182" s="292">
        <f t="shared" si="99"/>
        <v>0</v>
      </c>
      <c r="BN182" s="291"/>
      <c r="BO182" s="293">
        <f t="shared" si="229"/>
        <v>0</v>
      </c>
      <c r="BP182" s="351"/>
      <c r="BQ182" s="600"/>
      <c r="BR182" s="601"/>
      <c r="BS182" s="351"/>
      <c r="BT182" s="291"/>
      <c r="BU182" s="292">
        <f t="shared" si="100"/>
        <v>0</v>
      </c>
      <c r="BV182" s="291"/>
      <c r="BW182" s="293">
        <f t="shared" si="230"/>
        <v>0</v>
      </c>
      <c r="BX182" s="351"/>
      <c r="BY182" s="600"/>
      <c r="BZ182" s="601"/>
      <c r="CA182" s="351"/>
      <c r="CB182" s="291"/>
      <c r="CC182" s="292">
        <f t="shared" si="101"/>
        <v>0</v>
      </c>
      <c r="CD182" s="291"/>
      <c r="CE182" s="293">
        <f t="shared" si="231"/>
        <v>0</v>
      </c>
      <c r="CF182" s="351"/>
      <c r="CG182" s="600"/>
      <c r="CH182" s="601"/>
      <c r="CI182" s="351"/>
      <c r="CJ182" s="291"/>
      <c r="CK182" s="292">
        <f t="shared" si="102"/>
        <v>0</v>
      </c>
      <c r="CL182" s="291"/>
      <c r="CM182" s="293">
        <f t="shared" si="232"/>
        <v>0</v>
      </c>
      <c r="CN182" s="351"/>
      <c r="CO182" s="600"/>
      <c r="CP182" s="601"/>
      <c r="CQ182" s="351"/>
      <c r="CR182" s="291"/>
      <c r="CS182" s="292">
        <f t="shared" si="103"/>
        <v>0</v>
      </c>
      <c r="CT182" s="291"/>
      <c r="CU182" s="293">
        <f t="shared" si="233"/>
        <v>0</v>
      </c>
      <c r="CW182" s="294">
        <f t="shared" si="234"/>
        <v>0</v>
      </c>
    </row>
    <row r="183" spans="2:101" ht="15" customHeight="1" x14ac:dyDescent="0.25">
      <c r="B183" s="290" t="str">
        <f>IF(ISBLANK('1.1 Technical Description'!$E$28),"",'1.1 Technical Description'!$E$28)</f>
        <v/>
      </c>
      <c r="C183"/>
      <c r="D183" s="351"/>
      <c r="E183" s="600"/>
      <c r="F183" s="601"/>
      <c r="G183" s="351"/>
      <c r="H183" s="291"/>
      <c r="I183" s="292">
        <f t="shared" si="64"/>
        <v>0</v>
      </c>
      <c r="J183" s="291"/>
      <c r="K183" s="293">
        <f t="shared" si="222"/>
        <v>0</v>
      </c>
      <c r="L183" s="351"/>
      <c r="M183" s="600"/>
      <c r="N183" s="601"/>
      <c r="O183" s="351"/>
      <c r="P183" s="291"/>
      <c r="Q183" s="292">
        <f t="shared" si="93"/>
        <v>0</v>
      </c>
      <c r="R183" s="291"/>
      <c r="S183" s="293">
        <f t="shared" si="223"/>
        <v>0</v>
      </c>
      <c r="T183" s="351"/>
      <c r="U183" s="600"/>
      <c r="V183" s="601"/>
      <c r="W183" s="351"/>
      <c r="X183" s="291"/>
      <c r="Y183" s="292">
        <f t="shared" si="94"/>
        <v>0</v>
      </c>
      <c r="Z183" s="291"/>
      <c r="AA183" s="293">
        <f t="shared" si="224"/>
        <v>0</v>
      </c>
      <c r="AB183" s="351"/>
      <c r="AC183" s="600"/>
      <c r="AD183" s="601"/>
      <c r="AE183" s="351"/>
      <c r="AF183" s="291"/>
      <c r="AG183" s="292">
        <f t="shared" si="95"/>
        <v>0</v>
      </c>
      <c r="AH183" s="291"/>
      <c r="AI183" s="293">
        <f t="shared" si="225"/>
        <v>0</v>
      </c>
      <c r="AJ183" s="351"/>
      <c r="AK183" s="600"/>
      <c r="AL183" s="601"/>
      <c r="AM183" s="351"/>
      <c r="AN183" s="291"/>
      <c r="AO183" s="292">
        <f t="shared" si="96"/>
        <v>0</v>
      </c>
      <c r="AP183" s="291"/>
      <c r="AQ183" s="293">
        <f t="shared" si="226"/>
        <v>0</v>
      </c>
      <c r="AR183" s="351"/>
      <c r="AS183" s="600"/>
      <c r="AT183" s="601"/>
      <c r="AU183" s="351"/>
      <c r="AV183" s="291"/>
      <c r="AW183" s="292">
        <f t="shared" si="97"/>
        <v>0</v>
      </c>
      <c r="AX183" s="291"/>
      <c r="AY183" s="293">
        <f t="shared" si="227"/>
        <v>0</v>
      </c>
      <c r="AZ183" s="351"/>
      <c r="BA183" s="600"/>
      <c r="BB183" s="601"/>
      <c r="BC183" s="351"/>
      <c r="BD183" s="291"/>
      <c r="BE183" s="292">
        <f t="shared" si="98"/>
        <v>0</v>
      </c>
      <c r="BF183" s="291"/>
      <c r="BG183" s="293">
        <f t="shared" si="228"/>
        <v>0</v>
      </c>
      <c r="BH183" s="351"/>
      <c r="BI183" s="600"/>
      <c r="BJ183" s="601"/>
      <c r="BK183" s="351"/>
      <c r="BL183" s="291"/>
      <c r="BM183" s="292">
        <f t="shared" si="99"/>
        <v>0</v>
      </c>
      <c r="BN183" s="291"/>
      <c r="BO183" s="293">
        <f t="shared" si="229"/>
        <v>0</v>
      </c>
      <c r="BP183" s="351"/>
      <c r="BQ183" s="600"/>
      <c r="BR183" s="601"/>
      <c r="BS183" s="351"/>
      <c r="BT183" s="291"/>
      <c r="BU183" s="292">
        <f t="shared" si="100"/>
        <v>0</v>
      </c>
      <c r="BV183" s="291"/>
      <c r="BW183" s="293">
        <f t="shared" si="230"/>
        <v>0</v>
      </c>
      <c r="BX183" s="351"/>
      <c r="BY183" s="600"/>
      <c r="BZ183" s="601"/>
      <c r="CA183" s="351"/>
      <c r="CB183" s="291"/>
      <c r="CC183" s="292">
        <f t="shared" si="101"/>
        <v>0</v>
      </c>
      <c r="CD183" s="291"/>
      <c r="CE183" s="293">
        <f t="shared" si="231"/>
        <v>0</v>
      </c>
      <c r="CF183" s="351"/>
      <c r="CG183" s="600"/>
      <c r="CH183" s="601"/>
      <c r="CI183" s="351"/>
      <c r="CJ183" s="291"/>
      <c r="CK183" s="292">
        <f t="shared" si="102"/>
        <v>0</v>
      </c>
      <c r="CL183" s="291"/>
      <c r="CM183" s="293">
        <f t="shared" si="232"/>
        <v>0</v>
      </c>
      <c r="CN183" s="351"/>
      <c r="CO183" s="600"/>
      <c r="CP183" s="601"/>
      <c r="CQ183" s="351"/>
      <c r="CR183" s="291"/>
      <c r="CS183" s="292">
        <f t="shared" si="103"/>
        <v>0</v>
      </c>
      <c r="CT183" s="291"/>
      <c r="CU183" s="293">
        <f t="shared" si="233"/>
        <v>0</v>
      </c>
      <c r="CW183" s="294">
        <f t="shared" si="234"/>
        <v>0</v>
      </c>
    </row>
    <row r="184" spans="2:101" collapsed="1" x14ac:dyDescent="0.25">
      <c r="B184" s="325" t="str">
        <f>IF(ISBLANK('1.1 Technical Description'!C96), "", '1.1 Technical Description'!C96)</f>
        <v/>
      </c>
      <c r="C184"/>
      <c r="D184" s="350">
        <f>SUM(D185:D194)</f>
        <v>0</v>
      </c>
      <c r="E184" s="602">
        <f>SUM(E185:F194)</f>
        <v>0</v>
      </c>
      <c r="F184" s="603"/>
      <c r="G184" s="350">
        <f>SUM(G185:G194)</f>
        <v>0</v>
      </c>
      <c r="H184" s="323">
        <f>SUM(H185:H194)</f>
        <v>0</v>
      </c>
      <c r="I184" s="323">
        <f t="shared" si="64"/>
        <v>0</v>
      </c>
      <c r="J184" s="323">
        <f>SUM(J185:J194)</f>
        <v>0</v>
      </c>
      <c r="K184" s="326">
        <f t="shared" si="65"/>
        <v>0</v>
      </c>
      <c r="L184" s="350">
        <f>SUM(L185:L194)</f>
        <v>0</v>
      </c>
      <c r="M184" s="602">
        <f>SUM(M185:N194)</f>
        <v>0</v>
      </c>
      <c r="N184" s="603"/>
      <c r="O184" s="350">
        <f>SUM(O185:O194)</f>
        <v>0</v>
      </c>
      <c r="P184" s="323">
        <f>SUM(P185:P194)</f>
        <v>0</v>
      </c>
      <c r="Q184" s="323">
        <f t="shared" si="93"/>
        <v>0</v>
      </c>
      <c r="R184" s="323">
        <f>SUM(R185:R194)</f>
        <v>0</v>
      </c>
      <c r="S184" s="326">
        <f t="shared" si="197"/>
        <v>0</v>
      </c>
      <c r="T184" s="350">
        <f>SUM(T185:T194)</f>
        <v>0</v>
      </c>
      <c r="U184" s="602">
        <f>SUM(U185:V194)</f>
        <v>0</v>
      </c>
      <c r="V184" s="603"/>
      <c r="W184" s="350">
        <f>SUM(W185:W194)</f>
        <v>0</v>
      </c>
      <c r="X184" s="323">
        <f>SUM(X185:X194)</f>
        <v>0</v>
      </c>
      <c r="Y184" s="323">
        <f t="shared" si="94"/>
        <v>0</v>
      </c>
      <c r="Z184" s="323">
        <f>SUM(Z185:Z194)</f>
        <v>0</v>
      </c>
      <c r="AA184" s="326">
        <f t="shared" si="198"/>
        <v>0</v>
      </c>
      <c r="AB184" s="350">
        <f>SUM(AB185:AB194)</f>
        <v>0</v>
      </c>
      <c r="AC184" s="602">
        <f>SUM(AC185:AD194)</f>
        <v>0</v>
      </c>
      <c r="AD184" s="603"/>
      <c r="AE184" s="350">
        <f>SUM(AE185:AE194)</f>
        <v>0</v>
      </c>
      <c r="AF184" s="323">
        <f>SUM(AF185:AF194)</f>
        <v>0</v>
      </c>
      <c r="AG184" s="323">
        <f t="shared" si="95"/>
        <v>0</v>
      </c>
      <c r="AH184" s="323">
        <f>SUM(AH185:AH194)</f>
        <v>0</v>
      </c>
      <c r="AI184" s="326">
        <f t="shared" si="199"/>
        <v>0</v>
      </c>
      <c r="AJ184" s="350">
        <f>SUM(AJ185:AJ194)</f>
        <v>0</v>
      </c>
      <c r="AK184" s="602">
        <f>SUM(AK185:AL194)</f>
        <v>0</v>
      </c>
      <c r="AL184" s="603"/>
      <c r="AM184" s="350">
        <f>SUM(AM185:AM194)</f>
        <v>0</v>
      </c>
      <c r="AN184" s="323">
        <f>SUM(AN185:AN194)</f>
        <v>0</v>
      </c>
      <c r="AO184" s="323">
        <f t="shared" si="96"/>
        <v>0</v>
      </c>
      <c r="AP184" s="323">
        <f>SUM(AP185:AP194)</f>
        <v>0</v>
      </c>
      <c r="AQ184" s="326">
        <f t="shared" si="200"/>
        <v>0</v>
      </c>
      <c r="AR184" s="350">
        <f>SUM(AR185:AR194)</f>
        <v>0</v>
      </c>
      <c r="AS184" s="602">
        <f>SUM(AS185:AT194)</f>
        <v>0</v>
      </c>
      <c r="AT184" s="603"/>
      <c r="AU184" s="350">
        <f>SUM(AU185:AU194)</f>
        <v>0</v>
      </c>
      <c r="AV184" s="323">
        <f>SUM(AV185:AV194)</f>
        <v>0</v>
      </c>
      <c r="AW184" s="323">
        <f t="shared" si="97"/>
        <v>0</v>
      </c>
      <c r="AX184" s="323">
        <f>SUM(AX185:AX194)</f>
        <v>0</v>
      </c>
      <c r="AY184" s="326">
        <f t="shared" si="201"/>
        <v>0</v>
      </c>
      <c r="AZ184" s="350">
        <f>SUM(AZ185:AZ194)</f>
        <v>0</v>
      </c>
      <c r="BA184" s="602">
        <f>SUM(BA185:BB194)</f>
        <v>0</v>
      </c>
      <c r="BB184" s="603"/>
      <c r="BC184" s="350">
        <f>SUM(BC185:BC194)</f>
        <v>0</v>
      </c>
      <c r="BD184" s="323">
        <f>SUM(BD185:BD194)</f>
        <v>0</v>
      </c>
      <c r="BE184" s="323">
        <f t="shared" si="98"/>
        <v>0</v>
      </c>
      <c r="BF184" s="323">
        <f>SUM(BF185:BF194)</f>
        <v>0</v>
      </c>
      <c r="BG184" s="326">
        <f t="shared" si="202"/>
        <v>0</v>
      </c>
      <c r="BH184" s="350">
        <f>SUM(BH185:BH194)</f>
        <v>0</v>
      </c>
      <c r="BI184" s="602">
        <f>SUM(BI185:BJ194)</f>
        <v>0</v>
      </c>
      <c r="BJ184" s="603"/>
      <c r="BK184" s="350">
        <f>SUM(BK185:BK194)</f>
        <v>0</v>
      </c>
      <c r="BL184" s="323">
        <f>SUM(BL185:BL194)</f>
        <v>0</v>
      </c>
      <c r="BM184" s="323">
        <f t="shared" si="99"/>
        <v>0</v>
      </c>
      <c r="BN184" s="323">
        <f>SUM(BN185:BN194)</f>
        <v>0</v>
      </c>
      <c r="BO184" s="326">
        <f t="shared" si="203"/>
        <v>0</v>
      </c>
      <c r="BP184" s="350">
        <f>SUM(BP185:BP194)</f>
        <v>0</v>
      </c>
      <c r="BQ184" s="602">
        <f>SUM(BQ185:BR194)</f>
        <v>0</v>
      </c>
      <c r="BR184" s="603"/>
      <c r="BS184" s="350">
        <f>SUM(BS185:BS194)</f>
        <v>0</v>
      </c>
      <c r="BT184" s="323">
        <f>SUM(BT185:BT194)</f>
        <v>0</v>
      </c>
      <c r="BU184" s="323">
        <f t="shared" si="100"/>
        <v>0</v>
      </c>
      <c r="BV184" s="323">
        <f>SUM(BV185:BV194)</f>
        <v>0</v>
      </c>
      <c r="BW184" s="326">
        <f t="shared" si="204"/>
        <v>0</v>
      </c>
      <c r="BX184" s="350">
        <f>SUM(BX185:BX194)</f>
        <v>0</v>
      </c>
      <c r="BY184" s="602">
        <f>SUM(BY185:BZ194)</f>
        <v>0</v>
      </c>
      <c r="BZ184" s="603"/>
      <c r="CA184" s="350">
        <f>SUM(CA185:CA194)</f>
        <v>0</v>
      </c>
      <c r="CB184" s="323">
        <f>SUM(CB185:CB194)</f>
        <v>0</v>
      </c>
      <c r="CC184" s="323">
        <f t="shared" si="101"/>
        <v>0</v>
      </c>
      <c r="CD184" s="323">
        <f>SUM(CD185:CD194)</f>
        <v>0</v>
      </c>
      <c r="CE184" s="326">
        <f t="shared" si="205"/>
        <v>0</v>
      </c>
      <c r="CF184" s="350">
        <f>SUM(CF185:CF194)</f>
        <v>0</v>
      </c>
      <c r="CG184" s="602">
        <f>SUM(CG185:CH194)</f>
        <v>0</v>
      </c>
      <c r="CH184" s="603"/>
      <c r="CI184" s="350">
        <f>SUM(CI185:CI194)</f>
        <v>0</v>
      </c>
      <c r="CJ184" s="323">
        <f>SUM(CJ185:CJ194)</f>
        <v>0</v>
      </c>
      <c r="CK184" s="323">
        <f t="shared" si="102"/>
        <v>0</v>
      </c>
      <c r="CL184" s="323">
        <f>SUM(CL185:CL194)</f>
        <v>0</v>
      </c>
      <c r="CM184" s="326">
        <f t="shared" si="206"/>
        <v>0</v>
      </c>
      <c r="CN184" s="350">
        <f>SUM(CN185:CN194)</f>
        <v>0</v>
      </c>
      <c r="CO184" s="602">
        <f>SUM(CO185:CP194)</f>
        <v>0</v>
      </c>
      <c r="CP184" s="603"/>
      <c r="CQ184" s="350">
        <f>SUM(CQ185:CQ194)</f>
        <v>0</v>
      </c>
      <c r="CR184" s="323">
        <f>SUM(CR185:CR194)</f>
        <v>0</v>
      </c>
      <c r="CS184" s="323">
        <f t="shared" si="103"/>
        <v>0</v>
      </c>
      <c r="CT184" s="323">
        <f>SUM(CT185:CT194)</f>
        <v>0</v>
      </c>
      <c r="CU184" s="326">
        <f t="shared" si="207"/>
        <v>0</v>
      </c>
      <c r="CV184" s="263"/>
      <c r="CW184" s="327">
        <f t="shared" si="66"/>
        <v>0</v>
      </c>
    </row>
    <row r="185" spans="2:101" ht="15" customHeight="1" x14ac:dyDescent="0.25">
      <c r="B185" s="290" t="str">
        <f>IF(ISBLANK('1.1 Technical Description'!$D$6),"",'1.1 Technical Description'!$D$6)</f>
        <v/>
      </c>
      <c r="C185"/>
      <c r="D185" s="351"/>
      <c r="E185" s="600"/>
      <c r="F185" s="601"/>
      <c r="G185" s="351"/>
      <c r="H185" s="291"/>
      <c r="I185" s="292">
        <f t="shared" si="64"/>
        <v>0</v>
      </c>
      <c r="J185" s="291"/>
      <c r="K185" s="293">
        <f>SUM(E185,H185,J185)</f>
        <v>0</v>
      </c>
      <c r="L185" s="351"/>
      <c r="M185" s="600"/>
      <c r="N185" s="601"/>
      <c r="O185" s="351"/>
      <c r="P185" s="291"/>
      <c r="Q185" s="292">
        <f t="shared" si="93"/>
        <v>0</v>
      </c>
      <c r="R185" s="291"/>
      <c r="S185" s="293">
        <f>SUM(M185,P185,R185)</f>
        <v>0</v>
      </c>
      <c r="T185" s="351"/>
      <c r="U185" s="600"/>
      <c r="V185" s="601"/>
      <c r="W185" s="351"/>
      <c r="X185" s="291"/>
      <c r="Y185" s="292">
        <f t="shared" si="94"/>
        <v>0</v>
      </c>
      <c r="Z185" s="291"/>
      <c r="AA185" s="293">
        <f>SUM(U185,X185,Z185)</f>
        <v>0</v>
      </c>
      <c r="AB185" s="351"/>
      <c r="AC185" s="600"/>
      <c r="AD185" s="601"/>
      <c r="AE185" s="351"/>
      <c r="AF185" s="291"/>
      <c r="AG185" s="292">
        <f t="shared" si="95"/>
        <v>0</v>
      </c>
      <c r="AH185" s="291"/>
      <c r="AI185" s="293">
        <f>SUM(AC185,AF185,AH185)</f>
        <v>0</v>
      </c>
      <c r="AJ185" s="351"/>
      <c r="AK185" s="600"/>
      <c r="AL185" s="601"/>
      <c r="AM185" s="351"/>
      <c r="AN185" s="291"/>
      <c r="AO185" s="292">
        <f t="shared" si="96"/>
        <v>0</v>
      </c>
      <c r="AP185" s="291"/>
      <c r="AQ185" s="293">
        <f>SUM(AK185,AN185,AP185)</f>
        <v>0</v>
      </c>
      <c r="AR185" s="351"/>
      <c r="AS185" s="600"/>
      <c r="AT185" s="601"/>
      <c r="AU185" s="351"/>
      <c r="AV185" s="291"/>
      <c r="AW185" s="292">
        <f t="shared" si="97"/>
        <v>0</v>
      </c>
      <c r="AX185" s="291"/>
      <c r="AY185" s="293">
        <f>SUM(AS185,AV185,AX185)</f>
        <v>0</v>
      </c>
      <c r="AZ185" s="351"/>
      <c r="BA185" s="600"/>
      <c r="BB185" s="601"/>
      <c r="BC185" s="351"/>
      <c r="BD185" s="291"/>
      <c r="BE185" s="292">
        <f t="shared" si="98"/>
        <v>0</v>
      </c>
      <c r="BF185" s="291"/>
      <c r="BG185" s="293">
        <f>SUM(BA185,BD185,BF185)</f>
        <v>0</v>
      </c>
      <c r="BH185" s="351"/>
      <c r="BI185" s="600"/>
      <c r="BJ185" s="601"/>
      <c r="BK185" s="351"/>
      <c r="BL185" s="291"/>
      <c r="BM185" s="292">
        <f t="shared" si="99"/>
        <v>0</v>
      </c>
      <c r="BN185" s="291"/>
      <c r="BO185" s="293">
        <f>SUM(BI185,BL185,BN185)</f>
        <v>0</v>
      </c>
      <c r="BP185" s="351"/>
      <c r="BQ185" s="600"/>
      <c r="BR185" s="601"/>
      <c r="BS185" s="351"/>
      <c r="BT185" s="291"/>
      <c r="BU185" s="292">
        <f t="shared" si="100"/>
        <v>0</v>
      </c>
      <c r="BV185" s="291"/>
      <c r="BW185" s="293">
        <f>SUM(BQ185,BT185,BV185)</f>
        <v>0</v>
      </c>
      <c r="BX185" s="351"/>
      <c r="BY185" s="600"/>
      <c r="BZ185" s="601"/>
      <c r="CA185" s="351"/>
      <c r="CB185" s="291"/>
      <c r="CC185" s="292">
        <f t="shared" si="101"/>
        <v>0</v>
      </c>
      <c r="CD185" s="291"/>
      <c r="CE185" s="293">
        <f>SUM(BY185,CB185,CD185)</f>
        <v>0</v>
      </c>
      <c r="CF185" s="351"/>
      <c r="CG185" s="600"/>
      <c r="CH185" s="601"/>
      <c r="CI185" s="351"/>
      <c r="CJ185" s="291"/>
      <c r="CK185" s="292">
        <f t="shared" si="102"/>
        <v>0</v>
      </c>
      <c r="CL185" s="291"/>
      <c r="CM185" s="293">
        <f>SUM(CG185,CJ185,CL185)</f>
        <v>0</v>
      </c>
      <c r="CN185" s="351"/>
      <c r="CO185" s="600"/>
      <c r="CP185" s="601"/>
      <c r="CQ185" s="351"/>
      <c r="CR185" s="291"/>
      <c r="CS185" s="292">
        <f t="shared" si="103"/>
        <v>0</v>
      </c>
      <c r="CT185" s="291"/>
      <c r="CU185" s="293">
        <f>SUM(CO185,CR185,CT185)</f>
        <v>0</v>
      </c>
      <c r="CW185" s="294">
        <f>K185+S185+AA185+AI185+AQ185+AY185+BG185+BO185+BW185+CE185+CM185+CU185</f>
        <v>0</v>
      </c>
    </row>
    <row r="186" spans="2:101" ht="15" customHeight="1" x14ac:dyDescent="0.25">
      <c r="B186" s="290" t="str">
        <f>IF(ISBLANK('1.1 Technical Description'!$E$19),"",'1.1 Technical Description'!$E$19)</f>
        <v/>
      </c>
      <c r="C186"/>
      <c r="D186" s="351"/>
      <c r="E186" s="600"/>
      <c r="F186" s="601"/>
      <c r="G186" s="351"/>
      <c r="H186" s="291"/>
      <c r="I186" s="292">
        <f t="shared" si="64"/>
        <v>0</v>
      </c>
      <c r="J186" s="291"/>
      <c r="K186" s="293">
        <f t="shared" ref="K186:K194" si="235">SUM(E186,H186,J186)</f>
        <v>0</v>
      </c>
      <c r="L186" s="351"/>
      <c r="M186" s="600"/>
      <c r="N186" s="601"/>
      <c r="O186" s="351"/>
      <c r="P186" s="291"/>
      <c r="Q186" s="292">
        <f t="shared" si="93"/>
        <v>0</v>
      </c>
      <c r="R186" s="291"/>
      <c r="S186" s="293">
        <f t="shared" ref="S186:S194" si="236">SUM(M186,P186,R186)</f>
        <v>0</v>
      </c>
      <c r="T186" s="351"/>
      <c r="U186" s="600"/>
      <c r="V186" s="601"/>
      <c r="W186" s="351"/>
      <c r="X186" s="291"/>
      <c r="Y186" s="292">
        <f t="shared" si="94"/>
        <v>0</v>
      </c>
      <c r="Z186" s="291"/>
      <c r="AA186" s="293">
        <f t="shared" ref="AA186:AA194" si="237">SUM(U186,X186,Z186)</f>
        <v>0</v>
      </c>
      <c r="AB186" s="351"/>
      <c r="AC186" s="600"/>
      <c r="AD186" s="601"/>
      <c r="AE186" s="351"/>
      <c r="AF186" s="291"/>
      <c r="AG186" s="292">
        <f t="shared" si="95"/>
        <v>0</v>
      </c>
      <c r="AH186" s="291"/>
      <c r="AI186" s="293">
        <f t="shared" ref="AI186:AI194" si="238">SUM(AC186,AF186,AH186)</f>
        <v>0</v>
      </c>
      <c r="AJ186" s="351"/>
      <c r="AK186" s="600"/>
      <c r="AL186" s="601"/>
      <c r="AM186" s="351"/>
      <c r="AN186" s="291"/>
      <c r="AO186" s="292">
        <f t="shared" si="96"/>
        <v>0</v>
      </c>
      <c r="AP186" s="291"/>
      <c r="AQ186" s="293">
        <f t="shared" ref="AQ186:AQ194" si="239">SUM(AK186,AN186,AP186)</f>
        <v>0</v>
      </c>
      <c r="AR186" s="351"/>
      <c r="AS186" s="600"/>
      <c r="AT186" s="601"/>
      <c r="AU186" s="351"/>
      <c r="AV186" s="291"/>
      <c r="AW186" s="292">
        <f t="shared" si="97"/>
        <v>0</v>
      </c>
      <c r="AX186" s="291"/>
      <c r="AY186" s="293">
        <f t="shared" ref="AY186:AY194" si="240">SUM(AS186,AV186,AX186)</f>
        <v>0</v>
      </c>
      <c r="AZ186" s="351"/>
      <c r="BA186" s="600"/>
      <c r="BB186" s="601"/>
      <c r="BC186" s="351"/>
      <c r="BD186" s="291"/>
      <c r="BE186" s="292">
        <f t="shared" si="98"/>
        <v>0</v>
      </c>
      <c r="BF186" s="291"/>
      <c r="BG186" s="293">
        <f t="shared" ref="BG186:BG194" si="241">SUM(BA186,BD186,BF186)</f>
        <v>0</v>
      </c>
      <c r="BH186" s="351"/>
      <c r="BI186" s="600"/>
      <c r="BJ186" s="601"/>
      <c r="BK186" s="351"/>
      <c r="BL186" s="291"/>
      <c r="BM186" s="292">
        <f t="shared" si="99"/>
        <v>0</v>
      </c>
      <c r="BN186" s="291"/>
      <c r="BO186" s="293">
        <f t="shared" ref="BO186:BO194" si="242">SUM(BI186,BL186,BN186)</f>
        <v>0</v>
      </c>
      <c r="BP186" s="351"/>
      <c r="BQ186" s="600"/>
      <c r="BR186" s="601"/>
      <c r="BS186" s="351"/>
      <c r="BT186" s="291"/>
      <c r="BU186" s="292">
        <f t="shared" si="100"/>
        <v>0</v>
      </c>
      <c r="BV186" s="291"/>
      <c r="BW186" s="293">
        <f t="shared" ref="BW186:BW194" si="243">SUM(BQ186,BT186,BV186)</f>
        <v>0</v>
      </c>
      <c r="BX186" s="351"/>
      <c r="BY186" s="600"/>
      <c r="BZ186" s="601"/>
      <c r="CA186" s="351"/>
      <c r="CB186" s="291"/>
      <c r="CC186" s="292">
        <f t="shared" si="101"/>
        <v>0</v>
      </c>
      <c r="CD186" s="291"/>
      <c r="CE186" s="293">
        <f t="shared" ref="CE186:CE194" si="244">SUM(BY186,CB186,CD186)</f>
        <v>0</v>
      </c>
      <c r="CF186" s="351"/>
      <c r="CG186" s="600"/>
      <c r="CH186" s="601"/>
      <c r="CI186" s="351"/>
      <c r="CJ186" s="291"/>
      <c r="CK186" s="292">
        <f t="shared" si="102"/>
        <v>0</v>
      </c>
      <c r="CL186" s="291"/>
      <c r="CM186" s="293">
        <f t="shared" ref="CM186:CM194" si="245">SUM(CG186,CJ186,CL186)</f>
        <v>0</v>
      </c>
      <c r="CN186" s="351"/>
      <c r="CO186" s="600"/>
      <c r="CP186" s="601"/>
      <c r="CQ186" s="351"/>
      <c r="CR186" s="291"/>
      <c r="CS186" s="292">
        <f t="shared" si="103"/>
        <v>0</v>
      </c>
      <c r="CT186" s="291"/>
      <c r="CU186" s="293">
        <f t="shared" ref="CU186:CU194" si="246">SUM(CO186,CR186,CT186)</f>
        <v>0</v>
      </c>
      <c r="CW186" s="294">
        <f t="shared" ref="CW186:CW194" si="247">K186+S186+AA186+AI186+AQ186+AY186+BG186+BO186+BW186+CE186+CM186+CU186</f>
        <v>0</v>
      </c>
    </row>
    <row r="187" spans="2:101" ht="15" customHeight="1" x14ac:dyDescent="0.25">
      <c r="B187" s="290" t="str">
        <f>IF(ISBLANK('1.1 Technical Description'!$E$20),"",'1.1 Technical Description'!$E$20)</f>
        <v/>
      </c>
      <c r="C187"/>
      <c r="D187" s="351"/>
      <c r="E187" s="600"/>
      <c r="F187" s="601"/>
      <c r="G187" s="351"/>
      <c r="H187" s="291"/>
      <c r="I187" s="292">
        <f t="shared" si="64"/>
        <v>0</v>
      </c>
      <c r="J187" s="291"/>
      <c r="K187" s="293">
        <f t="shared" si="235"/>
        <v>0</v>
      </c>
      <c r="L187" s="351"/>
      <c r="M187" s="600"/>
      <c r="N187" s="601"/>
      <c r="O187" s="351"/>
      <c r="P187" s="291"/>
      <c r="Q187" s="292">
        <f t="shared" si="93"/>
        <v>0</v>
      </c>
      <c r="R187" s="291"/>
      <c r="S187" s="293">
        <f t="shared" si="236"/>
        <v>0</v>
      </c>
      <c r="T187" s="351"/>
      <c r="U187" s="600"/>
      <c r="V187" s="601"/>
      <c r="W187" s="351"/>
      <c r="X187" s="291"/>
      <c r="Y187" s="292">
        <f t="shared" si="94"/>
        <v>0</v>
      </c>
      <c r="Z187" s="291"/>
      <c r="AA187" s="293">
        <f t="shared" si="237"/>
        <v>0</v>
      </c>
      <c r="AB187" s="351"/>
      <c r="AC187" s="600"/>
      <c r="AD187" s="601"/>
      <c r="AE187" s="351"/>
      <c r="AF187" s="291"/>
      <c r="AG187" s="292">
        <f t="shared" si="95"/>
        <v>0</v>
      </c>
      <c r="AH187" s="291"/>
      <c r="AI187" s="293">
        <f t="shared" si="238"/>
        <v>0</v>
      </c>
      <c r="AJ187" s="351"/>
      <c r="AK187" s="600"/>
      <c r="AL187" s="601"/>
      <c r="AM187" s="351"/>
      <c r="AN187" s="291"/>
      <c r="AO187" s="292">
        <f t="shared" si="96"/>
        <v>0</v>
      </c>
      <c r="AP187" s="291"/>
      <c r="AQ187" s="293">
        <f t="shared" si="239"/>
        <v>0</v>
      </c>
      <c r="AR187" s="351"/>
      <c r="AS187" s="600"/>
      <c r="AT187" s="601"/>
      <c r="AU187" s="351"/>
      <c r="AV187" s="291"/>
      <c r="AW187" s="292">
        <f t="shared" si="97"/>
        <v>0</v>
      </c>
      <c r="AX187" s="291"/>
      <c r="AY187" s="293">
        <f t="shared" si="240"/>
        <v>0</v>
      </c>
      <c r="AZ187" s="351"/>
      <c r="BA187" s="600"/>
      <c r="BB187" s="601"/>
      <c r="BC187" s="351"/>
      <c r="BD187" s="291"/>
      <c r="BE187" s="292">
        <f t="shared" si="98"/>
        <v>0</v>
      </c>
      <c r="BF187" s="291"/>
      <c r="BG187" s="293">
        <f t="shared" si="241"/>
        <v>0</v>
      </c>
      <c r="BH187" s="351"/>
      <c r="BI187" s="600"/>
      <c r="BJ187" s="601"/>
      <c r="BK187" s="351"/>
      <c r="BL187" s="291"/>
      <c r="BM187" s="292">
        <f t="shared" si="99"/>
        <v>0</v>
      </c>
      <c r="BN187" s="291"/>
      <c r="BO187" s="293">
        <f t="shared" si="242"/>
        <v>0</v>
      </c>
      <c r="BP187" s="351"/>
      <c r="BQ187" s="600"/>
      <c r="BR187" s="601"/>
      <c r="BS187" s="351"/>
      <c r="BT187" s="291"/>
      <c r="BU187" s="292">
        <f t="shared" si="100"/>
        <v>0</v>
      </c>
      <c r="BV187" s="291"/>
      <c r="BW187" s="293">
        <f t="shared" si="243"/>
        <v>0</v>
      </c>
      <c r="BX187" s="351"/>
      <c r="BY187" s="600"/>
      <c r="BZ187" s="601"/>
      <c r="CA187" s="351"/>
      <c r="CB187" s="291"/>
      <c r="CC187" s="292">
        <f t="shared" si="101"/>
        <v>0</v>
      </c>
      <c r="CD187" s="291"/>
      <c r="CE187" s="293">
        <f t="shared" si="244"/>
        <v>0</v>
      </c>
      <c r="CF187" s="351"/>
      <c r="CG187" s="600"/>
      <c r="CH187" s="601"/>
      <c r="CI187" s="351"/>
      <c r="CJ187" s="291"/>
      <c r="CK187" s="292">
        <f t="shared" si="102"/>
        <v>0</v>
      </c>
      <c r="CL187" s="291"/>
      <c r="CM187" s="293">
        <f t="shared" si="245"/>
        <v>0</v>
      </c>
      <c r="CN187" s="351"/>
      <c r="CO187" s="600"/>
      <c r="CP187" s="601"/>
      <c r="CQ187" s="351"/>
      <c r="CR187" s="291"/>
      <c r="CS187" s="292">
        <f t="shared" si="103"/>
        <v>0</v>
      </c>
      <c r="CT187" s="291"/>
      <c r="CU187" s="293">
        <f t="shared" si="246"/>
        <v>0</v>
      </c>
      <c r="CW187" s="294">
        <f t="shared" si="247"/>
        <v>0</v>
      </c>
    </row>
    <row r="188" spans="2:101" ht="15" customHeight="1" x14ac:dyDescent="0.25">
      <c r="B188" s="290" t="str">
        <f>IF(ISBLANK('1.1 Technical Description'!$E$21),"",'1.1 Technical Description'!$E$21)</f>
        <v/>
      </c>
      <c r="C188"/>
      <c r="D188" s="351"/>
      <c r="E188" s="600"/>
      <c r="F188" s="601"/>
      <c r="G188" s="351"/>
      <c r="H188" s="291"/>
      <c r="I188" s="292">
        <f t="shared" si="64"/>
        <v>0</v>
      </c>
      <c r="J188" s="291"/>
      <c r="K188" s="293">
        <f t="shared" si="235"/>
        <v>0</v>
      </c>
      <c r="L188" s="351"/>
      <c r="M188" s="600"/>
      <c r="N188" s="601"/>
      <c r="O188" s="351"/>
      <c r="P188" s="291"/>
      <c r="Q188" s="292">
        <f t="shared" si="93"/>
        <v>0</v>
      </c>
      <c r="R188" s="291"/>
      <c r="S188" s="293">
        <f t="shared" si="236"/>
        <v>0</v>
      </c>
      <c r="T188" s="351"/>
      <c r="U188" s="600"/>
      <c r="V188" s="601"/>
      <c r="W188" s="351"/>
      <c r="X188" s="291"/>
      <c r="Y188" s="292">
        <f t="shared" si="94"/>
        <v>0</v>
      </c>
      <c r="Z188" s="291"/>
      <c r="AA188" s="293">
        <f t="shared" si="237"/>
        <v>0</v>
      </c>
      <c r="AB188" s="351"/>
      <c r="AC188" s="600"/>
      <c r="AD188" s="601"/>
      <c r="AE188" s="351"/>
      <c r="AF188" s="291"/>
      <c r="AG188" s="292">
        <f t="shared" si="95"/>
        <v>0</v>
      </c>
      <c r="AH188" s="291"/>
      <c r="AI188" s="293">
        <f t="shared" si="238"/>
        <v>0</v>
      </c>
      <c r="AJ188" s="351"/>
      <c r="AK188" s="600"/>
      <c r="AL188" s="601"/>
      <c r="AM188" s="351"/>
      <c r="AN188" s="291"/>
      <c r="AO188" s="292">
        <f t="shared" si="96"/>
        <v>0</v>
      </c>
      <c r="AP188" s="291"/>
      <c r="AQ188" s="293">
        <f t="shared" si="239"/>
        <v>0</v>
      </c>
      <c r="AR188" s="351"/>
      <c r="AS188" s="600"/>
      <c r="AT188" s="601"/>
      <c r="AU188" s="351"/>
      <c r="AV188" s="291"/>
      <c r="AW188" s="292">
        <f t="shared" si="97"/>
        <v>0</v>
      </c>
      <c r="AX188" s="291"/>
      <c r="AY188" s="293">
        <f t="shared" si="240"/>
        <v>0</v>
      </c>
      <c r="AZ188" s="351"/>
      <c r="BA188" s="600"/>
      <c r="BB188" s="601"/>
      <c r="BC188" s="351"/>
      <c r="BD188" s="291"/>
      <c r="BE188" s="292">
        <f t="shared" si="98"/>
        <v>0</v>
      </c>
      <c r="BF188" s="291"/>
      <c r="BG188" s="293">
        <f t="shared" si="241"/>
        <v>0</v>
      </c>
      <c r="BH188" s="351"/>
      <c r="BI188" s="600"/>
      <c r="BJ188" s="601"/>
      <c r="BK188" s="351"/>
      <c r="BL188" s="291"/>
      <c r="BM188" s="292">
        <f t="shared" si="99"/>
        <v>0</v>
      </c>
      <c r="BN188" s="291"/>
      <c r="BO188" s="293">
        <f t="shared" si="242"/>
        <v>0</v>
      </c>
      <c r="BP188" s="351"/>
      <c r="BQ188" s="600"/>
      <c r="BR188" s="601"/>
      <c r="BS188" s="351"/>
      <c r="BT188" s="291"/>
      <c r="BU188" s="292">
        <f t="shared" si="100"/>
        <v>0</v>
      </c>
      <c r="BV188" s="291"/>
      <c r="BW188" s="293">
        <f t="shared" si="243"/>
        <v>0</v>
      </c>
      <c r="BX188" s="351"/>
      <c r="BY188" s="600"/>
      <c r="BZ188" s="601"/>
      <c r="CA188" s="351"/>
      <c r="CB188" s="291"/>
      <c r="CC188" s="292">
        <f t="shared" si="101"/>
        <v>0</v>
      </c>
      <c r="CD188" s="291"/>
      <c r="CE188" s="293">
        <f t="shared" si="244"/>
        <v>0</v>
      </c>
      <c r="CF188" s="351"/>
      <c r="CG188" s="600"/>
      <c r="CH188" s="601"/>
      <c r="CI188" s="351"/>
      <c r="CJ188" s="291"/>
      <c r="CK188" s="292">
        <f t="shared" si="102"/>
        <v>0</v>
      </c>
      <c r="CL188" s="291"/>
      <c r="CM188" s="293">
        <f t="shared" si="245"/>
        <v>0</v>
      </c>
      <c r="CN188" s="351"/>
      <c r="CO188" s="600"/>
      <c r="CP188" s="601"/>
      <c r="CQ188" s="351"/>
      <c r="CR188" s="291"/>
      <c r="CS188" s="292">
        <f t="shared" si="103"/>
        <v>0</v>
      </c>
      <c r="CT188" s="291"/>
      <c r="CU188" s="293">
        <f t="shared" si="246"/>
        <v>0</v>
      </c>
      <c r="CW188" s="294">
        <f t="shared" si="247"/>
        <v>0</v>
      </c>
    </row>
    <row r="189" spans="2:101" ht="15" customHeight="1" x14ac:dyDescent="0.25">
      <c r="B189" s="290" t="str">
        <f>IF(ISBLANK('1.1 Technical Description'!$E$22),"",'1.1 Technical Description'!$E$22)</f>
        <v/>
      </c>
      <c r="C189"/>
      <c r="D189" s="351"/>
      <c r="E189" s="600"/>
      <c r="F189" s="601"/>
      <c r="G189" s="351"/>
      <c r="H189" s="291"/>
      <c r="I189" s="292">
        <f t="shared" si="64"/>
        <v>0</v>
      </c>
      <c r="J189" s="291"/>
      <c r="K189" s="293">
        <f t="shared" si="235"/>
        <v>0</v>
      </c>
      <c r="L189" s="351"/>
      <c r="M189" s="600"/>
      <c r="N189" s="601"/>
      <c r="O189" s="351"/>
      <c r="P189" s="291"/>
      <c r="Q189" s="292">
        <f t="shared" si="93"/>
        <v>0</v>
      </c>
      <c r="R189" s="291"/>
      <c r="S189" s="293">
        <f t="shared" si="236"/>
        <v>0</v>
      </c>
      <c r="T189" s="351"/>
      <c r="U189" s="600"/>
      <c r="V189" s="601"/>
      <c r="W189" s="351"/>
      <c r="X189" s="291"/>
      <c r="Y189" s="292">
        <f t="shared" si="94"/>
        <v>0</v>
      </c>
      <c r="Z189" s="291"/>
      <c r="AA189" s="293">
        <f t="shared" si="237"/>
        <v>0</v>
      </c>
      <c r="AB189" s="351"/>
      <c r="AC189" s="600"/>
      <c r="AD189" s="601"/>
      <c r="AE189" s="351"/>
      <c r="AF189" s="291"/>
      <c r="AG189" s="292">
        <f t="shared" si="95"/>
        <v>0</v>
      </c>
      <c r="AH189" s="291"/>
      <c r="AI189" s="293">
        <f t="shared" si="238"/>
        <v>0</v>
      </c>
      <c r="AJ189" s="351"/>
      <c r="AK189" s="600"/>
      <c r="AL189" s="601"/>
      <c r="AM189" s="351"/>
      <c r="AN189" s="291"/>
      <c r="AO189" s="292">
        <f t="shared" si="96"/>
        <v>0</v>
      </c>
      <c r="AP189" s="291"/>
      <c r="AQ189" s="293">
        <f t="shared" si="239"/>
        <v>0</v>
      </c>
      <c r="AR189" s="351"/>
      <c r="AS189" s="600"/>
      <c r="AT189" s="601"/>
      <c r="AU189" s="351"/>
      <c r="AV189" s="291"/>
      <c r="AW189" s="292">
        <f t="shared" si="97"/>
        <v>0</v>
      </c>
      <c r="AX189" s="291"/>
      <c r="AY189" s="293">
        <f t="shared" si="240"/>
        <v>0</v>
      </c>
      <c r="AZ189" s="351"/>
      <c r="BA189" s="600"/>
      <c r="BB189" s="601"/>
      <c r="BC189" s="351"/>
      <c r="BD189" s="291"/>
      <c r="BE189" s="292">
        <f t="shared" si="98"/>
        <v>0</v>
      </c>
      <c r="BF189" s="291"/>
      <c r="BG189" s="293">
        <f t="shared" si="241"/>
        <v>0</v>
      </c>
      <c r="BH189" s="351"/>
      <c r="BI189" s="600"/>
      <c r="BJ189" s="601"/>
      <c r="BK189" s="351"/>
      <c r="BL189" s="291"/>
      <c r="BM189" s="292">
        <f t="shared" si="99"/>
        <v>0</v>
      </c>
      <c r="BN189" s="291"/>
      <c r="BO189" s="293">
        <f t="shared" si="242"/>
        <v>0</v>
      </c>
      <c r="BP189" s="351"/>
      <c r="BQ189" s="600"/>
      <c r="BR189" s="601"/>
      <c r="BS189" s="351"/>
      <c r="BT189" s="291"/>
      <c r="BU189" s="292">
        <f t="shared" si="100"/>
        <v>0</v>
      </c>
      <c r="BV189" s="291"/>
      <c r="BW189" s="293">
        <f t="shared" si="243"/>
        <v>0</v>
      </c>
      <c r="BX189" s="351"/>
      <c r="BY189" s="600"/>
      <c r="BZ189" s="601"/>
      <c r="CA189" s="351"/>
      <c r="CB189" s="291"/>
      <c r="CC189" s="292">
        <f t="shared" si="101"/>
        <v>0</v>
      </c>
      <c r="CD189" s="291"/>
      <c r="CE189" s="293">
        <f t="shared" si="244"/>
        <v>0</v>
      </c>
      <c r="CF189" s="351"/>
      <c r="CG189" s="600"/>
      <c r="CH189" s="601"/>
      <c r="CI189" s="351"/>
      <c r="CJ189" s="291"/>
      <c r="CK189" s="292">
        <f t="shared" si="102"/>
        <v>0</v>
      </c>
      <c r="CL189" s="291"/>
      <c r="CM189" s="293">
        <f t="shared" si="245"/>
        <v>0</v>
      </c>
      <c r="CN189" s="351"/>
      <c r="CO189" s="600"/>
      <c r="CP189" s="601"/>
      <c r="CQ189" s="351"/>
      <c r="CR189" s="291"/>
      <c r="CS189" s="292">
        <f t="shared" si="103"/>
        <v>0</v>
      </c>
      <c r="CT189" s="291"/>
      <c r="CU189" s="293">
        <f t="shared" si="246"/>
        <v>0</v>
      </c>
      <c r="CW189" s="294">
        <f t="shared" si="247"/>
        <v>0</v>
      </c>
    </row>
    <row r="190" spans="2:101" ht="15" customHeight="1" x14ac:dyDescent="0.25">
      <c r="B190" s="290" t="str">
        <f>IF(ISBLANK('1.1 Technical Description'!$E$23),"",'1.1 Technical Description'!$E$23)</f>
        <v/>
      </c>
      <c r="C190"/>
      <c r="D190" s="351"/>
      <c r="E190" s="600"/>
      <c r="F190" s="601"/>
      <c r="G190" s="351"/>
      <c r="H190" s="291"/>
      <c r="I190" s="292">
        <f t="shared" si="64"/>
        <v>0</v>
      </c>
      <c r="J190" s="291"/>
      <c r="K190" s="293">
        <f t="shared" si="235"/>
        <v>0</v>
      </c>
      <c r="L190" s="351"/>
      <c r="M190" s="600"/>
      <c r="N190" s="601"/>
      <c r="O190" s="351"/>
      <c r="P190" s="291"/>
      <c r="Q190" s="292">
        <f t="shared" si="93"/>
        <v>0</v>
      </c>
      <c r="R190" s="291"/>
      <c r="S190" s="293">
        <f t="shared" si="236"/>
        <v>0</v>
      </c>
      <c r="T190" s="351"/>
      <c r="U190" s="600"/>
      <c r="V190" s="601"/>
      <c r="W190" s="351"/>
      <c r="X190" s="291"/>
      <c r="Y190" s="292">
        <f t="shared" si="94"/>
        <v>0</v>
      </c>
      <c r="Z190" s="291"/>
      <c r="AA190" s="293">
        <f t="shared" si="237"/>
        <v>0</v>
      </c>
      <c r="AB190" s="351"/>
      <c r="AC190" s="600"/>
      <c r="AD190" s="601"/>
      <c r="AE190" s="351"/>
      <c r="AF190" s="291"/>
      <c r="AG190" s="292">
        <f t="shared" si="95"/>
        <v>0</v>
      </c>
      <c r="AH190" s="291"/>
      <c r="AI190" s="293">
        <f t="shared" si="238"/>
        <v>0</v>
      </c>
      <c r="AJ190" s="351"/>
      <c r="AK190" s="600"/>
      <c r="AL190" s="601"/>
      <c r="AM190" s="351"/>
      <c r="AN190" s="291"/>
      <c r="AO190" s="292">
        <f t="shared" si="96"/>
        <v>0</v>
      </c>
      <c r="AP190" s="291"/>
      <c r="AQ190" s="293">
        <f t="shared" si="239"/>
        <v>0</v>
      </c>
      <c r="AR190" s="351"/>
      <c r="AS190" s="600"/>
      <c r="AT190" s="601"/>
      <c r="AU190" s="351"/>
      <c r="AV190" s="291"/>
      <c r="AW190" s="292">
        <f t="shared" si="97"/>
        <v>0</v>
      </c>
      <c r="AX190" s="291"/>
      <c r="AY190" s="293">
        <f t="shared" si="240"/>
        <v>0</v>
      </c>
      <c r="AZ190" s="351"/>
      <c r="BA190" s="600"/>
      <c r="BB190" s="601"/>
      <c r="BC190" s="351"/>
      <c r="BD190" s="291"/>
      <c r="BE190" s="292">
        <f t="shared" si="98"/>
        <v>0</v>
      </c>
      <c r="BF190" s="291"/>
      <c r="BG190" s="293">
        <f t="shared" si="241"/>
        <v>0</v>
      </c>
      <c r="BH190" s="351"/>
      <c r="BI190" s="600"/>
      <c r="BJ190" s="601"/>
      <c r="BK190" s="351"/>
      <c r="BL190" s="291"/>
      <c r="BM190" s="292">
        <f t="shared" si="99"/>
        <v>0</v>
      </c>
      <c r="BN190" s="291"/>
      <c r="BO190" s="293">
        <f t="shared" si="242"/>
        <v>0</v>
      </c>
      <c r="BP190" s="351"/>
      <c r="BQ190" s="600"/>
      <c r="BR190" s="601"/>
      <c r="BS190" s="351"/>
      <c r="BT190" s="291"/>
      <c r="BU190" s="292">
        <f t="shared" si="100"/>
        <v>0</v>
      </c>
      <c r="BV190" s="291"/>
      <c r="BW190" s="293">
        <f t="shared" si="243"/>
        <v>0</v>
      </c>
      <c r="BX190" s="351"/>
      <c r="BY190" s="600"/>
      <c r="BZ190" s="601"/>
      <c r="CA190" s="351"/>
      <c r="CB190" s="291"/>
      <c r="CC190" s="292">
        <f t="shared" si="101"/>
        <v>0</v>
      </c>
      <c r="CD190" s="291"/>
      <c r="CE190" s="293">
        <f t="shared" si="244"/>
        <v>0</v>
      </c>
      <c r="CF190" s="351"/>
      <c r="CG190" s="600"/>
      <c r="CH190" s="601"/>
      <c r="CI190" s="351"/>
      <c r="CJ190" s="291"/>
      <c r="CK190" s="292">
        <f t="shared" si="102"/>
        <v>0</v>
      </c>
      <c r="CL190" s="291"/>
      <c r="CM190" s="293">
        <f t="shared" si="245"/>
        <v>0</v>
      </c>
      <c r="CN190" s="351"/>
      <c r="CO190" s="600"/>
      <c r="CP190" s="601"/>
      <c r="CQ190" s="351"/>
      <c r="CR190" s="291"/>
      <c r="CS190" s="292">
        <f t="shared" si="103"/>
        <v>0</v>
      </c>
      <c r="CT190" s="291"/>
      <c r="CU190" s="293">
        <f t="shared" si="246"/>
        <v>0</v>
      </c>
      <c r="CW190" s="294">
        <f t="shared" si="247"/>
        <v>0</v>
      </c>
    </row>
    <row r="191" spans="2:101" ht="15" customHeight="1" x14ac:dyDescent="0.25">
      <c r="B191" s="290" t="str">
        <f>IF(ISBLANK('1.1 Technical Description'!$E$24),"",'1.1 Technical Description'!$E$24)</f>
        <v/>
      </c>
      <c r="C191"/>
      <c r="D191" s="351"/>
      <c r="E191" s="600"/>
      <c r="F191" s="601"/>
      <c r="G191" s="351"/>
      <c r="H191" s="291"/>
      <c r="I191" s="292">
        <f t="shared" si="64"/>
        <v>0</v>
      </c>
      <c r="J191" s="291"/>
      <c r="K191" s="293">
        <f t="shared" si="235"/>
        <v>0</v>
      </c>
      <c r="L191" s="351"/>
      <c r="M191" s="600"/>
      <c r="N191" s="601"/>
      <c r="O191" s="351"/>
      <c r="P191" s="291"/>
      <c r="Q191" s="292">
        <f t="shared" si="93"/>
        <v>0</v>
      </c>
      <c r="R191" s="291"/>
      <c r="S191" s="293">
        <f t="shared" si="236"/>
        <v>0</v>
      </c>
      <c r="T191" s="351"/>
      <c r="U191" s="600"/>
      <c r="V191" s="601"/>
      <c r="W191" s="351"/>
      <c r="X191" s="291"/>
      <c r="Y191" s="292">
        <f t="shared" si="94"/>
        <v>0</v>
      </c>
      <c r="Z191" s="291"/>
      <c r="AA191" s="293">
        <f t="shared" si="237"/>
        <v>0</v>
      </c>
      <c r="AB191" s="351"/>
      <c r="AC191" s="600"/>
      <c r="AD191" s="601"/>
      <c r="AE191" s="351"/>
      <c r="AF191" s="291"/>
      <c r="AG191" s="292">
        <f t="shared" si="95"/>
        <v>0</v>
      </c>
      <c r="AH191" s="291"/>
      <c r="AI191" s="293">
        <f t="shared" si="238"/>
        <v>0</v>
      </c>
      <c r="AJ191" s="351"/>
      <c r="AK191" s="600"/>
      <c r="AL191" s="601"/>
      <c r="AM191" s="351"/>
      <c r="AN191" s="291"/>
      <c r="AO191" s="292">
        <f t="shared" si="96"/>
        <v>0</v>
      </c>
      <c r="AP191" s="291"/>
      <c r="AQ191" s="293">
        <f t="shared" si="239"/>
        <v>0</v>
      </c>
      <c r="AR191" s="351"/>
      <c r="AS191" s="600"/>
      <c r="AT191" s="601"/>
      <c r="AU191" s="351"/>
      <c r="AV191" s="291"/>
      <c r="AW191" s="292">
        <f t="shared" si="97"/>
        <v>0</v>
      </c>
      <c r="AX191" s="291"/>
      <c r="AY191" s="293">
        <f t="shared" si="240"/>
        <v>0</v>
      </c>
      <c r="AZ191" s="351"/>
      <c r="BA191" s="600"/>
      <c r="BB191" s="601"/>
      <c r="BC191" s="351"/>
      <c r="BD191" s="291"/>
      <c r="BE191" s="292">
        <f t="shared" si="98"/>
        <v>0</v>
      </c>
      <c r="BF191" s="291"/>
      <c r="BG191" s="293">
        <f t="shared" si="241"/>
        <v>0</v>
      </c>
      <c r="BH191" s="351"/>
      <c r="BI191" s="600"/>
      <c r="BJ191" s="601"/>
      <c r="BK191" s="351"/>
      <c r="BL191" s="291"/>
      <c r="BM191" s="292">
        <f t="shared" si="99"/>
        <v>0</v>
      </c>
      <c r="BN191" s="291"/>
      <c r="BO191" s="293">
        <f t="shared" si="242"/>
        <v>0</v>
      </c>
      <c r="BP191" s="351"/>
      <c r="BQ191" s="600"/>
      <c r="BR191" s="601"/>
      <c r="BS191" s="351"/>
      <c r="BT191" s="291"/>
      <c r="BU191" s="292">
        <f t="shared" si="100"/>
        <v>0</v>
      </c>
      <c r="BV191" s="291"/>
      <c r="BW191" s="293">
        <f t="shared" si="243"/>
        <v>0</v>
      </c>
      <c r="BX191" s="351"/>
      <c r="BY191" s="600"/>
      <c r="BZ191" s="601"/>
      <c r="CA191" s="351"/>
      <c r="CB191" s="291"/>
      <c r="CC191" s="292">
        <f t="shared" si="101"/>
        <v>0</v>
      </c>
      <c r="CD191" s="291"/>
      <c r="CE191" s="293">
        <f t="shared" si="244"/>
        <v>0</v>
      </c>
      <c r="CF191" s="351"/>
      <c r="CG191" s="600"/>
      <c r="CH191" s="601"/>
      <c r="CI191" s="351"/>
      <c r="CJ191" s="291"/>
      <c r="CK191" s="292">
        <f t="shared" si="102"/>
        <v>0</v>
      </c>
      <c r="CL191" s="291"/>
      <c r="CM191" s="293">
        <f t="shared" si="245"/>
        <v>0</v>
      </c>
      <c r="CN191" s="351"/>
      <c r="CO191" s="600"/>
      <c r="CP191" s="601"/>
      <c r="CQ191" s="351"/>
      <c r="CR191" s="291"/>
      <c r="CS191" s="292">
        <f t="shared" si="103"/>
        <v>0</v>
      </c>
      <c r="CT191" s="291"/>
      <c r="CU191" s="293">
        <f t="shared" si="246"/>
        <v>0</v>
      </c>
      <c r="CW191" s="294">
        <f t="shared" si="247"/>
        <v>0</v>
      </c>
    </row>
    <row r="192" spans="2:101" ht="15" customHeight="1" x14ac:dyDescent="0.25">
      <c r="B192" s="290" t="str">
        <f>IF(ISBLANK('1.1 Technical Description'!$E$25),"",'1.1 Technical Description'!$E$25)</f>
        <v/>
      </c>
      <c r="C192"/>
      <c r="D192" s="351"/>
      <c r="E192" s="600"/>
      <c r="F192" s="601"/>
      <c r="G192" s="351"/>
      <c r="H192" s="291"/>
      <c r="I192" s="292">
        <f t="shared" si="64"/>
        <v>0</v>
      </c>
      <c r="J192" s="291"/>
      <c r="K192" s="293">
        <f t="shared" si="235"/>
        <v>0</v>
      </c>
      <c r="L192" s="351"/>
      <c r="M192" s="600"/>
      <c r="N192" s="601"/>
      <c r="O192" s="351"/>
      <c r="P192" s="291"/>
      <c r="Q192" s="292">
        <f t="shared" si="93"/>
        <v>0</v>
      </c>
      <c r="R192" s="291"/>
      <c r="S192" s="293">
        <f t="shared" si="236"/>
        <v>0</v>
      </c>
      <c r="T192" s="351"/>
      <c r="U192" s="600"/>
      <c r="V192" s="601"/>
      <c r="W192" s="351"/>
      <c r="X192" s="291"/>
      <c r="Y192" s="292">
        <f t="shared" si="94"/>
        <v>0</v>
      </c>
      <c r="Z192" s="291"/>
      <c r="AA192" s="293">
        <f t="shared" si="237"/>
        <v>0</v>
      </c>
      <c r="AB192" s="351"/>
      <c r="AC192" s="600"/>
      <c r="AD192" s="601"/>
      <c r="AE192" s="351"/>
      <c r="AF192" s="291"/>
      <c r="AG192" s="292">
        <f t="shared" si="95"/>
        <v>0</v>
      </c>
      <c r="AH192" s="291"/>
      <c r="AI192" s="293">
        <f t="shared" si="238"/>
        <v>0</v>
      </c>
      <c r="AJ192" s="351"/>
      <c r="AK192" s="600"/>
      <c r="AL192" s="601"/>
      <c r="AM192" s="351"/>
      <c r="AN192" s="291"/>
      <c r="AO192" s="292">
        <f t="shared" si="96"/>
        <v>0</v>
      </c>
      <c r="AP192" s="291"/>
      <c r="AQ192" s="293">
        <f t="shared" si="239"/>
        <v>0</v>
      </c>
      <c r="AR192" s="351"/>
      <c r="AS192" s="600"/>
      <c r="AT192" s="601"/>
      <c r="AU192" s="351"/>
      <c r="AV192" s="291"/>
      <c r="AW192" s="292">
        <f t="shared" si="97"/>
        <v>0</v>
      </c>
      <c r="AX192" s="291"/>
      <c r="AY192" s="293">
        <f t="shared" si="240"/>
        <v>0</v>
      </c>
      <c r="AZ192" s="351"/>
      <c r="BA192" s="600"/>
      <c r="BB192" s="601"/>
      <c r="BC192" s="351"/>
      <c r="BD192" s="291"/>
      <c r="BE192" s="292">
        <f t="shared" si="98"/>
        <v>0</v>
      </c>
      <c r="BF192" s="291"/>
      <c r="BG192" s="293">
        <f t="shared" si="241"/>
        <v>0</v>
      </c>
      <c r="BH192" s="351"/>
      <c r="BI192" s="600"/>
      <c r="BJ192" s="601"/>
      <c r="BK192" s="351"/>
      <c r="BL192" s="291"/>
      <c r="BM192" s="292">
        <f t="shared" si="99"/>
        <v>0</v>
      </c>
      <c r="BN192" s="291"/>
      <c r="BO192" s="293">
        <f t="shared" si="242"/>
        <v>0</v>
      </c>
      <c r="BP192" s="351"/>
      <c r="BQ192" s="600"/>
      <c r="BR192" s="601"/>
      <c r="BS192" s="351"/>
      <c r="BT192" s="291"/>
      <c r="BU192" s="292">
        <f t="shared" si="100"/>
        <v>0</v>
      </c>
      <c r="BV192" s="291"/>
      <c r="BW192" s="293">
        <f t="shared" si="243"/>
        <v>0</v>
      </c>
      <c r="BX192" s="351"/>
      <c r="BY192" s="600"/>
      <c r="BZ192" s="601"/>
      <c r="CA192" s="351"/>
      <c r="CB192" s="291"/>
      <c r="CC192" s="292">
        <f t="shared" si="101"/>
        <v>0</v>
      </c>
      <c r="CD192" s="291"/>
      <c r="CE192" s="293">
        <f t="shared" si="244"/>
        <v>0</v>
      </c>
      <c r="CF192" s="351"/>
      <c r="CG192" s="600"/>
      <c r="CH192" s="601"/>
      <c r="CI192" s="351"/>
      <c r="CJ192" s="291"/>
      <c r="CK192" s="292">
        <f t="shared" si="102"/>
        <v>0</v>
      </c>
      <c r="CL192" s="291"/>
      <c r="CM192" s="293">
        <f t="shared" si="245"/>
        <v>0</v>
      </c>
      <c r="CN192" s="351"/>
      <c r="CO192" s="600"/>
      <c r="CP192" s="601"/>
      <c r="CQ192" s="351"/>
      <c r="CR192" s="291"/>
      <c r="CS192" s="292">
        <f t="shared" si="103"/>
        <v>0</v>
      </c>
      <c r="CT192" s="291"/>
      <c r="CU192" s="293">
        <f t="shared" si="246"/>
        <v>0</v>
      </c>
      <c r="CW192" s="294">
        <f t="shared" si="247"/>
        <v>0</v>
      </c>
    </row>
    <row r="193" spans="2:101" ht="15" customHeight="1" x14ac:dyDescent="0.25">
      <c r="B193" s="290" t="str">
        <f>IF(ISBLANK('1.1 Technical Description'!$E$26),"",'1.1 Technical Description'!$E$26)</f>
        <v/>
      </c>
      <c r="C193"/>
      <c r="D193" s="351"/>
      <c r="E193" s="600"/>
      <c r="F193" s="601"/>
      <c r="G193" s="351"/>
      <c r="H193" s="291"/>
      <c r="I193" s="292">
        <f t="shared" si="64"/>
        <v>0</v>
      </c>
      <c r="J193" s="291"/>
      <c r="K193" s="293">
        <f t="shared" si="235"/>
        <v>0</v>
      </c>
      <c r="L193" s="351"/>
      <c r="M193" s="600"/>
      <c r="N193" s="601"/>
      <c r="O193" s="351"/>
      <c r="P193" s="291"/>
      <c r="Q193" s="292">
        <f t="shared" si="93"/>
        <v>0</v>
      </c>
      <c r="R193" s="291"/>
      <c r="S193" s="293">
        <f t="shared" si="236"/>
        <v>0</v>
      </c>
      <c r="T193" s="351"/>
      <c r="U193" s="600"/>
      <c r="V193" s="601"/>
      <c r="W193" s="351"/>
      <c r="X193" s="291"/>
      <c r="Y193" s="292">
        <f t="shared" si="94"/>
        <v>0</v>
      </c>
      <c r="Z193" s="291"/>
      <c r="AA193" s="293">
        <f t="shared" si="237"/>
        <v>0</v>
      </c>
      <c r="AB193" s="351"/>
      <c r="AC193" s="600"/>
      <c r="AD193" s="601"/>
      <c r="AE193" s="351"/>
      <c r="AF193" s="291"/>
      <c r="AG193" s="292">
        <f t="shared" si="95"/>
        <v>0</v>
      </c>
      <c r="AH193" s="291"/>
      <c r="AI193" s="293">
        <f t="shared" si="238"/>
        <v>0</v>
      </c>
      <c r="AJ193" s="351"/>
      <c r="AK193" s="600"/>
      <c r="AL193" s="601"/>
      <c r="AM193" s="351"/>
      <c r="AN193" s="291"/>
      <c r="AO193" s="292">
        <f t="shared" si="96"/>
        <v>0</v>
      </c>
      <c r="AP193" s="291"/>
      <c r="AQ193" s="293">
        <f t="shared" si="239"/>
        <v>0</v>
      </c>
      <c r="AR193" s="351"/>
      <c r="AS193" s="600"/>
      <c r="AT193" s="601"/>
      <c r="AU193" s="351"/>
      <c r="AV193" s="291"/>
      <c r="AW193" s="292">
        <f t="shared" si="97"/>
        <v>0</v>
      </c>
      <c r="AX193" s="291"/>
      <c r="AY193" s="293">
        <f t="shared" si="240"/>
        <v>0</v>
      </c>
      <c r="AZ193" s="351"/>
      <c r="BA193" s="600"/>
      <c r="BB193" s="601"/>
      <c r="BC193" s="351"/>
      <c r="BD193" s="291"/>
      <c r="BE193" s="292">
        <f t="shared" si="98"/>
        <v>0</v>
      </c>
      <c r="BF193" s="291"/>
      <c r="BG193" s="293">
        <f t="shared" si="241"/>
        <v>0</v>
      </c>
      <c r="BH193" s="351"/>
      <c r="BI193" s="600"/>
      <c r="BJ193" s="601"/>
      <c r="BK193" s="351"/>
      <c r="BL193" s="291"/>
      <c r="BM193" s="292">
        <f t="shared" si="99"/>
        <v>0</v>
      </c>
      <c r="BN193" s="291"/>
      <c r="BO193" s="293">
        <f t="shared" si="242"/>
        <v>0</v>
      </c>
      <c r="BP193" s="351"/>
      <c r="BQ193" s="600"/>
      <c r="BR193" s="601"/>
      <c r="BS193" s="351"/>
      <c r="BT193" s="291"/>
      <c r="BU193" s="292">
        <f t="shared" si="100"/>
        <v>0</v>
      </c>
      <c r="BV193" s="291"/>
      <c r="BW193" s="293">
        <f t="shared" si="243"/>
        <v>0</v>
      </c>
      <c r="BX193" s="351"/>
      <c r="BY193" s="600"/>
      <c r="BZ193" s="601"/>
      <c r="CA193" s="351"/>
      <c r="CB193" s="291"/>
      <c r="CC193" s="292">
        <f t="shared" si="101"/>
        <v>0</v>
      </c>
      <c r="CD193" s="291"/>
      <c r="CE193" s="293">
        <f t="shared" si="244"/>
        <v>0</v>
      </c>
      <c r="CF193" s="351"/>
      <c r="CG193" s="600"/>
      <c r="CH193" s="601"/>
      <c r="CI193" s="351"/>
      <c r="CJ193" s="291"/>
      <c r="CK193" s="292">
        <f t="shared" si="102"/>
        <v>0</v>
      </c>
      <c r="CL193" s="291"/>
      <c r="CM193" s="293">
        <f t="shared" si="245"/>
        <v>0</v>
      </c>
      <c r="CN193" s="351"/>
      <c r="CO193" s="600"/>
      <c r="CP193" s="601"/>
      <c r="CQ193" s="351"/>
      <c r="CR193" s="291"/>
      <c r="CS193" s="292">
        <f t="shared" si="103"/>
        <v>0</v>
      </c>
      <c r="CT193" s="291"/>
      <c r="CU193" s="293">
        <f t="shared" si="246"/>
        <v>0</v>
      </c>
      <c r="CW193" s="294">
        <f t="shared" si="247"/>
        <v>0</v>
      </c>
    </row>
    <row r="194" spans="2:101" ht="15" customHeight="1" x14ac:dyDescent="0.25">
      <c r="B194" s="290" t="str">
        <f>IF(ISBLANK('1.1 Technical Description'!$E$28),"",'1.1 Technical Description'!$E$28)</f>
        <v/>
      </c>
      <c r="C194"/>
      <c r="D194" s="351"/>
      <c r="E194" s="600"/>
      <c r="F194" s="601"/>
      <c r="G194" s="351"/>
      <c r="H194" s="291"/>
      <c r="I194" s="292">
        <f t="shared" si="64"/>
        <v>0</v>
      </c>
      <c r="J194" s="291"/>
      <c r="K194" s="293">
        <f t="shared" si="235"/>
        <v>0</v>
      </c>
      <c r="L194" s="351"/>
      <c r="M194" s="600"/>
      <c r="N194" s="601"/>
      <c r="O194" s="351"/>
      <c r="P194" s="291"/>
      <c r="Q194" s="292">
        <f t="shared" si="93"/>
        <v>0</v>
      </c>
      <c r="R194" s="291"/>
      <c r="S194" s="293">
        <f t="shared" si="236"/>
        <v>0</v>
      </c>
      <c r="T194" s="351"/>
      <c r="U194" s="600"/>
      <c r="V194" s="601"/>
      <c r="W194" s="351"/>
      <c r="X194" s="291"/>
      <c r="Y194" s="292">
        <f t="shared" si="94"/>
        <v>0</v>
      </c>
      <c r="Z194" s="291"/>
      <c r="AA194" s="293">
        <f t="shared" si="237"/>
        <v>0</v>
      </c>
      <c r="AB194" s="351"/>
      <c r="AC194" s="600"/>
      <c r="AD194" s="601"/>
      <c r="AE194" s="351"/>
      <c r="AF194" s="291"/>
      <c r="AG194" s="292">
        <f t="shared" si="95"/>
        <v>0</v>
      </c>
      <c r="AH194" s="291"/>
      <c r="AI194" s="293">
        <f t="shared" si="238"/>
        <v>0</v>
      </c>
      <c r="AJ194" s="351"/>
      <c r="AK194" s="600"/>
      <c r="AL194" s="601"/>
      <c r="AM194" s="351"/>
      <c r="AN194" s="291"/>
      <c r="AO194" s="292">
        <f t="shared" si="96"/>
        <v>0</v>
      </c>
      <c r="AP194" s="291"/>
      <c r="AQ194" s="293">
        <f t="shared" si="239"/>
        <v>0</v>
      </c>
      <c r="AR194" s="351"/>
      <c r="AS194" s="600"/>
      <c r="AT194" s="601"/>
      <c r="AU194" s="351"/>
      <c r="AV194" s="291"/>
      <c r="AW194" s="292">
        <f t="shared" si="97"/>
        <v>0</v>
      </c>
      <c r="AX194" s="291"/>
      <c r="AY194" s="293">
        <f t="shared" si="240"/>
        <v>0</v>
      </c>
      <c r="AZ194" s="351"/>
      <c r="BA194" s="600"/>
      <c r="BB194" s="601"/>
      <c r="BC194" s="351"/>
      <c r="BD194" s="291"/>
      <c r="BE194" s="292">
        <f t="shared" si="98"/>
        <v>0</v>
      </c>
      <c r="BF194" s="291"/>
      <c r="BG194" s="293">
        <f t="shared" si="241"/>
        <v>0</v>
      </c>
      <c r="BH194" s="351"/>
      <c r="BI194" s="600"/>
      <c r="BJ194" s="601"/>
      <c r="BK194" s="351"/>
      <c r="BL194" s="291"/>
      <c r="BM194" s="292">
        <f t="shared" si="99"/>
        <v>0</v>
      </c>
      <c r="BN194" s="291"/>
      <c r="BO194" s="293">
        <f t="shared" si="242"/>
        <v>0</v>
      </c>
      <c r="BP194" s="351"/>
      <c r="BQ194" s="600"/>
      <c r="BR194" s="601"/>
      <c r="BS194" s="351"/>
      <c r="BT194" s="291"/>
      <c r="BU194" s="292">
        <f t="shared" si="100"/>
        <v>0</v>
      </c>
      <c r="BV194" s="291"/>
      <c r="BW194" s="293">
        <f t="shared" si="243"/>
        <v>0</v>
      </c>
      <c r="BX194" s="351"/>
      <c r="BY194" s="600"/>
      <c r="BZ194" s="601"/>
      <c r="CA194" s="351"/>
      <c r="CB194" s="291"/>
      <c r="CC194" s="292">
        <f t="shared" si="101"/>
        <v>0</v>
      </c>
      <c r="CD194" s="291"/>
      <c r="CE194" s="293">
        <f t="shared" si="244"/>
        <v>0</v>
      </c>
      <c r="CF194" s="351"/>
      <c r="CG194" s="600"/>
      <c r="CH194" s="601"/>
      <c r="CI194" s="351"/>
      <c r="CJ194" s="291"/>
      <c r="CK194" s="292">
        <f t="shared" si="102"/>
        <v>0</v>
      </c>
      <c r="CL194" s="291"/>
      <c r="CM194" s="293">
        <f t="shared" si="245"/>
        <v>0</v>
      </c>
      <c r="CN194" s="351"/>
      <c r="CO194" s="600"/>
      <c r="CP194" s="601"/>
      <c r="CQ194" s="351"/>
      <c r="CR194" s="291"/>
      <c r="CS194" s="292">
        <f t="shared" si="103"/>
        <v>0</v>
      </c>
      <c r="CT194" s="291"/>
      <c r="CU194" s="293">
        <f t="shared" si="246"/>
        <v>0</v>
      </c>
      <c r="CW194" s="294">
        <f t="shared" si="247"/>
        <v>0</v>
      </c>
    </row>
    <row r="195" spans="2:101" collapsed="1" x14ac:dyDescent="0.25">
      <c r="B195" s="325" t="str">
        <f>IF(ISBLANK('1.1 Technical Description'!C97), "", '1.1 Technical Description'!C97)</f>
        <v/>
      </c>
      <c r="C195"/>
      <c r="D195" s="350">
        <f>SUM(D196:D205)</f>
        <v>0</v>
      </c>
      <c r="E195" s="602">
        <f>SUM(E196:F205)</f>
        <v>0</v>
      </c>
      <c r="F195" s="603"/>
      <c r="G195" s="350">
        <f>SUM(G196:G205)</f>
        <v>0</v>
      </c>
      <c r="H195" s="323">
        <f>SUM(H196:H205)</f>
        <v>0</v>
      </c>
      <c r="I195" s="323">
        <f t="shared" si="64"/>
        <v>0</v>
      </c>
      <c r="J195" s="323">
        <f>SUM(J196:J205)</f>
        <v>0</v>
      </c>
      <c r="K195" s="326">
        <f t="shared" si="65"/>
        <v>0</v>
      </c>
      <c r="L195" s="350">
        <f>SUM(L196:L205)</f>
        <v>0</v>
      </c>
      <c r="M195" s="602">
        <f>SUM(M196:N205)</f>
        <v>0</v>
      </c>
      <c r="N195" s="603"/>
      <c r="O195" s="350">
        <f>SUM(O196:O205)</f>
        <v>0</v>
      </c>
      <c r="P195" s="323">
        <f>SUM(P196:P205)</f>
        <v>0</v>
      </c>
      <c r="Q195" s="323">
        <f t="shared" si="93"/>
        <v>0</v>
      </c>
      <c r="R195" s="323">
        <f>SUM(R196:R205)</f>
        <v>0</v>
      </c>
      <c r="S195" s="326">
        <f t="shared" si="197"/>
        <v>0</v>
      </c>
      <c r="T195" s="350">
        <f>SUM(T196:T205)</f>
        <v>0</v>
      </c>
      <c r="U195" s="602">
        <f>SUM(U196:V205)</f>
        <v>0</v>
      </c>
      <c r="V195" s="603"/>
      <c r="W195" s="350">
        <f>SUM(W196:W205)</f>
        <v>0</v>
      </c>
      <c r="X195" s="323">
        <f>SUM(X196:X205)</f>
        <v>0</v>
      </c>
      <c r="Y195" s="323">
        <f t="shared" si="94"/>
        <v>0</v>
      </c>
      <c r="Z195" s="323">
        <f>SUM(Z196:Z205)</f>
        <v>0</v>
      </c>
      <c r="AA195" s="326">
        <f t="shared" si="198"/>
        <v>0</v>
      </c>
      <c r="AB195" s="350">
        <f>SUM(AB196:AB205)</f>
        <v>0</v>
      </c>
      <c r="AC195" s="602">
        <f>SUM(AC196:AD205)</f>
        <v>0</v>
      </c>
      <c r="AD195" s="603"/>
      <c r="AE195" s="350">
        <f>SUM(AE196:AE205)</f>
        <v>0</v>
      </c>
      <c r="AF195" s="323">
        <f>SUM(AF196:AF205)</f>
        <v>0</v>
      </c>
      <c r="AG195" s="323">
        <f t="shared" si="95"/>
        <v>0</v>
      </c>
      <c r="AH195" s="323">
        <f>SUM(AH196:AH205)</f>
        <v>0</v>
      </c>
      <c r="AI195" s="326">
        <f t="shared" si="199"/>
        <v>0</v>
      </c>
      <c r="AJ195" s="350">
        <f>SUM(AJ196:AJ205)</f>
        <v>0</v>
      </c>
      <c r="AK195" s="602">
        <f>SUM(AK196:AL205)</f>
        <v>0</v>
      </c>
      <c r="AL195" s="603"/>
      <c r="AM195" s="350">
        <f>SUM(AM196:AM205)</f>
        <v>0</v>
      </c>
      <c r="AN195" s="323">
        <f>SUM(AN196:AN205)</f>
        <v>0</v>
      </c>
      <c r="AO195" s="323">
        <f t="shared" si="96"/>
        <v>0</v>
      </c>
      <c r="AP195" s="323">
        <f>SUM(AP196:AP205)</f>
        <v>0</v>
      </c>
      <c r="AQ195" s="326">
        <f t="shared" si="200"/>
        <v>0</v>
      </c>
      <c r="AR195" s="350">
        <f>SUM(AR196:AR205)</f>
        <v>0</v>
      </c>
      <c r="AS195" s="602">
        <f>SUM(AS196:AT205)</f>
        <v>0</v>
      </c>
      <c r="AT195" s="603"/>
      <c r="AU195" s="350">
        <f>SUM(AU196:AU205)</f>
        <v>0</v>
      </c>
      <c r="AV195" s="323">
        <f>SUM(AV196:AV205)</f>
        <v>0</v>
      </c>
      <c r="AW195" s="323">
        <f t="shared" si="97"/>
        <v>0</v>
      </c>
      <c r="AX195" s="323">
        <f>SUM(AX196:AX205)</f>
        <v>0</v>
      </c>
      <c r="AY195" s="326">
        <f t="shared" si="201"/>
        <v>0</v>
      </c>
      <c r="AZ195" s="350">
        <f>SUM(AZ196:AZ205)</f>
        <v>0</v>
      </c>
      <c r="BA195" s="602">
        <f>SUM(BA196:BB205)</f>
        <v>0</v>
      </c>
      <c r="BB195" s="603"/>
      <c r="BC195" s="350">
        <f>SUM(BC196:BC205)</f>
        <v>0</v>
      </c>
      <c r="BD195" s="323">
        <f>SUM(BD196:BD205)</f>
        <v>0</v>
      </c>
      <c r="BE195" s="323">
        <f t="shared" si="98"/>
        <v>0</v>
      </c>
      <c r="BF195" s="323">
        <f>SUM(BF196:BF205)</f>
        <v>0</v>
      </c>
      <c r="BG195" s="326">
        <f t="shared" si="202"/>
        <v>0</v>
      </c>
      <c r="BH195" s="350">
        <f>SUM(BH196:BH205)</f>
        <v>0</v>
      </c>
      <c r="BI195" s="602">
        <f>SUM(BI196:BJ205)</f>
        <v>0</v>
      </c>
      <c r="BJ195" s="603"/>
      <c r="BK195" s="350">
        <f>SUM(BK196:BK205)</f>
        <v>0</v>
      </c>
      <c r="BL195" s="323">
        <f>SUM(BL196:BL205)</f>
        <v>0</v>
      </c>
      <c r="BM195" s="323">
        <f t="shared" si="99"/>
        <v>0</v>
      </c>
      <c r="BN195" s="323">
        <f>SUM(BN196:BN205)</f>
        <v>0</v>
      </c>
      <c r="BO195" s="326">
        <f t="shared" si="203"/>
        <v>0</v>
      </c>
      <c r="BP195" s="350">
        <f>SUM(BP196:BP205)</f>
        <v>0</v>
      </c>
      <c r="BQ195" s="602">
        <f>SUM(BQ196:BR205)</f>
        <v>0</v>
      </c>
      <c r="BR195" s="603"/>
      <c r="BS195" s="350">
        <f>SUM(BS196:BS205)</f>
        <v>0</v>
      </c>
      <c r="BT195" s="323">
        <f>SUM(BT196:BT205)</f>
        <v>0</v>
      </c>
      <c r="BU195" s="323">
        <f t="shared" si="100"/>
        <v>0</v>
      </c>
      <c r="BV195" s="323">
        <f>SUM(BV196:BV205)</f>
        <v>0</v>
      </c>
      <c r="BW195" s="326">
        <f t="shared" si="204"/>
        <v>0</v>
      </c>
      <c r="BX195" s="350">
        <f>SUM(BX196:BX205)</f>
        <v>0</v>
      </c>
      <c r="BY195" s="602">
        <f>SUM(BY196:BZ205)</f>
        <v>0</v>
      </c>
      <c r="BZ195" s="603"/>
      <c r="CA195" s="350">
        <f>SUM(CA196:CA205)</f>
        <v>0</v>
      </c>
      <c r="CB195" s="323">
        <f>SUM(CB196:CB205)</f>
        <v>0</v>
      </c>
      <c r="CC195" s="323">
        <f t="shared" si="101"/>
        <v>0</v>
      </c>
      <c r="CD195" s="323">
        <f>SUM(CD196:CD205)</f>
        <v>0</v>
      </c>
      <c r="CE195" s="326">
        <f t="shared" si="205"/>
        <v>0</v>
      </c>
      <c r="CF195" s="350">
        <f>SUM(CF196:CF205)</f>
        <v>0</v>
      </c>
      <c r="CG195" s="602">
        <f>SUM(CG196:CH205)</f>
        <v>0</v>
      </c>
      <c r="CH195" s="603"/>
      <c r="CI195" s="350">
        <f>SUM(CI196:CI205)</f>
        <v>0</v>
      </c>
      <c r="CJ195" s="323">
        <f>SUM(CJ196:CJ205)</f>
        <v>0</v>
      </c>
      <c r="CK195" s="323">
        <f t="shared" si="102"/>
        <v>0</v>
      </c>
      <c r="CL195" s="323">
        <f>SUM(CL196:CL205)</f>
        <v>0</v>
      </c>
      <c r="CM195" s="326">
        <f t="shared" si="206"/>
        <v>0</v>
      </c>
      <c r="CN195" s="350">
        <f>SUM(CN196:CN205)</f>
        <v>0</v>
      </c>
      <c r="CO195" s="602">
        <f>SUM(CO196:CP205)</f>
        <v>0</v>
      </c>
      <c r="CP195" s="603"/>
      <c r="CQ195" s="350">
        <f>SUM(CQ196:CQ205)</f>
        <v>0</v>
      </c>
      <c r="CR195" s="323">
        <f>SUM(CR196:CR205)</f>
        <v>0</v>
      </c>
      <c r="CS195" s="323">
        <f t="shared" si="103"/>
        <v>0</v>
      </c>
      <c r="CT195" s="323">
        <f>SUM(CT196:CT205)</f>
        <v>0</v>
      </c>
      <c r="CU195" s="326">
        <f t="shared" si="207"/>
        <v>0</v>
      </c>
      <c r="CV195" s="263"/>
      <c r="CW195" s="327">
        <f t="shared" si="66"/>
        <v>0</v>
      </c>
    </row>
    <row r="196" spans="2:101" ht="15" customHeight="1" x14ac:dyDescent="0.25">
      <c r="B196" s="290" t="str">
        <f>IF(ISBLANK('1.1 Technical Description'!$D$6),"",'1.1 Technical Description'!$D$6)</f>
        <v/>
      </c>
      <c r="C196"/>
      <c r="D196" s="351"/>
      <c r="E196" s="600"/>
      <c r="F196" s="601"/>
      <c r="G196" s="351"/>
      <c r="H196" s="291"/>
      <c r="I196" s="292">
        <f t="shared" si="64"/>
        <v>0</v>
      </c>
      <c r="J196" s="291"/>
      <c r="K196" s="293">
        <f>SUM(E196,H196,J196)</f>
        <v>0</v>
      </c>
      <c r="L196" s="351"/>
      <c r="M196" s="600"/>
      <c r="N196" s="601"/>
      <c r="O196" s="351"/>
      <c r="P196" s="291"/>
      <c r="Q196" s="292">
        <f t="shared" si="93"/>
        <v>0</v>
      </c>
      <c r="R196" s="291"/>
      <c r="S196" s="293">
        <f>SUM(M196,P196,R196)</f>
        <v>0</v>
      </c>
      <c r="T196" s="351"/>
      <c r="U196" s="600"/>
      <c r="V196" s="601"/>
      <c r="W196" s="351"/>
      <c r="X196" s="291"/>
      <c r="Y196" s="292">
        <f t="shared" si="94"/>
        <v>0</v>
      </c>
      <c r="Z196" s="291"/>
      <c r="AA196" s="293">
        <f>SUM(U196,X196,Z196)</f>
        <v>0</v>
      </c>
      <c r="AB196" s="351"/>
      <c r="AC196" s="600"/>
      <c r="AD196" s="601"/>
      <c r="AE196" s="351"/>
      <c r="AF196" s="291"/>
      <c r="AG196" s="292">
        <f t="shared" si="95"/>
        <v>0</v>
      </c>
      <c r="AH196" s="291"/>
      <c r="AI196" s="293">
        <f>SUM(AC196,AF196,AH196)</f>
        <v>0</v>
      </c>
      <c r="AJ196" s="351"/>
      <c r="AK196" s="600"/>
      <c r="AL196" s="601"/>
      <c r="AM196" s="351"/>
      <c r="AN196" s="291"/>
      <c r="AO196" s="292">
        <f t="shared" si="96"/>
        <v>0</v>
      </c>
      <c r="AP196" s="291"/>
      <c r="AQ196" s="293">
        <f>SUM(AK196,AN196,AP196)</f>
        <v>0</v>
      </c>
      <c r="AR196" s="351"/>
      <c r="AS196" s="600"/>
      <c r="AT196" s="601"/>
      <c r="AU196" s="351"/>
      <c r="AV196" s="291"/>
      <c r="AW196" s="292">
        <f t="shared" si="97"/>
        <v>0</v>
      </c>
      <c r="AX196" s="291"/>
      <c r="AY196" s="293">
        <f>SUM(AS196,AV196,AX196)</f>
        <v>0</v>
      </c>
      <c r="AZ196" s="351"/>
      <c r="BA196" s="600"/>
      <c r="BB196" s="601"/>
      <c r="BC196" s="351"/>
      <c r="BD196" s="291"/>
      <c r="BE196" s="292">
        <f t="shared" si="98"/>
        <v>0</v>
      </c>
      <c r="BF196" s="291"/>
      <c r="BG196" s="293">
        <f>SUM(BA196,BD196,BF196)</f>
        <v>0</v>
      </c>
      <c r="BH196" s="351"/>
      <c r="BI196" s="600"/>
      <c r="BJ196" s="601"/>
      <c r="BK196" s="351"/>
      <c r="BL196" s="291"/>
      <c r="BM196" s="292">
        <f t="shared" si="99"/>
        <v>0</v>
      </c>
      <c r="BN196" s="291"/>
      <c r="BO196" s="293">
        <f>SUM(BI196,BL196,BN196)</f>
        <v>0</v>
      </c>
      <c r="BP196" s="351"/>
      <c r="BQ196" s="600"/>
      <c r="BR196" s="601"/>
      <c r="BS196" s="351"/>
      <c r="BT196" s="291"/>
      <c r="BU196" s="292">
        <f t="shared" si="100"/>
        <v>0</v>
      </c>
      <c r="BV196" s="291"/>
      <c r="BW196" s="293">
        <f>SUM(BQ196,BT196,BV196)</f>
        <v>0</v>
      </c>
      <c r="BX196" s="351"/>
      <c r="BY196" s="600"/>
      <c r="BZ196" s="601"/>
      <c r="CA196" s="351"/>
      <c r="CB196" s="291"/>
      <c r="CC196" s="292">
        <f t="shared" si="101"/>
        <v>0</v>
      </c>
      <c r="CD196" s="291"/>
      <c r="CE196" s="293">
        <f>SUM(BY196,CB196,CD196)</f>
        <v>0</v>
      </c>
      <c r="CF196" s="351"/>
      <c r="CG196" s="600"/>
      <c r="CH196" s="601"/>
      <c r="CI196" s="351"/>
      <c r="CJ196" s="291"/>
      <c r="CK196" s="292">
        <f t="shared" si="102"/>
        <v>0</v>
      </c>
      <c r="CL196" s="291"/>
      <c r="CM196" s="293">
        <f>SUM(CG196,CJ196,CL196)</f>
        <v>0</v>
      </c>
      <c r="CN196" s="351"/>
      <c r="CO196" s="600"/>
      <c r="CP196" s="601"/>
      <c r="CQ196" s="351"/>
      <c r="CR196" s="291"/>
      <c r="CS196" s="292">
        <f t="shared" si="103"/>
        <v>0</v>
      </c>
      <c r="CT196" s="291"/>
      <c r="CU196" s="293">
        <f>SUM(CO196,CR196,CT196)</f>
        <v>0</v>
      </c>
      <c r="CW196" s="294">
        <f>K196+S196+AA196+AI196+AQ196+AY196+BG196+BO196+BW196+CE196+CM196+CU196</f>
        <v>0</v>
      </c>
    </row>
    <row r="197" spans="2:101" ht="15" customHeight="1" x14ac:dyDescent="0.25">
      <c r="B197" s="290" t="str">
        <f>IF(ISBLANK('1.1 Technical Description'!$E$19),"",'1.1 Technical Description'!$E$19)</f>
        <v/>
      </c>
      <c r="C197"/>
      <c r="D197" s="351"/>
      <c r="E197" s="600"/>
      <c r="F197" s="601"/>
      <c r="G197" s="351"/>
      <c r="H197" s="291"/>
      <c r="I197" s="292">
        <f t="shared" si="64"/>
        <v>0</v>
      </c>
      <c r="J197" s="291"/>
      <c r="K197" s="293">
        <f t="shared" ref="K197:K205" si="248">SUM(E197,H197,J197)</f>
        <v>0</v>
      </c>
      <c r="L197" s="351"/>
      <c r="M197" s="600"/>
      <c r="N197" s="601"/>
      <c r="O197" s="351"/>
      <c r="P197" s="291"/>
      <c r="Q197" s="292">
        <f t="shared" si="93"/>
        <v>0</v>
      </c>
      <c r="R197" s="291"/>
      <c r="S197" s="293">
        <f t="shared" ref="S197:S205" si="249">SUM(M197,P197,R197)</f>
        <v>0</v>
      </c>
      <c r="T197" s="351"/>
      <c r="U197" s="600"/>
      <c r="V197" s="601"/>
      <c r="W197" s="351"/>
      <c r="X197" s="291"/>
      <c r="Y197" s="292">
        <f t="shared" si="94"/>
        <v>0</v>
      </c>
      <c r="Z197" s="291"/>
      <c r="AA197" s="293">
        <f t="shared" ref="AA197:AA205" si="250">SUM(U197,X197,Z197)</f>
        <v>0</v>
      </c>
      <c r="AB197" s="351"/>
      <c r="AC197" s="600"/>
      <c r="AD197" s="601"/>
      <c r="AE197" s="351"/>
      <c r="AF197" s="291"/>
      <c r="AG197" s="292">
        <f t="shared" si="95"/>
        <v>0</v>
      </c>
      <c r="AH197" s="291"/>
      <c r="AI197" s="293">
        <f t="shared" ref="AI197:AI205" si="251">SUM(AC197,AF197,AH197)</f>
        <v>0</v>
      </c>
      <c r="AJ197" s="351"/>
      <c r="AK197" s="600"/>
      <c r="AL197" s="601"/>
      <c r="AM197" s="351"/>
      <c r="AN197" s="291"/>
      <c r="AO197" s="292">
        <f t="shared" si="96"/>
        <v>0</v>
      </c>
      <c r="AP197" s="291"/>
      <c r="AQ197" s="293">
        <f t="shared" ref="AQ197:AQ205" si="252">SUM(AK197,AN197,AP197)</f>
        <v>0</v>
      </c>
      <c r="AR197" s="351"/>
      <c r="AS197" s="600"/>
      <c r="AT197" s="601"/>
      <c r="AU197" s="351"/>
      <c r="AV197" s="291"/>
      <c r="AW197" s="292">
        <f t="shared" si="97"/>
        <v>0</v>
      </c>
      <c r="AX197" s="291"/>
      <c r="AY197" s="293">
        <f t="shared" ref="AY197:AY205" si="253">SUM(AS197,AV197,AX197)</f>
        <v>0</v>
      </c>
      <c r="AZ197" s="351"/>
      <c r="BA197" s="600"/>
      <c r="BB197" s="601"/>
      <c r="BC197" s="351"/>
      <c r="BD197" s="291"/>
      <c r="BE197" s="292">
        <f t="shared" si="98"/>
        <v>0</v>
      </c>
      <c r="BF197" s="291"/>
      <c r="BG197" s="293">
        <f t="shared" ref="BG197:BG205" si="254">SUM(BA197,BD197,BF197)</f>
        <v>0</v>
      </c>
      <c r="BH197" s="351"/>
      <c r="BI197" s="600"/>
      <c r="BJ197" s="601"/>
      <c r="BK197" s="351"/>
      <c r="BL197" s="291"/>
      <c r="BM197" s="292">
        <f t="shared" si="99"/>
        <v>0</v>
      </c>
      <c r="BN197" s="291"/>
      <c r="BO197" s="293">
        <f t="shared" ref="BO197:BO205" si="255">SUM(BI197,BL197,BN197)</f>
        <v>0</v>
      </c>
      <c r="BP197" s="351"/>
      <c r="BQ197" s="600"/>
      <c r="BR197" s="601"/>
      <c r="BS197" s="351"/>
      <c r="BT197" s="291"/>
      <c r="BU197" s="292">
        <f t="shared" si="100"/>
        <v>0</v>
      </c>
      <c r="BV197" s="291"/>
      <c r="BW197" s="293">
        <f t="shared" ref="BW197:BW205" si="256">SUM(BQ197,BT197,BV197)</f>
        <v>0</v>
      </c>
      <c r="BX197" s="351"/>
      <c r="BY197" s="600"/>
      <c r="BZ197" s="601"/>
      <c r="CA197" s="351"/>
      <c r="CB197" s="291"/>
      <c r="CC197" s="292">
        <f t="shared" si="101"/>
        <v>0</v>
      </c>
      <c r="CD197" s="291"/>
      <c r="CE197" s="293">
        <f t="shared" ref="CE197:CE205" si="257">SUM(BY197,CB197,CD197)</f>
        <v>0</v>
      </c>
      <c r="CF197" s="351"/>
      <c r="CG197" s="600"/>
      <c r="CH197" s="601"/>
      <c r="CI197" s="351"/>
      <c r="CJ197" s="291"/>
      <c r="CK197" s="292">
        <f t="shared" si="102"/>
        <v>0</v>
      </c>
      <c r="CL197" s="291"/>
      <c r="CM197" s="293">
        <f t="shared" ref="CM197:CM205" si="258">SUM(CG197,CJ197,CL197)</f>
        <v>0</v>
      </c>
      <c r="CN197" s="351"/>
      <c r="CO197" s="600"/>
      <c r="CP197" s="601"/>
      <c r="CQ197" s="351"/>
      <c r="CR197" s="291"/>
      <c r="CS197" s="292">
        <f t="shared" si="103"/>
        <v>0</v>
      </c>
      <c r="CT197" s="291"/>
      <c r="CU197" s="293">
        <f t="shared" ref="CU197:CU205" si="259">SUM(CO197,CR197,CT197)</f>
        <v>0</v>
      </c>
      <c r="CW197" s="294">
        <f t="shared" ref="CW197:CW205" si="260">K197+S197+AA197+AI197+AQ197+AY197+BG197+BO197+BW197+CE197+CM197+CU197</f>
        <v>0</v>
      </c>
    </row>
    <row r="198" spans="2:101" ht="15" customHeight="1" x14ac:dyDescent="0.25">
      <c r="B198" s="290" t="str">
        <f>IF(ISBLANK('1.1 Technical Description'!$E$20),"",'1.1 Technical Description'!$E$20)</f>
        <v/>
      </c>
      <c r="C198"/>
      <c r="D198" s="351"/>
      <c r="E198" s="600"/>
      <c r="F198" s="601"/>
      <c r="G198" s="351"/>
      <c r="H198" s="291"/>
      <c r="I198" s="292">
        <f t="shared" si="64"/>
        <v>0</v>
      </c>
      <c r="J198" s="291"/>
      <c r="K198" s="293">
        <f t="shared" si="248"/>
        <v>0</v>
      </c>
      <c r="L198" s="351"/>
      <c r="M198" s="600"/>
      <c r="N198" s="601"/>
      <c r="O198" s="351"/>
      <c r="P198" s="291"/>
      <c r="Q198" s="292">
        <f t="shared" si="93"/>
        <v>0</v>
      </c>
      <c r="R198" s="291"/>
      <c r="S198" s="293">
        <f t="shared" si="249"/>
        <v>0</v>
      </c>
      <c r="T198" s="351"/>
      <c r="U198" s="600"/>
      <c r="V198" s="601"/>
      <c r="W198" s="351"/>
      <c r="X198" s="291"/>
      <c r="Y198" s="292">
        <f t="shared" si="94"/>
        <v>0</v>
      </c>
      <c r="Z198" s="291"/>
      <c r="AA198" s="293">
        <f t="shared" si="250"/>
        <v>0</v>
      </c>
      <c r="AB198" s="351"/>
      <c r="AC198" s="600"/>
      <c r="AD198" s="601"/>
      <c r="AE198" s="351"/>
      <c r="AF198" s="291"/>
      <c r="AG198" s="292">
        <f t="shared" si="95"/>
        <v>0</v>
      </c>
      <c r="AH198" s="291"/>
      <c r="AI198" s="293">
        <f t="shared" si="251"/>
        <v>0</v>
      </c>
      <c r="AJ198" s="351"/>
      <c r="AK198" s="600"/>
      <c r="AL198" s="601"/>
      <c r="AM198" s="351"/>
      <c r="AN198" s="291"/>
      <c r="AO198" s="292">
        <f t="shared" si="96"/>
        <v>0</v>
      </c>
      <c r="AP198" s="291"/>
      <c r="AQ198" s="293">
        <f t="shared" si="252"/>
        <v>0</v>
      </c>
      <c r="AR198" s="351"/>
      <c r="AS198" s="600"/>
      <c r="AT198" s="601"/>
      <c r="AU198" s="351"/>
      <c r="AV198" s="291"/>
      <c r="AW198" s="292">
        <f t="shared" si="97"/>
        <v>0</v>
      </c>
      <c r="AX198" s="291"/>
      <c r="AY198" s="293">
        <f t="shared" si="253"/>
        <v>0</v>
      </c>
      <c r="AZ198" s="351"/>
      <c r="BA198" s="600"/>
      <c r="BB198" s="601"/>
      <c r="BC198" s="351"/>
      <c r="BD198" s="291"/>
      <c r="BE198" s="292">
        <f t="shared" si="98"/>
        <v>0</v>
      </c>
      <c r="BF198" s="291"/>
      <c r="BG198" s="293">
        <f t="shared" si="254"/>
        <v>0</v>
      </c>
      <c r="BH198" s="351"/>
      <c r="BI198" s="600"/>
      <c r="BJ198" s="601"/>
      <c r="BK198" s="351"/>
      <c r="BL198" s="291"/>
      <c r="BM198" s="292">
        <f t="shared" si="99"/>
        <v>0</v>
      </c>
      <c r="BN198" s="291"/>
      <c r="BO198" s="293">
        <f t="shared" si="255"/>
        <v>0</v>
      </c>
      <c r="BP198" s="351"/>
      <c r="BQ198" s="600"/>
      <c r="BR198" s="601"/>
      <c r="BS198" s="351"/>
      <c r="BT198" s="291"/>
      <c r="BU198" s="292">
        <f t="shared" si="100"/>
        <v>0</v>
      </c>
      <c r="BV198" s="291"/>
      <c r="BW198" s="293">
        <f t="shared" si="256"/>
        <v>0</v>
      </c>
      <c r="BX198" s="351"/>
      <c r="BY198" s="600"/>
      <c r="BZ198" s="601"/>
      <c r="CA198" s="351"/>
      <c r="CB198" s="291"/>
      <c r="CC198" s="292">
        <f t="shared" si="101"/>
        <v>0</v>
      </c>
      <c r="CD198" s="291"/>
      <c r="CE198" s="293">
        <f t="shared" si="257"/>
        <v>0</v>
      </c>
      <c r="CF198" s="351"/>
      <c r="CG198" s="600"/>
      <c r="CH198" s="601"/>
      <c r="CI198" s="351"/>
      <c r="CJ198" s="291"/>
      <c r="CK198" s="292">
        <f t="shared" si="102"/>
        <v>0</v>
      </c>
      <c r="CL198" s="291"/>
      <c r="CM198" s="293">
        <f t="shared" si="258"/>
        <v>0</v>
      </c>
      <c r="CN198" s="351"/>
      <c r="CO198" s="600"/>
      <c r="CP198" s="601"/>
      <c r="CQ198" s="351"/>
      <c r="CR198" s="291"/>
      <c r="CS198" s="292">
        <f t="shared" si="103"/>
        <v>0</v>
      </c>
      <c r="CT198" s="291"/>
      <c r="CU198" s="293">
        <f t="shared" si="259"/>
        <v>0</v>
      </c>
      <c r="CW198" s="294">
        <f t="shared" si="260"/>
        <v>0</v>
      </c>
    </row>
    <row r="199" spans="2:101" ht="15" customHeight="1" x14ac:dyDescent="0.25">
      <c r="B199" s="290" t="str">
        <f>IF(ISBLANK('1.1 Technical Description'!$E$21),"",'1.1 Technical Description'!$E$21)</f>
        <v/>
      </c>
      <c r="C199"/>
      <c r="D199" s="351"/>
      <c r="E199" s="600"/>
      <c r="F199" s="601"/>
      <c r="G199" s="351"/>
      <c r="H199" s="291"/>
      <c r="I199" s="292">
        <f t="shared" si="64"/>
        <v>0</v>
      </c>
      <c r="J199" s="291"/>
      <c r="K199" s="293">
        <f t="shared" si="248"/>
        <v>0</v>
      </c>
      <c r="L199" s="351"/>
      <c r="M199" s="600"/>
      <c r="N199" s="601"/>
      <c r="O199" s="351"/>
      <c r="P199" s="291"/>
      <c r="Q199" s="292">
        <f t="shared" si="93"/>
        <v>0</v>
      </c>
      <c r="R199" s="291"/>
      <c r="S199" s="293">
        <f t="shared" si="249"/>
        <v>0</v>
      </c>
      <c r="T199" s="351"/>
      <c r="U199" s="600"/>
      <c r="V199" s="601"/>
      <c r="W199" s="351"/>
      <c r="X199" s="291"/>
      <c r="Y199" s="292">
        <f t="shared" si="94"/>
        <v>0</v>
      </c>
      <c r="Z199" s="291"/>
      <c r="AA199" s="293">
        <f t="shared" si="250"/>
        <v>0</v>
      </c>
      <c r="AB199" s="351"/>
      <c r="AC199" s="600"/>
      <c r="AD199" s="601"/>
      <c r="AE199" s="351"/>
      <c r="AF199" s="291"/>
      <c r="AG199" s="292">
        <f t="shared" si="95"/>
        <v>0</v>
      </c>
      <c r="AH199" s="291"/>
      <c r="AI199" s="293">
        <f t="shared" si="251"/>
        <v>0</v>
      </c>
      <c r="AJ199" s="351"/>
      <c r="AK199" s="600"/>
      <c r="AL199" s="601"/>
      <c r="AM199" s="351"/>
      <c r="AN199" s="291"/>
      <c r="AO199" s="292">
        <f t="shared" si="96"/>
        <v>0</v>
      </c>
      <c r="AP199" s="291"/>
      <c r="AQ199" s="293">
        <f t="shared" si="252"/>
        <v>0</v>
      </c>
      <c r="AR199" s="351"/>
      <c r="AS199" s="600"/>
      <c r="AT199" s="601"/>
      <c r="AU199" s="351"/>
      <c r="AV199" s="291"/>
      <c r="AW199" s="292">
        <f t="shared" si="97"/>
        <v>0</v>
      </c>
      <c r="AX199" s="291"/>
      <c r="AY199" s="293">
        <f t="shared" si="253"/>
        <v>0</v>
      </c>
      <c r="AZ199" s="351"/>
      <c r="BA199" s="600"/>
      <c r="BB199" s="601"/>
      <c r="BC199" s="351"/>
      <c r="BD199" s="291"/>
      <c r="BE199" s="292">
        <f t="shared" si="98"/>
        <v>0</v>
      </c>
      <c r="BF199" s="291"/>
      <c r="BG199" s="293">
        <f t="shared" si="254"/>
        <v>0</v>
      </c>
      <c r="BH199" s="351"/>
      <c r="BI199" s="600"/>
      <c r="BJ199" s="601"/>
      <c r="BK199" s="351"/>
      <c r="BL199" s="291"/>
      <c r="BM199" s="292">
        <f t="shared" si="99"/>
        <v>0</v>
      </c>
      <c r="BN199" s="291"/>
      <c r="BO199" s="293">
        <f t="shared" si="255"/>
        <v>0</v>
      </c>
      <c r="BP199" s="351"/>
      <c r="BQ199" s="600"/>
      <c r="BR199" s="601"/>
      <c r="BS199" s="351"/>
      <c r="BT199" s="291"/>
      <c r="BU199" s="292">
        <f t="shared" si="100"/>
        <v>0</v>
      </c>
      <c r="BV199" s="291"/>
      <c r="BW199" s="293">
        <f t="shared" si="256"/>
        <v>0</v>
      </c>
      <c r="BX199" s="351"/>
      <c r="BY199" s="600"/>
      <c r="BZ199" s="601"/>
      <c r="CA199" s="351"/>
      <c r="CB199" s="291"/>
      <c r="CC199" s="292">
        <f t="shared" si="101"/>
        <v>0</v>
      </c>
      <c r="CD199" s="291"/>
      <c r="CE199" s="293">
        <f t="shared" si="257"/>
        <v>0</v>
      </c>
      <c r="CF199" s="351"/>
      <c r="CG199" s="600"/>
      <c r="CH199" s="601"/>
      <c r="CI199" s="351"/>
      <c r="CJ199" s="291"/>
      <c r="CK199" s="292">
        <f t="shared" si="102"/>
        <v>0</v>
      </c>
      <c r="CL199" s="291"/>
      <c r="CM199" s="293">
        <f t="shared" si="258"/>
        <v>0</v>
      </c>
      <c r="CN199" s="351"/>
      <c r="CO199" s="600"/>
      <c r="CP199" s="601"/>
      <c r="CQ199" s="351"/>
      <c r="CR199" s="291"/>
      <c r="CS199" s="292">
        <f t="shared" si="103"/>
        <v>0</v>
      </c>
      <c r="CT199" s="291"/>
      <c r="CU199" s="293">
        <f t="shared" si="259"/>
        <v>0</v>
      </c>
      <c r="CW199" s="294">
        <f t="shared" si="260"/>
        <v>0</v>
      </c>
    </row>
    <row r="200" spans="2:101" ht="15" customHeight="1" x14ac:dyDescent="0.25">
      <c r="B200" s="290" t="str">
        <f>IF(ISBLANK('1.1 Technical Description'!$E$22),"",'1.1 Technical Description'!$E$22)</f>
        <v/>
      </c>
      <c r="C200"/>
      <c r="D200" s="351"/>
      <c r="E200" s="600"/>
      <c r="F200" s="601"/>
      <c r="G200" s="351"/>
      <c r="H200" s="291"/>
      <c r="I200" s="292">
        <f t="shared" si="64"/>
        <v>0</v>
      </c>
      <c r="J200" s="291"/>
      <c r="K200" s="293">
        <f t="shared" si="248"/>
        <v>0</v>
      </c>
      <c r="L200" s="351"/>
      <c r="M200" s="600"/>
      <c r="N200" s="601"/>
      <c r="O200" s="351"/>
      <c r="P200" s="291"/>
      <c r="Q200" s="292">
        <f t="shared" si="93"/>
        <v>0</v>
      </c>
      <c r="R200" s="291"/>
      <c r="S200" s="293">
        <f t="shared" si="249"/>
        <v>0</v>
      </c>
      <c r="T200" s="351"/>
      <c r="U200" s="600"/>
      <c r="V200" s="601"/>
      <c r="W200" s="351"/>
      <c r="X200" s="291"/>
      <c r="Y200" s="292">
        <f t="shared" si="94"/>
        <v>0</v>
      </c>
      <c r="Z200" s="291"/>
      <c r="AA200" s="293">
        <f t="shared" si="250"/>
        <v>0</v>
      </c>
      <c r="AB200" s="351"/>
      <c r="AC200" s="600"/>
      <c r="AD200" s="601"/>
      <c r="AE200" s="351"/>
      <c r="AF200" s="291"/>
      <c r="AG200" s="292">
        <f t="shared" si="95"/>
        <v>0</v>
      </c>
      <c r="AH200" s="291"/>
      <c r="AI200" s="293">
        <f t="shared" si="251"/>
        <v>0</v>
      </c>
      <c r="AJ200" s="351"/>
      <c r="AK200" s="600"/>
      <c r="AL200" s="601"/>
      <c r="AM200" s="351"/>
      <c r="AN200" s="291"/>
      <c r="AO200" s="292">
        <f t="shared" si="96"/>
        <v>0</v>
      </c>
      <c r="AP200" s="291"/>
      <c r="AQ200" s="293">
        <f t="shared" si="252"/>
        <v>0</v>
      </c>
      <c r="AR200" s="351"/>
      <c r="AS200" s="600"/>
      <c r="AT200" s="601"/>
      <c r="AU200" s="351"/>
      <c r="AV200" s="291"/>
      <c r="AW200" s="292">
        <f t="shared" si="97"/>
        <v>0</v>
      </c>
      <c r="AX200" s="291"/>
      <c r="AY200" s="293">
        <f t="shared" si="253"/>
        <v>0</v>
      </c>
      <c r="AZ200" s="351"/>
      <c r="BA200" s="600"/>
      <c r="BB200" s="601"/>
      <c r="BC200" s="351"/>
      <c r="BD200" s="291"/>
      <c r="BE200" s="292">
        <f t="shared" si="98"/>
        <v>0</v>
      </c>
      <c r="BF200" s="291"/>
      <c r="BG200" s="293">
        <f t="shared" si="254"/>
        <v>0</v>
      </c>
      <c r="BH200" s="351"/>
      <c r="BI200" s="600"/>
      <c r="BJ200" s="601"/>
      <c r="BK200" s="351"/>
      <c r="BL200" s="291"/>
      <c r="BM200" s="292">
        <f t="shared" si="99"/>
        <v>0</v>
      </c>
      <c r="BN200" s="291"/>
      <c r="BO200" s="293">
        <f t="shared" si="255"/>
        <v>0</v>
      </c>
      <c r="BP200" s="351"/>
      <c r="BQ200" s="600"/>
      <c r="BR200" s="601"/>
      <c r="BS200" s="351"/>
      <c r="BT200" s="291"/>
      <c r="BU200" s="292">
        <f t="shared" si="100"/>
        <v>0</v>
      </c>
      <c r="BV200" s="291"/>
      <c r="BW200" s="293">
        <f t="shared" si="256"/>
        <v>0</v>
      </c>
      <c r="BX200" s="351"/>
      <c r="BY200" s="600"/>
      <c r="BZ200" s="601"/>
      <c r="CA200" s="351"/>
      <c r="CB200" s="291"/>
      <c r="CC200" s="292">
        <f t="shared" si="101"/>
        <v>0</v>
      </c>
      <c r="CD200" s="291"/>
      <c r="CE200" s="293">
        <f t="shared" si="257"/>
        <v>0</v>
      </c>
      <c r="CF200" s="351"/>
      <c r="CG200" s="600"/>
      <c r="CH200" s="601"/>
      <c r="CI200" s="351"/>
      <c r="CJ200" s="291"/>
      <c r="CK200" s="292">
        <f t="shared" si="102"/>
        <v>0</v>
      </c>
      <c r="CL200" s="291"/>
      <c r="CM200" s="293">
        <f t="shared" si="258"/>
        <v>0</v>
      </c>
      <c r="CN200" s="351"/>
      <c r="CO200" s="600"/>
      <c r="CP200" s="601"/>
      <c r="CQ200" s="351"/>
      <c r="CR200" s="291"/>
      <c r="CS200" s="292">
        <f t="shared" si="103"/>
        <v>0</v>
      </c>
      <c r="CT200" s="291"/>
      <c r="CU200" s="293">
        <f t="shared" si="259"/>
        <v>0</v>
      </c>
      <c r="CW200" s="294">
        <f t="shared" si="260"/>
        <v>0</v>
      </c>
    </row>
    <row r="201" spans="2:101" ht="15" customHeight="1" x14ac:dyDescent="0.25">
      <c r="B201" s="290" t="str">
        <f>IF(ISBLANK('1.1 Technical Description'!$E$23),"",'1.1 Technical Description'!$E$23)</f>
        <v/>
      </c>
      <c r="C201"/>
      <c r="D201" s="351"/>
      <c r="E201" s="600"/>
      <c r="F201" s="601"/>
      <c r="G201" s="351"/>
      <c r="H201" s="291"/>
      <c r="I201" s="292">
        <f t="shared" si="64"/>
        <v>0</v>
      </c>
      <c r="J201" s="291"/>
      <c r="K201" s="293">
        <f t="shared" si="248"/>
        <v>0</v>
      </c>
      <c r="L201" s="351"/>
      <c r="M201" s="600"/>
      <c r="N201" s="601"/>
      <c r="O201" s="351"/>
      <c r="P201" s="291"/>
      <c r="Q201" s="292">
        <f t="shared" si="93"/>
        <v>0</v>
      </c>
      <c r="R201" s="291"/>
      <c r="S201" s="293">
        <f t="shared" si="249"/>
        <v>0</v>
      </c>
      <c r="T201" s="351"/>
      <c r="U201" s="600"/>
      <c r="V201" s="601"/>
      <c r="W201" s="351"/>
      <c r="X201" s="291"/>
      <c r="Y201" s="292">
        <f t="shared" si="94"/>
        <v>0</v>
      </c>
      <c r="Z201" s="291"/>
      <c r="AA201" s="293">
        <f t="shared" si="250"/>
        <v>0</v>
      </c>
      <c r="AB201" s="351"/>
      <c r="AC201" s="600"/>
      <c r="AD201" s="601"/>
      <c r="AE201" s="351"/>
      <c r="AF201" s="291"/>
      <c r="AG201" s="292">
        <f t="shared" si="95"/>
        <v>0</v>
      </c>
      <c r="AH201" s="291"/>
      <c r="AI201" s="293">
        <f t="shared" si="251"/>
        <v>0</v>
      </c>
      <c r="AJ201" s="351"/>
      <c r="AK201" s="600"/>
      <c r="AL201" s="601"/>
      <c r="AM201" s="351"/>
      <c r="AN201" s="291"/>
      <c r="AO201" s="292">
        <f t="shared" si="96"/>
        <v>0</v>
      </c>
      <c r="AP201" s="291"/>
      <c r="AQ201" s="293">
        <f t="shared" si="252"/>
        <v>0</v>
      </c>
      <c r="AR201" s="351"/>
      <c r="AS201" s="600"/>
      <c r="AT201" s="601"/>
      <c r="AU201" s="351"/>
      <c r="AV201" s="291"/>
      <c r="AW201" s="292">
        <f t="shared" si="97"/>
        <v>0</v>
      </c>
      <c r="AX201" s="291"/>
      <c r="AY201" s="293">
        <f t="shared" si="253"/>
        <v>0</v>
      </c>
      <c r="AZ201" s="351"/>
      <c r="BA201" s="600"/>
      <c r="BB201" s="601"/>
      <c r="BC201" s="351"/>
      <c r="BD201" s="291"/>
      <c r="BE201" s="292">
        <f t="shared" si="98"/>
        <v>0</v>
      </c>
      <c r="BF201" s="291"/>
      <c r="BG201" s="293">
        <f t="shared" si="254"/>
        <v>0</v>
      </c>
      <c r="BH201" s="351"/>
      <c r="BI201" s="600"/>
      <c r="BJ201" s="601"/>
      <c r="BK201" s="351"/>
      <c r="BL201" s="291"/>
      <c r="BM201" s="292">
        <f t="shared" si="99"/>
        <v>0</v>
      </c>
      <c r="BN201" s="291"/>
      <c r="BO201" s="293">
        <f t="shared" si="255"/>
        <v>0</v>
      </c>
      <c r="BP201" s="351"/>
      <c r="BQ201" s="600"/>
      <c r="BR201" s="601"/>
      <c r="BS201" s="351"/>
      <c r="BT201" s="291"/>
      <c r="BU201" s="292">
        <f t="shared" si="100"/>
        <v>0</v>
      </c>
      <c r="BV201" s="291"/>
      <c r="BW201" s="293">
        <f t="shared" si="256"/>
        <v>0</v>
      </c>
      <c r="BX201" s="351"/>
      <c r="BY201" s="600"/>
      <c r="BZ201" s="601"/>
      <c r="CA201" s="351"/>
      <c r="CB201" s="291"/>
      <c r="CC201" s="292">
        <f t="shared" si="101"/>
        <v>0</v>
      </c>
      <c r="CD201" s="291"/>
      <c r="CE201" s="293">
        <f t="shared" si="257"/>
        <v>0</v>
      </c>
      <c r="CF201" s="351"/>
      <c r="CG201" s="600"/>
      <c r="CH201" s="601"/>
      <c r="CI201" s="351"/>
      <c r="CJ201" s="291"/>
      <c r="CK201" s="292">
        <f t="shared" si="102"/>
        <v>0</v>
      </c>
      <c r="CL201" s="291"/>
      <c r="CM201" s="293">
        <f t="shared" si="258"/>
        <v>0</v>
      </c>
      <c r="CN201" s="351"/>
      <c r="CO201" s="600"/>
      <c r="CP201" s="601"/>
      <c r="CQ201" s="351"/>
      <c r="CR201" s="291"/>
      <c r="CS201" s="292">
        <f t="shared" si="103"/>
        <v>0</v>
      </c>
      <c r="CT201" s="291"/>
      <c r="CU201" s="293">
        <f t="shared" si="259"/>
        <v>0</v>
      </c>
      <c r="CW201" s="294">
        <f t="shared" si="260"/>
        <v>0</v>
      </c>
    </row>
    <row r="202" spans="2:101" ht="15" customHeight="1" x14ac:dyDescent="0.25">
      <c r="B202" s="290" t="str">
        <f>IF(ISBLANK('1.1 Technical Description'!$E$24),"",'1.1 Technical Description'!$E$24)</f>
        <v/>
      </c>
      <c r="C202"/>
      <c r="D202" s="351"/>
      <c r="E202" s="600"/>
      <c r="F202" s="601"/>
      <c r="G202" s="351"/>
      <c r="H202" s="291"/>
      <c r="I202" s="292">
        <f t="shared" si="64"/>
        <v>0</v>
      </c>
      <c r="J202" s="291"/>
      <c r="K202" s="293">
        <f t="shared" si="248"/>
        <v>0</v>
      </c>
      <c r="L202" s="351"/>
      <c r="M202" s="600"/>
      <c r="N202" s="601"/>
      <c r="O202" s="351"/>
      <c r="P202" s="291"/>
      <c r="Q202" s="292">
        <f t="shared" si="93"/>
        <v>0</v>
      </c>
      <c r="R202" s="291"/>
      <c r="S202" s="293">
        <f t="shared" si="249"/>
        <v>0</v>
      </c>
      <c r="T202" s="351"/>
      <c r="U202" s="600"/>
      <c r="V202" s="601"/>
      <c r="W202" s="351"/>
      <c r="X202" s="291"/>
      <c r="Y202" s="292">
        <f t="shared" si="94"/>
        <v>0</v>
      </c>
      <c r="Z202" s="291"/>
      <c r="AA202" s="293">
        <f t="shared" si="250"/>
        <v>0</v>
      </c>
      <c r="AB202" s="351"/>
      <c r="AC202" s="600"/>
      <c r="AD202" s="601"/>
      <c r="AE202" s="351"/>
      <c r="AF202" s="291"/>
      <c r="AG202" s="292">
        <f t="shared" si="95"/>
        <v>0</v>
      </c>
      <c r="AH202" s="291"/>
      <c r="AI202" s="293">
        <f t="shared" si="251"/>
        <v>0</v>
      </c>
      <c r="AJ202" s="351"/>
      <c r="AK202" s="600"/>
      <c r="AL202" s="601"/>
      <c r="AM202" s="351"/>
      <c r="AN202" s="291"/>
      <c r="AO202" s="292">
        <f t="shared" si="96"/>
        <v>0</v>
      </c>
      <c r="AP202" s="291"/>
      <c r="AQ202" s="293">
        <f t="shared" si="252"/>
        <v>0</v>
      </c>
      <c r="AR202" s="351"/>
      <c r="AS202" s="600"/>
      <c r="AT202" s="601"/>
      <c r="AU202" s="351"/>
      <c r="AV202" s="291"/>
      <c r="AW202" s="292">
        <f t="shared" si="97"/>
        <v>0</v>
      </c>
      <c r="AX202" s="291"/>
      <c r="AY202" s="293">
        <f t="shared" si="253"/>
        <v>0</v>
      </c>
      <c r="AZ202" s="351"/>
      <c r="BA202" s="600"/>
      <c r="BB202" s="601"/>
      <c r="BC202" s="351"/>
      <c r="BD202" s="291"/>
      <c r="BE202" s="292">
        <f t="shared" si="98"/>
        <v>0</v>
      </c>
      <c r="BF202" s="291"/>
      <c r="BG202" s="293">
        <f t="shared" si="254"/>
        <v>0</v>
      </c>
      <c r="BH202" s="351"/>
      <c r="BI202" s="600"/>
      <c r="BJ202" s="601"/>
      <c r="BK202" s="351"/>
      <c r="BL202" s="291"/>
      <c r="BM202" s="292">
        <f t="shared" si="99"/>
        <v>0</v>
      </c>
      <c r="BN202" s="291"/>
      <c r="BO202" s="293">
        <f t="shared" si="255"/>
        <v>0</v>
      </c>
      <c r="BP202" s="351"/>
      <c r="BQ202" s="600"/>
      <c r="BR202" s="601"/>
      <c r="BS202" s="351"/>
      <c r="BT202" s="291"/>
      <c r="BU202" s="292">
        <f t="shared" si="100"/>
        <v>0</v>
      </c>
      <c r="BV202" s="291"/>
      <c r="BW202" s="293">
        <f t="shared" si="256"/>
        <v>0</v>
      </c>
      <c r="BX202" s="351"/>
      <c r="BY202" s="600"/>
      <c r="BZ202" s="601"/>
      <c r="CA202" s="351"/>
      <c r="CB202" s="291"/>
      <c r="CC202" s="292">
        <f t="shared" si="101"/>
        <v>0</v>
      </c>
      <c r="CD202" s="291"/>
      <c r="CE202" s="293">
        <f t="shared" si="257"/>
        <v>0</v>
      </c>
      <c r="CF202" s="351"/>
      <c r="CG202" s="600"/>
      <c r="CH202" s="601"/>
      <c r="CI202" s="351"/>
      <c r="CJ202" s="291"/>
      <c r="CK202" s="292">
        <f t="shared" si="102"/>
        <v>0</v>
      </c>
      <c r="CL202" s="291"/>
      <c r="CM202" s="293">
        <f t="shared" si="258"/>
        <v>0</v>
      </c>
      <c r="CN202" s="351"/>
      <c r="CO202" s="600"/>
      <c r="CP202" s="601"/>
      <c r="CQ202" s="351"/>
      <c r="CR202" s="291"/>
      <c r="CS202" s="292">
        <f t="shared" si="103"/>
        <v>0</v>
      </c>
      <c r="CT202" s="291"/>
      <c r="CU202" s="293">
        <f t="shared" si="259"/>
        <v>0</v>
      </c>
      <c r="CW202" s="294">
        <f t="shared" si="260"/>
        <v>0</v>
      </c>
    </row>
    <row r="203" spans="2:101" ht="15" customHeight="1" x14ac:dyDescent="0.25">
      <c r="B203" s="290" t="str">
        <f>IF(ISBLANK('1.1 Technical Description'!$E$25),"",'1.1 Technical Description'!$E$25)</f>
        <v/>
      </c>
      <c r="C203"/>
      <c r="D203" s="351"/>
      <c r="E203" s="600"/>
      <c r="F203" s="601"/>
      <c r="G203" s="351"/>
      <c r="H203" s="291"/>
      <c r="I203" s="292">
        <f t="shared" si="64"/>
        <v>0</v>
      </c>
      <c r="J203" s="291"/>
      <c r="K203" s="293">
        <f t="shared" si="248"/>
        <v>0</v>
      </c>
      <c r="L203" s="351"/>
      <c r="M203" s="600"/>
      <c r="N203" s="601"/>
      <c r="O203" s="351"/>
      <c r="P203" s="291"/>
      <c r="Q203" s="292">
        <f t="shared" si="93"/>
        <v>0</v>
      </c>
      <c r="R203" s="291"/>
      <c r="S203" s="293">
        <f t="shared" si="249"/>
        <v>0</v>
      </c>
      <c r="T203" s="351"/>
      <c r="U203" s="600"/>
      <c r="V203" s="601"/>
      <c r="W203" s="351"/>
      <c r="X203" s="291"/>
      <c r="Y203" s="292">
        <f t="shared" si="94"/>
        <v>0</v>
      </c>
      <c r="Z203" s="291"/>
      <c r="AA203" s="293">
        <f t="shared" si="250"/>
        <v>0</v>
      </c>
      <c r="AB203" s="351"/>
      <c r="AC203" s="600"/>
      <c r="AD203" s="601"/>
      <c r="AE203" s="351"/>
      <c r="AF203" s="291"/>
      <c r="AG203" s="292">
        <f t="shared" si="95"/>
        <v>0</v>
      </c>
      <c r="AH203" s="291"/>
      <c r="AI203" s="293">
        <f t="shared" si="251"/>
        <v>0</v>
      </c>
      <c r="AJ203" s="351"/>
      <c r="AK203" s="600"/>
      <c r="AL203" s="601"/>
      <c r="AM203" s="351"/>
      <c r="AN203" s="291"/>
      <c r="AO203" s="292">
        <f t="shared" si="96"/>
        <v>0</v>
      </c>
      <c r="AP203" s="291"/>
      <c r="AQ203" s="293">
        <f t="shared" si="252"/>
        <v>0</v>
      </c>
      <c r="AR203" s="351"/>
      <c r="AS203" s="600"/>
      <c r="AT203" s="601"/>
      <c r="AU203" s="351"/>
      <c r="AV203" s="291"/>
      <c r="AW203" s="292">
        <f t="shared" si="97"/>
        <v>0</v>
      </c>
      <c r="AX203" s="291"/>
      <c r="AY203" s="293">
        <f t="shared" si="253"/>
        <v>0</v>
      </c>
      <c r="AZ203" s="351"/>
      <c r="BA203" s="600"/>
      <c r="BB203" s="601"/>
      <c r="BC203" s="351"/>
      <c r="BD203" s="291"/>
      <c r="BE203" s="292">
        <f t="shared" si="98"/>
        <v>0</v>
      </c>
      <c r="BF203" s="291"/>
      <c r="BG203" s="293">
        <f t="shared" si="254"/>
        <v>0</v>
      </c>
      <c r="BH203" s="351"/>
      <c r="BI203" s="600"/>
      <c r="BJ203" s="601"/>
      <c r="BK203" s="351"/>
      <c r="BL203" s="291"/>
      <c r="BM203" s="292">
        <f t="shared" si="99"/>
        <v>0</v>
      </c>
      <c r="BN203" s="291"/>
      <c r="BO203" s="293">
        <f t="shared" si="255"/>
        <v>0</v>
      </c>
      <c r="BP203" s="351"/>
      <c r="BQ203" s="600"/>
      <c r="BR203" s="601"/>
      <c r="BS203" s="351"/>
      <c r="BT203" s="291"/>
      <c r="BU203" s="292">
        <f t="shared" si="100"/>
        <v>0</v>
      </c>
      <c r="BV203" s="291"/>
      <c r="BW203" s="293">
        <f t="shared" si="256"/>
        <v>0</v>
      </c>
      <c r="BX203" s="351"/>
      <c r="BY203" s="600"/>
      <c r="BZ203" s="601"/>
      <c r="CA203" s="351"/>
      <c r="CB203" s="291"/>
      <c r="CC203" s="292">
        <f t="shared" si="101"/>
        <v>0</v>
      </c>
      <c r="CD203" s="291"/>
      <c r="CE203" s="293">
        <f t="shared" si="257"/>
        <v>0</v>
      </c>
      <c r="CF203" s="351"/>
      <c r="CG203" s="600"/>
      <c r="CH203" s="601"/>
      <c r="CI203" s="351"/>
      <c r="CJ203" s="291"/>
      <c r="CK203" s="292">
        <f t="shared" si="102"/>
        <v>0</v>
      </c>
      <c r="CL203" s="291"/>
      <c r="CM203" s="293">
        <f t="shared" si="258"/>
        <v>0</v>
      </c>
      <c r="CN203" s="351"/>
      <c r="CO203" s="600"/>
      <c r="CP203" s="601"/>
      <c r="CQ203" s="351"/>
      <c r="CR203" s="291"/>
      <c r="CS203" s="292">
        <f t="shared" si="103"/>
        <v>0</v>
      </c>
      <c r="CT203" s="291"/>
      <c r="CU203" s="293">
        <f t="shared" si="259"/>
        <v>0</v>
      </c>
      <c r="CW203" s="294">
        <f t="shared" si="260"/>
        <v>0</v>
      </c>
    </row>
    <row r="204" spans="2:101" ht="15" customHeight="1" x14ac:dyDescent="0.25">
      <c r="B204" s="290" t="str">
        <f>IF(ISBLANK('1.1 Technical Description'!$E$26),"",'1.1 Technical Description'!$E$26)</f>
        <v/>
      </c>
      <c r="C204"/>
      <c r="D204" s="351"/>
      <c r="E204" s="600"/>
      <c r="F204" s="601"/>
      <c r="G204" s="351"/>
      <c r="H204" s="291"/>
      <c r="I204" s="292">
        <f t="shared" si="64"/>
        <v>0</v>
      </c>
      <c r="J204" s="291"/>
      <c r="K204" s="293">
        <f t="shared" si="248"/>
        <v>0</v>
      </c>
      <c r="L204" s="351"/>
      <c r="M204" s="600"/>
      <c r="N204" s="601"/>
      <c r="O204" s="351"/>
      <c r="P204" s="291"/>
      <c r="Q204" s="292">
        <f t="shared" si="93"/>
        <v>0</v>
      </c>
      <c r="R204" s="291"/>
      <c r="S204" s="293">
        <f t="shared" si="249"/>
        <v>0</v>
      </c>
      <c r="T204" s="351"/>
      <c r="U204" s="600"/>
      <c r="V204" s="601"/>
      <c r="W204" s="351"/>
      <c r="X204" s="291"/>
      <c r="Y204" s="292">
        <f t="shared" si="94"/>
        <v>0</v>
      </c>
      <c r="Z204" s="291"/>
      <c r="AA204" s="293">
        <f t="shared" si="250"/>
        <v>0</v>
      </c>
      <c r="AB204" s="351"/>
      <c r="AC204" s="600"/>
      <c r="AD204" s="601"/>
      <c r="AE204" s="351"/>
      <c r="AF204" s="291"/>
      <c r="AG204" s="292">
        <f t="shared" si="95"/>
        <v>0</v>
      </c>
      <c r="AH204" s="291"/>
      <c r="AI204" s="293">
        <f t="shared" si="251"/>
        <v>0</v>
      </c>
      <c r="AJ204" s="351"/>
      <c r="AK204" s="600"/>
      <c r="AL204" s="601"/>
      <c r="AM204" s="351"/>
      <c r="AN204" s="291"/>
      <c r="AO204" s="292">
        <f t="shared" si="96"/>
        <v>0</v>
      </c>
      <c r="AP204" s="291"/>
      <c r="AQ204" s="293">
        <f t="shared" si="252"/>
        <v>0</v>
      </c>
      <c r="AR204" s="351"/>
      <c r="AS204" s="600"/>
      <c r="AT204" s="601"/>
      <c r="AU204" s="351"/>
      <c r="AV204" s="291"/>
      <c r="AW204" s="292">
        <f t="shared" si="97"/>
        <v>0</v>
      </c>
      <c r="AX204" s="291"/>
      <c r="AY204" s="293">
        <f t="shared" si="253"/>
        <v>0</v>
      </c>
      <c r="AZ204" s="351"/>
      <c r="BA204" s="600"/>
      <c r="BB204" s="601"/>
      <c r="BC204" s="351"/>
      <c r="BD204" s="291"/>
      <c r="BE204" s="292">
        <f t="shared" si="98"/>
        <v>0</v>
      </c>
      <c r="BF204" s="291"/>
      <c r="BG204" s="293">
        <f t="shared" si="254"/>
        <v>0</v>
      </c>
      <c r="BH204" s="351"/>
      <c r="BI204" s="600"/>
      <c r="BJ204" s="601"/>
      <c r="BK204" s="351"/>
      <c r="BL204" s="291"/>
      <c r="BM204" s="292">
        <f t="shared" si="99"/>
        <v>0</v>
      </c>
      <c r="BN204" s="291"/>
      <c r="BO204" s="293">
        <f t="shared" si="255"/>
        <v>0</v>
      </c>
      <c r="BP204" s="351"/>
      <c r="BQ204" s="600"/>
      <c r="BR204" s="601"/>
      <c r="BS204" s="351"/>
      <c r="BT204" s="291"/>
      <c r="BU204" s="292">
        <f t="shared" si="100"/>
        <v>0</v>
      </c>
      <c r="BV204" s="291"/>
      <c r="BW204" s="293">
        <f t="shared" si="256"/>
        <v>0</v>
      </c>
      <c r="BX204" s="351"/>
      <c r="BY204" s="600"/>
      <c r="BZ204" s="601"/>
      <c r="CA204" s="351"/>
      <c r="CB204" s="291"/>
      <c r="CC204" s="292">
        <f t="shared" si="101"/>
        <v>0</v>
      </c>
      <c r="CD204" s="291"/>
      <c r="CE204" s="293">
        <f t="shared" si="257"/>
        <v>0</v>
      </c>
      <c r="CF204" s="351"/>
      <c r="CG204" s="600"/>
      <c r="CH204" s="601"/>
      <c r="CI204" s="351"/>
      <c r="CJ204" s="291"/>
      <c r="CK204" s="292">
        <f t="shared" si="102"/>
        <v>0</v>
      </c>
      <c r="CL204" s="291"/>
      <c r="CM204" s="293">
        <f t="shared" si="258"/>
        <v>0</v>
      </c>
      <c r="CN204" s="351"/>
      <c r="CO204" s="600"/>
      <c r="CP204" s="601"/>
      <c r="CQ204" s="351"/>
      <c r="CR204" s="291"/>
      <c r="CS204" s="292">
        <f t="shared" si="103"/>
        <v>0</v>
      </c>
      <c r="CT204" s="291"/>
      <c r="CU204" s="293">
        <f t="shared" si="259"/>
        <v>0</v>
      </c>
      <c r="CW204" s="294">
        <f t="shared" si="260"/>
        <v>0</v>
      </c>
    </row>
    <row r="205" spans="2:101" ht="15" customHeight="1" x14ac:dyDescent="0.25">
      <c r="B205" s="290" t="str">
        <f>IF(ISBLANK('1.1 Technical Description'!$E$28),"",'1.1 Technical Description'!$E$28)</f>
        <v/>
      </c>
      <c r="C205"/>
      <c r="D205" s="351"/>
      <c r="E205" s="600"/>
      <c r="F205" s="601"/>
      <c r="G205" s="351"/>
      <c r="H205" s="291"/>
      <c r="I205" s="292">
        <f t="shared" si="64"/>
        <v>0</v>
      </c>
      <c r="J205" s="291"/>
      <c r="K205" s="293">
        <f t="shared" si="248"/>
        <v>0</v>
      </c>
      <c r="L205" s="351"/>
      <c r="M205" s="600"/>
      <c r="N205" s="601"/>
      <c r="O205" s="351"/>
      <c r="P205" s="291"/>
      <c r="Q205" s="292">
        <f t="shared" si="93"/>
        <v>0</v>
      </c>
      <c r="R205" s="291"/>
      <c r="S205" s="293">
        <f t="shared" si="249"/>
        <v>0</v>
      </c>
      <c r="T205" s="351"/>
      <c r="U205" s="600"/>
      <c r="V205" s="601"/>
      <c r="W205" s="351"/>
      <c r="X205" s="291"/>
      <c r="Y205" s="292">
        <f t="shared" si="94"/>
        <v>0</v>
      </c>
      <c r="Z205" s="291"/>
      <c r="AA205" s="293">
        <f t="shared" si="250"/>
        <v>0</v>
      </c>
      <c r="AB205" s="351"/>
      <c r="AC205" s="600"/>
      <c r="AD205" s="601"/>
      <c r="AE205" s="351"/>
      <c r="AF205" s="291"/>
      <c r="AG205" s="292">
        <f t="shared" si="95"/>
        <v>0</v>
      </c>
      <c r="AH205" s="291"/>
      <c r="AI205" s="293">
        <f t="shared" si="251"/>
        <v>0</v>
      </c>
      <c r="AJ205" s="351"/>
      <c r="AK205" s="600"/>
      <c r="AL205" s="601"/>
      <c r="AM205" s="351"/>
      <c r="AN205" s="291"/>
      <c r="AO205" s="292">
        <f t="shared" si="96"/>
        <v>0</v>
      </c>
      <c r="AP205" s="291"/>
      <c r="AQ205" s="293">
        <f t="shared" si="252"/>
        <v>0</v>
      </c>
      <c r="AR205" s="351"/>
      <c r="AS205" s="600"/>
      <c r="AT205" s="601"/>
      <c r="AU205" s="351"/>
      <c r="AV205" s="291"/>
      <c r="AW205" s="292">
        <f t="shared" si="97"/>
        <v>0</v>
      </c>
      <c r="AX205" s="291"/>
      <c r="AY205" s="293">
        <f t="shared" si="253"/>
        <v>0</v>
      </c>
      <c r="AZ205" s="351"/>
      <c r="BA205" s="600"/>
      <c r="BB205" s="601"/>
      <c r="BC205" s="351"/>
      <c r="BD205" s="291"/>
      <c r="BE205" s="292">
        <f t="shared" si="98"/>
        <v>0</v>
      </c>
      <c r="BF205" s="291"/>
      <c r="BG205" s="293">
        <f t="shared" si="254"/>
        <v>0</v>
      </c>
      <c r="BH205" s="351"/>
      <c r="BI205" s="600"/>
      <c r="BJ205" s="601"/>
      <c r="BK205" s="351"/>
      <c r="BL205" s="291"/>
      <c r="BM205" s="292">
        <f t="shared" si="99"/>
        <v>0</v>
      </c>
      <c r="BN205" s="291"/>
      <c r="BO205" s="293">
        <f t="shared" si="255"/>
        <v>0</v>
      </c>
      <c r="BP205" s="351"/>
      <c r="BQ205" s="600"/>
      <c r="BR205" s="601"/>
      <c r="BS205" s="351"/>
      <c r="BT205" s="291"/>
      <c r="BU205" s="292">
        <f t="shared" si="100"/>
        <v>0</v>
      </c>
      <c r="BV205" s="291"/>
      <c r="BW205" s="293">
        <f t="shared" si="256"/>
        <v>0</v>
      </c>
      <c r="BX205" s="351"/>
      <c r="BY205" s="600"/>
      <c r="BZ205" s="601"/>
      <c r="CA205" s="351"/>
      <c r="CB205" s="291"/>
      <c r="CC205" s="292">
        <f t="shared" si="101"/>
        <v>0</v>
      </c>
      <c r="CD205" s="291"/>
      <c r="CE205" s="293">
        <f t="shared" si="257"/>
        <v>0</v>
      </c>
      <c r="CF205" s="351"/>
      <c r="CG205" s="600"/>
      <c r="CH205" s="601"/>
      <c r="CI205" s="351"/>
      <c r="CJ205" s="291"/>
      <c r="CK205" s="292">
        <f t="shared" si="102"/>
        <v>0</v>
      </c>
      <c r="CL205" s="291"/>
      <c r="CM205" s="293">
        <f t="shared" si="258"/>
        <v>0</v>
      </c>
      <c r="CN205" s="351"/>
      <c r="CO205" s="600"/>
      <c r="CP205" s="601"/>
      <c r="CQ205" s="351"/>
      <c r="CR205" s="291"/>
      <c r="CS205" s="292">
        <f t="shared" si="103"/>
        <v>0</v>
      </c>
      <c r="CT205" s="291"/>
      <c r="CU205" s="293">
        <f t="shared" si="259"/>
        <v>0</v>
      </c>
      <c r="CW205" s="294">
        <f t="shared" si="260"/>
        <v>0</v>
      </c>
    </row>
    <row r="206" spans="2:101" collapsed="1" x14ac:dyDescent="0.25">
      <c r="B206" s="325" t="str">
        <f>IF(ISBLANK('1.1 Technical Description'!C98), "", '1.1 Technical Description'!C98)</f>
        <v/>
      </c>
      <c r="C206"/>
      <c r="D206" s="350">
        <f>SUM(D207:D216)</f>
        <v>0</v>
      </c>
      <c r="E206" s="602">
        <f>SUM(E207:F216)</f>
        <v>0</v>
      </c>
      <c r="F206" s="603"/>
      <c r="G206" s="350">
        <f>SUM(G207:G216)</f>
        <v>0</v>
      </c>
      <c r="H206" s="323">
        <f>SUM(H207:H216)</f>
        <v>0</v>
      </c>
      <c r="I206" s="323">
        <f t="shared" si="64"/>
        <v>0</v>
      </c>
      <c r="J206" s="323">
        <f>SUM(J207:J216)</f>
        <v>0</v>
      </c>
      <c r="K206" s="326">
        <f t="shared" si="65"/>
        <v>0</v>
      </c>
      <c r="L206" s="350">
        <f>SUM(L207:L216)</f>
        <v>0</v>
      </c>
      <c r="M206" s="602">
        <f>SUM(M207:N216)</f>
        <v>0</v>
      </c>
      <c r="N206" s="603"/>
      <c r="O206" s="350">
        <f>SUM(O207:O216)</f>
        <v>0</v>
      </c>
      <c r="P206" s="323">
        <f>SUM(P207:P216)</f>
        <v>0</v>
      </c>
      <c r="Q206" s="323">
        <f t="shared" si="93"/>
        <v>0</v>
      </c>
      <c r="R206" s="323">
        <f>SUM(R207:R216)</f>
        <v>0</v>
      </c>
      <c r="S206" s="326">
        <f t="shared" si="197"/>
        <v>0</v>
      </c>
      <c r="T206" s="350">
        <f>SUM(T207:T216)</f>
        <v>0</v>
      </c>
      <c r="U206" s="602">
        <f>SUM(U207:V216)</f>
        <v>0</v>
      </c>
      <c r="V206" s="603"/>
      <c r="W206" s="350">
        <f>SUM(W207:W216)</f>
        <v>0</v>
      </c>
      <c r="X206" s="323">
        <f>SUM(X207:X216)</f>
        <v>0</v>
      </c>
      <c r="Y206" s="323">
        <f t="shared" si="94"/>
        <v>0</v>
      </c>
      <c r="Z206" s="323">
        <f>SUM(Z207:Z216)</f>
        <v>0</v>
      </c>
      <c r="AA206" s="326">
        <f t="shared" si="198"/>
        <v>0</v>
      </c>
      <c r="AB206" s="350">
        <f>SUM(AB207:AB216)</f>
        <v>0</v>
      </c>
      <c r="AC206" s="602">
        <f>SUM(AC207:AD216)</f>
        <v>0</v>
      </c>
      <c r="AD206" s="603"/>
      <c r="AE206" s="350">
        <f>SUM(AE207:AE216)</f>
        <v>0</v>
      </c>
      <c r="AF206" s="323">
        <f>SUM(AF207:AF216)</f>
        <v>0</v>
      </c>
      <c r="AG206" s="323">
        <f t="shared" si="95"/>
        <v>0</v>
      </c>
      <c r="AH206" s="323">
        <f>SUM(AH207:AH216)</f>
        <v>0</v>
      </c>
      <c r="AI206" s="326">
        <f t="shared" si="199"/>
        <v>0</v>
      </c>
      <c r="AJ206" s="350">
        <f>SUM(AJ207:AJ216)</f>
        <v>0</v>
      </c>
      <c r="AK206" s="602">
        <f>SUM(AK207:AL216)</f>
        <v>0</v>
      </c>
      <c r="AL206" s="603"/>
      <c r="AM206" s="350">
        <f>SUM(AM207:AM216)</f>
        <v>0</v>
      </c>
      <c r="AN206" s="323">
        <f>SUM(AN207:AN216)</f>
        <v>0</v>
      </c>
      <c r="AO206" s="323">
        <f t="shared" si="96"/>
        <v>0</v>
      </c>
      <c r="AP206" s="323">
        <f>SUM(AP207:AP216)</f>
        <v>0</v>
      </c>
      <c r="AQ206" s="326">
        <f t="shared" si="200"/>
        <v>0</v>
      </c>
      <c r="AR206" s="350">
        <f>SUM(AR207:AR216)</f>
        <v>0</v>
      </c>
      <c r="AS206" s="602">
        <f>SUM(AS207:AT216)</f>
        <v>0</v>
      </c>
      <c r="AT206" s="603"/>
      <c r="AU206" s="350">
        <f>SUM(AU207:AU216)</f>
        <v>0</v>
      </c>
      <c r="AV206" s="323">
        <f>SUM(AV207:AV216)</f>
        <v>0</v>
      </c>
      <c r="AW206" s="323">
        <f t="shared" si="97"/>
        <v>0</v>
      </c>
      <c r="AX206" s="323">
        <f>SUM(AX207:AX216)</f>
        <v>0</v>
      </c>
      <c r="AY206" s="326">
        <f t="shared" si="201"/>
        <v>0</v>
      </c>
      <c r="AZ206" s="350">
        <f>SUM(AZ207:AZ216)</f>
        <v>0</v>
      </c>
      <c r="BA206" s="602">
        <f>SUM(BA207:BB216)</f>
        <v>0</v>
      </c>
      <c r="BB206" s="603"/>
      <c r="BC206" s="350">
        <f>SUM(BC207:BC216)</f>
        <v>0</v>
      </c>
      <c r="BD206" s="323">
        <f>SUM(BD207:BD216)</f>
        <v>0</v>
      </c>
      <c r="BE206" s="323">
        <f t="shared" si="98"/>
        <v>0</v>
      </c>
      <c r="BF206" s="323">
        <f>SUM(BF207:BF216)</f>
        <v>0</v>
      </c>
      <c r="BG206" s="326">
        <f t="shared" si="202"/>
        <v>0</v>
      </c>
      <c r="BH206" s="350">
        <f>SUM(BH207:BH216)</f>
        <v>0</v>
      </c>
      <c r="BI206" s="602">
        <f>SUM(BI207:BJ216)</f>
        <v>0</v>
      </c>
      <c r="BJ206" s="603"/>
      <c r="BK206" s="350">
        <f>SUM(BK207:BK216)</f>
        <v>0</v>
      </c>
      <c r="BL206" s="323">
        <f>SUM(BL207:BL216)</f>
        <v>0</v>
      </c>
      <c r="BM206" s="323">
        <f t="shared" si="99"/>
        <v>0</v>
      </c>
      <c r="BN206" s="323">
        <f>SUM(BN207:BN216)</f>
        <v>0</v>
      </c>
      <c r="BO206" s="326">
        <f t="shared" si="203"/>
        <v>0</v>
      </c>
      <c r="BP206" s="350">
        <f>SUM(BP207:BP216)</f>
        <v>0</v>
      </c>
      <c r="BQ206" s="602">
        <f>SUM(BQ207:BR216)</f>
        <v>0</v>
      </c>
      <c r="BR206" s="603"/>
      <c r="BS206" s="350">
        <f>SUM(BS207:BS216)</f>
        <v>0</v>
      </c>
      <c r="BT206" s="323">
        <f>SUM(BT207:BT216)</f>
        <v>0</v>
      </c>
      <c r="BU206" s="323">
        <f t="shared" si="100"/>
        <v>0</v>
      </c>
      <c r="BV206" s="323">
        <f>SUM(BV207:BV216)</f>
        <v>0</v>
      </c>
      <c r="BW206" s="326">
        <f t="shared" si="204"/>
        <v>0</v>
      </c>
      <c r="BX206" s="350">
        <f>SUM(BX207:BX216)</f>
        <v>0</v>
      </c>
      <c r="BY206" s="602">
        <f>SUM(BY207:BZ216)</f>
        <v>0</v>
      </c>
      <c r="BZ206" s="603"/>
      <c r="CA206" s="350">
        <f>SUM(CA207:CA216)</f>
        <v>0</v>
      </c>
      <c r="CB206" s="323">
        <f>SUM(CB207:CB216)</f>
        <v>0</v>
      </c>
      <c r="CC206" s="323">
        <f t="shared" si="101"/>
        <v>0</v>
      </c>
      <c r="CD206" s="323">
        <f>SUM(CD207:CD216)</f>
        <v>0</v>
      </c>
      <c r="CE206" s="326">
        <f t="shared" si="205"/>
        <v>0</v>
      </c>
      <c r="CF206" s="350">
        <f>SUM(CF207:CF216)</f>
        <v>0</v>
      </c>
      <c r="CG206" s="602">
        <f>SUM(CG207:CH216)</f>
        <v>0</v>
      </c>
      <c r="CH206" s="603"/>
      <c r="CI206" s="350">
        <f>SUM(CI207:CI216)</f>
        <v>0</v>
      </c>
      <c r="CJ206" s="323">
        <f>SUM(CJ207:CJ216)</f>
        <v>0</v>
      </c>
      <c r="CK206" s="323">
        <f t="shared" si="102"/>
        <v>0</v>
      </c>
      <c r="CL206" s="323">
        <f>SUM(CL207:CL216)</f>
        <v>0</v>
      </c>
      <c r="CM206" s="326">
        <f t="shared" si="206"/>
        <v>0</v>
      </c>
      <c r="CN206" s="350">
        <f>SUM(CN207:CN216)</f>
        <v>0</v>
      </c>
      <c r="CO206" s="602">
        <f>SUM(CO207:CP216)</f>
        <v>0</v>
      </c>
      <c r="CP206" s="603"/>
      <c r="CQ206" s="350">
        <f>SUM(CQ207:CQ216)</f>
        <v>0</v>
      </c>
      <c r="CR206" s="323">
        <f>SUM(CR207:CR216)</f>
        <v>0</v>
      </c>
      <c r="CS206" s="323">
        <f t="shared" si="103"/>
        <v>0</v>
      </c>
      <c r="CT206" s="323">
        <f>SUM(CT207:CT216)</f>
        <v>0</v>
      </c>
      <c r="CU206" s="326">
        <f t="shared" si="207"/>
        <v>0</v>
      </c>
      <c r="CV206" s="263"/>
      <c r="CW206" s="327">
        <f t="shared" si="66"/>
        <v>0</v>
      </c>
    </row>
    <row r="207" spans="2:101" ht="15" customHeight="1" x14ac:dyDescent="0.25">
      <c r="B207" s="290" t="str">
        <f>IF(ISBLANK('1.1 Technical Description'!$D$6),"",'1.1 Technical Description'!$D$6)</f>
        <v/>
      </c>
      <c r="C207"/>
      <c r="D207" s="351"/>
      <c r="E207" s="600"/>
      <c r="F207" s="601"/>
      <c r="G207" s="351"/>
      <c r="H207" s="291"/>
      <c r="I207" s="292">
        <f t="shared" si="64"/>
        <v>0</v>
      </c>
      <c r="J207" s="291"/>
      <c r="K207" s="293">
        <f>SUM(E207,H207,J207)</f>
        <v>0</v>
      </c>
      <c r="L207" s="351"/>
      <c r="M207" s="600"/>
      <c r="N207" s="601"/>
      <c r="O207" s="351"/>
      <c r="P207" s="291"/>
      <c r="Q207" s="292">
        <f t="shared" si="93"/>
        <v>0</v>
      </c>
      <c r="R207" s="291"/>
      <c r="S207" s="293">
        <f>SUM(M207,P207,R207)</f>
        <v>0</v>
      </c>
      <c r="T207" s="351"/>
      <c r="U207" s="600"/>
      <c r="V207" s="601"/>
      <c r="W207" s="351"/>
      <c r="X207" s="291"/>
      <c r="Y207" s="292">
        <f t="shared" si="94"/>
        <v>0</v>
      </c>
      <c r="Z207" s="291"/>
      <c r="AA207" s="293">
        <f>SUM(U207,X207,Z207)</f>
        <v>0</v>
      </c>
      <c r="AB207" s="351"/>
      <c r="AC207" s="600"/>
      <c r="AD207" s="601"/>
      <c r="AE207" s="351"/>
      <c r="AF207" s="291"/>
      <c r="AG207" s="292">
        <f t="shared" si="95"/>
        <v>0</v>
      </c>
      <c r="AH207" s="291"/>
      <c r="AI207" s="293">
        <f>SUM(AC207,AF207,AH207)</f>
        <v>0</v>
      </c>
      <c r="AJ207" s="351"/>
      <c r="AK207" s="600"/>
      <c r="AL207" s="601"/>
      <c r="AM207" s="351"/>
      <c r="AN207" s="291"/>
      <c r="AO207" s="292">
        <f t="shared" si="96"/>
        <v>0</v>
      </c>
      <c r="AP207" s="291"/>
      <c r="AQ207" s="293">
        <f>SUM(AK207,AN207,AP207)</f>
        <v>0</v>
      </c>
      <c r="AR207" s="351"/>
      <c r="AS207" s="600"/>
      <c r="AT207" s="601"/>
      <c r="AU207" s="351"/>
      <c r="AV207" s="291"/>
      <c r="AW207" s="292">
        <f t="shared" si="97"/>
        <v>0</v>
      </c>
      <c r="AX207" s="291"/>
      <c r="AY207" s="293">
        <f>SUM(AS207,AV207,AX207)</f>
        <v>0</v>
      </c>
      <c r="AZ207" s="351"/>
      <c r="BA207" s="600"/>
      <c r="BB207" s="601"/>
      <c r="BC207" s="351"/>
      <c r="BD207" s="291"/>
      <c r="BE207" s="292">
        <f t="shared" si="98"/>
        <v>0</v>
      </c>
      <c r="BF207" s="291"/>
      <c r="BG207" s="293">
        <f>SUM(BA207,BD207,BF207)</f>
        <v>0</v>
      </c>
      <c r="BH207" s="351"/>
      <c r="BI207" s="600"/>
      <c r="BJ207" s="601"/>
      <c r="BK207" s="351"/>
      <c r="BL207" s="291"/>
      <c r="BM207" s="292">
        <f t="shared" si="99"/>
        <v>0</v>
      </c>
      <c r="BN207" s="291"/>
      <c r="BO207" s="293">
        <f>SUM(BI207,BL207,BN207)</f>
        <v>0</v>
      </c>
      <c r="BP207" s="351"/>
      <c r="BQ207" s="600"/>
      <c r="BR207" s="601"/>
      <c r="BS207" s="351"/>
      <c r="BT207" s="291"/>
      <c r="BU207" s="292">
        <f t="shared" si="100"/>
        <v>0</v>
      </c>
      <c r="BV207" s="291"/>
      <c r="BW207" s="293">
        <f>SUM(BQ207,BT207,BV207)</f>
        <v>0</v>
      </c>
      <c r="BX207" s="351"/>
      <c r="BY207" s="600"/>
      <c r="BZ207" s="601"/>
      <c r="CA207" s="351"/>
      <c r="CB207" s="291"/>
      <c r="CC207" s="292">
        <f t="shared" si="101"/>
        <v>0</v>
      </c>
      <c r="CD207" s="291"/>
      <c r="CE207" s="293">
        <f>SUM(BY207,CB207,CD207)</f>
        <v>0</v>
      </c>
      <c r="CF207" s="351"/>
      <c r="CG207" s="600"/>
      <c r="CH207" s="601"/>
      <c r="CI207" s="351"/>
      <c r="CJ207" s="291"/>
      <c r="CK207" s="292">
        <f t="shared" si="102"/>
        <v>0</v>
      </c>
      <c r="CL207" s="291"/>
      <c r="CM207" s="293">
        <f>SUM(CG207,CJ207,CL207)</f>
        <v>0</v>
      </c>
      <c r="CN207" s="351"/>
      <c r="CO207" s="600"/>
      <c r="CP207" s="601"/>
      <c r="CQ207" s="351"/>
      <c r="CR207" s="291"/>
      <c r="CS207" s="292">
        <f t="shared" si="103"/>
        <v>0</v>
      </c>
      <c r="CT207" s="291"/>
      <c r="CU207" s="293">
        <f>SUM(CO207,CR207,CT207)</f>
        <v>0</v>
      </c>
      <c r="CW207" s="294">
        <f>K207+S207+AA207+AI207+AQ207+AY207+BG207+BO207+BW207+CE207+CM207+CU207</f>
        <v>0</v>
      </c>
    </row>
    <row r="208" spans="2:101" ht="15" customHeight="1" x14ac:dyDescent="0.25">
      <c r="B208" s="290" t="str">
        <f>IF(ISBLANK('1.1 Technical Description'!$E$19),"",'1.1 Technical Description'!$E$19)</f>
        <v/>
      </c>
      <c r="C208"/>
      <c r="D208" s="351"/>
      <c r="E208" s="600"/>
      <c r="F208" s="601"/>
      <c r="G208" s="351"/>
      <c r="H208" s="291"/>
      <c r="I208" s="292">
        <f t="shared" si="64"/>
        <v>0</v>
      </c>
      <c r="J208" s="291"/>
      <c r="K208" s="293">
        <f t="shared" ref="K208:K216" si="261">SUM(E208,H208,J208)</f>
        <v>0</v>
      </c>
      <c r="L208" s="351"/>
      <c r="M208" s="600"/>
      <c r="N208" s="601"/>
      <c r="O208" s="351"/>
      <c r="P208" s="291"/>
      <c r="Q208" s="292">
        <f t="shared" si="93"/>
        <v>0</v>
      </c>
      <c r="R208" s="291"/>
      <c r="S208" s="293">
        <f t="shared" ref="S208:S261" si="262">SUM(M208,P208,R208)</f>
        <v>0</v>
      </c>
      <c r="T208" s="351"/>
      <c r="U208" s="600"/>
      <c r="V208" s="601"/>
      <c r="W208" s="351"/>
      <c r="X208" s="291"/>
      <c r="Y208" s="292">
        <f t="shared" si="94"/>
        <v>0</v>
      </c>
      <c r="Z208" s="291"/>
      <c r="AA208" s="293">
        <f t="shared" ref="AA208:AA261" si="263">SUM(U208,X208,Z208)</f>
        <v>0</v>
      </c>
      <c r="AB208" s="351"/>
      <c r="AC208" s="600"/>
      <c r="AD208" s="601"/>
      <c r="AE208" s="351"/>
      <c r="AF208" s="291"/>
      <c r="AG208" s="292">
        <f t="shared" si="95"/>
        <v>0</v>
      </c>
      <c r="AH208" s="291"/>
      <c r="AI208" s="293">
        <f t="shared" ref="AI208:AI261" si="264">SUM(AC208,AF208,AH208)</f>
        <v>0</v>
      </c>
      <c r="AJ208" s="351"/>
      <c r="AK208" s="600"/>
      <c r="AL208" s="601"/>
      <c r="AM208" s="351"/>
      <c r="AN208" s="291"/>
      <c r="AO208" s="292">
        <f t="shared" si="96"/>
        <v>0</v>
      </c>
      <c r="AP208" s="291"/>
      <c r="AQ208" s="293">
        <f t="shared" ref="AQ208:AQ261" si="265">SUM(AK208,AN208,AP208)</f>
        <v>0</v>
      </c>
      <c r="AR208" s="351"/>
      <c r="AS208" s="600"/>
      <c r="AT208" s="601"/>
      <c r="AU208" s="351"/>
      <c r="AV208" s="291"/>
      <c r="AW208" s="292">
        <f t="shared" si="97"/>
        <v>0</v>
      </c>
      <c r="AX208" s="291"/>
      <c r="AY208" s="293">
        <f t="shared" ref="AY208:AY261" si="266">SUM(AS208,AV208,AX208)</f>
        <v>0</v>
      </c>
      <c r="AZ208" s="351"/>
      <c r="BA208" s="600"/>
      <c r="BB208" s="601"/>
      <c r="BC208" s="351"/>
      <c r="BD208" s="291"/>
      <c r="BE208" s="292">
        <f t="shared" si="98"/>
        <v>0</v>
      </c>
      <c r="BF208" s="291"/>
      <c r="BG208" s="293">
        <f t="shared" ref="BG208:BG261" si="267">SUM(BA208,BD208,BF208)</f>
        <v>0</v>
      </c>
      <c r="BH208" s="351"/>
      <c r="BI208" s="600"/>
      <c r="BJ208" s="601"/>
      <c r="BK208" s="351"/>
      <c r="BL208" s="291"/>
      <c r="BM208" s="292">
        <f t="shared" si="99"/>
        <v>0</v>
      </c>
      <c r="BN208" s="291"/>
      <c r="BO208" s="293">
        <f t="shared" ref="BO208:BO261" si="268">SUM(BI208,BL208,BN208)</f>
        <v>0</v>
      </c>
      <c r="BP208" s="351"/>
      <c r="BQ208" s="600"/>
      <c r="BR208" s="601"/>
      <c r="BS208" s="351"/>
      <c r="BT208" s="291"/>
      <c r="BU208" s="292">
        <f t="shared" si="100"/>
        <v>0</v>
      </c>
      <c r="BV208" s="291"/>
      <c r="BW208" s="293">
        <f t="shared" ref="BW208:BW261" si="269">SUM(BQ208,BT208,BV208)</f>
        <v>0</v>
      </c>
      <c r="BX208" s="351"/>
      <c r="BY208" s="600"/>
      <c r="BZ208" s="601"/>
      <c r="CA208" s="351"/>
      <c r="CB208" s="291"/>
      <c r="CC208" s="292">
        <f t="shared" si="101"/>
        <v>0</v>
      </c>
      <c r="CD208" s="291"/>
      <c r="CE208" s="293">
        <f t="shared" ref="CE208:CE261" si="270">SUM(BY208,CB208,CD208)</f>
        <v>0</v>
      </c>
      <c r="CF208" s="351"/>
      <c r="CG208" s="600"/>
      <c r="CH208" s="601"/>
      <c r="CI208" s="351"/>
      <c r="CJ208" s="291"/>
      <c r="CK208" s="292">
        <f t="shared" si="102"/>
        <v>0</v>
      </c>
      <c r="CL208" s="291"/>
      <c r="CM208" s="293">
        <f t="shared" ref="CM208:CM261" si="271">SUM(CG208,CJ208,CL208)</f>
        <v>0</v>
      </c>
      <c r="CN208" s="351"/>
      <c r="CO208" s="600"/>
      <c r="CP208" s="601"/>
      <c r="CQ208" s="351"/>
      <c r="CR208" s="291"/>
      <c r="CS208" s="292">
        <f t="shared" si="103"/>
        <v>0</v>
      </c>
      <c r="CT208" s="291"/>
      <c r="CU208" s="293">
        <f t="shared" ref="CU208:CU261" si="272">SUM(CO208,CR208,CT208)</f>
        <v>0</v>
      </c>
      <c r="CW208" s="294">
        <f t="shared" ref="CW208:CW216" si="273">K208+S208+AA208+AI208+AQ208+AY208+BG208+BO208+BW208+CE208+CM208+CU208</f>
        <v>0</v>
      </c>
    </row>
    <row r="209" spans="2:101" ht="15" customHeight="1" x14ac:dyDescent="0.25">
      <c r="B209" s="290" t="str">
        <f>IF(ISBLANK('1.1 Technical Description'!$E$20),"",'1.1 Technical Description'!$E$20)</f>
        <v/>
      </c>
      <c r="C209"/>
      <c r="D209" s="351"/>
      <c r="E209" s="600"/>
      <c r="F209" s="601"/>
      <c r="G209" s="351"/>
      <c r="H209" s="291"/>
      <c r="I209" s="292">
        <f t="shared" si="64"/>
        <v>0</v>
      </c>
      <c r="J209" s="291"/>
      <c r="K209" s="293">
        <f t="shared" si="261"/>
        <v>0</v>
      </c>
      <c r="L209" s="351"/>
      <c r="M209" s="600"/>
      <c r="N209" s="601"/>
      <c r="O209" s="351"/>
      <c r="P209" s="291"/>
      <c r="Q209" s="292">
        <f t="shared" si="93"/>
        <v>0</v>
      </c>
      <c r="R209" s="291"/>
      <c r="S209" s="293">
        <f t="shared" si="262"/>
        <v>0</v>
      </c>
      <c r="T209" s="351"/>
      <c r="U209" s="600"/>
      <c r="V209" s="601"/>
      <c r="W209" s="351"/>
      <c r="X209" s="291"/>
      <c r="Y209" s="292">
        <f t="shared" si="94"/>
        <v>0</v>
      </c>
      <c r="Z209" s="291"/>
      <c r="AA209" s="293">
        <f t="shared" si="263"/>
        <v>0</v>
      </c>
      <c r="AB209" s="351"/>
      <c r="AC209" s="600"/>
      <c r="AD209" s="601"/>
      <c r="AE209" s="351"/>
      <c r="AF209" s="291"/>
      <c r="AG209" s="292">
        <f t="shared" si="95"/>
        <v>0</v>
      </c>
      <c r="AH209" s="291"/>
      <c r="AI209" s="293">
        <f t="shared" si="264"/>
        <v>0</v>
      </c>
      <c r="AJ209" s="351"/>
      <c r="AK209" s="600"/>
      <c r="AL209" s="601"/>
      <c r="AM209" s="351"/>
      <c r="AN209" s="291"/>
      <c r="AO209" s="292">
        <f t="shared" si="96"/>
        <v>0</v>
      </c>
      <c r="AP209" s="291"/>
      <c r="AQ209" s="293">
        <f t="shared" si="265"/>
        <v>0</v>
      </c>
      <c r="AR209" s="351"/>
      <c r="AS209" s="600"/>
      <c r="AT209" s="601"/>
      <c r="AU209" s="351"/>
      <c r="AV209" s="291"/>
      <c r="AW209" s="292">
        <f t="shared" si="97"/>
        <v>0</v>
      </c>
      <c r="AX209" s="291"/>
      <c r="AY209" s="293">
        <f t="shared" si="266"/>
        <v>0</v>
      </c>
      <c r="AZ209" s="351"/>
      <c r="BA209" s="600"/>
      <c r="BB209" s="601"/>
      <c r="BC209" s="351"/>
      <c r="BD209" s="291"/>
      <c r="BE209" s="292">
        <f t="shared" si="98"/>
        <v>0</v>
      </c>
      <c r="BF209" s="291"/>
      <c r="BG209" s="293">
        <f t="shared" si="267"/>
        <v>0</v>
      </c>
      <c r="BH209" s="351"/>
      <c r="BI209" s="600"/>
      <c r="BJ209" s="601"/>
      <c r="BK209" s="351"/>
      <c r="BL209" s="291"/>
      <c r="BM209" s="292">
        <f t="shared" si="99"/>
        <v>0</v>
      </c>
      <c r="BN209" s="291"/>
      <c r="BO209" s="293">
        <f t="shared" si="268"/>
        <v>0</v>
      </c>
      <c r="BP209" s="351"/>
      <c r="BQ209" s="600"/>
      <c r="BR209" s="601"/>
      <c r="BS209" s="351"/>
      <c r="BT209" s="291"/>
      <c r="BU209" s="292">
        <f t="shared" si="100"/>
        <v>0</v>
      </c>
      <c r="BV209" s="291"/>
      <c r="BW209" s="293">
        <f t="shared" si="269"/>
        <v>0</v>
      </c>
      <c r="BX209" s="351"/>
      <c r="BY209" s="600"/>
      <c r="BZ209" s="601"/>
      <c r="CA209" s="351"/>
      <c r="CB209" s="291"/>
      <c r="CC209" s="292">
        <f t="shared" si="101"/>
        <v>0</v>
      </c>
      <c r="CD209" s="291"/>
      <c r="CE209" s="293">
        <f t="shared" si="270"/>
        <v>0</v>
      </c>
      <c r="CF209" s="351"/>
      <c r="CG209" s="600"/>
      <c r="CH209" s="601"/>
      <c r="CI209" s="351"/>
      <c r="CJ209" s="291"/>
      <c r="CK209" s="292">
        <f t="shared" si="102"/>
        <v>0</v>
      </c>
      <c r="CL209" s="291"/>
      <c r="CM209" s="293">
        <f t="shared" si="271"/>
        <v>0</v>
      </c>
      <c r="CN209" s="351"/>
      <c r="CO209" s="600"/>
      <c r="CP209" s="601"/>
      <c r="CQ209" s="351"/>
      <c r="CR209" s="291"/>
      <c r="CS209" s="292">
        <f t="shared" si="103"/>
        <v>0</v>
      </c>
      <c r="CT209" s="291"/>
      <c r="CU209" s="293">
        <f t="shared" si="272"/>
        <v>0</v>
      </c>
      <c r="CW209" s="294">
        <f t="shared" si="273"/>
        <v>0</v>
      </c>
    </row>
    <row r="210" spans="2:101" ht="15" customHeight="1" x14ac:dyDescent="0.25">
      <c r="B210" s="290" t="str">
        <f>IF(ISBLANK('1.1 Technical Description'!$E$21),"",'1.1 Technical Description'!$E$21)</f>
        <v/>
      </c>
      <c r="C210"/>
      <c r="D210" s="351"/>
      <c r="E210" s="600"/>
      <c r="F210" s="601"/>
      <c r="G210" s="351"/>
      <c r="H210" s="291"/>
      <c r="I210" s="292">
        <f t="shared" si="64"/>
        <v>0</v>
      </c>
      <c r="J210" s="291"/>
      <c r="K210" s="293">
        <f t="shared" si="261"/>
        <v>0</v>
      </c>
      <c r="L210" s="351"/>
      <c r="M210" s="600"/>
      <c r="N210" s="601"/>
      <c r="O210" s="351"/>
      <c r="P210" s="291"/>
      <c r="Q210" s="292">
        <f t="shared" si="93"/>
        <v>0</v>
      </c>
      <c r="R210" s="291"/>
      <c r="S210" s="293">
        <f t="shared" si="262"/>
        <v>0</v>
      </c>
      <c r="T210" s="351"/>
      <c r="U210" s="600"/>
      <c r="V210" s="601"/>
      <c r="W210" s="351"/>
      <c r="X210" s="291"/>
      <c r="Y210" s="292">
        <f t="shared" si="94"/>
        <v>0</v>
      </c>
      <c r="Z210" s="291"/>
      <c r="AA210" s="293">
        <f t="shared" si="263"/>
        <v>0</v>
      </c>
      <c r="AB210" s="351"/>
      <c r="AC210" s="600"/>
      <c r="AD210" s="601"/>
      <c r="AE210" s="351"/>
      <c r="AF210" s="291"/>
      <c r="AG210" s="292">
        <f t="shared" si="95"/>
        <v>0</v>
      </c>
      <c r="AH210" s="291"/>
      <c r="AI210" s="293">
        <f t="shared" si="264"/>
        <v>0</v>
      </c>
      <c r="AJ210" s="351"/>
      <c r="AK210" s="600"/>
      <c r="AL210" s="601"/>
      <c r="AM210" s="351"/>
      <c r="AN210" s="291"/>
      <c r="AO210" s="292">
        <f t="shared" si="96"/>
        <v>0</v>
      </c>
      <c r="AP210" s="291"/>
      <c r="AQ210" s="293">
        <f t="shared" si="265"/>
        <v>0</v>
      </c>
      <c r="AR210" s="351"/>
      <c r="AS210" s="600"/>
      <c r="AT210" s="601"/>
      <c r="AU210" s="351"/>
      <c r="AV210" s="291"/>
      <c r="AW210" s="292">
        <f t="shared" si="97"/>
        <v>0</v>
      </c>
      <c r="AX210" s="291"/>
      <c r="AY210" s="293">
        <f t="shared" si="266"/>
        <v>0</v>
      </c>
      <c r="AZ210" s="351"/>
      <c r="BA210" s="600"/>
      <c r="BB210" s="601"/>
      <c r="BC210" s="351"/>
      <c r="BD210" s="291"/>
      <c r="BE210" s="292">
        <f t="shared" si="98"/>
        <v>0</v>
      </c>
      <c r="BF210" s="291"/>
      <c r="BG210" s="293">
        <f t="shared" si="267"/>
        <v>0</v>
      </c>
      <c r="BH210" s="351"/>
      <c r="BI210" s="600"/>
      <c r="BJ210" s="601"/>
      <c r="BK210" s="351"/>
      <c r="BL210" s="291"/>
      <c r="BM210" s="292">
        <f t="shared" si="99"/>
        <v>0</v>
      </c>
      <c r="BN210" s="291"/>
      <c r="BO210" s="293">
        <f t="shared" si="268"/>
        <v>0</v>
      </c>
      <c r="BP210" s="351"/>
      <c r="BQ210" s="600"/>
      <c r="BR210" s="601"/>
      <c r="BS210" s="351"/>
      <c r="BT210" s="291"/>
      <c r="BU210" s="292">
        <f t="shared" si="100"/>
        <v>0</v>
      </c>
      <c r="BV210" s="291"/>
      <c r="BW210" s="293">
        <f t="shared" si="269"/>
        <v>0</v>
      </c>
      <c r="BX210" s="351"/>
      <c r="BY210" s="600"/>
      <c r="BZ210" s="601"/>
      <c r="CA210" s="351"/>
      <c r="CB210" s="291"/>
      <c r="CC210" s="292">
        <f t="shared" si="101"/>
        <v>0</v>
      </c>
      <c r="CD210" s="291"/>
      <c r="CE210" s="293">
        <f t="shared" si="270"/>
        <v>0</v>
      </c>
      <c r="CF210" s="351"/>
      <c r="CG210" s="600"/>
      <c r="CH210" s="601"/>
      <c r="CI210" s="351"/>
      <c r="CJ210" s="291"/>
      <c r="CK210" s="292">
        <f t="shared" si="102"/>
        <v>0</v>
      </c>
      <c r="CL210" s="291"/>
      <c r="CM210" s="293">
        <f t="shared" si="271"/>
        <v>0</v>
      </c>
      <c r="CN210" s="351"/>
      <c r="CO210" s="600"/>
      <c r="CP210" s="601"/>
      <c r="CQ210" s="351"/>
      <c r="CR210" s="291"/>
      <c r="CS210" s="292">
        <f t="shared" si="103"/>
        <v>0</v>
      </c>
      <c r="CT210" s="291"/>
      <c r="CU210" s="293">
        <f t="shared" si="272"/>
        <v>0</v>
      </c>
      <c r="CW210" s="294">
        <f t="shared" si="273"/>
        <v>0</v>
      </c>
    </row>
    <row r="211" spans="2:101" ht="15" customHeight="1" x14ac:dyDescent="0.25">
      <c r="B211" s="290" t="str">
        <f>IF(ISBLANK('1.1 Technical Description'!$E$22),"",'1.1 Technical Description'!$E$22)</f>
        <v/>
      </c>
      <c r="C211"/>
      <c r="D211" s="351"/>
      <c r="E211" s="600"/>
      <c r="F211" s="601"/>
      <c r="G211" s="351"/>
      <c r="H211" s="291"/>
      <c r="I211" s="292">
        <f t="shared" si="64"/>
        <v>0</v>
      </c>
      <c r="J211" s="291"/>
      <c r="K211" s="293">
        <f t="shared" si="261"/>
        <v>0</v>
      </c>
      <c r="L211" s="351"/>
      <c r="M211" s="600"/>
      <c r="N211" s="601"/>
      <c r="O211" s="351"/>
      <c r="P211" s="291"/>
      <c r="Q211" s="292">
        <f t="shared" si="93"/>
        <v>0</v>
      </c>
      <c r="R211" s="291"/>
      <c r="S211" s="293">
        <f t="shared" si="262"/>
        <v>0</v>
      </c>
      <c r="T211" s="351"/>
      <c r="U211" s="600"/>
      <c r="V211" s="601"/>
      <c r="W211" s="351"/>
      <c r="X211" s="291"/>
      <c r="Y211" s="292">
        <f t="shared" si="94"/>
        <v>0</v>
      </c>
      <c r="Z211" s="291"/>
      <c r="AA211" s="293">
        <f t="shared" si="263"/>
        <v>0</v>
      </c>
      <c r="AB211" s="351"/>
      <c r="AC211" s="600"/>
      <c r="AD211" s="601"/>
      <c r="AE211" s="351"/>
      <c r="AF211" s="291"/>
      <c r="AG211" s="292">
        <f t="shared" si="95"/>
        <v>0</v>
      </c>
      <c r="AH211" s="291"/>
      <c r="AI211" s="293">
        <f t="shared" si="264"/>
        <v>0</v>
      </c>
      <c r="AJ211" s="351"/>
      <c r="AK211" s="600"/>
      <c r="AL211" s="601"/>
      <c r="AM211" s="351"/>
      <c r="AN211" s="291"/>
      <c r="AO211" s="292">
        <f t="shared" si="96"/>
        <v>0</v>
      </c>
      <c r="AP211" s="291"/>
      <c r="AQ211" s="293">
        <f t="shared" si="265"/>
        <v>0</v>
      </c>
      <c r="AR211" s="351"/>
      <c r="AS211" s="600"/>
      <c r="AT211" s="601"/>
      <c r="AU211" s="351"/>
      <c r="AV211" s="291"/>
      <c r="AW211" s="292">
        <f t="shared" si="97"/>
        <v>0</v>
      </c>
      <c r="AX211" s="291"/>
      <c r="AY211" s="293">
        <f t="shared" si="266"/>
        <v>0</v>
      </c>
      <c r="AZ211" s="351"/>
      <c r="BA211" s="600"/>
      <c r="BB211" s="601"/>
      <c r="BC211" s="351"/>
      <c r="BD211" s="291"/>
      <c r="BE211" s="292">
        <f t="shared" si="98"/>
        <v>0</v>
      </c>
      <c r="BF211" s="291"/>
      <c r="BG211" s="293">
        <f t="shared" si="267"/>
        <v>0</v>
      </c>
      <c r="BH211" s="351"/>
      <c r="BI211" s="600"/>
      <c r="BJ211" s="601"/>
      <c r="BK211" s="351"/>
      <c r="BL211" s="291"/>
      <c r="BM211" s="292">
        <f t="shared" si="99"/>
        <v>0</v>
      </c>
      <c r="BN211" s="291"/>
      <c r="BO211" s="293">
        <f t="shared" si="268"/>
        <v>0</v>
      </c>
      <c r="BP211" s="351"/>
      <c r="BQ211" s="600"/>
      <c r="BR211" s="601"/>
      <c r="BS211" s="351"/>
      <c r="BT211" s="291"/>
      <c r="BU211" s="292">
        <f t="shared" si="100"/>
        <v>0</v>
      </c>
      <c r="BV211" s="291"/>
      <c r="BW211" s="293">
        <f t="shared" si="269"/>
        <v>0</v>
      </c>
      <c r="BX211" s="351"/>
      <c r="BY211" s="600"/>
      <c r="BZ211" s="601"/>
      <c r="CA211" s="351"/>
      <c r="CB211" s="291"/>
      <c r="CC211" s="292">
        <f t="shared" si="101"/>
        <v>0</v>
      </c>
      <c r="CD211" s="291"/>
      <c r="CE211" s="293">
        <f t="shared" si="270"/>
        <v>0</v>
      </c>
      <c r="CF211" s="351"/>
      <c r="CG211" s="600"/>
      <c r="CH211" s="601"/>
      <c r="CI211" s="351"/>
      <c r="CJ211" s="291"/>
      <c r="CK211" s="292">
        <f t="shared" si="102"/>
        <v>0</v>
      </c>
      <c r="CL211" s="291"/>
      <c r="CM211" s="293">
        <f t="shared" si="271"/>
        <v>0</v>
      </c>
      <c r="CN211" s="351"/>
      <c r="CO211" s="600"/>
      <c r="CP211" s="601"/>
      <c r="CQ211" s="351"/>
      <c r="CR211" s="291"/>
      <c r="CS211" s="292">
        <f t="shared" si="103"/>
        <v>0</v>
      </c>
      <c r="CT211" s="291"/>
      <c r="CU211" s="293">
        <f t="shared" si="272"/>
        <v>0</v>
      </c>
      <c r="CW211" s="294">
        <f t="shared" si="273"/>
        <v>0</v>
      </c>
    </row>
    <row r="212" spans="2:101" ht="15" customHeight="1" x14ac:dyDescent="0.25">
      <c r="B212" s="290" t="str">
        <f>IF(ISBLANK('1.1 Technical Description'!$E$23),"",'1.1 Technical Description'!$E$23)</f>
        <v/>
      </c>
      <c r="C212"/>
      <c r="D212" s="351"/>
      <c r="E212" s="600"/>
      <c r="F212" s="601"/>
      <c r="G212" s="351"/>
      <c r="H212" s="291"/>
      <c r="I212" s="292">
        <f t="shared" si="64"/>
        <v>0</v>
      </c>
      <c r="J212" s="291"/>
      <c r="K212" s="293">
        <f t="shared" si="261"/>
        <v>0</v>
      </c>
      <c r="L212" s="351"/>
      <c r="M212" s="600"/>
      <c r="N212" s="601"/>
      <c r="O212" s="351"/>
      <c r="P212" s="291"/>
      <c r="Q212" s="292">
        <f t="shared" si="93"/>
        <v>0</v>
      </c>
      <c r="R212" s="291"/>
      <c r="S212" s="293">
        <f t="shared" si="262"/>
        <v>0</v>
      </c>
      <c r="T212" s="351"/>
      <c r="U212" s="600"/>
      <c r="V212" s="601"/>
      <c r="W212" s="351"/>
      <c r="X212" s="291"/>
      <c r="Y212" s="292">
        <f t="shared" si="94"/>
        <v>0</v>
      </c>
      <c r="Z212" s="291"/>
      <c r="AA212" s="293">
        <f t="shared" si="263"/>
        <v>0</v>
      </c>
      <c r="AB212" s="351"/>
      <c r="AC212" s="600"/>
      <c r="AD212" s="601"/>
      <c r="AE212" s="351"/>
      <c r="AF212" s="291"/>
      <c r="AG212" s="292">
        <f t="shared" si="95"/>
        <v>0</v>
      </c>
      <c r="AH212" s="291"/>
      <c r="AI212" s="293">
        <f t="shared" si="264"/>
        <v>0</v>
      </c>
      <c r="AJ212" s="351"/>
      <c r="AK212" s="600"/>
      <c r="AL212" s="601"/>
      <c r="AM212" s="351"/>
      <c r="AN212" s="291"/>
      <c r="AO212" s="292">
        <f t="shared" si="96"/>
        <v>0</v>
      </c>
      <c r="AP212" s="291"/>
      <c r="AQ212" s="293">
        <f t="shared" si="265"/>
        <v>0</v>
      </c>
      <c r="AR212" s="351"/>
      <c r="AS212" s="600"/>
      <c r="AT212" s="601"/>
      <c r="AU212" s="351"/>
      <c r="AV212" s="291"/>
      <c r="AW212" s="292">
        <f t="shared" si="97"/>
        <v>0</v>
      </c>
      <c r="AX212" s="291"/>
      <c r="AY212" s="293">
        <f t="shared" si="266"/>
        <v>0</v>
      </c>
      <c r="AZ212" s="351"/>
      <c r="BA212" s="600"/>
      <c r="BB212" s="601"/>
      <c r="BC212" s="351"/>
      <c r="BD212" s="291"/>
      <c r="BE212" s="292">
        <f t="shared" si="98"/>
        <v>0</v>
      </c>
      <c r="BF212" s="291"/>
      <c r="BG212" s="293">
        <f t="shared" si="267"/>
        <v>0</v>
      </c>
      <c r="BH212" s="351"/>
      <c r="BI212" s="600"/>
      <c r="BJ212" s="601"/>
      <c r="BK212" s="351"/>
      <c r="BL212" s="291"/>
      <c r="BM212" s="292">
        <f t="shared" si="99"/>
        <v>0</v>
      </c>
      <c r="BN212" s="291"/>
      <c r="BO212" s="293">
        <f t="shared" si="268"/>
        <v>0</v>
      </c>
      <c r="BP212" s="351"/>
      <c r="BQ212" s="600"/>
      <c r="BR212" s="601"/>
      <c r="BS212" s="351"/>
      <c r="BT212" s="291"/>
      <c r="BU212" s="292">
        <f t="shared" si="100"/>
        <v>0</v>
      </c>
      <c r="BV212" s="291"/>
      <c r="BW212" s="293">
        <f t="shared" si="269"/>
        <v>0</v>
      </c>
      <c r="BX212" s="351"/>
      <c r="BY212" s="600"/>
      <c r="BZ212" s="601"/>
      <c r="CA212" s="351"/>
      <c r="CB212" s="291"/>
      <c r="CC212" s="292">
        <f t="shared" si="101"/>
        <v>0</v>
      </c>
      <c r="CD212" s="291"/>
      <c r="CE212" s="293">
        <f t="shared" si="270"/>
        <v>0</v>
      </c>
      <c r="CF212" s="351"/>
      <c r="CG212" s="600"/>
      <c r="CH212" s="601"/>
      <c r="CI212" s="351"/>
      <c r="CJ212" s="291"/>
      <c r="CK212" s="292">
        <f t="shared" si="102"/>
        <v>0</v>
      </c>
      <c r="CL212" s="291"/>
      <c r="CM212" s="293">
        <f t="shared" si="271"/>
        <v>0</v>
      </c>
      <c r="CN212" s="351"/>
      <c r="CO212" s="600"/>
      <c r="CP212" s="601"/>
      <c r="CQ212" s="351"/>
      <c r="CR212" s="291"/>
      <c r="CS212" s="292">
        <f t="shared" si="103"/>
        <v>0</v>
      </c>
      <c r="CT212" s="291"/>
      <c r="CU212" s="293">
        <f t="shared" si="272"/>
        <v>0</v>
      </c>
      <c r="CW212" s="294">
        <f t="shared" si="273"/>
        <v>0</v>
      </c>
    </row>
    <row r="213" spans="2:101" ht="15" customHeight="1" x14ac:dyDescent="0.25">
      <c r="B213" s="290" t="str">
        <f>IF(ISBLANK('1.1 Technical Description'!$E$24),"",'1.1 Technical Description'!$E$24)</f>
        <v/>
      </c>
      <c r="C213"/>
      <c r="D213" s="351"/>
      <c r="E213" s="600"/>
      <c r="F213" s="601"/>
      <c r="G213" s="351"/>
      <c r="H213" s="291"/>
      <c r="I213" s="292">
        <f t="shared" si="64"/>
        <v>0</v>
      </c>
      <c r="J213" s="291"/>
      <c r="K213" s="293">
        <f t="shared" si="261"/>
        <v>0</v>
      </c>
      <c r="L213" s="351"/>
      <c r="M213" s="600"/>
      <c r="N213" s="601"/>
      <c r="O213" s="351"/>
      <c r="P213" s="291"/>
      <c r="Q213" s="292">
        <f t="shared" si="93"/>
        <v>0</v>
      </c>
      <c r="R213" s="291"/>
      <c r="S213" s="293">
        <f t="shared" si="262"/>
        <v>0</v>
      </c>
      <c r="T213" s="351"/>
      <c r="U213" s="600"/>
      <c r="V213" s="601"/>
      <c r="W213" s="351"/>
      <c r="X213" s="291"/>
      <c r="Y213" s="292">
        <f t="shared" si="94"/>
        <v>0</v>
      </c>
      <c r="Z213" s="291"/>
      <c r="AA213" s="293">
        <f t="shared" si="263"/>
        <v>0</v>
      </c>
      <c r="AB213" s="351"/>
      <c r="AC213" s="600"/>
      <c r="AD213" s="601"/>
      <c r="AE213" s="351"/>
      <c r="AF213" s="291"/>
      <c r="AG213" s="292">
        <f t="shared" si="95"/>
        <v>0</v>
      </c>
      <c r="AH213" s="291"/>
      <c r="AI213" s="293">
        <f t="shared" si="264"/>
        <v>0</v>
      </c>
      <c r="AJ213" s="351"/>
      <c r="AK213" s="600"/>
      <c r="AL213" s="601"/>
      <c r="AM213" s="351"/>
      <c r="AN213" s="291"/>
      <c r="AO213" s="292">
        <f t="shared" si="96"/>
        <v>0</v>
      </c>
      <c r="AP213" s="291"/>
      <c r="AQ213" s="293">
        <f t="shared" si="265"/>
        <v>0</v>
      </c>
      <c r="AR213" s="351"/>
      <c r="AS213" s="600"/>
      <c r="AT213" s="601"/>
      <c r="AU213" s="351"/>
      <c r="AV213" s="291"/>
      <c r="AW213" s="292">
        <f t="shared" si="97"/>
        <v>0</v>
      </c>
      <c r="AX213" s="291"/>
      <c r="AY213" s="293">
        <f t="shared" si="266"/>
        <v>0</v>
      </c>
      <c r="AZ213" s="351"/>
      <c r="BA213" s="600"/>
      <c r="BB213" s="601"/>
      <c r="BC213" s="351"/>
      <c r="BD213" s="291"/>
      <c r="BE213" s="292">
        <f t="shared" si="98"/>
        <v>0</v>
      </c>
      <c r="BF213" s="291"/>
      <c r="BG213" s="293">
        <f t="shared" si="267"/>
        <v>0</v>
      </c>
      <c r="BH213" s="351"/>
      <c r="BI213" s="600"/>
      <c r="BJ213" s="601"/>
      <c r="BK213" s="351"/>
      <c r="BL213" s="291"/>
      <c r="BM213" s="292">
        <f t="shared" si="99"/>
        <v>0</v>
      </c>
      <c r="BN213" s="291"/>
      <c r="BO213" s="293">
        <f t="shared" si="268"/>
        <v>0</v>
      </c>
      <c r="BP213" s="351"/>
      <c r="BQ213" s="600"/>
      <c r="BR213" s="601"/>
      <c r="BS213" s="351"/>
      <c r="BT213" s="291"/>
      <c r="BU213" s="292">
        <f t="shared" si="100"/>
        <v>0</v>
      </c>
      <c r="BV213" s="291"/>
      <c r="BW213" s="293">
        <f t="shared" si="269"/>
        <v>0</v>
      </c>
      <c r="BX213" s="351"/>
      <c r="BY213" s="600"/>
      <c r="BZ213" s="601"/>
      <c r="CA213" s="351"/>
      <c r="CB213" s="291"/>
      <c r="CC213" s="292">
        <f t="shared" si="101"/>
        <v>0</v>
      </c>
      <c r="CD213" s="291"/>
      <c r="CE213" s="293">
        <f t="shared" si="270"/>
        <v>0</v>
      </c>
      <c r="CF213" s="351"/>
      <c r="CG213" s="600"/>
      <c r="CH213" s="601"/>
      <c r="CI213" s="351"/>
      <c r="CJ213" s="291"/>
      <c r="CK213" s="292">
        <f t="shared" si="102"/>
        <v>0</v>
      </c>
      <c r="CL213" s="291"/>
      <c r="CM213" s="293">
        <f t="shared" si="271"/>
        <v>0</v>
      </c>
      <c r="CN213" s="351"/>
      <c r="CO213" s="600"/>
      <c r="CP213" s="601"/>
      <c r="CQ213" s="351"/>
      <c r="CR213" s="291"/>
      <c r="CS213" s="292">
        <f t="shared" si="103"/>
        <v>0</v>
      </c>
      <c r="CT213" s="291"/>
      <c r="CU213" s="293">
        <f t="shared" si="272"/>
        <v>0</v>
      </c>
      <c r="CW213" s="294">
        <f t="shared" si="273"/>
        <v>0</v>
      </c>
    </row>
    <row r="214" spans="2:101" ht="15" customHeight="1" x14ac:dyDescent="0.25">
      <c r="B214" s="290" t="str">
        <f>IF(ISBLANK('1.1 Technical Description'!$E$25),"",'1.1 Technical Description'!$E$25)</f>
        <v/>
      </c>
      <c r="C214"/>
      <c r="D214" s="351"/>
      <c r="E214" s="600"/>
      <c r="F214" s="601"/>
      <c r="G214" s="351"/>
      <c r="H214" s="291"/>
      <c r="I214" s="292">
        <f t="shared" si="64"/>
        <v>0</v>
      </c>
      <c r="J214" s="291"/>
      <c r="K214" s="293">
        <f t="shared" si="261"/>
        <v>0</v>
      </c>
      <c r="L214" s="351"/>
      <c r="M214" s="600"/>
      <c r="N214" s="601"/>
      <c r="O214" s="351"/>
      <c r="P214" s="291"/>
      <c r="Q214" s="292">
        <f t="shared" si="93"/>
        <v>0</v>
      </c>
      <c r="R214" s="291"/>
      <c r="S214" s="293">
        <f t="shared" si="262"/>
        <v>0</v>
      </c>
      <c r="T214" s="351"/>
      <c r="U214" s="600"/>
      <c r="V214" s="601"/>
      <c r="W214" s="351"/>
      <c r="X214" s="291"/>
      <c r="Y214" s="292">
        <f t="shared" si="94"/>
        <v>0</v>
      </c>
      <c r="Z214" s="291"/>
      <c r="AA214" s="293">
        <f t="shared" si="263"/>
        <v>0</v>
      </c>
      <c r="AB214" s="351"/>
      <c r="AC214" s="600"/>
      <c r="AD214" s="601"/>
      <c r="AE214" s="351"/>
      <c r="AF214" s="291"/>
      <c r="AG214" s="292">
        <f t="shared" si="95"/>
        <v>0</v>
      </c>
      <c r="AH214" s="291"/>
      <c r="AI214" s="293">
        <f t="shared" si="264"/>
        <v>0</v>
      </c>
      <c r="AJ214" s="351"/>
      <c r="AK214" s="600"/>
      <c r="AL214" s="601"/>
      <c r="AM214" s="351"/>
      <c r="AN214" s="291"/>
      <c r="AO214" s="292">
        <f t="shared" si="96"/>
        <v>0</v>
      </c>
      <c r="AP214" s="291"/>
      <c r="AQ214" s="293">
        <f t="shared" si="265"/>
        <v>0</v>
      </c>
      <c r="AR214" s="351"/>
      <c r="AS214" s="600"/>
      <c r="AT214" s="601"/>
      <c r="AU214" s="351"/>
      <c r="AV214" s="291"/>
      <c r="AW214" s="292">
        <f t="shared" si="97"/>
        <v>0</v>
      </c>
      <c r="AX214" s="291"/>
      <c r="AY214" s="293">
        <f t="shared" si="266"/>
        <v>0</v>
      </c>
      <c r="AZ214" s="351"/>
      <c r="BA214" s="600"/>
      <c r="BB214" s="601"/>
      <c r="BC214" s="351"/>
      <c r="BD214" s="291"/>
      <c r="BE214" s="292">
        <f t="shared" si="98"/>
        <v>0</v>
      </c>
      <c r="BF214" s="291"/>
      <c r="BG214" s="293">
        <f t="shared" si="267"/>
        <v>0</v>
      </c>
      <c r="BH214" s="351"/>
      <c r="BI214" s="600"/>
      <c r="BJ214" s="601"/>
      <c r="BK214" s="351"/>
      <c r="BL214" s="291"/>
      <c r="BM214" s="292">
        <f t="shared" si="99"/>
        <v>0</v>
      </c>
      <c r="BN214" s="291"/>
      <c r="BO214" s="293">
        <f t="shared" si="268"/>
        <v>0</v>
      </c>
      <c r="BP214" s="351"/>
      <c r="BQ214" s="600"/>
      <c r="BR214" s="601"/>
      <c r="BS214" s="351"/>
      <c r="BT214" s="291"/>
      <c r="BU214" s="292">
        <f t="shared" si="100"/>
        <v>0</v>
      </c>
      <c r="BV214" s="291"/>
      <c r="BW214" s="293">
        <f t="shared" si="269"/>
        <v>0</v>
      </c>
      <c r="BX214" s="351"/>
      <c r="BY214" s="600"/>
      <c r="BZ214" s="601"/>
      <c r="CA214" s="351"/>
      <c r="CB214" s="291"/>
      <c r="CC214" s="292">
        <f t="shared" si="101"/>
        <v>0</v>
      </c>
      <c r="CD214" s="291"/>
      <c r="CE214" s="293">
        <f t="shared" si="270"/>
        <v>0</v>
      </c>
      <c r="CF214" s="351"/>
      <c r="CG214" s="600"/>
      <c r="CH214" s="601"/>
      <c r="CI214" s="351"/>
      <c r="CJ214" s="291"/>
      <c r="CK214" s="292">
        <f t="shared" si="102"/>
        <v>0</v>
      </c>
      <c r="CL214" s="291"/>
      <c r="CM214" s="293">
        <f t="shared" si="271"/>
        <v>0</v>
      </c>
      <c r="CN214" s="351"/>
      <c r="CO214" s="600"/>
      <c r="CP214" s="601"/>
      <c r="CQ214" s="351"/>
      <c r="CR214" s="291"/>
      <c r="CS214" s="292">
        <f t="shared" si="103"/>
        <v>0</v>
      </c>
      <c r="CT214" s="291"/>
      <c r="CU214" s="293">
        <f t="shared" si="272"/>
        <v>0</v>
      </c>
      <c r="CW214" s="294">
        <f t="shared" si="273"/>
        <v>0</v>
      </c>
    </row>
    <row r="215" spans="2:101" ht="15" customHeight="1" x14ac:dyDescent="0.25">
      <c r="B215" s="290" t="str">
        <f>IF(ISBLANK('1.1 Technical Description'!$E$26),"",'1.1 Technical Description'!$E$26)</f>
        <v/>
      </c>
      <c r="C215"/>
      <c r="D215" s="351"/>
      <c r="E215" s="600"/>
      <c r="F215" s="601"/>
      <c r="G215" s="351"/>
      <c r="H215" s="291"/>
      <c r="I215" s="292">
        <f t="shared" si="64"/>
        <v>0</v>
      </c>
      <c r="J215" s="291"/>
      <c r="K215" s="293">
        <f t="shared" si="261"/>
        <v>0</v>
      </c>
      <c r="L215" s="351"/>
      <c r="M215" s="600"/>
      <c r="N215" s="601"/>
      <c r="O215" s="351"/>
      <c r="P215" s="291"/>
      <c r="Q215" s="292">
        <f t="shared" si="93"/>
        <v>0</v>
      </c>
      <c r="R215" s="291"/>
      <c r="S215" s="293">
        <f t="shared" si="262"/>
        <v>0</v>
      </c>
      <c r="T215" s="351"/>
      <c r="U215" s="600"/>
      <c r="V215" s="601"/>
      <c r="W215" s="351"/>
      <c r="X215" s="291"/>
      <c r="Y215" s="292">
        <f t="shared" si="94"/>
        <v>0</v>
      </c>
      <c r="Z215" s="291"/>
      <c r="AA215" s="293">
        <f t="shared" si="263"/>
        <v>0</v>
      </c>
      <c r="AB215" s="351"/>
      <c r="AC215" s="600"/>
      <c r="AD215" s="601"/>
      <c r="AE215" s="351"/>
      <c r="AF215" s="291"/>
      <c r="AG215" s="292">
        <f t="shared" si="95"/>
        <v>0</v>
      </c>
      <c r="AH215" s="291"/>
      <c r="AI215" s="293">
        <f t="shared" si="264"/>
        <v>0</v>
      </c>
      <c r="AJ215" s="351"/>
      <c r="AK215" s="600"/>
      <c r="AL215" s="601"/>
      <c r="AM215" s="351"/>
      <c r="AN215" s="291"/>
      <c r="AO215" s="292">
        <f t="shared" si="96"/>
        <v>0</v>
      </c>
      <c r="AP215" s="291"/>
      <c r="AQ215" s="293">
        <f t="shared" si="265"/>
        <v>0</v>
      </c>
      <c r="AR215" s="351"/>
      <c r="AS215" s="600"/>
      <c r="AT215" s="601"/>
      <c r="AU215" s="351"/>
      <c r="AV215" s="291"/>
      <c r="AW215" s="292">
        <f t="shared" si="97"/>
        <v>0</v>
      </c>
      <c r="AX215" s="291"/>
      <c r="AY215" s="293">
        <f t="shared" si="266"/>
        <v>0</v>
      </c>
      <c r="AZ215" s="351"/>
      <c r="BA215" s="600"/>
      <c r="BB215" s="601"/>
      <c r="BC215" s="351"/>
      <c r="BD215" s="291"/>
      <c r="BE215" s="292">
        <f t="shared" si="98"/>
        <v>0</v>
      </c>
      <c r="BF215" s="291"/>
      <c r="BG215" s="293">
        <f t="shared" si="267"/>
        <v>0</v>
      </c>
      <c r="BH215" s="351"/>
      <c r="BI215" s="600"/>
      <c r="BJ215" s="601"/>
      <c r="BK215" s="351"/>
      <c r="BL215" s="291"/>
      <c r="BM215" s="292">
        <f t="shared" si="99"/>
        <v>0</v>
      </c>
      <c r="BN215" s="291"/>
      <c r="BO215" s="293">
        <f t="shared" si="268"/>
        <v>0</v>
      </c>
      <c r="BP215" s="351"/>
      <c r="BQ215" s="600"/>
      <c r="BR215" s="601"/>
      <c r="BS215" s="351"/>
      <c r="BT215" s="291"/>
      <c r="BU215" s="292">
        <f t="shared" si="100"/>
        <v>0</v>
      </c>
      <c r="BV215" s="291"/>
      <c r="BW215" s="293">
        <f t="shared" si="269"/>
        <v>0</v>
      </c>
      <c r="BX215" s="351"/>
      <c r="BY215" s="600"/>
      <c r="BZ215" s="601"/>
      <c r="CA215" s="351"/>
      <c r="CB215" s="291"/>
      <c r="CC215" s="292">
        <f t="shared" si="101"/>
        <v>0</v>
      </c>
      <c r="CD215" s="291"/>
      <c r="CE215" s="293">
        <f t="shared" si="270"/>
        <v>0</v>
      </c>
      <c r="CF215" s="351"/>
      <c r="CG215" s="600"/>
      <c r="CH215" s="601"/>
      <c r="CI215" s="351"/>
      <c r="CJ215" s="291"/>
      <c r="CK215" s="292">
        <f t="shared" si="102"/>
        <v>0</v>
      </c>
      <c r="CL215" s="291"/>
      <c r="CM215" s="293">
        <f t="shared" si="271"/>
        <v>0</v>
      </c>
      <c r="CN215" s="351"/>
      <c r="CO215" s="600"/>
      <c r="CP215" s="601"/>
      <c r="CQ215" s="351"/>
      <c r="CR215" s="291"/>
      <c r="CS215" s="292">
        <f t="shared" si="103"/>
        <v>0</v>
      </c>
      <c r="CT215" s="291"/>
      <c r="CU215" s="293">
        <f t="shared" si="272"/>
        <v>0</v>
      </c>
      <c r="CW215" s="294">
        <f t="shared" si="273"/>
        <v>0</v>
      </c>
    </row>
    <row r="216" spans="2:101" ht="15" customHeight="1" x14ac:dyDescent="0.25">
      <c r="B216" s="290" t="str">
        <f>IF(ISBLANK('1.1 Technical Description'!$E$28),"",'1.1 Technical Description'!$E$28)</f>
        <v/>
      </c>
      <c r="C216"/>
      <c r="D216" s="351"/>
      <c r="E216" s="600"/>
      <c r="F216" s="601"/>
      <c r="G216" s="351"/>
      <c r="H216" s="291"/>
      <c r="I216" s="292">
        <f t="shared" si="64"/>
        <v>0</v>
      </c>
      <c r="J216" s="291"/>
      <c r="K216" s="293">
        <f t="shared" si="261"/>
        <v>0</v>
      </c>
      <c r="L216" s="351"/>
      <c r="M216" s="600"/>
      <c r="N216" s="601"/>
      <c r="O216" s="351"/>
      <c r="P216" s="291"/>
      <c r="Q216" s="292">
        <f t="shared" si="93"/>
        <v>0</v>
      </c>
      <c r="R216" s="291"/>
      <c r="S216" s="293">
        <f t="shared" si="262"/>
        <v>0</v>
      </c>
      <c r="T216" s="351"/>
      <c r="U216" s="600"/>
      <c r="V216" s="601"/>
      <c r="W216" s="351"/>
      <c r="X216" s="291"/>
      <c r="Y216" s="292">
        <f t="shared" si="94"/>
        <v>0</v>
      </c>
      <c r="Z216" s="291"/>
      <c r="AA216" s="293">
        <f t="shared" si="263"/>
        <v>0</v>
      </c>
      <c r="AB216" s="351"/>
      <c r="AC216" s="600"/>
      <c r="AD216" s="601"/>
      <c r="AE216" s="351"/>
      <c r="AF216" s="291"/>
      <c r="AG216" s="292">
        <f t="shared" si="95"/>
        <v>0</v>
      </c>
      <c r="AH216" s="291"/>
      <c r="AI216" s="293">
        <f t="shared" si="264"/>
        <v>0</v>
      </c>
      <c r="AJ216" s="351"/>
      <c r="AK216" s="600"/>
      <c r="AL216" s="601"/>
      <c r="AM216" s="351"/>
      <c r="AN216" s="291"/>
      <c r="AO216" s="292">
        <f t="shared" si="96"/>
        <v>0</v>
      </c>
      <c r="AP216" s="291"/>
      <c r="AQ216" s="293">
        <f t="shared" si="265"/>
        <v>0</v>
      </c>
      <c r="AR216" s="351"/>
      <c r="AS216" s="600"/>
      <c r="AT216" s="601"/>
      <c r="AU216" s="351"/>
      <c r="AV216" s="291"/>
      <c r="AW216" s="292">
        <f t="shared" si="97"/>
        <v>0</v>
      </c>
      <c r="AX216" s="291"/>
      <c r="AY216" s="293">
        <f t="shared" si="266"/>
        <v>0</v>
      </c>
      <c r="AZ216" s="351"/>
      <c r="BA216" s="600"/>
      <c r="BB216" s="601"/>
      <c r="BC216" s="351"/>
      <c r="BD216" s="291"/>
      <c r="BE216" s="292">
        <f t="shared" si="98"/>
        <v>0</v>
      </c>
      <c r="BF216" s="291"/>
      <c r="BG216" s="293">
        <f t="shared" si="267"/>
        <v>0</v>
      </c>
      <c r="BH216" s="351"/>
      <c r="BI216" s="600"/>
      <c r="BJ216" s="601"/>
      <c r="BK216" s="351"/>
      <c r="BL216" s="291"/>
      <c r="BM216" s="292">
        <f t="shared" si="99"/>
        <v>0</v>
      </c>
      <c r="BN216" s="291"/>
      <c r="BO216" s="293">
        <f t="shared" si="268"/>
        <v>0</v>
      </c>
      <c r="BP216" s="351"/>
      <c r="BQ216" s="600"/>
      <c r="BR216" s="601"/>
      <c r="BS216" s="351"/>
      <c r="BT216" s="291"/>
      <c r="BU216" s="292">
        <f t="shared" si="100"/>
        <v>0</v>
      </c>
      <c r="BV216" s="291"/>
      <c r="BW216" s="293">
        <f t="shared" si="269"/>
        <v>0</v>
      </c>
      <c r="BX216" s="351"/>
      <c r="BY216" s="600"/>
      <c r="BZ216" s="601"/>
      <c r="CA216" s="351"/>
      <c r="CB216" s="291"/>
      <c r="CC216" s="292">
        <f t="shared" si="101"/>
        <v>0</v>
      </c>
      <c r="CD216" s="291"/>
      <c r="CE216" s="293">
        <f t="shared" si="270"/>
        <v>0</v>
      </c>
      <c r="CF216" s="351"/>
      <c r="CG216" s="600"/>
      <c r="CH216" s="601"/>
      <c r="CI216" s="351"/>
      <c r="CJ216" s="291"/>
      <c r="CK216" s="292">
        <f t="shared" si="102"/>
        <v>0</v>
      </c>
      <c r="CL216" s="291"/>
      <c r="CM216" s="293">
        <f t="shared" si="271"/>
        <v>0</v>
      </c>
      <c r="CN216" s="351"/>
      <c r="CO216" s="600"/>
      <c r="CP216" s="601"/>
      <c r="CQ216" s="351"/>
      <c r="CR216" s="291"/>
      <c r="CS216" s="292">
        <f t="shared" si="103"/>
        <v>0</v>
      </c>
      <c r="CT216" s="291"/>
      <c r="CU216" s="293">
        <f t="shared" si="272"/>
        <v>0</v>
      </c>
      <c r="CW216" s="294">
        <f t="shared" si="273"/>
        <v>0</v>
      </c>
    </row>
    <row r="217" spans="2:101" collapsed="1" x14ac:dyDescent="0.25">
      <c r="B217" s="325" t="str">
        <f>IF(ISBLANK('1.1 Technical Description'!C99), "", '1.1 Technical Description'!C99)</f>
        <v/>
      </c>
      <c r="C217"/>
      <c r="D217" s="350">
        <f>SUM(D218:D227)</f>
        <v>0</v>
      </c>
      <c r="E217" s="602">
        <f>SUM(E218:F227)</f>
        <v>0</v>
      </c>
      <c r="F217" s="603"/>
      <c r="G217" s="350">
        <f>SUM(G218:G227)</f>
        <v>0</v>
      </c>
      <c r="H217" s="323">
        <f>SUM(H218:H227)</f>
        <v>0</v>
      </c>
      <c r="I217" s="323">
        <f t="shared" si="64"/>
        <v>0</v>
      </c>
      <c r="J217" s="323">
        <f>SUM(J218:J227)</f>
        <v>0</v>
      </c>
      <c r="K217" s="326">
        <f t="shared" si="65"/>
        <v>0</v>
      </c>
      <c r="L217" s="350">
        <f>SUM(L218:L227)</f>
        <v>0</v>
      </c>
      <c r="M217" s="602">
        <f>SUM(M218:N227)</f>
        <v>0</v>
      </c>
      <c r="N217" s="603"/>
      <c r="O217" s="350">
        <f>SUM(O218:O227)</f>
        <v>0</v>
      </c>
      <c r="P217" s="323">
        <f>SUM(P218:P227)</f>
        <v>0</v>
      </c>
      <c r="Q217" s="323">
        <f t="shared" si="93"/>
        <v>0</v>
      </c>
      <c r="R217" s="323">
        <f>SUM(R218:R227)</f>
        <v>0</v>
      </c>
      <c r="S217" s="326">
        <f t="shared" si="262"/>
        <v>0</v>
      </c>
      <c r="T217" s="350">
        <f>SUM(T218:T227)</f>
        <v>0</v>
      </c>
      <c r="U217" s="602">
        <f>SUM(U218:V227)</f>
        <v>0</v>
      </c>
      <c r="V217" s="603"/>
      <c r="W217" s="350">
        <f>SUM(W218:W227)</f>
        <v>0</v>
      </c>
      <c r="X217" s="323">
        <f>SUM(X218:X227)</f>
        <v>0</v>
      </c>
      <c r="Y217" s="323">
        <f t="shared" si="94"/>
        <v>0</v>
      </c>
      <c r="Z217" s="323">
        <f>SUM(Z218:Z227)</f>
        <v>0</v>
      </c>
      <c r="AA217" s="326">
        <f t="shared" si="263"/>
        <v>0</v>
      </c>
      <c r="AB217" s="350">
        <f>SUM(AB218:AB227)</f>
        <v>0</v>
      </c>
      <c r="AC217" s="602">
        <f>SUM(AC218:AD227)</f>
        <v>0</v>
      </c>
      <c r="AD217" s="603"/>
      <c r="AE217" s="350">
        <f>SUM(AE218:AE227)</f>
        <v>0</v>
      </c>
      <c r="AF217" s="323">
        <f>SUM(AF218:AF227)</f>
        <v>0</v>
      </c>
      <c r="AG217" s="323">
        <f t="shared" si="95"/>
        <v>0</v>
      </c>
      <c r="AH217" s="323">
        <f>SUM(AH218:AH227)</f>
        <v>0</v>
      </c>
      <c r="AI217" s="326">
        <f t="shared" si="264"/>
        <v>0</v>
      </c>
      <c r="AJ217" s="350">
        <f>SUM(AJ218:AJ227)</f>
        <v>0</v>
      </c>
      <c r="AK217" s="602">
        <f>SUM(AK218:AL227)</f>
        <v>0</v>
      </c>
      <c r="AL217" s="603"/>
      <c r="AM217" s="350">
        <f>SUM(AM218:AM227)</f>
        <v>0</v>
      </c>
      <c r="AN217" s="323">
        <f>SUM(AN218:AN227)</f>
        <v>0</v>
      </c>
      <c r="AO217" s="323">
        <f t="shared" si="96"/>
        <v>0</v>
      </c>
      <c r="AP217" s="323">
        <f>SUM(AP218:AP227)</f>
        <v>0</v>
      </c>
      <c r="AQ217" s="326">
        <f t="shared" si="265"/>
        <v>0</v>
      </c>
      <c r="AR217" s="350">
        <f>SUM(AR218:AR227)</f>
        <v>0</v>
      </c>
      <c r="AS217" s="602">
        <f>SUM(AS218:AT227)</f>
        <v>0</v>
      </c>
      <c r="AT217" s="603"/>
      <c r="AU217" s="350">
        <f>SUM(AU218:AU227)</f>
        <v>0</v>
      </c>
      <c r="AV217" s="323">
        <f>SUM(AV218:AV227)</f>
        <v>0</v>
      </c>
      <c r="AW217" s="323">
        <f t="shared" si="97"/>
        <v>0</v>
      </c>
      <c r="AX217" s="323">
        <f>SUM(AX218:AX227)</f>
        <v>0</v>
      </c>
      <c r="AY217" s="326">
        <f t="shared" si="266"/>
        <v>0</v>
      </c>
      <c r="AZ217" s="350">
        <f>SUM(AZ218:AZ227)</f>
        <v>0</v>
      </c>
      <c r="BA217" s="602">
        <f>SUM(BA218:BB227)</f>
        <v>0</v>
      </c>
      <c r="BB217" s="603"/>
      <c r="BC217" s="350">
        <f>SUM(BC218:BC227)</f>
        <v>0</v>
      </c>
      <c r="BD217" s="323">
        <f>SUM(BD218:BD227)</f>
        <v>0</v>
      </c>
      <c r="BE217" s="323">
        <f t="shared" si="98"/>
        <v>0</v>
      </c>
      <c r="BF217" s="323">
        <f>SUM(BF218:BF227)</f>
        <v>0</v>
      </c>
      <c r="BG217" s="326">
        <f t="shared" si="267"/>
        <v>0</v>
      </c>
      <c r="BH217" s="350">
        <f>SUM(BH218:BH227)</f>
        <v>0</v>
      </c>
      <c r="BI217" s="602">
        <f>SUM(BI218:BJ227)</f>
        <v>0</v>
      </c>
      <c r="BJ217" s="603"/>
      <c r="BK217" s="350">
        <f>SUM(BK218:BK227)</f>
        <v>0</v>
      </c>
      <c r="BL217" s="323">
        <f>SUM(BL218:BL227)</f>
        <v>0</v>
      </c>
      <c r="BM217" s="323">
        <f t="shared" si="99"/>
        <v>0</v>
      </c>
      <c r="BN217" s="323">
        <f>SUM(BN218:BN227)</f>
        <v>0</v>
      </c>
      <c r="BO217" s="326">
        <f t="shared" si="268"/>
        <v>0</v>
      </c>
      <c r="BP217" s="350">
        <f>SUM(BP218:BP227)</f>
        <v>0</v>
      </c>
      <c r="BQ217" s="602">
        <f>SUM(BQ218:BR227)</f>
        <v>0</v>
      </c>
      <c r="BR217" s="603"/>
      <c r="BS217" s="350">
        <f>SUM(BS218:BS227)</f>
        <v>0</v>
      </c>
      <c r="BT217" s="323">
        <f>SUM(BT218:BT227)</f>
        <v>0</v>
      </c>
      <c r="BU217" s="323">
        <f t="shared" si="100"/>
        <v>0</v>
      </c>
      <c r="BV217" s="323">
        <f>SUM(BV218:BV227)</f>
        <v>0</v>
      </c>
      <c r="BW217" s="326">
        <f t="shared" si="269"/>
        <v>0</v>
      </c>
      <c r="BX217" s="350">
        <f>SUM(BX218:BX227)</f>
        <v>0</v>
      </c>
      <c r="BY217" s="602">
        <f>SUM(BY218:BZ227)</f>
        <v>0</v>
      </c>
      <c r="BZ217" s="603"/>
      <c r="CA217" s="350">
        <f>SUM(CA218:CA227)</f>
        <v>0</v>
      </c>
      <c r="CB217" s="323">
        <f>SUM(CB218:CB227)</f>
        <v>0</v>
      </c>
      <c r="CC217" s="323">
        <f t="shared" si="101"/>
        <v>0</v>
      </c>
      <c r="CD217" s="323">
        <f>SUM(CD218:CD227)</f>
        <v>0</v>
      </c>
      <c r="CE217" s="326">
        <f t="shared" si="270"/>
        <v>0</v>
      </c>
      <c r="CF217" s="350">
        <f>SUM(CF218:CF227)</f>
        <v>0</v>
      </c>
      <c r="CG217" s="602">
        <f>SUM(CG218:CH227)</f>
        <v>0</v>
      </c>
      <c r="CH217" s="603"/>
      <c r="CI217" s="350">
        <f>SUM(CI218:CI227)</f>
        <v>0</v>
      </c>
      <c r="CJ217" s="323">
        <f>SUM(CJ218:CJ227)</f>
        <v>0</v>
      </c>
      <c r="CK217" s="323">
        <f t="shared" si="102"/>
        <v>0</v>
      </c>
      <c r="CL217" s="323">
        <f>SUM(CL218:CL227)</f>
        <v>0</v>
      </c>
      <c r="CM217" s="326">
        <f t="shared" si="271"/>
        <v>0</v>
      </c>
      <c r="CN217" s="350">
        <f>SUM(CN218:CN227)</f>
        <v>0</v>
      </c>
      <c r="CO217" s="602">
        <f>SUM(CO218:CP227)</f>
        <v>0</v>
      </c>
      <c r="CP217" s="603"/>
      <c r="CQ217" s="350">
        <f>SUM(CQ218:CQ227)</f>
        <v>0</v>
      </c>
      <c r="CR217" s="323">
        <f>SUM(CR218:CR227)</f>
        <v>0</v>
      </c>
      <c r="CS217" s="323">
        <f t="shared" si="103"/>
        <v>0</v>
      </c>
      <c r="CT217" s="323">
        <f>SUM(CT218:CT227)</f>
        <v>0</v>
      </c>
      <c r="CU217" s="326">
        <f t="shared" si="272"/>
        <v>0</v>
      </c>
      <c r="CV217" s="263"/>
      <c r="CW217" s="327">
        <f t="shared" si="66"/>
        <v>0</v>
      </c>
    </row>
    <row r="218" spans="2:101" ht="15" customHeight="1" x14ac:dyDescent="0.25">
      <c r="B218" s="290" t="str">
        <f>IF(ISBLANK('1.1 Technical Description'!$D$6),"",'1.1 Technical Description'!$D$6)</f>
        <v/>
      </c>
      <c r="C218"/>
      <c r="D218" s="351"/>
      <c r="E218" s="600"/>
      <c r="F218" s="601"/>
      <c r="G218" s="351"/>
      <c r="H218" s="291"/>
      <c r="I218" s="292">
        <f t="shared" si="64"/>
        <v>0</v>
      </c>
      <c r="J218" s="291"/>
      <c r="K218" s="293">
        <f>SUM(E218,H218,J218)</f>
        <v>0</v>
      </c>
      <c r="L218" s="351"/>
      <c r="M218" s="600"/>
      <c r="N218" s="601"/>
      <c r="O218" s="351"/>
      <c r="P218" s="291"/>
      <c r="Q218" s="292">
        <f t="shared" si="93"/>
        <v>0</v>
      </c>
      <c r="R218" s="291"/>
      <c r="S218" s="293">
        <f>SUM(M218,P218,R218)</f>
        <v>0</v>
      </c>
      <c r="T218" s="351"/>
      <c r="U218" s="600"/>
      <c r="V218" s="601"/>
      <c r="W218" s="351"/>
      <c r="X218" s="291"/>
      <c r="Y218" s="292">
        <f t="shared" si="94"/>
        <v>0</v>
      </c>
      <c r="Z218" s="291"/>
      <c r="AA218" s="293">
        <f>SUM(U218,X218,Z218)</f>
        <v>0</v>
      </c>
      <c r="AB218" s="351"/>
      <c r="AC218" s="600"/>
      <c r="AD218" s="601"/>
      <c r="AE218" s="351"/>
      <c r="AF218" s="291"/>
      <c r="AG218" s="292">
        <f t="shared" si="95"/>
        <v>0</v>
      </c>
      <c r="AH218" s="291"/>
      <c r="AI218" s="293">
        <f>SUM(AC218,AF218,AH218)</f>
        <v>0</v>
      </c>
      <c r="AJ218" s="351"/>
      <c r="AK218" s="600"/>
      <c r="AL218" s="601"/>
      <c r="AM218" s="351"/>
      <c r="AN218" s="291"/>
      <c r="AO218" s="292">
        <f t="shared" si="96"/>
        <v>0</v>
      </c>
      <c r="AP218" s="291"/>
      <c r="AQ218" s="293">
        <f>SUM(AK218,AN218,AP218)</f>
        <v>0</v>
      </c>
      <c r="AR218" s="351"/>
      <c r="AS218" s="600"/>
      <c r="AT218" s="601"/>
      <c r="AU218" s="351"/>
      <c r="AV218" s="291"/>
      <c r="AW218" s="292">
        <f t="shared" si="97"/>
        <v>0</v>
      </c>
      <c r="AX218" s="291"/>
      <c r="AY218" s="293">
        <f>SUM(AS218,AV218,AX218)</f>
        <v>0</v>
      </c>
      <c r="AZ218" s="351"/>
      <c r="BA218" s="600"/>
      <c r="BB218" s="601"/>
      <c r="BC218" s="351"/>
      <c r="BD218" s="291"/>
      <c r="BE218" s="292">
        <f t="shared" si="98"/>
        <v>0</v>
      </c>
      <c r="BF218" s="291"/>
      <c r="BG218" s="293">
        <f>SUM(BA218,BD218,BF218)</f>
        <v>0</v>
      </c>
      <c r="BH218" s="351"/>
      <c r="BI218" s="600"/>
      <c r="BJ218" s="601"/>
      <c r="BK218" s="351"/>
      <c r="BL218" s="291"/>
      <c r="BM218" s="292">
        <f t="shared" si="99"/>
        <v>0</v>
      </c>
      <c r="BN218" s="291"/>
      <c r="BO218" s="293">
        <f>SUM(BI218,BL218,BN218)</f>
        <v>0</v>
      </c>
      <c r="BP218" s="351"/>
      <c r="BQ218" s="600"/>
      <c r="BR218" s="601"/>
      <c r="BS218" s="351"/>
      <c r="BT218" s="291"/>
      <c r="BU218" s="292">
        <f t="shared" si="100"/>
        <v>0</v>
      </c>
      <c r="BV218" s="291"/>
      <c r="BW218" s="293">
        <f>SUM(BQ218,BT218,BV218)</f>
        <v>0</v>
      </c>
      <c r="BX218" s="351"/>
      <c r="BY218" s="600"/>
      <c r="BZ218" s="601"/>
      <c r="CA218" s="351"/>
      <c r="CB218" s="291"/>
      <c r="CC218" s="292">
        <f t="shared" si="101"/>
        <v>0</v>
      </c>
      <c r="CD218" s="291"/>
      <c r="CE218" s="293">
        <f>SUM(BY218,CB218,CD218)</f>
        <v>0</v>
      </c>
      <c r="CF218" s="351"/>
      <c r="CG218" s="600"/>
      <c r="CH218" s="601"/>
      <c r="CI218" s="351"/>
      <c r="CJ218" s="291"/>
      <c r="CK218" s="292">
        <f t="shared" si="102"/>
        <v>0</v>
      </c>
      <c r="CL218" s="291"/>
      <c r="CM218" s="293">
        <f>SUM(CG218,CJ218,CL218)</f>
        <v>0</v>
      </c>
      <c r="CN218" s="351"/>
      <c r="CO218" s="600"/>
      <c r="CP218" s="601"/>
      <c r="CQ218" s="351"/>
      <c r="CR218" s="291"/>
      <c r="CS218" s="292">
        <f t="shared" si="103"/>
        <v>0</v>
      </c>
      <c r="CT218" s="291"/>
      <c r="CU218" s="293">
        <f>SUM(CO218,CR218,CT218)</f>
        <v>0</v>
      </c>
      <c r="CW218" s="294">
        <f>K218+S218+AA218+AI218+AQ218+AY218+BG218+BO218+BW218+CE218+CM218+CU218</f>
        <v>0</v>
      </c>
    </row>
    <row r="219" spans="2:101" ht="15" customHeight="1" x14ac:dyDescent="0.25">
      <c r="B219" s="290" t="str">
        <f>IF(ISBLANK('1.1 Technical Description'!$E$19),"",'1.1 Technical Description'!$E$19)</f>
        <v/>
      </c>
      <c r="C219"/>
      <c r="D219" s="351"/>
      <c r="E219" s="600"/>
      <c r="F219" s="601"/>
      <c r="G219" s="351"/>
      <c r="H219" s="291"/>
      <c r="I219" s="292">
        <f t="shared" si="64"/>
        <v>0</v>
      </c>
      <c r="J219" s="291"/>
      <c r="K219" s="293">
        <f t="shared" ref="K219:K227" si="274">SUM(E219,H219,J219)</f>
        <v>0</v>
      </c>
      <c r="L219" s="351"/>
      <c r="M219" s="600"/>
      <c r="N219" s="601"/>
      <c r="O219" s="351"/>
      <c r="P219" s="291"/>
      <c r="Q219" s="292">
        <f t="shared" si="93"/>
        <v>0</v>
      </c>
      <c r="R219" s="291"/>
      <c r="S219" s="293">
        <f t="shared" ref="S219:S227" si="275">SUM(M219,P219,R219)</f>
        <v>0</v>
      </c>
      <c r="T219" s="351"/>
      <c r="U219" s="600"/>
      <c r="V219" s="601"/>
      <c r="W219" s="351"/>
      <c r="X219" s="291"/>
      <c r="Y219" s="292">
        <f t="shared" si="94"/>
        <v>0</v>
      </c>
      <c r="Z219" s="291"/>
      <c r="AA219" s="293">
        <f t="shared" ref="AA219:AA227" si="276">SUM(U219,X219,Z219)</f>
        <v>0</v>
      </c>
      <c r="AB219" s="351"/>
      <c r="AC219" s="600"/>
      <c r="AD219" s="601"/>
      <c r="AE219" s="351"/>
      <c r="AF219" s="291"/>
      <c r="AG219" s="292">
        <f t="shared" si="95"/>
        <v>0</v>
      </c>
      <c r="AH219" s="291"/>
      <c r="AI219" s="293">
        <f t="shared" ref="AI219:AI227" si="277">SUM(AC219,AF219,AH219)</f>
        <v>0</v>
      </c>
      <c r="AJ219" s="351"/>
      <c r="AK219" s="600"/>
      <c r="AL219" s="601"/>
      <c r="AM219" s="351"/>
      <c r="AN219" s="291"/>
      <c r="AO219" s="292">
        <f t="shared" si="96"/>
        <v>0</v>
      </c>
      <c r="AP219" s="291"/>
      <c r="AQ219" s="293">
        <f t="shared" ref="AQ219:AQ227" si="278">SUM(AK219,AN219,AP219)</f>
        <v>0</v>
      </c>
      <c r="AR219" s="351"/>
      <c r="AS219" s="600"/>
      <c r="AT219" s="601"/>
      <c r="AU219" s="351"/>
      <c r="AV219" s="291"/>
      <c r="AW219" s="292">
        <f t="shared" si="97"/>
        <v>0</v>
      </c>
      <c r="AX219" s="291"/>
      <c r="AY219" s="293">
        <f t="shared" ref="AY219:AY227" si="279">SUM(AS219,AV219,AX219)</f>
        <v>0</v>
      </c>
      <c r="AZ219" s="351"/>
      <c r="BA219" s="600"/>
      <c r="BB219" s="601"/>
      <c r="BC219" s="351"/>
      <c r="BD219" s="291"/>
      <c r="BE219" s="292">
        <f t="shared" si="98"/>
        <v>0</v>
      </c>
      <c r="BF219" s="291"/>
      <c r="BG219" s="293">
        <f t="shared" ref="BG219:BG227" si="280">SUM(BA219,BD219,BF219)</f>
        <v>0</v>
      </c>
      <c r="BH219" s="351"/>
      <c r="BI219" s="600"/>
      <c r="BJ219" s="601"/>
      <c r="BK219" s="351"/>
      <c r="BL219" s="291"/>
      <c r="BM219" s="292">
        <f t="shared" si="99"/>
        <v>0</v>
      </c>
      <c r="BN219" s="291"/>
      <c r="BO219" s="293">
        <f t="shared" ref="BO219:BO227" si="281">SUM(BI219,BL219,BN219)</f>
        <v>0</v>
      </c>
      <c r="BP219" s="351"/>
      <c r="BQ219" s="600"/>
      <c r="BR219" s="601"/>
      <c r="BS219" s="351"/>
      <c r="BT219" s="291"/>
      <c r="BU219" s="292">
        <f t="shared" si="100"/>
        <v>0</v>
      </c>
      <c r="BV219" s="291"/>
      <c r="BW219" s="293">
        <f t="shared" ref="BW219:BW227" si="282">SUM(BQ219,BT219,BV219)</f>
        <v>0</v>
      </c>
      <c r="BX219" s="351"/>
      <c r="BY219" s="600"/>
      <c r="BZ219" s="601"/>
      <c r="CA219" s="351"/>
      <c r="CB219" s="291"/>
      <c r="CC219" s="292">
        <f t="shared" si="101"/>
        <v>0</v>
      </c>
      <c r="CD219" s="291"/>
      <c r="CE219" s="293">
        <f t="shared" ref="CE219:CE227" si="283">SUM(BY219,CB219,CD219)</f>
        <v>0</v>
      </c>
      <c r="CF219" s="351"/>
      <c r="CG219" s="600"/>
      <c r="CH219" s="601"/>
      <c r="CI219" s="351"/>
      <c r="CJ219" s="291"/>
      <c r="CK219" s="292">
        <f t="shared" si="102"/>
        <v>0</v>
      </c>
      <c r="CL219" s="291"/>
      <c r="CM219" s="293">
        <f t="shared" ref="CM219:CM227" si="284">SUM(CG219,CJ219,CL219)</f>
        <v>0</v>
      </c>
      <c r="CN219" s="351"/>
      <c r="CO219" s="600"/>
      <c r="CP219" s="601"/>
      <c r="CQ219" s="351"/>
      <c r="CR219" s="291"/>
      <c r="CS219" s="292">
        <f t="shared" si="103"/>
        <v>0</v>
      </c>
      <c r="CT219" s="291"/>
      <c r="CU219" s="293">
        <f t="shared" ref="CU219:CU227" si="285">SUM(CO219,CR219,CT219)</f>
        <v>0</v>
      </c>
      <c r="CW219" s="294">
        <f t="shared" ref="CW219:CW227" si="286">K219+S219+AA219+AI219+AQ219+AY219+BG219+BO219+BW219+CE219+CM219+CU219</f>
        <v>0</v>
      </c>
    </row>
    <row r="220" spans="2:101" ht="15" customHeight="1" x14ac:dyDescent="0.25">
      <c r="B220" s="290" t="str">
        <f>IF(ISBLANK('1.1 Technical Description'!$E$20),"",'1.1 Technical Description'!$E$20)</f>
        <v/>
      </c>
      <c r="C220"/>
      <c r="D220" s="351"/>
      <c r="E220" s="600"/>
      <c r="F220" s="601"/>
      <c r="G220" s="351"/>
      <c r="H220" s="291"/>
      <c r="I220" s="292">
        <f t="shared" si="64"/>
        <v>0</v>
      </c>
      <c r="J220" s="291"/>
      <c r="K220" s="293">
        <f t="shared" si="274"/>
        <v>0</v>
      </c>
      <c r="L220" s="351"/>
      <c r="M220" s="600"/>
      <c r="N220" s="601"/>
      <c r="O220" s="351"/>
      <c r="P220" s="291"/>
      <c r="Q220" s="292">
        <f t="shared" si="93"/>
        <v>0</v>
      </c>
      <c r="R220" s="291"/>
      <c r="S220" s="293">
        <f t="shared" si="275"/>
        <v>0</v>
      </c>
      <c r="T220" s="351"/>
      <c r="U220" s="600"/>
      <c r="V220" s="601"/>
      <c r="W220" s="351"/>
      <c r="X220" s="291"/>
      <c r="Y220" s="292">
        <f t="shared" si="94"/>
        <v>0</v>
      </c>
      <c r="Z220" s="291"/>
      <c r="AA220" s="293">
        <f t="shared" si="276"/>
        <v>0</v>
      </c>
      <c r="AB220" s="351"/>
      <c r="AC220" s="600"/>
      <c r="AD220" s="601"/>
      <c r="AE220" s="351"/>
      <c r="AF220" s="291"/>
      <c r="AG220" s="292">
        <f t="shared" si="95"/>
        <v>0</v>
      </c>
      <c r="AH220" s="291"/>
      <c r="AI220" s="293">
        <f t="shared" si="277"/>
        <v>0</v>
      </c>
      <c r="AJ220" s="351"/>
      <c r="AK220" s="600"/>
      <c r="AL220" s="601"/>
      <c r="AM220" s="351"/>
      <c r="AN220" s="291"/>
      <c r="AO220" s="292">
        <f t="shared" si="96"/>
        <v>0</v>
      </c>
      <c r="AP220" s="291"/>
      <c r="AQ220" s="293">
        <f t="shared" si="278"/>
        <v>0</v>
      </c>
      <c r="AR220" s="351"/>
      <c r="AS220" s="600"/>
      <c r="AT220" s="601"/>
      <c r="AU220" s="351"/>
      <c r="AV220" s="291"/>
      <c r="AW220" s="292">
        <f t="shared" si="97"/>
        <v>0</v>
      </c>
      <c r="AX220" s="291"/>
      <c r="AY220" s="293">
        <f t="shared" si="279"/>
        <v>0</v>
      </c>
      <c r="AZ220" s="351"/>
      <c r="BA220" s="600"/>
      <c r="BB220" s="601"/>
      <c r="BC220" s="351"/>
      <c r="BD220" s="291"/>
      <c r="BE220" s="292">
        <f t="shared" si="98"/>
        <v>0</v>
      </c>
      <c r="BF220" s="291"/>
      <c r="BG220" s="293">
        <f t="shared" si="280"/>
        <v>0</v>
      </c>
      <c r="BH220" s="351"/>
      <c r="BI220" s="600"/>
      <c r="BJ220" s="601"/>
      <c r="BK220" s="351"/>
      <c r="BL220" s="291"/>
      <c r="BM220" s="292">
        <f t="shared" si="99"/>
        <v>0</v>
      </c>
      <c r="BN220" s="291"/>
      <c r="BO220" s="293">
        <f t="shared" si="281"/>
        <v>0</v>
      </c>
      <c r="BP220" s="351"/>
      <c r="BQ220" s="600"/>
      <c r="BR220" s="601"/>
      <c r="BS220" s="351"/>
      <c r="BT220" s="291"/>
      <c r="BU220" s="292">
        <f t="shared" si="100"/>
        <v>0</v>
      </c>
      <c r="BV220" s="291"/>
      <c r="BW220" s="293">
        <f t="shared" si="282"/>
        <v>0</v>
      </c>
      <c r="BX220" s="351"/>
      <c r="BY220" s="600"/>
      <c r="BZ220" s="601"/>
      <c r="CA220" s="351"/>
      <c r="CB220" s="291"/>
      <c r="CC220" s="292">
        <f t="shared" si="101"/>
        <v>0</v>
      </c>
      <c r="CD220" s="291"/>
      <c r="CE220" s="293">
        <f t="shared" si="283"/>
        <v>0</v>
      </c>
      <c r="CF220" s="351"/>
      <c r="CG220" s="600"/>
      <c r="CH220" s="601"/>
      <c r="CI220" s="351"/>
      <c r="CJ220" s="291"/>
      <c r="CK220" s="292">
        <f t="shared" si="102"/>
        <v>0</v>
      </c>
      <c r="CL220" s="291"/>
      <c r="CM220" s="293">
        <f t="shared" si="284"/>
        <v>0</v>
      </c>
      <c r="CN220" s="351"/>
      <c r="CO220" s="600"/>
      <c r="CP220" s="601"/>
      <c r="CQ220" s="351"/>
      <c r="CR220" s="291"/>
      <c r="CS220" s="292">
        <f t="shared" si="103"/>
        <v>0</v>
      </c>
      <c r="CT220" s="291"/>
      <c r="CU220" s="293">
        <f t="shared" si="285"/>
        <v>0</v>
      </c>
      <c r="CW220" s="294">
        <f t="shared" si="286"/>
        <v>0</v>
      </c>
    </row>
    <row r="221" spans="2:101" ht="15" customHeight="1" x14ac:dyDescent="0.25">
      <c r="B221" s="290" t="str">
        <f>IF(ISBLANK('1.1 Technical Description'!$E$21),"",'1.1 Technical Description'!$E$21)</f>
        <v/>
      </c>
      <c r="C221"/>
      <c r="D221" s="351"/>
      <c r="E221" s="600"/>
      <c r="F221" s="601"/>
      <c r="G221" s="351"/>
      <c r="H221" s="291"/>
      <c r="I221" s="292">
        <f t="shared" si="64"/>
        <v>0</v>
      </c>
      <c r="J221" s="291"/>
      <c r="K221" s="293">
        <f t="shared" si="274"/>
        <v>0</v>
      </c>
      <c r="L221" s="351"/>
      <c r="M221" s="600"/>
      <c r="N221" s="601"/>
      <c r="O221" s="351"/>
      <c r="P221" s="291"/>
      <c r="Q221" s="292">
        <f t="shared" si="93"/>
        <v>0</v>
      </c>
      <c r="R221" s="291"/>
      <c r="S221" s="293">
        <f t="shared" si="275"/>
        <v>0</v>
      </c>
      <c r="T221" s="351"/>
      <c r="U221" s="600"/>
      <c r="V221" s="601"/>
      <c r="W221" s="351"/>
      <c r="X221" s="291"/>
      <c r="Y221" s="292">
        <f t="shared" si="94"/>
        <v>0</v>
      </c>
      <c r="Z221" s="291"/>
      <c r="AA221" s="293">
        <f t="shared" si="276"/>
        <v>0</v>
      </c>
      <c r="AB221" s="351"/>
      <c r="AC221" s="600"/>
      <c r="AD221" s="601"/>
      <c r="AE221" s="351"/>
      <c r="AF221" s="291"/>
      <c r="AG221" s="292">
        <f t="shared" si="95"/>
        <v>0</v>
      </c>
      <c r="AH221" s="291"/>
      <c r="AI221" s="293">
        <f t="shared" si="277"/>
        <v>0</v>
      </c>
      <c r="AJ221" s="351"/>
      <c r="AK221" s="600"/>
      <c r="AL221" s="601"/>
      <c r="AM221" s="351"/>
      <c r="AN221" s="291"/>
      <c r="AO221" s="292">
        <f t="shared" si="96"/>
        <v>0</v>
      </c>
      <c r="AP221" s="291"/>
      <c r="AQ221" s="293">
        <f t="shared" si="278"/>
        <v>0</v>
      </c>
      <c r="AR221" s="351"/>
      <c r="AS221" s="600"/>
      <c r="AT221" s="601"/>
      <c r="AU221" s="351"/>
      <c r="AV221" s="291"/>
      <c r="AW221" s="292">
        <f t="shared" si="97"/>
        <v>0</v>
      </c>
      <c r="AX221" s="291"/>
      <c r="AY221" s="293">
        <f t="shared" si="279"/>
        <v>0</v>
      </c>
      <c r="AZ221" s="351"/>
      <c r="BA221" s="600"/>
      <c r="BB221" s="601"/>
      <c r="BC221" s="351"/>
      <c r="BD221" s="291"/>
      <c r="BE221" s="292">
        <f t="shared" si="98"/>
        <v>0</v>
      </c>
      <c r="BF221" s="291"/>
      <c r="BG221" s="293">
        <f t="shared" si="280"/>
        <v>0</v>
      </c>
      <c r="BH221" s="351"/>
      <c r="BI221" s="600"/>
      <c r="BJ221" s="601"/>
      <c r="BK221" s="351"/>
      <c r="BL221" s="291"/>
      <c r="BM221" s="292">
        <f t="shared" si="99"/>
        <v>0</v>
      </c>
      <c r="BN221" s="291"/>
      <c r="BO221" s="293">
        <f t="shared" si="281"/>
        <v>0</v>
      </c>
      <c r="BP221" s="351"/>
      <c r="BQ221" s="600"/>
      <c r="BR221" s="601"/>
      <c r="BS221" s="351"/>
      <c r="BT221" s="291"/>
      <c r="BU221" s="292">
        <f t="shared" si="100"/>
        <v>0</v>
      </c>
      <c r="BV221" s="291"/>
      <c r="BW221" s="293">
        <f t="shared" si="282"/>
        <v>0</v>
      </c>
      <c r="BX221" s="351"/>
      <c r="BY221" s="600"/>
      <c r="BZ221" s="601"/>
      <c r="CA221" s="351"/>
      <c r="CB221" s="291"/>
      <c r="CC221" s="292">
        <f t="shared" si="101"/>
        <v>0</v>
      </c>
      <c r="CD221" s="291"/>
      <c r="CE221" s="293">
        <f t="shared" si="283"/>
        <v>0</v>
      </c>
      <c r="CF221" s="351"/>
      <c r="CG221" s="600"/>
      <c r="CH221" s="601"/>
      <c r="CI221" s="351"/>
      <c r="CJ221" s="291"/>
      <c r="CK221" s="292">
        <f t="shared" si="102"/>
        <v>0</v>
      </c>
      <c r="CL221" s="291"/>
      <c r="CM221" s="293">
        <f t="shared" si="284"/>
        <v>0</v>
      </c>
      <c r="CN221" s="351"/>
      <c r="CO221" s="600"/>
      <c r="CP221" s="601"/>
      <c r="CQ221" s="351"/>
      <c r="CR221" s="291"/>
      <c r="CS221" s="292">
        <f t="shared" si="103"/>
        <v>0</v>
      </c>
      <c r="CT221" s="291"/>
      <c r="CU221" s="293">
        <f t="shared" si="285"/>
        <v>0</v>
      </c>
      <c r="CW221" s="294">
        <f t="shared" si="286"/>
        <v>0</v>
      </c>
    </row>
    <row r="222" spans="2:101" ht="15" customHeight="1" x14ac:dyDescent="0.25">
      <c r="B222" s="290" t="str">
        <f>IF(ISBLANK('1.1 Technical Description'!$E$22),"",'1.1 Technical Description'!$E$22)</f>
        <v/>
      </c>
      <c r="C222"/>
      <c r="D222" s="351"/>
      <c r="E222" s="600"/>
      <c r="F222" s="601"/>
      <c r="G222" s="351"/>
      <c r="H222" s="291"/>
      <c r="I222" s="292">
        <f t="shared" si="64"/>
        <v>0</v>
      </c>
      <c r="J222" s="291"/>
      <c r="K222" s="293">
        <f t="shared" si="274"/>
        <v>0</v>
      </c>
      <c r="L222" s="351"/>
      <c r="M222" s="600"/>
      <c r="N222" s="601"/>
      <c r="O222" s="351"/>
      <c r="P222" s="291"/>
      <c r="Q222" s="292">
        <f t="shared" si="93"/>
        <v>0</v>
      </c>
      <c r="R222" s="291"/>
      <c r="S222" s="293">
        <f t="shared" si="275"/>
        <v>0</v>
      </c>
      <c r="T222" s="351"/>
      <c r="U222" s="600"/>
      <c r="V222" s="601"/>
      <c r="W222" s="351"/>
      <c r="X222" s="291"/>
      <c r="Y222" s="292">
        <f t="shared" si="94"/>
        <v>0</v>
      </c>
      <c r="Z222" s="291"/>
      <c r="AA222" s="293">
        <f t="shared" si="276"/>
        <v>0</v>
      </c>
      <c r="AB222" s="351"/>
      <c r="AC222" s="600"/>
      <c r="AD222" s="601"/>
      <c r="AE222" s="351"/>
      <c r="AF222" s="291"/>
      <c r="AG222" s="292">
        <f t="shared" si="95"/>
        <v>0</v>
      </c>
      <c r="AH222" s="291"/>
      <c r="AI222" s="293">
        <f t="shared" si="277"/>
        <v>0</v>
      </c>
      <c r="AJ222" s="351"/>
      <c r="AK222" s="600"/>
      <c r="AL222" s="601"/>
      <c r="AM222" s="351"/>
      <c r="AN222" s="291"/>
      <c r="AO222" s="292">
        <f t="shared" si="96"/>
        <v>0</v>
      </c>
      <c r="AP222" s="291"/>
      <c r="AQ222" s="293">
        <f t="shared" si="278"/>
        <v>0</v>
      </c>
      <c r="AR222" s="351"/>
      <c r="AS222" s="600"/>
      <c r="AT222" s="601"/>
      <c r="AU222" s="351"/>
      <c r="AV222" s="291"/>
      <c r="AW222" s="292">
        <f t="shared" si="97"/>
        <v>0</v>
      </c>
      <c r="AX222" s="291"/>
      <c r="AY222" s="293">
        <f t="shared" si="279"/>
        <v>0</v>
      </c>
      <c r="AZ222" s="351"/>
      <c r="BA222" s="600"/>
      <c r="BB222" s="601"/>
      <c r="BC222" s="351"/>
      <c r="BD222" s="291"/>
      <c r="BE222" s="292">
        <f t="shared" si="98"/>
        <v>0</v>
      </c>
      <c r="BF222" s="291"/>
      <c r="BG222" s="293">
        <f t="shared" si="280"/>
        <v>0</v>
      </c>
      <c r="BH222" s="351"/>
      <c r="BI222" s="600"/>
      <c r="BJ222" s="601"/>
      <c r="BK222" s="351"/>
      <c r="BL222" s="291"/>
      <c r="BM222" s="292">
        <f t="shared" si="99"/>
        <v>0</v>
      </c>
      <c r="BN222" s="291"/>
      <c r="BO222" s="293">
        <f t="shared" si="281"/>
        <v>0</v>
      </c>
      <c r="BP222" s="351"/>
      <c r="BQ222" s="600"/>
      <c r="BR222" s="601"/>
      <c r="BS222" s="351"/>
      <c r="BT222" s="291"/>
      <c r="BU222" s="292">
        <f t="shared" si="100"/>
        <v>0</v>
      </c>
      <c r="BV222" s="291"/>
      <c r="BW222" s="293">
        <f t="shared" si="282"/>
        <v>0</v>
      </c>
      <c r="BX222" s="351"/>
      <c r="BY222" s="600"/>
      <c r="BZ222" s="601"/>
      <c r="CA222" s="351"/>
      <c r="CB222" s="291"/>
      <c r="CC222" s="292">
        <f t="shared" si="101"/>
        <v>0</v>
      </c>
      <c r="CD222" s="291"/>
      <c r="CE222" s="293">
        <f t="shared" si="283"/>
        <v>0</v>
      </c>
      <c r="CF222" s="351"/>
      <c r="CG222" s="600"/>
      <c r="CH222" s="601"/>
      <c r="CI222" s="351"/>
      <c r="CJ222" s="291"/>
      <c r="CK222" s="292">
        <f t="shared" si="102"/>
        <v>0</v>
      </c>
      <c r="CL222" s="291"/>
      <c r="CM222" s="293">
        <f t="shared" si="284"/>
        <v>0</v>
      </c>
      <c r="CN222" s="351"/>
      <c r="CO222" s="600"/>
      <c r="CP222" s="601"/>
      <c r="CQ222" s="351"/>
      <c r="CR222" s="291"/>
      <c r="CS222" s="292">
        <f t="shared" si="103"/>
        <v>0</v>
      </c>
      <c r="CT222" s="291"/>
      <c r="CU222" s="293">
        <f t="shared" si="285"/>
        <v>0</v>
      </c>
      <c r="CW222" s="294">
        <f t="shared" si="286"/>
        <v>0</v>
      </c>
    </row>
    <row r="223" spans="2:101" ht="15" customHeight="1" x14ac:dyDescent="0.25">
      <c r="B223" s="290" t="str">
        <f>IF(ISBLANK('1.1 Technical Description'!$E$23),"",'1.1 Technical Description'!$E$23)</f>
        <v/>
      </c>
      <c r="C223"/>
      <c r="D223" s="351"/>
      <c r="E223" s="600"/>
      <c r="F223" s="601"/>
      <c r="G223" s="351"/>
      <c r="H223" s="291"/>
      <c r="I223" s="292">
        <f t="shared" si="64"/>
        <v>0</v>
      </c>
      <c r="J223" s="291"/>
      <c r="K223" s="293">
        <f t="shared" si="274"/>
        <v>0</v>
      </c>
      <c r="L223" s="351"/>
      <c r="M223" s="600"/>
      <c r="N223" s="601"/>
      <c r="O223" s="351"/>
      <c r="P223" s="291"/>
      <c r="Q223" s="292">
        <f t="shared" si="93"/>
        <v>0</v>
      </c>
      <c r="R223" s="291"/>
      <c r="S223" s="293">
        <f t="shared" si="275"/>
        <v>0</v>
      </c>
      <c r="T223" s="351"/>
      <c r="U223" s="600"/>
      <c r="V223" s="601"/>
      <c r="W223" s="351"/>
      <c r="X223" s="291"/>
      <c r="Y223" s="292">
        <f t="shared" si="94"/>
        <v>0</v>
      </c>
      <c r="Z223" s="291"/>
      <c r="AA223" s="293">
        <f t="shared" si="276"/>
        <v>0</v>
      </c>
      <c r="AB223" s="351"/>
      <c r="AC223" s="600"/>
      <c r="AD223" s="601"/>
      <c r="AE223" s="351"/>
      <c r="AF223" s="291"/>
      <c r="AG223" s="292">
        <f t="shared" si="95"/>
        <v>0</v>
      </c>
      <c r="AH223" s="291"/>
      <c r="AI223" s="293">
        <f t="shared" si="277"/>
        <v>0</v>
      </c>
      <c r="AJ223" s="351"/>
      <c r="AK223" s="600"/>
      <c r="AL223" s="601"/>
      <c r="AM223" s="351"/>
      <c r="AN223" s="291"/>
      <c r="AO223" s="292">
        <f t="shared" si="96"/>
        <v>0</v>
      </c>
      <c r="AP223" s="291"/>
      <c r="AQ223" s="293">
        <f t="shared" si="278"/>
        <v>0</v>
      </c>
      <c r="AR223" s="351"/>
      <c r="AS223" s="600"/>
      <c r="AT223" s="601"/>
      <c r="AU223" s="351"/>
      <c r="AV223" s="291"/>
      <c r="AW223" s="292">
        <f t="shared" si="97"/>
        <v>0</v>
      </c>
      <c r="AX223" s="291"/>
      <c r="AY223" s="293">
        <f t="shared" si="279"/>
        <v>0</v>
      </c>
      <c r="AZ223" s="351"/>
      <c r="BA223" s="600"/>
      <c r="BB223" s="601"/>
      <c r="BC223" s="351"/>
      <c r="BD223" s="291"/>
      <c r="BE223" s="292">
        <f t="shared" si="98"/>
        <v>0</v>
      </c>
      <c r="BF223" s="291"/>
      <c r="BG223" s="293">
        <f t="shared" si="280"/>
        <v>0</v>
      </c>
      <c r="BH223" s="351"/>
      <c r="BI223" s="600"/>
      <c r="BJ223" s="601"/>
      <c r="BK223" s="351"/>
      <c r="BL223" s="291"/>
      <c r="BM223" s="292">
        <f t="shared" si="99"/>
        <v>0</v>
      </c>
      <c r="BN223" s="291"/>
      <c r="BO223" s="293">
        <f t="shared" si="281"/>
        <v>0</v>
      </c>
      <c r="BP223" s="351"/>
      <c r="BQ223" s="600"/>
      <c r="BR223" s="601"/>
      <c r="BS223" s="351"/>
      <c r="BT223" s="291"/>
      <c r="BU223" s="292">
        <f t="shared" si="100"/>
        <v>0</v>
      </c>
      <c r="BV223" s="291"/>
      <c r="BW223" s="293">
        <f t="shared" si="282"/>
        <v>0</v>
      </c>
      <c r="BX223" s="351"/>
      <c r="BY223" s="600"/>
      <c r="BZ223" s="601"/>
      <c r="CA223" s="351"/>
      <c r="CB223" s="291"/>
      <c r="CC223" s="292">
        <f t="shared" si="101"/>
        <v>0</v>
      </c>
      <c r="CD223" s="291"/>
      <c r="CE223" s="293">
        <f t="shared" si="283"/>
        <v>0</v>
      </c>
      <c r="CF223" s="351"/>
      <c r="CG223" s="600"/>
      <c r="CH223" s="601"/>
      <c r="CI223" s="351"/>
      <c r="CJ223" s="291"/>
      <c r="CK223" s="292">
        <f t="shared" si="102"/>
        <v>0</v>
      </c>
      <c r="CL223" s="291"/>
      <c r="CM223" s="293">
        <f t="shared" si="284"/>
        <v>0</v>
      </c>
      <c r="CN223" s="351"/>
      <c r="CO223" s="600"/>
      <c r="CP223" s="601"/>
      <c r="CQ223" s="351"/>
      <c r="CR223" s="291"/>
      <c r="CS223" s="292">
        <f t="shared" si="103"/>
        <v>0</v>
      </c>
      <c r="CT223" s="291"/>
      <c r="CU223" s="293">
        <f t="shared" si="285"/>
        <v>0</v>
      </c>
      <c r="CW223" s="294">
        <f t="shared" si="286"/>
        <v>0</v>
      </c>
    </row>
    <row r="224" spans="2:101" ht="15" customHeight="1" x14ac:dyDescent="0.25">
      <c r="B224" s="290" t="str">
        <f>IF(ISBLANK('1.1 Technical Description'!$E$24),"",'1.1 Technical Description'!$E$24)</f>
        <v/>
      </c>
      <c r="C224"/>
      <c r="D224" s="351"/>
      <c r="E224" s="600"/>
      <c r="F224" s="601"/>
      <c r="G224" s="351"/>
      <c r="H224" s="291"/>
      <c r="I224" s="292">
        <f t="shared" si="64"/>
        <v>0</v>
      </c>
      <c r="J224" s="291"/>
      <c r="K224" s="293">
        <f t="shared" si="274"/>
        <v>0</v>
      </c>
      <c r="L224" s="351"/>
      <c r="M224" s="600"/>
      <c r="N224" s="601"/>
      <c r="O224" s="351"/>
      <c r="P224" s="291"/>
      <c r="Q224" s="292">
        <f t="shared" si="93"/>
        <v>0</v>
      </c>
      <c r="R224" s="291"/>
      <c r="S224" s="293">
        <f t="shared" si="275"/>
        <v>0</v>
      </c>
      <c r="T224" s="351"/>
      <c r="U224" s="600"/>
      <c r="V224" s="601"/>
      <c r="W224" s="351"/>
      <c r="X224" s="291"/>
      <c r="Y224" s="292">
        <f t="shared" si="94"/>
        <v>0</v>
      </c>
      <c r="Z224" s="291"/>
      <c r="AA224" s="293">
        <f t="shared" si="276"/>
        <v>0</v>
      </c>
      <c r="AB224" s="351"/>
      <c r="AC224" s="600"/>
      <c r="AD224" s="601"/>
      <c r="AE224" s="351"/>
      <c r="AF224" s="291"/>
      <c r="AG224" s="292">
        <f t="shared" si="95"/>
        <v>0</v>
      </c>
      <c r="AH224" s="291"/>
      <c r="AI224" s="293">
        <f t="shared" si="277"/>
        <v>0</v>
      </c>
      <c r="AJ224" s="351"/>
      <c r="AK224" s="600"/>
      <c r="AL224" s="601"/>
      <c r="AM224" s="351"/>
      <c r="AN224" s="291"/>
      <c r="AO224" s="292">
        <f t="shared" si="96"/>
        <v>0</v>
      </c>
      <c r="AP224" s="291"/>
      <c r="AQ224" s="293">
        <f t="shared" si="278"/>
        <v>0</v>
      </c>
      <c r="AR224" s="351"/>
      <c r="AS224" s="600"/>
      <c r="AT224" s="601"/>
      <c r="AU224" s="351"/>
      <c r="AV224" s="291"/>
      <c r="AW224" s="292">
        <f t="shared" si="97"/>
        <v>0</v>
      </c>
      <c r="AX224" s="291"/>
      <c r="AY224" s="293">
        <f t="shared" si="279"/>
        <v>0</v>
      </c>
      <c r="AZ224" s="351"/>
      <c r="BA224" s="600"/>
      <c r="BB224" s="601"/>
      <c r="BC224" s="351"/>
      <c r="BD224" s="291"/>
      <c r="BE224" s="292">
        <f t="shared" si="98"/>
        <v>0</v>
      </c>
      <c r="BF224" s="291"/>
      <c r="BG224" s="293">
        <f t="shared" si="280"/>
        <v>0</v>
      </c>
      <c r="BH224" s="351"/>
      <c r="BI224" s="600"/>
      <c r="BJ224" s="601"/>
      <c r="BK224" s="351"/>
      <c r="BL224" s="291"/>
      <c r="BM224" s="292">
        <f t="shared" si="99"/>
        <v>0</v>
      </c>
      <c r="BN224" s="291"/>
      <c r="BO224" s="293">
        <f t="shared" si="281"/>
        <v>0</v>
      </c>
      <c r="BP224" s="351"/>
      <c r="BQ224" s="600"/>
      <c r="BR224" s="601"/>
      <c r="BS224" s="351"/>
      <c r="BT224" s="291"/>
      <c r="BU224" s="292">
        <f t="shared" si="100"/>
        <v>0</v>
      </c>
      <c r="BV224" s="291"/>
      <c r="BW224" s="293">
        <f t="shared" si="282"/>
        <v>0</v>
      </c>
      <c r="BX224" s="351"/>
      <c r="BY224" s="600"/>
      <c r="BZ224" s="601"/>
      <c r="CA224" s="351"/>
      <c r="CB224" s="291"/>
      <c r="CC224" s="292">
        <f t="shared" si="101"/>
        <v>0</v>
      </c>
      <c r="CD224" s="291"/>
      <c r="CE224" s="293">
        <f t="shared" si="283"/>
        <v>0</v>
      </c>
      <c r="CF224" s="351"/>
      <c r="CG224" s="600"/>
      <c r="CH224" s="601"/>
      <c r="CI224" s="351"/>
      <c r="CJ224" s="291"/>
      <c r="CK224" s="292">
        <f t="shared" si="102"/>
        <v>0</v>
      </c>
      <c r="CL224" s="291"/>
      <c r="CM224" s="293">
        <f t="shared" si="284"/>
        <v>0</v>
      </c>
      <c r="CN224" s="351"/>
      <c r="CO224" s="600"/>
      <c r="CP224" s="601"/>
      <c r="CQ224" s="351"/>
      <c r="CR224" s="291"/>
      <c r="CS224" s="292">
        <f t="shared" si="103"/>
        <v>0</v>
      </c>
      <c r="CT224" s="291"/>
      <c r="CU224" s="293">
        <f t="shared" si="285"/>
        <v>0</v>
      </c>
      <c r="CW224" s="294">
        <f t="shared" si="286"/>
        <v>0</v>
      </c>
    </row>
    <row r="225" spans="2:101" ht="15" customHeight="1" x14ac:dyDescent="0.25">
      <c r="B225" s="290" t="str">
        <f>IF(ISBLANK('1.1 Technical Description'!$E$25),"",'1.1 Technical Description'!$E$25)</f>
        <v/>
      </c>
      <c r="C225"/>
      <c r="D225" s="351"/>
      <c r="E225" s="600"/>
      <c r="F225" s="601"/>
      <c r="G225" s="351"/>
      <c r="H225" s="291"/>
      <c r="I225" s="292">
        <f t="shared" si="64"/>
        <v>0</v>
      </c>
      <c r="J225" s="291"/>
      <c r="K225" s="293">
        <f t="shared" si="274"/>
        <v>0</v>
      </c>
      <c r="L225" s="351"/>
      <c r="M225" s="600"/>
      <c r="N225" s="601"/>
      <c r="O225" s="351"/>
      <c r="P225" s="291"/>
      <c r="Q225" s="292">
        <f t="shared" si="93"/>
        <v>0</v>
      </c>
      <c r="R225" s="291"/>
      <c r="S225" s="293">
        <f t="shared" si="275"/>
        <v>0</v>
      </c>
      <c r="T225" s="351"/>
      <c r="U225" s="600"/>
      <c r="V225" s="601"/>
      <c r="W225" s="351"/>
      <c r="X225" s="291"/>
      <c r="Y225" s="292">
        <f t="shared" si="94"/>
        <v>0</v>
      </c>
      <c r="Z225" s="291"/>
      <c r="AA225" s="293">
        <f t="shared" si="276"/>
        <v>0</v>
      </c>
      <c r="AB225" s="351"/>
      <c r="AC225" s="600"/>
      <c r="AD225" s="601"/>
      <c r="AE225" s="351"/>
      <c r="AF225" s="291"/>
      <c r="AG225" s="292">
        <f t="shared" si="95"/>
        <v>0</v>
      </c>
      <c r="AH225" s="291"/>
      <c r="AI225" s="293">
        <f t="shared" si="277"/>
        <v>0</v>
      </c>
      <c r="AJ225" s="351"/>
      <c r="AK225" s="600"/>
      <c r="AL225" s="601"/>
      <c r="AM225" s="351"/>
      <c r="AN225" s="291"/>
      <c r="AO225" s="292">
        <f t="shared" si="96"/>
        <v>0</v>
      </c>
      <c r="AP225" s="291"/>
      <c r="AQ225" s="293">
        <f t="shared" si="278"/>
        <v>0</v>
      </c>
      <c r="AR225" s="351"/>
      <c r="AS225" s="600"/>
      <c r="AT225" s="601"/>
      <c r="AU225" s="351"/>
      <c r="AV225" s="291"/>
      <c r="AW225" s="292">
        <f t="shared" si="97"/>
        <v>0</v>
      </c>
      <c r="AX225" s="291"/>
      <c r="AY225" s="293">
        <f t="shared" si="279"/>
        <v>0</v>
      </c>
      <c r="AZ225" s="351"/>
      <c r="BA225" s="600"/>
      <c r="BB225" s="601"/>
      <c r="BC225" s="351"/>
      <c r="BD225" s="291"/>
      <c r="BE225" s="292">
        <f t="shared" si="98"/>
        <v>0</v>
      </c>
      <c r="BF225" s="291"/>
      <c r="BG225" s="293">
        <f t="shared" si="280"/>
        <v>0</v>
      </c>
      <c r="BH225" s="351"/>
      <c r="BI225" s="600"/>
      <c r="BJ225" s="601"/>
      <c r="BK225" s="351"/>
      <c r="BL225" s="291"/>
      <c r="BM225" s="292">
        <f t="shared" si="99"/>
        <v>0</v>
      </c>
      <c r="BN225" s="291"/>
      <c r="BO225" s="293">
        <f t="shared" si="281"/>
        <v>0</v>
      </c>
      <c r="BP225" s="351"/>
      <c r="BQ225" s="600"/>
      <c r="BR225" s="601"/>
      <c r="BS225" s="351"/>
      <c r="BT225" s="291"/>
      <c r="BU225" s="292">
        <f t="shared" si="100"/>
        <v>0</v>
      </c>
      <c r="BV225" s="291"/>
      <c r="BW225" s="293">
        <f t="shared" si="282"/>
        <v>0</v>
      </c>
      <c r="BX225" s="351"/>
      <c r="BY225" s="600"/>
      <c r="BZ225" s="601"/>
      <c r="CA225" s="351"/>
      <c r="CB225" s="291"/>
      <c r="CC225" s="292">
        <f t="shared" si="101"/>
        <v>0</v>
      </c>
      <c r="CD225" s="291"/>
      <c r="CE225" s="293">
        <f t="shared" si="283"/>
        <v>0</v>
      </c>
      <c r="CF225" s="351"/>
      <c r="CG225" s="600"/>
      <c r="CH225" s="601"/>
      <c r="CI225" s="351"/>
      <c r="CJ225" s="291"/>
      <c r="CK225" s="292">
        <f t="shared" si="102"/>
        <v>0</v>
      </c>
      <c r="CL225" s="291"/>
      <c r="CM225" s="293">
        <f t="shared" si="284"/>
        <v>0</v>
      </c>
      <c r="CN225" s="351"/>
      <c r="CO225" s="600"/>
      <c r="CP225" s="601"/>
      <c r="CQ225" s="351"/>
      <c r="CR225" s="291"/>
      <c r="CS225" s="292">
        <f t="shared" si="103"/>
        <v>0</v>
      </c>
      <c r="CT225" s="291"/>
      <c r="CU225" s="293">
        <f t="shared" si="285"/>
        <v>0</v>
      </c>
      <c r="CW225" s="294">
        <f t="shared" si="286"/>
        <v>0</v>
      </c>
    </row>
    <row r="226" spans="2:101" ht="15" customHeight="1" x14ac:dyDescent="0.25">
      <c r="B226" s="290" t="str">
        <f>IF(ISBLANK('1.1 Technical Description'!$E$26),"",'1.1 Technical Description'!$E$26)</f>
        <v/>
      </c>
      <c r="C226"/>
      <c r="D226" s="351"/>
      <c r="E226" s="600"/>
      <c r="F226" s="601"/>
      <c r="G226" s="351"/>
      <c r="H226" s="291"/>
      <c r="I226" s="292">
        <f t="shared" si="64"/>
        <v>0</v>
      </c>
      <c r="J226" s="291"/>
      <c r="K226" s="293">
        <f t="shared" si="274"/>
        <v>0</v>
      </c>
      <c r="L226" s="351"/>
      <c r="M226" s="600"/>
      <c r="N226" s="601"/>
      <c r="O226" s="351"/>
      <c r="P226" s="291"/>
      <c r="Q226" s="292">
        <f t="shared" si="93"/>
        <v>0</v>
      </c>
      <c r="R226" s="291"/>
      <c r="S226" s="293">
        <f t="shared" si="275"/>
        <v>0</v>
      </c>
      <c r="T226" s="351"/>
      <c r="U226" s="600"/>
      <c r="V226" s="601"/>
      <c r="W226" s="351"/>
      <c r="X226" s="291"/>
      <c r="Y226" s="292">
        <f t="shared" si="94"/>
        <v>0</v>
      </c>
      <c r="Z226" s="291"/>
      <c r="AA226" s="293">
        <f t="shared" si="276"/>
        <v>0</v>
      </c>
      <c r="AB226" s="351"/>
      <c r="AC226" s="600"/>
      <c r="AD226" s="601"/>
      <c r="AE226" s="351"/>
      <c r="AF226" s="291"/>
      <c r="AG226" s="292">
        <f t="shared" si="95"/>
        <v>0</v>
      </c>
      <c r="AH226" s="291"/>
      <c r="AI226" s="293">
        <f t="shared" si="277"/>
        <v>0</v>
      </c>
      <c r="AJ226" s="351"/>
      <c r="AK226" s="600"/>
      <c r="AL226" s="601"/>
      <c r="AM226" s="351"/>
      <c r="AN226" s="291"/>
      <c r="AO226" s="292">
        <f t="shared" si="96"/>
        <v>0</v>
      </c>
      <c r="AP226" s="291"/>
      <c r="AQ226" s="293">
        <f t="shared" si="278"/>
        <v>0</v>
      </c>
      <c r="AR226" s="351"/>
      <c r="AS226" s="600"/>
      <c r="AT226" s="601"/>
      <c r="AU226" s="351"/>
      <c r="AV226" s="291"/>
      <c r="AW226" s="292">
        <f t="shared" si="97"/>
        <v>0</v>
      </c>
      <c r="AX226" s="291"/>
      <c r="AY226" s="293">
        <f t="shared" si="279"/>
        <v>0</v>
      </c>
      <c r="AZ226" s="351"/>
      <c r="BA226" s="600"/>
      <c r="BB226" s="601"/>
      <c r="BC226" s="351"/>
      <c r="BD226" s="291"/>
      <c r="BE226" s="292">
        <f t="shared" si="98"/>
        <v>0</v>
      </c>
      <c r="BF226" s="291"/>
      <c r="BG226" s="293">
        <f t="shared" si="280"/>
        <v>0</v>
      </c>
      <c r="BH226" s="351"/>
      <c r="BI226" s="600"/>
      <c r="BJ226" s="601"/>
      <c r="BK226" s="351"/>
      <c r="BL226" s="291"/>
      <c r="BM226" s="292">
        <f t="shared" si="99"/>
        <v>0</v>
      </c>
      <c r="BN226" s="291"/>
      <c r="BO226" s="293">
        <f t="shared" si="281"/>
        <v>0</v>
      </c>
      <c r="BP226" s="351"/>
      <c r="BQ226" s="600"/>
      <c r="BR226" s="601"/>
      <c r="BS226" s="351"/>
      <c r="BT226" s="291"/>
      <c r="BU226" s="292">
        <f t="shared" si="100"/>
        <v>0</v>
      </c>
      <c r="BV226" s="291"/>
      <c r="BW226" s="293">
        <f t="shared" si="282"/>
        <v>0</v>
      </c>
      <c r="BX226" s="351"/>
      <c r="BY226" s="600"/>
      <c r="BZ226" s="601"/>
      <c r="CA226" s="351"/>
      <c r="CB226" s="291"/>
      <c r="CC226" s="292">
        <f t="shared" si="101"/>
        <v>0</v>
      </c>
      <c r="CD226" s="291"/>
      <c r="CE226" s="293">
        <f t="shared" si="283"/>
        <v>0</v>
      </c>
      <c r="CF226" s="351"/>
      <c r="CG226" s="600"/>
      <c r="CH226" s="601"/>
      <c r="CI226" s="351"/>
      <c r="CJ226" s="291"/>
      <c r="CK226" s="292">
        <f t="shared" si="102"/>
        <v>0</v>
      </c>
      <c r="CL226" s="291"/>
      <c r="CM226" s="293">
        <f t="shared" si="284"/>
        <v>0</v>
      </c>
      <c r="CN226" s="351"/>
      <c r="CO226" s="600"/>
      <c r="CP226" s="601"/>
      <c r="CQ226" s="351"/>
      <c r="CR226" s="291"/>
      <c r="CS226" s="292">
        <f t="shared" si="103"/>
        <v>0</v>
      </c>
      <c r="CT226" s="291"/>
      <c r="CU226" s="293">
        <f t="shared" si="285"/>
        <v>0</v>
      </c>
      <c r="CW226" s="294">
        <f t="shared" si="286"/>
        <v>0</v>
      </c>
    </row>
    <row r="227" spans="2:101" ht="15" customHeight="1" x14ac:dyDescent="0.25">
      <c r="B227" s="290" t="str">
        <f>IF(ISBLANK('1.1 Technical Description'!$E$28),"",'1.1 Technical Description'!$E$28)</f>
        <v/>
      </c>
      <c r="C227"/>
      <c r="D227" s="351"/>
      <c r="E227" s="600"/>
      <c r="F227" s="601"/>
      <c r="G227" s="351"/>
      <c r="H227" s="291"/>
      <c r="I227" s="292">
        <f t="shared" si="64"/>
        <v>0</v>
      </c>
      <c r="J227" s="291"/>
      <c r="K227" s="293">
        <f t="shared" si="274"/>
        <v>0</v>
      </c>
      <c r="L227" s="351"/>
      <c r="M227" s="600"/>
      <c r="N227" s="601"/>
      <c r="O227" s="351"/>
      <c r="P227" s="291"/>
      <c r="Q227" s="292">
        <f t="shared" si="93"/>
        <v>0</v>
      </c>
      <c r="R227" s="291"/>
      <c r="S227" s="293">
        <f t="shared" si="275"/>
        <v>0</v>
      </c>
      <c r="T227" s="351"/>
      <c r="U227" s="600"/>
      <c r="V227" s="601"/>
      <c r="W227" s="351"/>
      <c r="X227" s="291"/>
      <c r="Y227" s="292">
        <f t="shared" si="94"/>
        <v>0</v>
      </c>
      <c r="Z227" s="291"/>
      <c r="AA227" s="293">
        <f t="shared" si="276"/>
        <v>0</v>
      </c>
      <c r="AB227" s="351"/>
      <c r="AC227" s="600"/>
      <c r="AD227" s="601"/>
      <c r="AE227" s="351"/>
      <c r="AF227" s="291"/>
      <c r="AG227" s="292">
        <f t="shared" si="95"/>
        <v>0</v>
      </c>
      <c r="AH227" s="291"/>
      <c r="AI227" s="293">
        <f t="shared" si="277"/>
        <v>0</v>
      </c>
      <c r="AJ227" s="351"/>
      <c r="AK227" s="600"/>
      <c r="AL227" s="601"/>
      <c r="AM227" s="351"/>
      <c r="AN227" s="291"/>
      <c r="AO227" s="292">
        <f t="shared" si="96"/>
        <v>0</v>
      </c>
      <c r="AP227" s="291"/>
      <c r="AQ227" s="293">
        <f t="shared" si="278"/>
        <v>0</v>
      </c>
      <c r="AR227" s="351"/>
      <c r="AS227" s="600"/>
      <c r="AT227" s="601"/>
      <c r="AU227" s="351"/>
      <c r="AV227" s="291"/>
      <c r="AW227" s="292">
        <f t="shared" si="97"/>
        <v>0</v>
      </c>
      <c r="AX227" s="291"/>
      <c r="AY227" s="293">
        <f t="shared" si="279"/>
        <v>0</v>
      </c>
      <c r="AZ227" s="351"/>
      <c r="BA227" s="600"/>
      <c r="BB227" s="601"/>
      <c r="BC227" s="351"/>
      <c r="BD227" s="291"/>
      <c r="BE227" s="292">
        <f t="shared" si="98"/>
        <v>0</v>
      </c>
      <c r="BF227" s="291"/>
      <c r="BG227" s="293">
        <f t="shared" si="280"/>
        <v>0</v>
      </c>
      <c r="BH227" s="351"/>
      <c r="BI227" s="600"/>
      <c r="BJ227" s="601"/>
      <c r="BK227" s="351"/>
      <c r="BL227" s="291"/>
      <c r="BM227" s="292">
        <f t="shared" si="99"/>
        <v>0</v>
      </c>
      <c r="BN227" s="291"/>
      <c r="BO227" s="293">
        <f t="shared" si="281"/>
        <v>0</v>
      </c>
      <c r="BP227" s="351"/>
      <c r="BQ227" s="600"/>
      <c r="BR227" s="601"/>
      <c r="BS227" s="351"/>
      <c r="BT227" s="291"/>
      <c r="BU227" s="292">
        <f t="shared" si="100"/>
        <v>0</v>
      </c>
      <c r="BV227" s="291"/>
      <c r="BW227" s="293">
        <f t="shared" si="282"/>
        <v>0</v>
      </c>
      <c r="BX227" s="351"/>
      <c r="BY227" s="600"/>
      <c r="BZ227" s="601"/>
      <c r="CA227" s="351"/>
      <c r="CB227" s="291"/>
      <c r="CC227" s="292">
        <f t="shared" si="101"/>
        <v>0</v>
      </c>
      <c r="CD227" s="291"/>
      <c r="CE227" s="293">
        <f t="shared" si="283"/>
        <v>0</v>
      </c>
      <c r="CF227" s="351"/>
      <c r="CG227" s="600"/>
      <c r="CH227" s="601"/>
      <c r="CI227" s="351"/>
      <c r="CJ227" s="291"/>
      <c r="CK227" s="292">
        <f t="shared" si="102"/>
        <v>0</v>
      </c>
      <c r="CL227" s="291"/>
      <c r="CM227" s="293">
        <f t="shared" si="284"/>
        <v>0</v>
      </c>
      <c r="CN227" s="351"/>
      <c r="CO227" s="600"/>
      <c r="CP227" s="601"/>
      <c r="CQ227" s="351"/>
      <c r="CR227" s="291"/>
      <c r="CS227" s="292">
        <f t="shared" si="103"/>
        <v>0</v>
      </c>
      <c r="CT227" s="291"/>
      <c r="CU227" s="293">
        <f t="shared" si="285"/>
        <v>0</v>
      </c>
      <c r="CW227" s="294">
        <f t="shared" si="286"/>
        <v>0</v>
      </c>
    </row>
    <row r="228" spans="2:101" collapsed="1" x14ac:dyDescent="0.25">
      <c r="B228" s="325" t="str">
        <f>IF(ISBLANK('1.1 Technical Description'!C100), "", '1.1 Technical Description'!C100)</f>
        <v/>
      </c>
      <c r="C228"/>
      <c r="D228" s="350">
        <f>SUM(D229:D238)</f>
        <v>0</v>
      </c>
      <c r="E228" s="602">
        <f>SUM(E229:F238)</f>
        <v>0</v>
      </c>
      <c r="F228" s="603"/>
      <c r="G228" s="350">
        <f>SUM(G229:G238)</f>
        <v>0</v>
      </c>
      <c r="H228" s="323">
        <f>SUM(H229:H238)</f>
        <v>0</v>
      </c>
      <c r="I228" s="323">
        <f t="shared" si="64"/>
        <v>0</v>
      </c>
      <c r="J228" s="323">
        <f>SUM(J229:J238)</f>
        <v>0</v>
      </c>
      <c r="K228" s="326">
        <f t="shared" si="65"/>
        <v>0</v>
      </c>
      <c r="L228" s="350">
        <f>SUM(L229:L238)</f>
        <v>0</v>
      </c>
      <c r="M228" s="602">
        <f>SUM(M229:N238)</f>
        <v>0</v>
      </c>
      <c r="N228" s="603"/>
      <c r="O228" s="350">
        <f>SUM(O229:O238)</f>
        <v>0</v>
      </c>
      <c r="P228" s="323">
        <f>SUM(P229:P238)</f>
        <v>0</v>
      </c>
      <c r="Q228" s="323">
        <f t="shared" si="93"/>
        <v>0</v>
      </c>
      <c r="R228" s="323">
        <f>SUM(R229:R238)</f>
        <v>0</v>
      </c>
      <c r="S228" s="326">
        <f t="shared" si="262"/>
        <v>0</v>
      </c>
      <c r="T228" s="350">
        <f>SUM(T229:T238)</f>
        <v>0</v>
      </c>
      <c r="U228" s="602">
        <f>SUM(U229:V238)</f>
        <v>0</v>
      </c>
      <c r="V228" s="603"/>
      <c r="W228" s="350">
        <f>SUM(W229:W238)</f>
        <v>0</v>
      </c>
      <c r="X228" s="323">
        <f>SUM(X229:X238)</f>
        <v>0</v>
      </c>
      <c r="Y228" s="323">
        <f t="shared" si="94"/>
        <v>0</v>
      </c>
      <c r="Z228" s="323">
        <f>SUM(Z229:Z238)</f>
        <v>0</v>
      </c>
      <c r="AA228" s="326">
        <f t="shared" si="263"/>
        <v>0</v>
      </c>
      <c r="AB228" s="350">
        <f>SUM(AB229:AB238)</f>
        <v>0</v>
      </c>
      <c r="AC228" s="602">
        <f>SUM(AC229:AD238)</f>
        <v>0</v>
      </c>
      <c r="AD228" s="603"/>
      <c r="AE228" s="350">
        <f>SUM(AE229:AE238)</f>
        <v>0</v>
      </c>
      <c r="AF228" s="323">
        <f>SUM(AF229:AF238)</f>
        <v>0</v>
      </c>
      <c r="AG228" s="323">
        <f t="shared" si="95"/>
        <v>0</v>
      </c>
      <c r="AH228" s="323">
        <f>SUM(AH229:AH238)</f>
        <v>0</v>
      </c>
      <c r="AI228" s="326">
        <f t="shared" si="264"/>
        <v>0</v>
      </c>
      <c r="AJ228" s="350">
        <f>SUM(AJ229:AJ238)</f>
        <v>0</v>
      </c>
      <c r="AK228" s="602">
        <f>SUM(AK229:AL238)</f>
        <v>0</v>
      </c>
      <c r="AL228" s="603"/>
      <c r="AM228" s="350">
        <f>SUM(AM229:AM238)</f>
        <v>0</v>
      </c>
      <c r="AN228" s="323">
        <f>SUM(AN229:AN238)</f>
        <v>0</v>
      </c>
      <c r="AO228" s="323">
        <f t="shared" si="96"/>
        <v>0</v>
      </c>
      <c r="AP228" s="323">
        <f>SUM(AP229:AP238)</f>
        <v>0</v>
      </c>
      <c r="AQ228" s="326">
        <f t="shared" si="265"/>
        <v>0</v>
      </c>
      <c r="AR228" s="350">
        <f>SUM(AR229:AR238)</f>
        <v>0</v>
      </c>
      <c r="AS228" s="602">
        <f>SUM(AS229:AT238)</f>
        <v>0</v>
      </c>
      <c r="AT228" s="603"/>
      <c r="AU228" s="350">
        <f>SUM(AU229:AU238)</f>
        <v>0</v>
      </c>
      <c r="AV228" s="323">
        <f>SUM(AV229:AV238)</f>
        <v>0</v>
      </c>
      <c r="AW228" s="323">
        <f t="shared" si="97"/>
        <v>0</v>
      </c>
      <c r="AX228" s="323">
        <f>SUM(AX229:AX238)</f>
        <v>0</v>
      </c>
      <c r="AY228" s="326">
        <f t="shared" si="266"/>
        <v>0</v>
      </c>
      <c r="AZ228" s="350">
        <f>SUM(AZ229:AZ238)</f>
        <v>0</v>
      </c>
      <c r="BA228" s="602">
        <f>SUM(BA229:BB238)</f>
        <v>0</v>
      </c>
      <c r="BB228" s="603"/>
      <c r="BC228" s="350">
        <f>SUM(BC229:BC238)</f>
        <v>0</v>
      </c>
      <c r="BD228" s="323">
        <f>SUM(BD229:BD238)</f>
        <v>0</v>
      </c>
      <c r="BE228" s="323">
        <f t="shared" si="98"/>
        <v>0</v>
      </c>
      <c r="BF228" s="323">
        <f>SUM(BF229:BF238)</f>
        <v>0</v>
      </c>
      <c r="BG228" s="326">
        <f t="shared" si="267"/>
        <v>0</v>
      </c>
      <c r="BH228" s="350">
        <f>SUM(BH229:BH238)</f>
        <v>0</v>
      </c>
      <c r="BI228" s="602">
        <f>SUM(BI229:BJ238)</f>
        <v>0</v>
      </c>
      <c r="BJ228" s="603"/>
      <c r="BK228" s="350">
        <f>SUM(BK229:BK238)</f>
        <v>0</v>
      </c>
      <c r="BL228" s="323">
        <f>SUM(BL229:BL238)</f>
        <v>0</v>
      </c>
      <c r="BM228" s="323">
        <f t="shared" si="99"/>
        <v>0</v>
      </c>
      <c r="BN228" s="323">
        <f>SUM(BN229:BN238)</f>
        <v>0</v>
      </c>
      <c r="BO228" s="326">
        <f t="shared" si="268"/>
        <v>0</v>
      </c>
      <c r="BP228" s="350">
        <f>SUM(BP229:BP238)</f>
        <v>0</v>
      </c>
      <c r="BQ228" s="602">
        <f>SUM(BQ229:BR238)</f>
        <v>0</v>
      </c>
      <c r="BR228" s="603"/>
      <c r="BS228" s="350">
        <f>SUM(BS229:BS238)</f>
        <v>0</v>
      </c>
      <c r="BT228" s="323">
        <f>SUM(BT229:BT238)</f>
        <v>0</v>
      </c>
      <c r="BU228" s="323">
        <f t="shared" si="100"/>
        <v>0</v>
      </c>
      <c r="BV228" s="323">
        <f>SUM(BV229:BV238)</f>
        <v>0</v>
      </c>
      <c r="BW228" s="326">
        <f t="shared" si="269"/>
        <v>0</v>
      </c>
      <c r="BX228" s="350">
        <f>SUM(BX229:BX238)</f>
        <v>0</v>
      </c>
      <c r="BY228" s="602">
        <f>SUM(BY229:BZ238)</f>
        <v>0</v>
      </c>
      <c r="BZ228" s="603"/>
      <c r="CA228" s="350">
        <f>SUM(CA229:CA238)</f>
        <v>0</v>
      </c>
      <c r="CB228" s="323">
        <f>SUM(CB229:CB238)</f>
        <v>0</v>
      </c>
      <c r="CC228" s="323">
        <f t="shared" si="101"/>
        <v>0</v>
      </c>
      <c r="CD228" s="323">
        <f>SUM(CD229:CD238)</f>
        <v>0</v>
      </c>
      <c r="CE228" s="326">
        <f t="shared" si="270"/>
        <v>0</v>
      </c>
      <c r="CF228" s="350">
        <f>SUM(CF229:CF238)</f>
        <v>0</v>
      </c>
      <c r="CG228" s="602">
        <f>SUM(CG229:CH238)</f>
        <v>0</v>
      </c>
      <c r="CH228" s="603"/>
      <c r="CI228" s="350">
        <f>SUM(CI229:CI238)</f>
        <v>0</v>
      </c>
      <c r="CJ228" s="323">
        <f>SUM(CJ229:CJ238)</f>
        <v>0</v>
      </c>
      <c r="CK228" s="323">
        <f t="shared" si="102"/>
        <v>0</v>
      </c>
      <c r="CL228" s="323">
        <f>SUM(CL229:CL238)</f>
        <v>0</v>
      </c>
      <c r="CM228" s="326">
        <f t="shared" si="271"/>
        <v>0</v>
      </c>
      <c r="CN228" s="350">
        <f>SUM(CN229:CN238)</f>
        <v>0</v>
      </c>
      <c r="CO228" s="602">
        <f>SUM(CO229:CP238)</f>
        <v>0</v>
      </c>
      <c r="CP228" s="603"/>
      <c r="CQ228" s="350">
        <f>SUM(CQ229:CQ238)</f>
        <v>0</v>
      </c>
      <c r="CR228" s="323">
        <f>SUM(CR229:CR238)</f>
        <v>0</v>
      </c>
      <c r="CS228" s="323">
        <f t="shared" si="103"/>
        <v>0</v>
      </c>
      <c r="CT228" s="323">
        <f>SUM(CT229:CT238)</f>
        <v>0</v>
      </c>
      <c r="CU228" s="326">
        <f t="shared" si="272"/>
        <v>0</v>
      </c>
      <c r="CV228" s="263"/>
      <c r="CW228" s="327">
        <f t="shared" si="66"/>
        <v>0</v>
      </c>
    </row>
    <row r="229" spans="2:101" ht="15" customHeight="1" x14ac:dyDescent="0.25">
      <c r="B229" s="290" t="str">
        <f>IF(ISBLANK('1.1 Technical Description'!$D$6),"",'1.1 Technical Description'!$D$6)</f>
        <v/>
      </c>
      <c r="C229"/>
      <c r="D229" s="351"/>
      <c r="E229" s="600"/>
      <c r="F229" s="601"/>
      <c r="G229" s="351"/>
      <c r="H229" s="291"/>
      <c r="I229" s="292">
        <f t="shared" si="64"/>
        <v>0</v>
      </c>
      <c r="J229" s="291"/>
      <c r="K229" s="293">
        <f>SUM(E229,H229,J229)</f>
        <v>0</v>
      </c>
      <c r="L229" s="351"/>
      <c r="M229" s="600"/>
      <c r="N229" s="601"/>
      <c r="O229" s="351"/>
      <c r="P229" s="291"/>
      <c r="Q229" s="292">
        <f t="shared" si="93"/>
        <v>0</v>
      </c>
      <c r="R229" s="291"/>
      <c r="S229" s="293">
        <f>SUM(M229,P229,R229)</f>
        <v>0</v>
      </c>
      <c r="T229" s="351"/>
      <c r="U229" s="600"/>
      <c r="V229" s="601"/>
      <c r="W229" s="351"/>
      <c r="X229" s="291"/>
      <c r="Y229" s="292">
        <f t="shared" si="94"/>
        <v>0</v>
      </c>
      <c r="Z229" s="291"/>
      <c r="AA229" s="293">
        <f>SUM(U229,X229,Z229)</f>
        <v>0</v>
      </c>
      <c r="AB229" s="351"/>
      <c r="AC229" s="600"/>
      <c r="AD229" s="601"/>
      <c r="AE229" s="351"/>
      <c r="AF229" s="291"/>
      <c r="AG229" s="292">
        <f t="shared" si="95"/>
        <v>0</v>
      </c>
      <c r="AH229" s="291"/>
      <c r="AI229" s="293">
        <f>SUM(AC229,AF229,AH229)</f>
        <v>0</v>
      </c>
      <c r="AJ229" s="351"/>
      <c r="AK229" s="600"/>
      <c r="AL229" s="601"/>
      <c r="AM229" s="351"/>
      <c r="AN229" s="291"/>
      <c r="AO229" s="292">
        <f t="shared" si="96"/>
        <v>0</v>
      </c>
      <c r="AP229" s="291"/>
      <c r="AQ229" s="293">
        <f>SUM(AK229,AN229,AP229)</f>
        <v>0</v>
      </c>
      <c r="AR229" s="351"/>
      <c r="AS229" s="600"/>
      <c r="AT229" s="601"/>
      <c r="AU229" s="351"/>
      <c r="AV229" s="291"/>
      <c r="AW229" s="292">
        <f t="shared" si="97"/>
        <v>0</v>
      </c>
      <c r="AX229" s="291"/>
      <c r="AY229" s="293">
        <f>SUM(AS229,AV229,AX229)</f>
        <v>0</v>
      </c>
      <c r="AZ229" s="351"/>
      <c r="BA229" s="600"/>
      <c r="BB229" s="601"/>
      <c r="BC229" s="351"/>
      <c r="BD229" s="291"/>
      <c r="BE229" s="292">
        <f t="shared" si="98"/>
        <v>0</v>
      </c>
      <c r="BF229" s="291"/>
      <c r="BG229" s="293">
        <f>SUM(BA229,BD229,BF229)</f>
        <v>0</v>
      </c>
      <c r="BH229" s="351"/>
      <c r="BI229" s="600"/>
      <c r="BJ229" s="601"/>
      <c r="BK229" s="351"/>
      <c r="BL229" s="291"/>
      <c r="BM229" s="292">
        <f t="shared" si="99"/>
        <v>0</v>
      </c>
      <c r="BN229" s="291"/>
      <c r="BO229" s="293">
        <f>SUM(BI229,BL229,BN229)</f>
        <v>0</v>
      </c>
      <c r="BP229" s="351"/>
      <c r="BQ229" s="600"/>
      <c r="BR229" s="601"/>
      <c r="BS229" s="351"/>
      <c r="BT229" s="291"/>
      <c r="BU229" s="292">
        <f t="shared" si="100"/>
        <v>0</v>
      </c>
      <c r="BV229" s="291"/>
      <c r="BW229" s="293">
        <f>SUM(BQ229,BT229,BV229)</f>
        <v>0</v>
      </c>
      <c r="BX229" s="351"/>
      <c r="BY229" s="600"/>
      <c r="BZ229" s="601"/>
      <c r="CA229" s="351"/>
      <c r="CB229" s="291"/>
      <c r="CC229" s="292">
        <f t="shared" si="101"/>
        <v>0</v>
      </c>
      <c r="CD229" s="291"/>
      <c r="CE229" s="293">
        <f>SUM(BY229,CB229,CD229)</f>
        <v>0</v>
      </c>
      <c r="CF229" s="351"/>
      <c r="CG229" s="600"/>
      <c r="CH229" s="601"/>
      <c r="CI229" s="351"/>
      <c r="CJ229" s="291"/>
      <c r="CK229" s="292">
        <f t="shared" si="102"/>
        <v>0</v>
      </c>
      <c r="CL229" s="291"/>
      <c r="CM229" s="293">
        <f>SUM(CG229,CJ229,CL229)</f>
        <v>0</v>
      </c>
      <c r="CN229" s="351"/>
      <c r="CO229" s="600"/>
      <c r="CP229" s="601"/>
      <c r="CQ229" s="351"/>
      <c r="CR229" s="291"/>
      <c r="CS229" s="292">
        <f t="shared" si="103"/>
        <v>0</v>
      </c>
      <c r="CT229" s="291"/>
      <c r="CU229" s="293">
        <f>SUM(CO229,CR229,CT229)</f>
        <v>0</v>
      </c>
      <c r="CW229" s="294">
        <f>K229+S229+AA229+AI229+AQ229+AY229+BG229+BO229+BW229+CE229+CM229+CU229</f>
        <v>0</v>
      </c>
    </row>
    <row r="230" spans="2:101" ht="15" customHeight="1" x14ac:dyDescent="0.25">
      <c r="B230" s="290" t="str">
        <f>IF(ISBLANK('1.1 Technical Description'!$E$19),"",'1.1 Technical Description'!$E$19)</f>
        <v/>
      </c>
      <c r="C230"/>
      <c r="D230" s="351"/>
      <c r="E230" s="600"/>
      <c r="F230" s="601"/>
      <c r="G230" s="351"/>
      <c r="H230" s="291"/>
      <c r="I230" s="292">
        <f t="shared" si="64"/>
        <v>0</v>
      </c>
      <c r="J230" s="291"/>
      <c r="K230" s="293">
        <f t="shared" ref="K230:K238" si="287">SUM(E230,H230,J230)</f>
        <v>0</v>
      </c>
      <c r="L230" s="351"/>
      <c r="M230" s="600"/>
      <c r="N230" s="601"/>
      <c r="O230" s="351"/>
      <c r="P230" s="291"/>
      <c r="Q230" s="292">
        <f t="shared" si="93"/>
        <v>0</v>
      </c>
      <c r="R230" s="291"/>
      <c r="S230" s="293">
        <f t="shared" ref="S230:S238" si="288">SUM(M230,P230,R230)</f>
        <v>0</v>
      </c>
      <c r="T230" s="351"/>
      <c r="U230" s="600"/>
      <c r="V230" s="601"/>
      <c r="W230" s="351"/>
      <c r="X230" s="291"/>
      <c r="Y230" s="292">
        <f t="shared" si="94"/>
        <v>0</v>
      </c>
      <c r="Z230" s="291"/>
      <c r="AA230" s="293">
        <f t="shared" ref="AA230:AA238" si="289">SUM(U230,X230,Z230)</f>
        <v>0</v>
      </c>
      <c r="AB230" s="351"/>
      <c r="AC230" s="600"/>
      <c r="AD230" s="601"/>
      <c r="AE230" s="351"/>
      <c r="AF230" s="291"/>
      <c r="AG230" s="292">
        <f t="shared" si="95"/>
        <v>0</v>
      </c>
      <c r="AH230" s="291"/>
      <c r="AI230" s="293">
        <f t="shared" ref="AI230:AI238" si="290">SUM(AC230,AF230,AH230)</f>
        <v>0</v>
      </c>
      <c r="AJ230" s="351"/>
      <c r="AK230" s="600"/>
      <c r="AL230" s="601"/>
      <c r="AM230" s="351"/>
      <c r="AN230" s="291"/>
      <c r="AO230" s="292">
        <f t="shared" si="96"/>
        <v>0</v>
      </c>
      <c r="AP230" s="291"/>
      <c r="AQ230" s="293">
        <f t="shared" ref="AQ230:AQ238" si="291">SUM(AK230,AN230,AP230)</f>
        <v>0</v>
      </c>
      <c r="AR230" s="351"/>
      <c r="AS230" s="600"/>
      <c r="AT230" s="601"/>
      <c r="AU230" s="351"/>
      <c r="AV230" s="291"/>
      <c r="AW230" s="292">
        <f t="shared" si="97"/>
        <v>0</v>
      </c>
      <c r="AX230" s="291"/>
      <c r="AY230" s="293">
        <f t="shared" ref="AY230:AY238" si="292">SUM(AS230,AV230,AX230)</f>
        <v>0</v>
      </c>
      <c r="AZ230" s="351"/>
      <c r="BA230" s="600"/>
      <c r="BB230" s="601"/>
      <c r="BC230" s="351"/>
      <c r="BD230" s="291"/>
      <c r="BE230" s="292">
        <f t="shared" si="98"/>
        <v>0</v>
      </c>
      <c r="BF230" s="291"/>
      <c r="BG230" s="293">
        <f t="shared" ref="BG230:BG238" si="293">SUM(BA230,BD230,BF230)</f>
        <v>0</v>
      </c>
      <c r="BH230" s="351"/>
      <c r="BI230" s="600"/>
      <c r="BJ230" s="601"/>
      <c r="BK230" s="351"/>
      <c r="BL230" s="291"/>
      <c r="BM230" s="292">
        <f t="shared" si="99"/>
        <v>0</v>
      </c>
      <c r="BN230" s="291"/>
      <c r="BO230" s="293">
        <f t="shared" ref="BO230:BO238" si="294">SUM(BI230,BL230,BN230)</f>
        <v>0</v>
      </c>
      <c r="BP230" s="351"/>
      <c r="BQ230" s="600"/>
      <c r="BR230" s="601"/>
      <c r="BS230" s="351"/>
      <c r="BT230" s="291"/>
      <c r="BU230" s="292">
        <f t="shared" si="100"/>
        <v>0</v>
      </c>
      <c r="BV230" s="291"/>
      <c r="BW230" s="293">
        <f t="shared" ref="BW230:BW238" si="295">SUM(BQ230,BT230,BV230)</f>
        <v>0</v>
      </c>
      <c r="BX230" s="351"/>
      <c r="BY230" s="600"/>
      <c r="BZ230" s="601"/>
      <c r="CA230" s="351"/>
      <c r="CB230" s="291"/>
      <c r="CC230" s="292">
        <f t="shared" si="101"/>
        <v>0</v>
      </c>
      <c r="CD230" s="291"/>
      <c r="CE230" s="293">
        <f t="shared" ref="CE230:CE238" si="296">SUM(BY230,CB230,CD230)</f>
        <v>0</v>
      </c>
      <c r="CF230" s="351"/>
      <c r="CG230" s="600"/>
      <c r="CH230" s="601"/>
      <c r="CI230" s="351"/>
      <c r="CJ230" s="291"/>
      <c r="CK230" s="292">
        <f t="shared" si="102"/>
        <v>0</v>
      </c>
      <c r="CL230" s="291"/>
      <c r="CM230" s="293">
        <f t="shared" ref="CM230:CM238" si="297">SUM(CG230,CJ230,CL230)</f>
        <v>0</v>
      </c>
      <c r="CN230" s="351"/>
      <c r="CO230" s="600"/>
      <c r="CP230" s="601"/>
      <c r="CQ230" s="351"/>
      <c r="CR230" s="291"/>
      <c r="CS230" s="292">
        <f t="shared" si="103"/>
        <v>0</v>
      </c>
      <c r="CT230" s="291"/>
      <c r="CU230" s="293">
        <f t="shared" ref="CU230:CU238" si="298">SUM(CO230,CR230,CT230)</f>
        <v>0</v>
      </c>
      <c r="CW230" s="294">
        <f t="shared" ref="CW230:CW238" si="299">K230+S230+AA230+AI230+AQ230+AY230+BG230+BO230+BW230+CE230+CM230+CU230</f>
        <v>0</v>
      </c>
    </row>
    <row r="231" spans="2:101" ht="15" customHeight="1" x14ac:dyDescent="0.25">
      <c r="B231" s="290" t="str">
        <f>IF(ISBLANK('1.1 Technical Description'!$E$20),"",'1.1 Technical Description'!$E$20)</f>
        <v/>
      </c>
      <c r="C231"/>
      <c r="D231" s="351"/>
      <c r="E231" s="600"/>
      <c r="F231" s="601"/>
      <c r="G231" s="351"/>
      <c r="H231" s="291"/>
      <c r="I231" s="292">
        <f t="shared" si="64"/>
        <v>0</v>
      </c>
      <c r="J231" s="291"/>
      <c r="K231" s="293">
        <f t="shared" si="287"/>
        <v>0</v>
      </c>
      <c r="L231" s="351"/>
      <c r="M231" s="600"/>
      <c r="N231" s="601"/>
      <c r="O231" s="351"/>
      <c r="P231" s="291"/>
      <c r="Q231" s="292">
        <f t="shared" si="93"/>
        <v>0</v>
      </c>
      <c r="R231" s="291"/>
      <c r="S231" s="293">
        <f t="shared" si="288"/>
        <v>0</v>
      </c>
      <c r="T231" s="351"/>
      <c r="U231" s="600"/>
      <c r="V231" s="601"/>
      <c r="W231" s="351"/>
      <c r="X231" s="291"/>
      <c r="Y231" s="292">
        <f t="shared" si="94"/>
        <v>0</v>
      </c>
      <c r="Z231" s="291"/>
      <c r="AA231" s="293">
        <f t="shared" si="289"/>
        <v>0</v>
      </c>
      <c r="AB231" s="351"/>
      <c r="AC231" s="600"/>
      <c r="AD231" s="601"/>
      <c r="AE231" s="351"/>
      <c r="AF231" s="291"/>
      <c r="AG231" s="292">
        <f t="shared" si="95"/>
        <v>0</v>
      </c>
      <c r="AH231" s="291"/>
      <c r="AI231" s="293">
        <f t="shared" si="290"/>
        <v>0</v>
      </c>
      <c r="AJ231" s="351"/>
      <c r="AK231" s="600"/>
      <c r="AL231" s="601"/>
      <c r="AM231" s="351"/>
      <c r="AN231" s="291"/>
      <c r="AO231" s="292">
        <f t="shared" si="96"/>
        <v>0</v>
      </c>
      <c r="AP231" s="291"/>
      <c r="AQ231" s="293">
        <f t="shared" si="291"/>
        <v>0</v>
      </c>
      <c r="AR231" s="351"/>
      <c r="AS231" s="600"/>
      <c r="AT231" s="601"/>
      <c r="AU231" s="351"/>
      <c r="AV231" s="291"/>
      <c r="AW231" s="292">
        <f t="shared" si="97"/>
        <v>0</v>
      </c>
      <c r="AX231" s="291"/>
      <c r="AY231" s="293">
        <f t="shared" si="292"/>
        <v>0</v>
      </c>
      <c r="AZ231" s="351"/>
      <c r="BA231" s="600"/>
      <c r="BB231" s="601"/>
      <c r="BC231" s="351"/>
      <c r="BD231" s="291"/>
      <c r="BE231" s="292">
        <f t="shared" si="98"/>
        <v>0</v>
      </c>
      <c r="BF231" s="291"/>
      <c r="BG231" s="293">
        <f t="shared" si="293"/>
        <v>0</v>
      </c>
      <c r="BH231" s="351"/>
      <c r="BI231" s="600"/>
      <c r="BJ231" s="601"/>
      <c r="BK231" s="351"/>
      <c r="BL231" s="291"/>
      <c r="BM231" s="292">
        <f t="shared" si="99"/>
        <v>0</v>
      </c>
      <c r="BN231" s="291"/>
      <c r="BO231" s="293">
        <f t="shared" si="294"/>
        <v>0</v>
      </c>
      <c r="BP231" s="351"/>
      <c r="BQ231" s="600"/>
      <c r="BR231" s="601"/>
      <c r="BS231" s="351"/>
      <c r="BT231" s="291"/>
      <c r="BU231" s="292">
        <f t="shared" si="100"/>
        <v>0</v>
      </c>
      <c r="BV231" s="291"/>
      <c r="BW231" s="293">
        <f t="shared" si="295"/>
        <v>0</v>
      </c>
      <c r="BX231" s="351"/>
      <c r="BY231" s="600"/>
      <c r="BZ231" s="601"/>
      <c r="CA231" s="351"/>
      <c r="CB231" s="291"/>
      <c r="CC231" s="292">
        <f t="shared" si="101"/>
        <v>0</v>
      </c>
      <c r="CD231" s="291"/>
      <c r="CE231" s="293">
        <f t="shared" si="296"/>
        <v>0</v>
      </c>
      <c r="CF231" s="351"/>
      <c r="CG231" s="600"/>
      <c r="CH231" s="601"/>
      <c r="CI231" s="351"/>
      <c r="CJ231" s="291"/>
      <c r="CK231" s="292">
        <f t="shared" si="102"/>
        <v>0</v>
      </c>
      <c r="CL231" s="291"/>
      <c r="CM231" s="293">
        <f t="shared" si="297"/>
        <v>0</v>
      </c>
      <c r="CN231" s="351"/>
      <c r="CO231" s="600"/>
      <c r="CP231" s="601"/>
      <c r="CQ231" s="351"/>
      <c r="CR231" s="291"/>
      <c r="CS231" s="292">
        <f t="shared" si="103"/>
        <v>0</v>
      </c>
      <c r="CT231" s="291"/>
      <c r="CU231" s="293">
        <f t="shared" si="298"/>
        <v>0</v>
      </c>
      <c r="CW231" s="294">
        <f t="shared" si="299"/>
        <v>0</v>
      </c>
    </row>
    <row r="232" spans="2:101" ht="15" customHeight="1" x14ac:dyDescent="0.25">
      <c r="B232" s="290" t="str">
        <f>IF(ISBLANK('1.1 Technical Description'!$E$21),"",'1.1 Technical Description'!$E$21)</f>
        <v/>
      </c>
      <c r="C232"/>
      <c r="D232" s="351"/>
      <c r="E232" s="600"/>
      <c r="F232" s="601"/>
      <c r="G232" s="351"/>
      <c r="H232" s="291"/>
      <c r="I232" s="292">
        <f t="shared" si="64"/>
        <v>0</v>
      </c>
      <c r="J232" s="291"/>
      <c r="K232" s="293">
        <f t="shared" si="287"/>
        <v>0</v>
      </c>
      <c r="L232" s="351"/>
      <c r="M232" s="600"/>
      <c r="N232" s="601"/>
      <c r="O232" s="351"/>
      <c r="P232" s="291"/>
      <c r="Q232" s="292">
        <f t="shared" si="93"/>
        <v>0</v>
      </c>
      <c r="R232" s="291"/>
      <c r="S232" s="293">
        <f t="shared" si="288"/>
        <v>0</v>
      </c>
      <c r="T232" s="351"/>
      <c r="U232" s="600"/>
      <c r="V232" s="601"/>
      <c r="W232" s="351"/>
      <c r="X232" s="291"/>
      <c r="Y232" s="292">
        <f t="shared" si="94"/>
        <v>0</v>
      </c>
      <c r="Z232" s="291"/>
      <c r="AA232" s="293">
        <f t="shared" si="289"/>
        <v>0</v>
      </c>
      <c r="AB232" s="351"/>
      <c r="AC232" s="600"/>
      <c r="AD232" s="601"/>
      <c r="AE232" s="351"/>
      <c r="AF232" s="291"/>
      <c r="AG232" s="292">
        <f t="shared" si="95"/>
        <v>0</v>
      </c>
      <c r="AH232" s="291"/>
      <c r="AI232" s="293">
        <f t="shared" si="290"/>
        <v>0</v>
      </c>
      <c r="AJ232" s="351"/>
      <c r="AK232" s="600"/>
      <c r="AL232" s="601"/>
      <c r="AM232" s="351"/>
      <c r="AN232" s="291"/>
      <c r="AO232" s="292">
        <f t="shared" si="96"/>
        <v>0</v>
      </c>
      <c r="AP232" s="291"/>
      <c r="AQ232" s="293">
        <f t="shared" si="291"/>
        <v>0</v>
      </c>
      <c r="AR232" s="351"/>
      <c r="AS232" s="600"/>
      <c r="AT232" s="601"/>
      <c r="AU232" s="351"/>
      <c r="AV232" s="291"/>
      <c r="AW232" s="292">
        <f t="shared" si="97"/>
        <v>0</v>
      </c>
      <c r="AX232" s="291"/>
      <c r="AY232" s="293">
        <f t="shared" si="292"/>
        <v>0</v>
      </c>
      <c r="AZ232" s="351"/>
      <c r="BA232" s="600"/>
      <c r="BB232" s="601"/>
      <c r="BC232" s="351"/>
      <c r="BD232" s="291"/>
      <c r="BE232" s="292">
        <f t="shared" si="98"/>
        <v>0</v>
      </c>
      <c r="BF232" s="291"/>
      <c r="BG232" s="293">
        <f t="shared" si="293"/>
        <v>0</v>
      </c>
      <c r="BH232" s="351"/>
      <c r="BI232" s="600"/>
      <c r="BJ232" s="601"/>
      <c r="BK232" s="351"/>
      <c r="BL232" s="291"/>
      <c r="BM232" s="292">
        <f t="shared" si="99"/>
        <v>0</v>
      </c>
      <c r="BN232" s="291"/>
      <c r="BO232" s="293">
        <f t="shared" si="294"/>
        <v>0</v>
      </c>
      <c r="BP232" s="351"/>
      <c r="BQ232" s="600"/>
      <c r="BR232" s="601"/>
      <c r="BS232" s="351"/>
      <c r="BT232" s="291"/>
      <c r="BU232" s="292">
        <f t="shared" si="100"/>
        <v>0</v>
      </c>
      <c r="BV232" s="291"/>
      <c r="BW232" s="293">
        <f t="shared" si="295"/>
        <v>0</v>
      </c>
      <c r="BX232" s="351"/>
      <c r="BY232" s="600"/>
      <c r="BZ232" s="601"/>
      <c r="CA232" s="351"/>
      <c r="CB232" s="291"/>
      <c r="CC232" s="292">
        <f t="shared" si="101"/>
        <v>0</v>
      </c>
      <c r="CD232" s="291"/>
      <c r="CE232" s="293">
        <f t="shared" si="296"/>
        <v>0</v>
      </c>
      <c r="CF232" s="351"/>
      <c r="CG232" s="600"/>
      <c r="CH232" s="601"/>
      <c r="CI232" s="351"/>
      <c r="CJ232" s="291"/>
      <c r="CK232" s="292">
        <f t="shared" si="102"/>
        <v>0</v>
      </c>
      <c r="CL232" s="291"/>
      <c r="CM232" s="293">
        <f t="shared" si="297"/>
        <v>0</v>
      </c>
      <c r="CN232" s="351"/>
      <c r="CO232" s="600"/>
      <c r="CP232" s="601"/>
      <c r="CQ232" s="351"/>
      <c r="CR232" s="291"/>
      <c r="CS232" s="292">
        <f t="shared" si="103"/>
        <v>0</v>
      </c>
      <c r="CT232" s="291"/>
      <c r="CU232" s="293">
        <f t="shared" si="298"/>
        <v>0</v>
      </c>
      <c r="CW232" s="294">
        <f t="shared" si="299"/>
        <v>0</v>
      </c>
    </row>
    <row r="233" spans="2:101" ht="15" customHeight="1" x14ac:dyDescent="0.25">
      <c r="B233" s="290" t="str">
        <f>IF(ISBLANK('1.1 Technical Description'!$E$22),"",'1.1 Technical Description'!$E$22)</f>
        <v/>
      </c>
      <c r="C233"/>
      <c r="D233" s="351"/>
      <c r="E233" s="600"/>
      <c r="F233" s="601"/>
      <c r="G233" s="351"/>
      <c r="H233" s="291"/>
      <c r="I233" s="292">
        <f t="shared" si="64"/>
        <v>0</v>
      </c>
      <c r="J233" s="291"/>
      <c r="K233" s="293">
        <f t="shared" si="287"/>
        <v>0</v>
      </c>
      <c r="L233" s="351"/>
      <c r="M233" s="600"/>
      <c r="N233" s="601"/>
      <c r="O233" s="351"/>
      <c r="P233" s="291"/>
      <c r="Q233" s="292">
        <f t="shared" si="93"/>
        <v>0</v>
      </c>
      <c r="R233" s="291"/>
      <c r="S233" s="293">
        <f t="shared" si="288"/>
        <v>0</v>
      </c>
      <c r="T233" s="351"/>
      <c r="U233" s="600"/>
      <c r="V233" s="601"/>
      <c r="W233" s="351"/>
      <c r="X233" s="291"/>
      <c r="Y233" s="292">
        <f t="shared" si="94"/>
        <v>0</v>
      </c>
      <c r="Z233" s="291"/>
      <c r="AA233" s="293">
        <f t="shared" si="289"/>
        <v>0</v>
      </c>
      <c r="AB233" s="351"/>
      <c r="AC233" s="600"/>
      <c r="AD233" s="601"/>
      <c r="AE233" s="351"/>
      <c r="AF233" s="291"/>
      <c r="AG233" s="292">
        <f t="shared" si="95"/>
        <v>0</v>
      </c>
      <c r="AH233" s="291"/>
      <c r="AI233" s="293">
        <f t="shared" si="290"/>
        <v>0</v>
      </c>
      <c r="AJ233" s="351"/>
      <c r="AK233" s="600"/>
      <c r="AL233" s="601"/>
      <c r="AM233" s="351"/>
      <c r="AN233" s="291"/>
      <c r="AO233" s="292">
        <f t="shared" si="96"/>
        <v>0</v>
      </c>
      <c r="AP233" s="291"/>
      <c r="AQ233" s="293">
        <f t="shared" si="291"/>
        <v>0</v>
      </c>
      <c r="AR233" s="351"/>
      <c r="AS233" s="600"/>
      <c r="AT233" s="601"/>
      <c r="AU233" s="351"/>
      <c r="AV233" s="291"/>
      <c r="AW233" s="292">
        <f t="shared" si="97"/>
        <v>0</v>
      </c>
      <c r="AX233" s="291"/>
      <c r="AY233" s="293">
        <f t="shared" si="292"/>
        <v>0</v>
      </c>
      <c r="AZ233" s="351"/>
      <c r="BA233" s="600"/>
      <c r="BB233" s="601"/>
      <c r="BC233" s="351"/>
      <c r="BD233" s="291"/>
      <c r="BE233" s="292">
        <f t="shared" si="98"/>
        <v>0</v>
      </c>
      <c r="BF233" s="291"/>
      <c r="BG233" s="293">
        <f t="shared" si="293"/>
        <v>0</v>
      </c>
      <c r="BH233" s="351"/>
      <c r="BI233" s="600"/>
      <c r="BJ233" s="601"/>
      <c r="BK233" s="351"/>
      <c r="BL233" s="291"/>
      <c r="BM233" s="292">
        <f t="shared" si="99"/>
        <v>0</v>
      </c>
      <c r="BN233" s="291"/>
      <c r="BO233" s="293">
        <f t="shared" si="294"/>
        <v>0</v>
      </c>
      <c r="BP233" s="351"/>
      <c r="BQ233" s="600"/>
      <c r="BR233" s="601"/>
      <c r="BS233" s="351"/>
      <c r="BT233" s="291"/>
      <c r="BU233" s="292">
        <f t="shared" si="100"/>
        <v>0</v>
      </c>
      <c r="BV233" s="291"/>
      <c r="BW233" s="293">
        <f t="shared" si="295"/>
        <v>0</v>
      </c>
      <c r="BX233" s="351"/>
      <c r="BY233" s="600"/>
      <c r="BZ233" s="601"/>
      <c r="CA233" s="351"/>
      <c r="CB233" s="291"/>
      <c r="CC233" s="292">
        <f t="shared" si="101"/>
        <v>0</v>
      </c>
      <c r="CD233" s="291"/>
      <c r="CE233" s="293">
        <f t="shared" si="296"/>
        <v>0</v>
      </c>
      <c r="CF233" s="351"/>
      <c r="CG233" s="600"/>
      <c r="CH233" s="601"/>
      <c r="CI233" s="351"/>
      <c r="CJ233" s="291"/>
      <c r="CK233" s="292">
        <f t="shared" si="102"/>
        <v>0</v>
      </c>
      <c r="CL233" s="291"/>
      <c r="CM233" s="293">
        <f t="shared" si="297"/>
        <v>0</v>
      </c>
      <c r="CN233" s="351"/>
      <c r="CO233" s="600"/>
      <c r="CP233" s="601"/>
      <c r="CQ233" s="351"/>
      <c r="CR233" s="291"/>
      <c r="CS233" s="292">
        <f t="shared" si="103"/>
        <v>0</v>
      </c>
      <c r="CT233" s="291"/>
      <c r="CU233" s="293">
        <f t="shared" si="298"/>
        <v>0</v>
      </c>
      <c r="CW233" s="294">
        <f t="shared" si="299"/>
        <v>0</v>
      </c>
    </row>
    <row r="234" spans="2:101" ht="15" customHeight="1" x14ac:dyDescent="0.25">
      <c r="B234" s="290" t="str">
        <f>IF(ISBLANK('1.1 Technical Description'!$E$23),"",'1.1 Technical Description'!$E$23)</f>
        <v/>
      </c>
      <c r="C234"/>
      <c r="D234" s="351"/>
      <c r="E234" s="600"/>
      <c r="F234" s="601"/>
      <c r="G234" s="351"/>
      <c r="H234" s="291"/>
      <c r="I234" s="292">
        <f t="shared" si="64"/>
        <v>0</v>
      </c>
      <c r="J234" s="291"/>
      <c r="K234" s="293">
        <f t="shared" si="287"/>
        <v>0</v>
      </c>
      <c r="L234" s="351"/>
      <c r="M234" s="600"/>
      <c r="N234" s="601"/>
      <c r="O234" s="351"/>
      <c r="P234" s="291"/>
      <c r="Q234" s="292">
        <f t="shared" si="93"/>
        <v>0</v>
      </c>
      <c r="R234" s="291"/>
      <c r="S234" s="293">
        <f t="shared" si="288"/>
        <v>0</v>
      </c>
      <c r="T234" s="351"/>
      <c r="U234" s="600"/>
      <c r="V234" s="601"/>
      <c r="W234" s="351"/>
      <c r="X234" s="291"/>
      <c r="Y234" s="292">
        <f t="shared" si="94"/>
        <v>0</v>
      </c>
      <c r="Z234" s="291"/>
      <c r="AA234" s="293">
        <f t="shared" si="289"/>
        <v>0</v>
      </c>
      <c r="AB234" s="351"/>
      <c r="AC234" s="600"/>
      <c r="AD234" s="601"/>
      <c r="AE234" s="351"/>
      <c r="AF234" s="291"/>
      <c r="AG234" s="292">
        <f t="shared" si="95"/>
        <v>0</v>
      </c>
      <c r="AH234" s="291"/>
      <c r="AI234" s="293">
        <f t="shared" si="290"/>
        <v>0</v>
      </c>
      <c r="AJ234" s="351"/>
      <c r="AK234" s="600"/>
      <c r="AL234" s="601"/>
      <c r="AM234" s="351"/>
      <c r="AN234" s="291"/>
      <c r="AO234" s="292">
        <f t="shared" si="96"/>
        <v>0</v>
      </c>
      <c r="AP234" s="291"/>
      <c r="AQ234" s="293">
        <f t="shared" si="291"/>
        <v>0</v>
      </c>
      <c r="AR234" s="351"/>
      <c r="AS234" s="600"/>
      <c r="AT234" s="601"/>
      <c r="AU234" s="351"/>
      <c r="AV234" s="291"/>
      <c r="AW234" s="292">
        <f t="shared" si="97"/>
        <v>0</v>
      </c>
      <c r="AX234" s="291"/>
      <c r="AY234" s="293">
        <f t="shared" si="292"/>
        <v>0</v>
      </c>
      <c r="AZ234" s="351"/>
      <c r="BA234" s="600"/>
      <c r="BB234" s="601"/>
      <c r="BC234" s="351"/>
      <c r="BD234" s="291"/>
      <c r="BE234" s="292">
        <f t="shared" si="98"/>
        <v>0</v>
      </c>
      <c r="BF234" s="291"/>
      <c r="BG234" s="293">
        <f t="shared" si="293"/>
        <v>0</v>
      </c>
      <c r="BH234" s="351"/>
      <c r="BI234" s="600"/>
      <c r="BJ234" s="601"/>
      <c r="BK234" s="351"/>
      <c r="BL234" s="291"/>
      <c r="BM234" s="292">
        <f t="shared" si="99"/>
        <v>0</v>
      </c>
      <c r="BN234" s="291"/>
      <c r="BO234" s="293">
        <f t="shared" si="294"/>
        <v>0</v>
      </c>
      <c r="BP234" s="351"/>
      <c r="BQ234" s="600"/>
      <c r="BR234" s="601"/>
      <c r="BS234" s="351"/>
      <c r="BT234" s="291"/>
      <c r="BU234" s="292">
        <f t="shared" si="100"/>
        <v>0</v>
      </c>
      <c r="BV234" s="291"/>
      <c r="BW234" s="293">
        <f t="shared" si="295"/>
        <v>0</v>
      </c>
      <c r="BX234" s="351"/>
      <c r="BY234" s="600"/>
      <c r="BZ234" s="601"/>
      <c r="CA234" s="351"/>
      <c r="CB234" s="291"/>
      <c r="CC234" s="292">
        <f t="shared" si="101"/>
        <v>0</v>
      </c>
      <c r="CD234" s="291"/>
      <c r="CE234" s="293">
        <f t="shared" si="296"/>
        <v>0</v>
      </c>
      <c r="CF234" s="351"/>
      <c r="CG234" s="600"/>
      <c r="CH234" s="601"/>
      <c r="CI234" s="351"/>
      <c r="CJ234" s="291"/>
      <c r="CK234" s="292">
        <f t="shared" si="102"/>
        <v>0</v>
      </c>
      <c r="CL234" s="291"/>
      <c r="CM234" s="293">
        <f t="shared" si="297"/>
        <v>0</v>
      </c>
      <c r="CN234" s="351"/>
      <c r="CO234" s="600"/>
      <c r="CP234" s="601"/>
      <c r="CQ234" s="351"/>
      <c r="CR234" s="291"/>
      <c r="CS234" s="292">
        <f t="shared" si="103"/>
        <v>0</v>
      </c>
      <c r="CT234" s="291"/>
      <c r="CU234" s="293">
        <f t="shared" si="298"/>
        <v>0</v>
      </c>
      <c r="CW234" s="294">
        <f t="shared" si="299"/>
        <v>0</v>
      </c>
    </row>
    <row r="235" spans="2:101" ht="15" customHeight="1" x14ac:dyDescent="0.25">
      <c r="B235" s="290" t="str">
        <f>IF(ISBLANK('1.1 Technical Description'!$E$24),"",'1.1 Technical Description'!$E$24)</f>
        <v/>
      </c>
      <c r="C235"/>
      <c r="D235" s="351"/>
      <c r="E235" s="600"/>
      <c r="F235" s="601"/>
      <c r="G235" s="351"/>
      <c r="H235" s="291"/>
      <c r="I235" s="292">
        <f t="shared" si="64"/>
        <v>0</v>
      </c>
      <c r="J235" s="291"/>
      <c r="K235" s="293">
        <f t="shared" si="287"/>
        <v>0</v>
      </c>
      <c r="L235" s="351"/>
      <c r="M235" s="600"/>
      <c r="N235" s="601"/>
      <c r="O235" s="351"/>
      <c r="P235" s="291"/>
      <c r="Q235" s="292">
        <f t="shared" si="93"/>
        <v>0</v>
      </c>
      <c r="R235" s="291"/>
      <c r="S235" s="293">
        <f t="shared" si="288"/>
        <v>0</v>
      </c>
      <c r="T235" s="351"/>
      <c r="U235" s="600"/>
      <c r="V235" s="601"/>
      <c r="W235" s="351"/>
      <c r="X235" s="291"/>
      <c r="Y235" s="292">
        <f t="shared" si="94"/>
        <v>0</v>
      </c>
      <c r="Z235" s="291"/>
      <c r="AA235" s="293">
        <f t="shared" si="289"/>
        <v>0</v>
      </c>
      <c r="AB235" s="351"/>
      <c r="AC235" s="600"/>
      <c r="AD235" s="601"/>
      <c r="AE235" s="351"/>
      <c r="AF235" s="291"/>
      <c r="AG235" s="292">
        <f t="shared" si="95"/>
        <v>0</v>
      </c>
      <c r="AH235" s="291"/>
      <c r="AI235" s="293">
        <f t="shared" si="290"/>
        <v>0</v>
      </c>
      <c r="AJ235" s="351"/>
      <c r="AK235" s="600"/>
      <c r="AL235" s="601"/>
      <c r="AM235" s="351"/>
      <c r="AN235" s="291"/>
      <c r="AO235" s="292">
        <f t="shared" si="96"/>
        <v>0</v>
      </c>
      <c r="AP235" s="291"/>
      <c r="AQ235" s="293">
        <f t="shared" si="291"/>
        <v>0</v>
      </c>
      <c r="AR235" s="351"/>
      <c r="AS235" s="600"/>
      <c r="AT235" s="601"/>
      <c r="AU235" s="351"/>
      <c r="AV235" s="291"/>
      <c r="AW235" s="292">
        <f t="shared" si="97"/>
        <v>0</v>
      </c>
      <c r="AX235" s="291"/>
      <c r="AY235" s="293">
        <f t="shared" si="292"/>
        <v>0</v>
      </c>
      <c r="AZ235" s="351"/>
      <c r="BA235" s="600"/>
      <c r="BB235" s="601"/>
      <c r="BC235" s="351"/>
      <c r="BD235" s="291"/>
      <c r="BE235" s="292">
        <f t="shared" si="98"/>
        <v>0</v>
      </c>
      <c r="BF235" s="291"/>
      <c r="BG235" s="293">
        <f t="shared" si="293"/>
        <v>0</v>
      </c>
      <c r="BH235" s="351"/>
      <c r="BI235" s="600"/>
      <c r="BJ235" s="601"/>
      <c r="BK235" s="351"/>
      <c r="BL235" s="291"/>
      <c r="BM235" s="292">
        <f t="shared" si="99"/>
        <v>0</v>
      </c>
      <c r="BN235" s="291"/>
      <c r="BO235" s="293">
        <f t="shared" si="294"/>
        <v>0</v>
      </c>
      <c r="BP235" s="351"/>
      <c r="BQ235" s="600"/>
      <c r="BR235" s="601"/>
      <c r="BS235" s="351"/>
      <c r="BT235" s="291"/>
      <c r="BU235" s="292">
        <f t="shared" si="100"/>
        <v>0</v>
      </c>
      <c r="BV235" s="291"/>
      <c r="BW235" s="293">
        <f t="shared" si="295"/>
        <v>0</v>
      </c>
      <c r="BX235" s="351"/>
      <c r="BY235" s="600"/>
      <c r="BZ235" s="601"/>
      <c r="CA235" s="351"/>
      <c r="CB235" s="291"/>
      <c r="CC235" s="292">
        <f t="shared" si="101"/>
        <v>0</v>
      </c>
      <c r="CD235" s="291"/>
      <c r="CE235" s="293">
        <f t="shared" si="296"/>
        <v>0</v>
      </c>
      <c r="CF235" s="351"/>
      <c r="CG235" s="600"/>
      <c r="CH235" s="601"/>
      <c r="CI235" s="351"/>
      <c r="CJ235" s="291"/>
      <c r="CK235" s="292">
        <f t="shared" si="102"/>
        <v>0</v>
      </c>
      <c r="CL235" s="291"/>
      <c r="CM235" s="293">
        <f t="shared" si="297"/>
        <v>0</v>
      </c>
      <c r="CN235" s="351"/>
      <c r="CO235" s="600"/>
      <c r="CP235" s="601"/>
      <c r="CQ235" s="351"/>
      <c r="CR235" s="291"/>
      <c r="CS235" s="292">
        <f t="shared" si="103"/>
        <v>0</v>
      </c>
      <c r="CT235" s="291"/>
      <c r="CU235" s="293">
        <f t="shared" si="298"/>
        <v>0</v>
      </c>
      <c r="CW235" s="294">
        <f t="shared" si="299"/>
        <v>0</v>
      </c>
    </row>
    <row r="236" spans="2:101" ht="15" customHeight="1" x14ac:dyDescent="0.25">
      <c r="B236" s="290" t="str">
        <f>IF(ISBLANK('1.1 Technical Description'!$E$25),"",'1.1 Technical Description'!$E$25)</f>
        <v/>
      </c>
      <c r="C236"/>
      <c r="D236" s="351"/>
      <c r="E236" s="600"/>
      <c r="F236" s="601"/>
      <c r="G236" s="351"/>
      <c r="H236" s="291"/>
      <c r="I236" s="292">
        <f t="shared" si="64"/>
        <v>0</v>
      </c>
      <c r="J236" s="291"/>
      <c r="K236" s="293">
        <f t="shared" si="287"/>
        <v>0</v>
      </c>
      <c r="L236" s="351"/>
      <c r="M236" s="600"/>
      <c r="N236" s="601"/>
      <c r="O236" s="351"/>
      <c r="P236" s="291"/>
      <c r="Q236" s="292">
        <f t="shared" si="93"/>
        <v>0</v>
      </c>
      <c r="R236" s="291"/>
      <c r="S236" s="293">
        <f t="shared" si="288"/>
        <v>0</v>
      </c>
      <c r="T236" s="351"/>
      <c r="U236" s="600"/>
      <c r="V236" s="601"/>
      <c r="W236" s="351"/>
      <c r="X236" s="291"/>
      <c r="Y236" s="292">
        <f t="shared" si="94"/>
        <v>0</v>
      </c>
      <c r="Z236" s="291"/>
      <c r="AA236" s="293">
        <f t="shared" si="289"/>
        <v>0</v>
      </c>
      <c r="AB236" s="351"/>
      <c r="AC236" s="600"/>
      <c r="AD236" s="601"/>
      <c r="AE236" s="351"/>
      <c r="AF236" s="291"/>
      <c r="AG236" s="292">
        <f t="shared" si="95"/>
        <v>0</v>
      </c>
      <c r="AH236" s="291"/>
      <c r="AI236" s="293">
        <f t="shared" si="290"/>
        <v>0</v>
      </c>
      <c r="AJ236" s="351"/>
      <c r="AK236" s="600"/>
      <c r="AL236" s="601"/>
      <c r="AM236" s="351"/>
      <c r="AN236" s="291"/>
      <c r="AO236" s="292">
        <f t="shared" si="96"/>
        <v>0</v>
      </c>
      <c r="AP236" s="291"/>
      <c r="AQ236" s="293">
        <f t="shared" si="291"/>
        <v>0</v>
      </c>
      <c r="AR236" s="351"/>
      <c r="AS236" s="600"/>
      <c r="AT236" s="601"/>
      <c r="AU236" s="351"/>
      <c r="AV236" s="291"/>
      <c r="AW236" s="292">
        <f t="shared" si="97"/>
        <v>0</v>
      </c>
      <c r="AX236" s="291"/>
      <c r="AY236" s="293">
        <f t="shared" si="292"/>
        <v>0</v>
      </c>
      <c r="AZ236" s="351"/>
      <c r="BA236" s="600"/>
      <c r="BB236" s="601"/>
      <c r="BC236" s="351"/>
      <c r="BD236" s="291"/>
      <c r="BE236" s="292">
        <f t="shared" si="98"/>
        <v>0</v>
      </c>
      <c r="BF236" s="291"/>
      <c r="BG236" s="293">
        <f t="shared" si="293"/>
        <v>0</v>
      </c>
      <c r="BH236" s="351"/>
      <c r="BI236" s="600"/>
      <c r="BJ236" s="601"/>
      <c r="BK236" s="351"/>
      <c r="BL236" s="291"/>
      <c r="BM236" s="292">
        <f t="shared" si="99"/>
        <v>0</v>
      </c>
      <c r="BN236" s="291"/>
      <c r="BO236" s="293">
        <f t="shared" si="294"/>
        <v>0</v>
      </c>
      <c r="BP236" s="351"/>
      <c r="BQ236" s="600"/>
      <c r="BR236" s="601"/>
      <c r="BS236" s="351"/>
      <c r="BT236" s="291"/>
      <c r="BU236" s="292">
        <f t="shared" si="100"/>
        <v>0</v>
      </c>
      <c r="BV236" s="291"/>
      <c r="BW236" s="293">
        <f t="shared" si="295"/>
        <v>0</v>
      </c>
      <c r="BX236" s="351"/>
      <c r="BY236" s="600"/>
      <c r="BZ236" s="601"/>
      <c r="CA236" s="351"/>
      <c r="CB236" s="291"/>
      <c r="CC236" s="292">
        <f t="shared" si="101"/>
        <v>0</v>
      </c>
      <c r="CD236" s="291"/>
      <c r="CE236" s="293">
        <f t="shared" si="296"/>
        <v>0</v>
      </c>
      <c r="CF236" s="351"/>
      <c r="CG236" s="600"/>
      <c r="CH236" s="601"/>
      <c r="CI236" s="351"/>
      <c r="CJ236" s="291"/>
      <c r="CK236" s="292">
        <f t="shared" si="102"/>
        <v>0</v>
      </c>
      <c r="CL236" s="291"/>
      <c r="CM236" s="293">
        <f t="shared" si="297"/>
        <v>0</v>
      </c>
      <c r="CN236" s="351"/>
      <c r="CO236" s="600"/>
      <c r="CP236" s="601"/>
      <c r="CQ236" s="351"/>
      <c r="CR236" s="291"/>
      <c r="CS236" s="292">
        <f t="shared" si="103"/>
        <v>0</v>
      </c>
      <c r="CT236" s="291"/>
      <c r="CU236" s="293">
        <f t="shared" si="298"/>
        <v>0</v>
      </c>
      <c r="CW236" s="294">
        <f t="shared" si="299"/>
        <v>0</v>
      </c>
    </row>
    <row r="237" spans="2:101" ht="15" customHeight="1" x14ac:dyDescent="0.25">
      <c r="B237" s="290" t="str">
        <f>IF(ISBLANK('1.1 Technical Description'!$E$26),"",'1.1 Technical Description'!$E$26)</f>
        <v/>
      </c>
      <c r="C237"/>
      <c r="D237" s="351"/>
      <c r="E237" s="600"/>
      <c r="F237" s="601"/>
      <c r="G237" s="351"/>
      <c r="H237" s="291"/>
      <c r="I237" s="292">
        <f t="shared" si="64"/>
        <v>0</v>
      </c>
      <c r="J237" s="291"/>
      <c r="K237" s="293">
        <f t="shared" si="287"/>
        <v>0</v>
      </c>
      <c r="L237" s="351"/>
      <c r="M237" s="600"/>
      <c r="N237" s="601"/>
      <c r="O237" s="351"/>
      <c r="P237" s="291"/>
      <c r="Q237" s="292">
        <f t="shared" si="93"/>
        <v>0</v>
      </c>
      <c r="R237" s="291"/>
      <c r="S237" s="293">
        <f t="shared" si="288"/>
        <v>0</v>
      </c>
      <c r="T237" s="351"/>
      <c r="U237" s="600"/>
      <c r="V237" s="601"/>
      <c r="W237" s="351"/>
      <c r="X237" s="291"/>
      <c r="Y237" s="292">
        <f t="shared" si="94"/>
        <v>0</v>
      </c>
      <c r="Z237" s="291"/>
      <c r="AA237" s="293">
        <f t="shared" si="289"/>
        <v>0</v>
      </c>
      <c r="AB237" s="351"/>
      <c r="AC237" s="600"/>
      <c r="AD237" s="601"/>
      <c r="AE237" s="351"/>
      <c r="AF237" s="291"/>
      <c r="AG237" s="292">
        <f t="shared" si="95"/>
        <v>0</v>
      </c>
      <c r="AH237" s="291"/>
      <c r="AI237" s="293">
        <f t="shared" si="290"/>
        <v>0</v>
      </c>
      <c r="AJ237" s="351"/>
      <c r="AK237" s="600"/>
      <c r="AL237" s="601"/>
      <c r="AM237" s="351"/>
      <c r="AN237" s="291"/>
      <c r="AO237" s="292">
        <f t="shared" si="96"/>
        <v>0</v>
      </c>
      <c r="AP237" s="291"/>
      <c r="AQ237" s="293">
        <f t="shared" si="291"/>
        <v>0</v>
      </c>
      <c r="AR237" s="351"/>
      <c r="AS237" s="600"/>
      <c r="AT237" s="601"/>
      <c r="AU237" s="351"/>
      <c r="AV237" s="291"/>
      <c r="AW237" s="292">
        <f t="shared" si="97"/>
        <v>0</v>
      </c>
      <c r="AX237" s="291"/>
      <c r="AY237" s="293">
        <f t="shared" si="292"/>
        <v>0</v>
      </c>
      <c r="AZ237" s="351"/>
      <c r="BA237" s="600"/>
      <c r="BB237" s="601"/>
      <c r="BC237" s="351"/>
      <c r="BD237" s="291"/>
      <c r="BE237" s="292">
        <f t="shared" si="98"/>
        <v>0</v>
      </c>
      <c r="BF237" s="291"/>
      <c r="BG237" s="293">
        <f t="shared" si="293"/>
        <v>0</v>
      </c>
      <c r="BH237" s="351"/>
      <c r="BI237" s="600"/>
      <c r="BJ237" s="601"/>
      <c r="BK237" s="351"/>
      <c r="BL237" s="291"/>
      <c r="BM237" s="292">
        <f t="shared" si="99"/>
        <v>0</v>
      </c>
      <c r="BN237" s="291"/>
      <c r="BO237" s="293">
        <f t="shared" si="294"/>
        <v>0</v>
      </c>
      <c r="BP237" s="351"/>
      <c r="BQ237" s="600"/>
      <c r="BR237" s="601"/>
      <c r="BS237" s="351"/>
      <c r="BT237" s="291"/>
      <c r="BU237" s="292">
        <f t="shared" si="100"/>
        <v>0</v>
      </c>
      <c r="BV237" s="291"/>
      <c r="BW237" s="293">
        <f t="shared" si="295"/>
        <v>0</v>
      </c>
      <c r="BX237" s="351"/>
      <c r="BY237" s="600"/>
      <c r="BZ237" s="601"/>
      <c r="CA237" s="351"/>
      <c r="CB237" s="291"/>
      <c r="CC237" s="292">
        <f t="shared" si="101"/>
        <v>0</v>
      </c>
      <c r="CD237" s="291"/>
      <c r="CE237" s="293">
        <f t="shared" si="296"/>
        <v>0</v>
      </c>
      <c r="CF237" s="351"/>
      <c r="CG237" s="600"/>
      <c r="CH237" s="601"/>
      <c r="CI237" s="351"/>
      <c r="CJ237" s="291"/>
      <c r="CK237" s="292">
        <f t="shared" si="102"/>
        <v>0</v>
      </c>
      <c r="CL237" s="291"/>
      <c r="CM237" s="293">
        <f t="shared" si="297"/>
        <v>0</v>
      </c>
      <c r="CN237" s="351"/>
      <c r="CO237" s="600"/>
      <c r="CP237" s="601"/>
      <c r="CQ237" s="351"/>
      <c r="CR237" s="291"/>
      <c r="CS237" s="292">
        <f t="shared" si="103"/>
        <v>0</v>
      </c>
      <c r="CT237" s="291"/>
      <c r="CU237" s="293">
        <f t="shared" si="298"/>
        <v>0</v>
      </c>
      <c r="CW237" s="294">
        <f t="shared" si="299"/>
        <v>0</v>
      </c>
    </row>
    <row r="238" spans="2:101" ht="15" customHeight="1" x14ac:dyDescent="0.25">
      <c r="B238" s="290" t="str">
        <f>IF(ISBLANK('1.1 Technical Description'!$E$28),"",'1.1 Technical Description'!$E$28)</f>
        <v/>
      </c>
      <c r="C238"/>
      <c r="D238" s="351"/>
      <c r="E238" s="600"/>
      <c r="F238" s="601"/>
      <c r="G238" s="351"/>
      <c r="H238" s="291"/>
      <c r="I238" s="292">
        <f t="shared" si="64"/>
        <v>0</v>
      </c>
      <c r="J238" s="291"/>
      <c r="K238" s="293">
        <f t="shared" si="287"/>
        <v>0</v>
      </c>
      <c r="L238" s="351"/>
      <c r="M238" s="600"/>
      <c r="N238" s="601"/>
      <c r="O238" s="351"/>
      <c r="P238" s="291"/>
      <c r="Q238" s="292">
        <f t="shared" si="93"/>
        <v>0</v>
      </c>
      <c r="R238" s="291"/>
      <c r="S238" s="293">
        <f t="shared" si="288"/>
        <v>0</v>
      </c>
      <c r="T238" s="351"/>
      <c r="U238" s="600"/>
      <c r="V238" s="601"/>
      <c r="W238" s="351"/>
      <c r="X238" s="291"/>
      <c r="Y238" s="292">
        <f t="shared" si="94"/>
        <v>0</v>
      </c>
      <c r="Z238" s="291"/>
      <c r="AA238" s="293">
        <f t="shared" si="289"/>
        <v>0</v>
      </c>
      <c r="AB238" s="351"/>
      <c r="AC238" s="600"/>
      <c r="AD238" s="601"/>
      <c r="AE238" s="351"/>
      <c r="AF238" s="291"/>
      <c r="AG238" s="292">
        <f t="shared" si="95"/>
        <v>0</v>
      </c>
      <c r="AH238" s="291"/>
      <c r="AI238" s="293">
        <f t="shared" si="290"/>
        <v>0</v>
      </c>
      <c r="AJ238" s="351"/>
      <c r="AK238" s="600"/>
      <c r="AL238" s="601"/>
      <c r="AM238" s="351"/>
      <c r="AN238" s="291"/>
      <c r="AO238" s="292">
        <f t="shared" si="96"/>
        <v>0</v>
      </c>
      <c r="AP238" s="291"/>
      <c r="AQ238" s="293">
        <f t="shared" si="291"/>
        <v>0</v>
      </c>
      <c r="AR238" s="351"/>
      <c r="AS238" s="600"/>
      <c r="AT238" s="601"/>
      <c r="AU238" s="351"/>
      <c r="AV238" s="291"/>
      <c r="AW238" s="292">
        <f t="shared" si="97"/>
        <v>0</v>
      </c>
      <c r="AX238" s="291"/>
      <c r="AY238" s="293">
        <f t="shared" si="292"/>
        <v>0</v>
      </c>
      <c r="AZ238" s="351"/>
      <c r="BA238" s="600"/>
      <c r="BB238" s="601"/>
      <c r="BC238" s="351"/>
      <c r="BD238" s="291"/>
      <c r="BE238" s="292">
        <f t="shared" si="98"/>
        <v>0</v>
      </c>
      <c r="BF238" s="291"/>
      <c r="BG238" s="293">
        <f t="shared" si="293"/>
        <v>0</v>
      </c>
      <c r="BH238" s="351"/>
      <c r="BI238" s="600"/>
      <c r="BJ238" s="601"/>
      <c r="BK238" s="351"/>
      <c r="BL238" s="291"/>
      <c r="BM238" s="292">
        <f t="shared" si="99"/>
        <v>0</v>
      </c>
      <c r="BN238" s="291"/>
      <c r="BO238" s="293">
        <f t="shared" si="294"/>
        <v>0</v>
      </c>
      <c r="BP238" s="351"/>
      <c r="BQ238" s="600"/>
      <c r="BR238" s="601"/>
      <c r="BS238" s="351"/>
      <c r="BT238" s="291"/>
      <c r="BU238" s="292">
        <f t="shared" si="100"/>
        <v>0</v>
      </c>
      <c r="BV238" s="291"/>
      <c r="BW238" s="293">
        <f t="shared" si="295"/>
        <v>0</v>
      </c>
      <c r="BX238" s="351"/>
      <c r="BY238" s="600"/>
      <c r="BZ238" s="601"/>
      <c r="CA238" s="351"/>
      <c r="CB238" s="291"/>
      <c r="CC238" s="292">
        <f t="shared" si="101"/>
        <v>0</v>
      </c>
      <c r="CD238" s="291"/>
      <c r="CE238" s="293">
        <f t="shared" si="296"/>
        <v>0</v>
      </c>
      <c r="CF238" s="351"/>
      <c r="CG238" s="600"/>
      <c r="CH238" s="601"/>
      <c r="CI238" s="351"/>
      <c r="CJ238" s="291"/>
      <c r="CK238" s="292">
        <f t="shared" si="102"/>
        <v>0</v>
      </c>
      <c r="CL238" s="291"/>
      <c r="CM238" s="293">
        <f t="shared" si="297"/>
        <v>0</v>
      </c>
      <c r="CN238" s="351"/>
      <c r="CO238" s="600"/>
      <c r="CP238" s="601"/>
      <c r="CQ238" s="351"/>
      <c r="CR238" s="291"/>
      <c r="CS238" s="292">
        <f t="shared" si="103"/>
        <v>0</v>
      </c>
      <c r="CT238" s="291"/>
      <c r="CU238" s="293">
        <f t="shared" si="298"/>
        <v>0</v>
      </c>
      <c r="CW238" s="294">
        <f t="shared" si="299"/>
        <v>0</v>
      </c>
    </row>
    <row r="239" spans="2:101" collapsed="1" x14ac:dyDescent="0.25">
      <c r="B239" s="325" t="str">
        <f>IF(ISBLANK('1.1 Technical Description'!C101), "", '1.1 Technical Description'!C101)</f>
        <v/>
      </c>
      <c r="C239"/>
      <c r="D239" s="350">
        <f>SUM(D240:D249)</f>
        <v>0</v>
      </c>
      <c r="E239" s="602">
        <f>SUM(E240:F249)</f>
        <v>0</v>
      </c>
      <c r="F239" s="603"/>
      <c r="G239" s="350">
        <f>SUM(G240:G249)</f>
        <v>0</v>
      </c>
      <c r="H239" s="323">
        <f>SUM(H240:H249)</f>
        <v>0</v>
      </c>
      <c r="I239" s="323">
        <f t="shared" si="64"/>
        <v>0</v>
      </c>
      <c r="J239" s="323">
        <f>SUM(J240:J249)</f>
        <v>0</v>
      </c>
      <c r="K239" s="326">
        <f t="shared" si="65"/>
        <v>0</v>
      </c>
      <c r="L239" s="350">
        <f>SUM(L240:L249)</f>
        <v>0</v>
      </c>
      <c r="M239" s="602">
        <f>SUM(M240:N249)</f>
        <v>0</v>
      </c>
      <c r="N239" s="603"/>
      <c r="O239" s="350">
        <f>SUM(O240:O249)</f>
        <v>0</v>
      </c>
      <c r="P239" s="323">
        <f>SUM(P240:P249)</f>
        <v>0</v>
      </c>
      <c r="Q239" s="323">
        <f t="shared" si="93"/>
        <v>0</v>
      </c>
      <c r="R239" s="323">
        <f>SUM(R240:R249)</f>
        <v>0</v>
      </c>
      <c r="S239" s="326">
        <f t="shared" si="262"/>
        <v>0</v>
      </c>
      <c r="T239" s="350">
        <f>SUM(T240:T249)</f>
        <v>0</v>
      </c>
      <c r="U239" s="602">
        <f>SUM(U240:V249)</f>
        <v>0</v>
      </c>
      <c r="V239" s="603"/>
      <c r="W239" s="350">
        <f>SUM(W240:W249)</f>
        <v>0</v>
      </c>
      <c r="X239" s="323">
        <f>SUM(X240:X249)</f>
        <v>0</v>
      </c>
      <c r="Y239" s="323">
        <f t="shared" si="94"/>
        <v>0</v>
      </c>
      <c r="Z239" s="323">
        <f>SUM(Z240:Z249)</f>
        <v>0</v>
      </c>
      <c r="AA239" s="326">
        <f t="shared" si="263"/>
        <v>0</v>
      </c>
      <c r="AB239" s="350">
        <f>SUM(AB240:AB249)</f>
        <v>0</v>
      </c>
      <c r="AC239" s="602">
        <f>SUM(AC240:AD249)</f>
        <v>0</v>
      </c>
      <c r="AD239" s="603"/>
      <c r="AE239" s="350">
        <f>SUM(AE240:AE249)</f>
        <v>0</v>
      </c>
      <c r="AF239" s="323">
        <f>SUM(AF240:AF249)</f>
        <v>0</v>
      </c>
      <c r="AG239" s="323">
        <f t="shared" si="95"/>
        <v>0</v>
      </c>
      <c r="AH239" s="323">
        <f>SUM(AH240:AH249)</f>
        <v>0</v>
      </c>
      <c r="AI239" s="326">
        <f t="shared" si="264"/>
        <v>0</v>
      </c>
      <c r="AJ239" s="350">
        <f>SUM(AJ240:AJ249)</f>
        <v>0</v>
      </c>
      <c r="AK239" s="602">
        <f>SUM(AK240:AL249)</f>
        <v>0</v>
      </c>
      <c r="AL239" s="603"/>
      <c r="AM239" s="350">
        <f>SUM(AM240:AM249)</f>
        <v>0</v>
      </c>
      <c r="AN239" s="323">
        <f>SUM(AN240:AN249)</f>
        <v>0</v>
      </c>
      <c r="AO239" s="323">
        <f t="shared" si="96"/>
        <v>0</v>
      </c>
      <c r="AP239" s="323">
        <f>SUM(AP240:AP249)</f>
        <v>0</v>
      </c>
      <c r="AQ239" s="326">
        <f t="shared" si="265"/>
        <v>0</v>
      </c>
      <c r="AR239" s="350">
        <f>SUM(AR240:AR249)</f>
        <v>0</v>
      </c>
      <c r="AS239" s="602">
        <f>SUM(AS240:AT249)</f>
        <v>0</v>
      </c>
      <c r="AT239" s="603"/>
      <c r="AU239" s="350">
        <f>SUM(AU240:AU249)</f>
        <v>0</v>
      </c>
      <c r="AV239" s="323">
        <f>SUM(AV240:AV249)</f>
        <v>0</v>
      </c>
      <c r="AW239" s="323">
        <f t="shared" si="97"/>
        <v>0</v>
      </c>
      <c r="AX239" s="323">
        <f>SUM(AX240:AX249)</f>
        <v>0</v>
      </c>
      <c r="AY239" s="326">
        <f t="shared" si="266"/>
        <v>0</v>
      </c>
      <c r="AZ239" s="350">
        <f>SUM(AZ240:AZ249)</f>
        <v>0</v>
      </c>
      <c r="BA239" s="602">
        <f>SUM(BA240:BB249)</f>
        <v>0</v>
      </c>
      <c r="BB239" s="603"/>
      <c r="BC239" s="350">
        <f>SUM(BC240:BC249)</f>
        <v>0</v>
      </c>
      <c r="BD239" s="323">
        <f>SUM(BD240:BD249)</f>
        <v>0</v>
      </c>
      <c r="BE239" s="323">
        <f t="shared" si="98"/>
        <v>0</v>
      </c>
      <c r="BF239" s="323">
        <f>SUM(BF240:BF249)</f>
        <v>0</v>
      </c>
      <c r="BG239" s="326">
        <f t="shared" si="267"/>
        <v>0</v>
      </c>
      <c r="BH239" s="350">
        <f>SUM(BH240:BH249)</f>
        <v>0</v>
      </c>
      <c r="BI239" s="602">
        <f>SUM(BI240:BJ249)</f>
        <v>0</v>
      </c>
      <c r="BJ239" s="603"/>
      <c r="BK239" s="350">
        <f>SUM(BK240:BK249)</f>
        <v>0</v>
      </c>
      <c r="BL239" s="323">
        <f>SUM(BL240:BL249)</f>
        <v>0</v>
      </c>
      <c r="BM239" s="323">
        <f t="shared" si="99"/>
        <v>0</v>
      </c>
      <c r="BN239" s="323">
        <f>SUM(BN240:BN249)</f>
        <v>0</v>
      </c>
      <c r="BO239" s="326">
        <f t="shared" si="268"/>
        <v>0</v>
      </c>
      <c r="BP239" s="350">
        <f>SUM(BP240:BP249)</f>
        <v>0</v>
      </c>
      <c r="BQ239" s="602">
        <f>SUM(BQ240:BR249)</f>
        <v>0</v>
      </c>
      <c r="BR239" s="603"/>
      <c r="BS239" s="350">
        <f>SUM(BS240:BS249)</f>
        <v>0</v>
      </c>
      <c r="BT239" s="323">
        <f>SUM(BT240:BT249)</f>
        <v>0</v>
      </c>
      <c r="BU239" s="323">
        <f t="shared" si="100"/>
        <v>0</v>
      </c>
      <c r="BV239" s="323">
        <f>SUM(BV240:BV249)</f>
        <v>0</v>
      </c>
      <c r="BW239" s="326">
        <f t="shared" si="269"/>
        <v>0</v>
      </c>
      <c r="BX239" s="350">
        <f>SUM(BX240:BX249)</f>
        <v>0</v>
      </c>
      <c r="BY239" s="602">
        <f>SUM(BY240:BZ249)</f>
        <v>0</v>
      </c>
      <c r="BZ239" s="603"/>
      <c r="CA239" s="350">
        <f>SUM(CA240:CA249)</f>
        <v>0</v>
      </c>
      <c r="CB239" s="323">
        <f>SUM(CB240:CB249)</f>
        <v>0</v>
      </c>
      <c r="CC239" s="323">
        <f t="shared" si="101"/>
        <v>0</v>
      </c>
      <c r="CD239" s="323">
        <f>SUM(CD240:CD249)</f>
        <v>0</v>
      </c>
      <c r="CE239" s="326">
        <f t="shared" si="270"/>
        <v>0</v>
      </c>
      <c r="CF239" s="350">
        <f>SUM(CF240:CF249)</f>
        <v>0</v>
      </c>
      <c r="CG239" s="602">
        <f>SUM(CG240:CH249)</f>
        <v>0</v>
      </c>
      <c r="CH239" s="603"/>
      <c r="CI239" s="350">
        <f>SUM(CI240:CI249)</f>
        <v>0</v>
      </c>
      <c r="CJ239" s="323">
        <f>SUM(CJ240:CJ249)</f>
        <v>0</v>
      </c>
      <c r="CK239" s="323">
        <f t="shared" si="102"/>
        <v>0</v>
      </c>
      <c r="CL239" s="323">
        <f>SUM(CL240:CL249)</f>
        <v>0</v>
      </c>
      <c r="CM239" s="326">
        <f t="shared" si="271"/>
        <v>0</v>
      </c>
      <c r="CN239" s="350">
        <f>SUM(CN240:CN249)</f>
        <v>0</v>
      </c>
      <c r="CO239" s="602">
        <f>SUM(CO240:CP249)</f>
        <v>0</v>
      </c>
      <c r="CP239" s="603"/>
      <c r="CQ239" s="350">
        <f>SUM(CQ240:CQ249)</f>
        <v>0</v>
      </c>
      <c r="CR239" s="323">
        <f>SUM(CR240:CR249)</f>
        <v>0</v>
      </c>
      <c r="CS239" s="323">
        <f t="shared" si="103"/>
        <v>0</v>
      </c>
      <c r="CT239" s="323">
        <f>SUM(CT240:CT249)</f>
        <v>0</v>
      </c>
      <c r="CU239" s="326">
        <f t="shared" si="272"/>
        <v>0</v>
      </c>
      <c r="CV239" s="263"/>
      <c r="CW239" s="327">
        <f t="shared" si="66"/>
        <v>0</v>
      </c>
    </row>
    <row r="240" spans="2:101" ht="15" customHeight="1" x14ac:dyDescent="0.25">
      <c r="B240" s="290" t="str">
        <f>IF(ISBLANK('1.1 Technical Description'!$D$6),"",'1.1 Technical Description'!$D$6)</f>
        <v/>
      </c>
      <c r="C240"/>
      <c r="D240" s="351"/>
      <c r="E240" s="600"/>
      <c r="F240" s="601"/>
      <c r="G240" s="351"/>
      <c r="H240" s="291"/>
      <c r="I240" s="292">
        <f t="shared" si="64"/>
        <v>0</v>
      </c>
      <c r="J240" s="291"/>
      <c r="K240" s="293">
        <f>SUM(E240,H240,J240)</f>
        <v>0</v>
      </c>
      <c r="L240" s="351"/>
      <c r="M240" s="600"/>
      <c r="N240" s="601"/>
      <c r="O240" s="351"/>
      <c r="P240" s="291"/>
      <c r="Q240" s="292">
        <f t="shared" si="93"/>
        <v>0</v>
      </c>
      <c r="R240" s="291"/>
      <c r="S240" s="293">
        <f>SUM(M240,P240,R240)</f>
        <v>0</v>
      </c>
      <c r="T240" s="351"/>
      <c r="U240" s="600"/>
      <c r="V240" s="601"/>
      <c r="W240" s="351"/>
      <c r="X240" s="291"/>
      <c r="Y240" s="292">
        <f t="shared" si="94"/>
        <v>0</v>
      </c>
      <c r="Z240" s="291"/>
      <c r="AA240" s="293">
        <f>SUM(U240,X240,Z240)</f>
        <v>0</v>
      </c>
      <c r="AB240" s="351"/>
      <c r="AC240" s="600"/>
      <c r="AD240" s="601"/>
      <c r="AE240" s="351"/>
      <c r="AF240" s="291"/>
      <c r="AG240" s="292">
        <f t="shared" si="95"/>
        <v>0</v>
      </c>
      <c r="AH240" s="291"/>
      <c r="AI240" s="293">
        <f>SUM(AC240,AF240,AH240)</f>
        <v>0</v>
      </c>
      <c r="AJ240" s="351"/>
      <c r="AK240" s="600"/>
      <c r="AL240" s="601"/>
      <c r="AM240" s="351"/>
      <c r="AN240" s="291"/>
      <c r="AO240" s="292">
        <f t="shared" si="96"/>
        <v>0</v>
      </c>
      <c r="AP240" s="291"/>
      <c r="AQ240" s="293">
        <f>SUM(AK240,AN240,AP240)</f>
        <v>0</v>
      </c>
      <c r="AR240" s="351"/>
      <c r="AS240" s="600"/>
      <c r="AT240" s="601"/>
      <c r="AU240" s="351"/>
      <c r="AV240" s="291"/>
      <c r="AW240" s="292">
        <f t="shared" si="97"/>
        <v>0</v>
      </c>
      <c r="AX240" s="291"/>
      <c r="AY240" s="293">
        <f>SUM(AS240,AV240,AX240)</f>
        <v>0</v>
      </c>
      <c r="AZ240" s="351"/>
      <c r="BA240" s="600"/>
      <c r="BB240" s="601"/>
      <c r="BC240" s="351"/>
      <c r="BD240" s="291"/>
      <c r="BE240" s="292">
        <f t="shared" si="98"/>
        <v>0</v>
      </c>
      <c r="BF240" s="291"/>
      <c r="BG240" s="293">
        <f>SUM(BA240,BD240,BF240)</f>
        <v>0</v>
      </c>
      <c r="BH240" s="351"/>
      <c r="BI240" s="600"/>
      <c r="BJ240" s="601"/>
      <c r="BK240" s="351"/>
      <c r="BL240" s="291"/>
      <c r="BM240" s="292">
        <f t="shared" si="99"/>
        <v>0</v>
      </c>
      <c r="BN240" s="291"/>
      <c r="BO240" s="293">
        <f>SUM(BI240,BL240,BN240)</f>
        <v>0</v>
      </c>
      <c r="BP240" s="351"/>
      <c r="BQ240" s="600"/>
      <c r="BR240" s="601"/>
      <c r="BS240" s="351"/>
      <c r="BT240" s="291"/>
      <c r="BU240" s="292">
        <f t="shared" si="100"/>
        <v>0</v>
      </c>
      <c r="BV240" s="291"/>
      <c r="BW240" s="293">
        <f>SUM(BQ240,BT240,BV240)</f>
        <v>0</v>
      </c>
      <c r="BX240" s="351"/>
      <c r="BY240" s="600"/>
      <c r="BZ240" s="601"/>
      <c r="CA240" s="351"/>
      <c r="CB240" s="291"/>
      <c r="CC240" s="292">
        <f t="shared" si="101"/>
        <v>0</v>
      </c>
      <c r="CD240" s="291"/>
      <c r="CE240" s="293">
        <f>SUM(BY240,CB240,CD240)</f>
        <v>0</v>
      </c>
      <c r="CF240" s="351"/>
      <c r="CG240" s="600"/>
      <c r="CH240" s="601"/>
      <c r="CI240" s="351"/>
      <c r="CJ240" s="291"/>
      <c r="CK240" s="292">
        <f t="shared" si="102"/>
        <v>0</v>
      </c>
      <c r="CL240" s="291"/>
      <c r="CM240" s="293">
        <f>SUM(CG240,CJ240,CL240)</f>
        <v>0</v>
      </c>
      <c r="CN240" s="351"/>
      <c r="CO240" s="600"/>
      <c r="CP240" s="601"/>
      <c r="CQ240" s="351"/>
      <c r="CR240" s="291"/>
      <c r="CS240" s="292">
        <f t="shared" si="103"/>
        <v>0</v>
      </c>
      <c r="CT240" s="291"/>
      <c r="CU240" s="293">
        <f>SUM(CO240,CR240,CT240)</f>
        <v>0</v>
      </c>
      <c r="CW240" s="294">
        <f>K240+S240+AA240+AI240+AQ240+AY240+BG240+BO240+BW240+CE240+CM240+CU240</f>
        <v>0</v>
      </c>
    </row>
    <row r="241" spans="2:101" ht="15" customHeight="1" x14ac:dyDescent="0.25">
      <c r="B241" s="290" t="str">
        <f>IF(ISBLANK('1.1 Technical Description'!$E$19),"",'1.1 Technical Description'!$E$19)</f>
        <v/>
      </c>
      <c r="C241"/>
      <c r="D241" s="351"/>
      <c r="E241" s="600"/>
      <c r="F241" s="601"/>
      <c r="G241" s="351"/>
      <c r="H241" s="291"/>
      <c r="I241" s="292">
        <f t="shared" si="64"/>
        <v>0</v>
      </c>
      <c r="J241" s="291"/>
      <c r="K241" s="293">
        <f t="shared" ref="K241:K249" si="300">SUM(E241,H241,J241)</f>
        <v>0</v>
      </c>
      <c r="L241" s="351"/>
      <c r="M241" s="600"/>
      <c r="N241" s="601"/>
      <c r="O241" s="351"/>
      <c r="P241" s="291"/>
      <c r="Q241" s="292">
        <f t="shared" si="93"/>
        <v>0</v>
      </c>
      <c r="R241" s="291"/>
      <c r="S241" s="293">
        <f t="shared" ref="S241:S249" si="301">SUM(M241,P241,R241)</f>
        <v>0</v>
      </c>
      <c r="T241" s="351"/>
      <c r="U241" s="600"/>
      <c r="V241" s="601"/>
      <c r="W241" s="351"/>
      <c r="X241" s="291"/>
      <c r="Y241" s="292">
        <f t="shared" si="94"/>
        <v>0</v>
      </c>
      <c r="Z241" s="291"/>
      <c r="AA241" s="293">
        <f t="shared" ref="AA241:AA249" si="302">SUM(U241,X241,Z241)</f>
        <v>0</v>
      </c>
      <c r="AB241" s="351"/>
      <c r="AC241" s="600"/>
      <c r="AD241" s="601"/>
      <c r="AE241" s="351"/>
      <c r="AF241" s="291"/>
      <c r="AG241" s="292">
        <f t="shared" si="95"/>
        <v>0</v>
      </c>
      <c r="AH241" s="291"/>
      <c r="AI241" s="293">
        <f t="shared" ref="AI241:AI249" si="303">SUM(AC241,AF241,AH241)</f>
        <v>0</v>
      </c>
      <c r="AJ241" s="351"/>
      <c r="AK241" s="600"/>
      <c r="AL241" s="601"/>
      <c r="AM241" s="351"/>
      <c r="AN241" s="291"/>
      <c r="AO241" s="292">
        <f t="shared" si="96"/>
        <v>0</v>
      </c>
      <c r="AP241" s="291"/>
      <c r="AQ241" s="293">
        <f t="shared" ref="AQ241:AQ249" si="304">SUM(AK241,AN241,AP241)</f>
        <v>0</v>
      </c>
      <c r="AR241" s="351"/>
      <c r="AS241" s="600"/>
      <c r="AT241" s="601"/>
      <c r="AU241" s="351"/>
      <c r="AV241" s="291"/>
      <c r="AW241" s="292">
        <f t="shared" si="97"/>
        <v>0</v>
      </c>
      <c r="AX241" s="291"/>
      <c r="AY241" s="293">
        <f t="shared" ref="AY241:AY249" si="305">SUM(AS241,AV241,AX241)</f>
        <v>0</v>
      </c>
      <c r="AZ241" s="351"/>
      <c r="BA241" s="600"/>
      <c r="BB241" s="601"/>
      <c r="BC241" s="351"/>
      <c r="BD241" s="291"/>
      <c r="BE241" s="292">
        <f t="shared" si="98"/>
        <v>0</v>
      </c>
      <c r="BF241" s="291"/>
      <c r="BG241" s="293">
        <f t="shared" ref="BG241:BG249" si="306">SUM(BA241,BD241,BF241)</f>
        <v>0</v>
      </c>
      <c r="BH241" s="351"/>
      <c r="BI241" s="600"/>
      <c r="BJ241" s="601"/>
      <c r="BK241" s="351"/>
      <c r="BL241" s="291"/>
      <c r="BM241" s="292">
        <f t="shared" si="99"/>
        <v>0</v>
      </c>
      <c r="BN241" s="291"/>
      <c r="BO241" s="293">
        <f t="shared" ref="BO241:BO249" si="307">SUM(BI241,BL241,BN241)</f>
        <v>0</v>
      </c>
      <c r="BP241" s="351"/>
      <c r="BQ241" s="600"/>
      <c r="BR241" s="601"/>
      <c r="BS241" s="351"/>
      <c r="BT241" s="291"/>
      <c r="BU241" s="292">
        <f t="shared" si="100"/>
        <v>0</v>
      </c>
      <c r="BV241" s="291"/>
      <c r="BW241" s="293">
        <f t="shared" ref="BW241:BW249" si="308">SUM(BQ241,BT241,BV241)</f>
        <v>0</v>
      </c>
      <c r="BX241" s="351"/>
      <c r="BY241" s="600"/>
      <c r="BZ241" s="601"/>
      <c r="CA241" s="351"/>
      <c r="CB241" s="291"/>
      <c r="CC241" s="292">
        <f t="shared" si="101"/>
        <v>0</v>
      </c>
      <c r="CD241" s="291"/>
      <c r="CE241" s="293">
        <f t="shared" ref="CE241:CE249" si="309">SUM(BY241,CB241,CD241)</f>
        <v>0</v>
      </c>
      <c r="CF241" s="351"/>
      <c r="CG241" s="600"/>
      <c r="CH241" s="601"/>
      <c r="CI241" s="351"/>
      <c r="CJ241" s="291"/>
      <c r="CK241" s="292">
        <f t="shared" si="102"/>
        <v>0</v>
      </c>
      <c r="CL241" s="291"/>
      <c r="CM241" s="293">
        <f t="shared" ref="CM241:CM249" si="310">SUM(CG241,CJ241,CL241)</f>
        <v>0</v>
      </c>
      <c r="CN241" s="351"/>
      <c r="CO241" s="600"/>
      <c r="CP241" s="601"/>
      <c r="CQ241" s="351"/>
      <c r="CR241" s="291"/>
      <c r="CS241" s="292">
        <f t="shared" si="103"/>
        <v>0</v>
      </c>
      <c r="CT241" s="291"/>
      <c r="CU241" s="293">
        <f t="shared" ref="CU241:CU249" si="311">SUM(CO241,CR241,CT241)</f>
        <v>0</v>
      </c>
      <c r="CW241" s="294">
        <f t="shared" ref="CW241:CW249" si="312">K241+S241+AA241+AI241+AQ241+AY241+BG241+BO241+BW241+CE241+CM241+CU241</f>
        <v>0</v>
      </c>
    </row>
    <row r="242" spans="2:101" ht="15" customHeight="1" x14ac:dyDescent="0.25">
      <c r="B242" s="290" t="str">
        <f>IF(ISBLANK('1.1 Technical Description'!$E$20),"",'1.1 Technical Description'!$E$20)</f>
        <v/>
      </c>
      <c r="C242"/>
      <c r="D242" s="351"/>
      <c r="E242" s="600"/>
      <c r="F242" s="601"/>
      <c r="G242" s="351"/>
      <c r="H242" s="291"/>
      <c r="I242" s="292">
        <f t="shared" si="64"/>
        <v>0</v>
      </c>
      <c r="J242" s="291"/>
      <c r="K242" s="293">
        <f t="shared" si="300"/>
        <v>0</v>
      </c>
      <c r="L242" s="351"/>
      <c r="M242" s="600"/>
      <c r="N242" s="601"/>
      <c r="O242" s="351"/>
      <c r="P242" s="291"/>
      <c r="Q242" s="292">
        <f t="shared" si="93"/>
        <v>0</v>
      </c>
      <c r="R242" s="291"/>
      <c r="S242" s="293">
        <f t="shared" si="301"/>
        <v>0</v>
      </c>
      <c r="T242" s="351"/>
      <c r="U242" s="600"/>
      <c r="V242" s="601"/>
      <c r="W242" s="351"/>
      <c r="X242" s="291"/>
      <c r="Y242" s="292">
        <f t="shared" si="94"/>
        <v>0</v>
      </c>
      <c r="Z242" s="291"/>
      <c r="AA242" s="293">
        <f t="shared" si="302"/>
        <v>0</v>
      </c>
      <c r="AB242" s="351"/>
      <c r="AC242" s="600"/>
      <c r="AD242" s="601"/>
      <c r="AE242" s="351"/>
      <c r="AF242" s="291"/>
      <c r="AG242" s="292">
        <f t="shared" si="95"/>
        <v>0</v>
      </c>
      <c r="AH242" s="291"/>
      <c r="AI242" s="293">
        <f t="shared" si="303"/>
        <v>0</v>
      </c>
      <c r="AJ242" s="351"/>
      <c r="AK242" s="600"/>
      <c r="AL242" s="601"/>
      <c r="AM242" s="351"/>
      <c r="AN242" s="291"/>
      <c r="AO242" s="292">
        <f t="shared" si="96"/>
        <v>0</v>
      </c>
      <c r="AP242" s="291"/>
      <c r="AQ242" s="293">
        <f t="shared" si="304"/>
        <v>0</v>
      </c>
      <c r="AR242" s="351"/>
      <c r="AS242" s="600"/>
      <c r="AT242" s="601"/>
      <c r="AU242" s="351"/>
      <c r="AV242" s="291"/>
      <c r="AW242" s="292">
        <f t="shared" si="97"/>
        <v>0</v>
      </c>
      <c r="AX242" s="291"/>
      <c r="AY242" s="293">
        <f t="shared" si="305"/>
        <v>0</v>
      </c>
      <c r="AZ242" s="351"/>
      <c r="BA242" s="600"/>
      <c r="BB242" s="601"/>
      <c r="BC242" s="351"/>
      <c r="BD242" s="291"/>
      <c r="BE242" s="292">
        <f t="shared" si="98"/>
        <v>0</v>
      </c>
      <c r="BF242" s="291"/>
      <c r="BG242" s="293">
        <f t="shared" si="306"/>
        <v>0</v>
      </c>
      <c r="BH242" s="351"/>
      <c r="BI242" s="600"/>
      <c r="BJ242" s="601"/>
      <c r="BK242" s="351"/>
      <c r="BL242" s="291"/>
      <c r="BM242" s="292">
        <f t="shared" si="99"/>
        <v>0</v>
      </c>
      <c r="BN242" s="291"/>
      <c r="BO242" s="293">
        <f t="shared" si="307"/>
        <v>0</v>
      </c>
      <c r="BP242" s="351"/>
      <c r="BQ242" s="600"/>
      <c r="BR242" s="601"/>
      <c r="BS242" s="351"/>
      <c r="BT242" s="291"/>
      <c r="BU242" s="292">
        <f t="shared" si="100"/>
        <v>0</v>
      </c>
      <c r="BV242" s="291"/>
      <c r="BW242" s="293">
        <f t="shared" si="308"/>
        <v>0</v>
      </c>
      <c r="BX242" s="351"/>
      <c r="BY242" s="600"/>
      <c r="BZ242" s="601"/>
      <c r="CA242" s="351"/>
      <c r="CB242" s="291"/>
      <c r="CC242" s="292">
        <f t="shared" si="101"/>
        <v>0</v>
      </c>
      <c r="CD242" s="291"/>
      <c r="CE242" s="293">
        <f t="shared" si="309"/>
        <v>0</v>
      </c>
      <c r="CF242" s="351"/>
      <c r="CG242" s="600"/>
      <c r="CH242" s="601"/>
      <c r="CI242" s="351"/>
      <c r="CJ242" s="291"/>
      <c r="CK242" s="292">
        <f t="shared" si="102"/>
        <v>0</v>
      </c>
      <c r="CL242" s="291"/>
      <c r="CM242" s="293">
        <f t="shared" si="310"/>
        <v>0</v>
      </c>
      <c r="CN242" s="351"/>
      <c r="CO242" s="600"/>
      <c r="CP242" s="601"/>
      <c r="CQ242" s="351"/>
      <c r="CR242" s="291"/>
      <c r="CS242" s="292">
        <f t="shared" si="103"/>
        <v>0</v>
      </c>
      <c r="CT242" s="291"/>
      <c r="CU242" s="293">
        <f t="shared" si="311"/>
        <v>0</v>
      </c>
      <c r="CW242" s="294">
        <f t="shared" si="312"/>
        <v>0</v>
      </c>
    </row>
    <row r="243" spans="2:101" ht="15" customHeight="1" x14ac:dyDescent="0.25">
      <c r="B243" s="290" t="str">
        <f>IF(ISBLANK('1.1 Technical Description'!$E$21),"",'1.1 Technical Description'!$E$21)</f>
        <v/>
      </c>
      <c r="C243"/>
      <c r="D243" s="351"/>
      <c r="E243" s="600"/>
      <c r="F243" s="601"/>
      <c r="G243" s="351"/>
      <c r="H243" s="291"/>
      <c r="I243" s="292">
        <f t="shared" si="64"/>
        <v>0</v>
      </c>
      <c r="J243" s="291"/>
      <c r="K243" s="293">
        <f t="shared" si="300"/>
        <v>0</v>
      </c>
      <c r="L243" s="351"/>
      <c r="M243" s="600"/>
      <c r="N243" s="601"/>
      <c r="O243" s="351"/>
      <c r="P243" s="291"/>
      <c r="Q243" s="292">
        <f t="shared" si="93"/>
        <v>0</v>
      </c>
      <c r="R243" s="291"/>
      <c r="S243" s="293">
        <f t="shared" si="301"/>
        <v>0</v>
      </c>
      <c r="T243" s="351"/>
      <c r="U243" s="600"/>
      <c r="V243" s="601"/>
      <c r="W243" s="351"/>
      <c r="X243" s="291"/>
      <c r="Y243" s="292">
        <f t="shared" si="94"/>
        <v>0</v>
      </c>
      <c r="Z243" s="291"/>
      <c r="AA243" s="293">
        <f t="shared" si="302"/>
        <v>0</v>
      </c>
      <c r="AB243" s="351"/>
      <c r="AC243" s="600"/>
      <c r="AD243" s="601"/>
      <c r="AE243" s="351"/>
      <c r="AF243" s="291"/>
      <c r="AG243" s="292">
        <f t="shared" si="95"/>
        <v>0</v>
      </c>
      <c r="AH243" s="291"/>
      <c r="AI243" s="293">
        <f t="shared" si="303"/>
        <v>0</v>
      </c>
      <c r="AJ243" s="351"/>
      <c r="AK243" s="600"/>
      <c r="AL243" s="601"/>
      <c r="AM243" s="351"/>
      <c r="AN243" s="291"/>
      <c r="AO243" s="292">
        <f t="shared" si="96"/>
        <v>0</v>
      </c>
      <c r="AP243" s="291"/>
      <c r="AQ243" s="293">
        <f t="shared" si="304"/>
        <v>0</v>
      </c>
      <c r="AR243" s="351"/>
      <c r="AS243" s="600"/>
      <c r="AT243" s="601"/>
      <c r="AU243" s="351"/>
      <c r="AV243" s="291"/>
      <c r="AW243" s="292">
        <f t="shared" si="97"/>
        <v>0</v>
      </c>
      <c r="AX243" s="291"/>
      <c r="AY243" s="293">
        <f t="shared" si="305"/>
        <v>0</v>
      </c>
      <c r="AZ243" s="351"/>
      <c r="BA243" s="600"/>
      <c r="BB243" s="601"/>
      <c r="BC243" s="351"/>
      <c r="BD243" s="291"/>
      <c r="BE243" s="292">
        <f t="shared" si="98"/>
        <v>0</v>
      </c>
      <c r="BF243" s="291"/>
      <c r="BG243" s="293">
        <f t="shared" si="306"/>
        <v>0</v>
      </c>
      <c r="BH243" s="351"/>
      <c r="BI243" s="600"/>
      <c r="BJ243" s="601"/>
      <c r="BK243" s="351"/>
      <c r="BL243" s="291"/>
      <c r="BM243" s="292">
        <f t="shared" si="99"/>
        <v>0</v>
      </c>
      <c r="BN243" s="291"/>
      <c r="BO243" s="293">
        <f t="shared" si="307"/>
        <v>0</v>
      </c>
      <c r="BP243" s="351"/>
      <c r="BQ243" s="600"/>
      <c r="BR243" s="601"/>
      <c r="BS243" s="351"/>
      <c r="BT243" s="291"/>
      <c r="BU243" s="292">
        <f t="shared" si="100"/>
        <v>0</v>
      </c>
      <c r="BV243" s="291"/>
      <c r="BW243" s="293">
        <f t="shared" si="308"/>
        <v>0</v>
      </c>
      <c r="BX243" s="351"/>
      <c r="BY243" s="600"/>
      <c r="BZ243" s="601"/>
      <c r="CA243" s="351"/>
      <c r="CB243" s="291"/>
      <c r="CC243" s="292">
        <f t="shared" si="101"/>
        <v>0</v>
      </c>
      <c r="CD243" s="291"/>
      <c r="CE243" s="293">
        <f t="shared" si="309"/>
        <v>0</v>
      </c>
      <c r="CF243" s="351"/>
      <c r="CG243" s="600"/>
      <c r="CH243" s="601"/>
      <c r="CI243" s="351"/>
      <c r="CJ243" s="291"/>
      <c r="CK243" s="292">
        <f t="shared" si="102"/>
        <v>0</v>
      </c>
      <c r="CL243" s="291"/>
      <c r="CM243" s="293">
        <f t="shared" si="310"/>
        <v>0</v>
      </c>
      <c r="CN243" s="351"/>
      <c r="CO243" s="600"/>
      <c r="CP243" s="601"/>
      <c r="CQ243" s="351"/>
      <c r="CR243" s="291"/>
      <c r="CS243" s="292">
        <f t="shared" si="103"/>
        <v>0</v>
      </c>
      <c r="CT243" s="291"/>
      <c r="CU243" s="293">
        <f t="shared" si="311"/>
        <v>0</v>
      </c>
      <c r="CW243" s="294">
        <f t="shared" si="312"/>
        <v>0</v>
      </c>
    </row>
    <row r="244" spans="2:101" ht="15" customHeight="1" x14ac:dyDescent="0.25">
      <c r="B244" s="290" t="str">
        <f>IF(ISBLANK('1.1 Technical Description'!$E$22),"",'1.1 Technical Description'!$E$22)</f>
        <v/>
      </c>
      <c r="C244"/>
      <c r="D244" s="351"/>
      <c r="E244" s="600"/>
      <c r="F244" s="601"/>
      <c r="G244" s="351"/>
      <c r="H244" s="291"/>
      <c r="I244" s="292">
        <f t="shared" si="64"/>
        <v>0</v>
      </c>
      <c r="J244" s="291"/>
      <c r="K244" s="293">
        <f t="shared" si="300"/>
        <v>0</v>
      </c>
      <c r="L244" s="351"/>
      <c r="M244" s="600"/>
      <c r="N244" s="601"/>
      <c r="O244" s="351"/>
      <c r="P244" s="291"/>
      <c r="Q244" s="292">
        <f t="shared" si="93"/>
        <v>0</v>
      </c>
      <c r="R244" s="291"/>
      <c r="S244" s="293">
        <f t="shared" si="301"/>
        <v>0</v>
      </c>
      <c r="T244" s="351"/>
      <c r="U244" s="600"/>
      <c r="V244" s="601"/>
      <c r="W244" s="351"/>
      <c r="X244" s="291"/>
      <c r="Y244" s="292">
        <f t="shared" si="94"/>
        <v>0</v>
      </c>
      <c r="Z244" s="291"/>
      <c r="AA244" s="293">
        <f t="shared" si="302"/>
        <v>0</v>
      </c>
      <c r="AB244" s="351"/>
      <c r="AC244" s="600"/>
      <c r="AD244" s="601"/>
      <c r="AE244" s="351"/>
      <c r="AF244" s="291"/>
      <c r="AG244" s="292">
        <f t="shared" si="95"/>
        <v>0</v>
      </c>
      <c r="AH244" s="291"/>
      <c r="AI244" s="293">
        <f t="shared" si="303"/>
        <v>0</v>
      </c>
      <c r="AJ244" s="351"/>
      <c r="AK244" s="600"/>
      <c r="AL244" s="601"/>
      <c r="AM244" s="351"/>
      <c r="AN244" s="291"/>
      <c r="AO244" s="292">
        <f t="shared" si="96"/>
        <v>0</v>
      </c>
      <c r="AP244" s="291"/>
      <c r="AQ244" s="293">
        <f t="shared" si="304"/>
        <v>0</v>
      </c>
      <c r="AR244" s="351"/>
      <c r="AS244" s="600"/>
      <c r="AT244" s="601"/>
      <c r="AU244" s="351"/>
      <c r="AV244" s="291"/>
      <c r="AW244" s="292">
        <f t="shared" si="97"/>
        <v>0</v>
      </c>
      <c r="AX244" s="291"/>
      <c r="AY244" s="293">
        <f t="shared" si="305"/>
        <v>0</v>
      </c>
      <c r="AZ244" s="351"/>
      <c r="BA244" s="600"/>
      <c r="BB244" s="601"/>
      <c r="BC244" s="351"/>
      <c r="BD244" s="291"/>
      <c r="BE244" s="292">
        <f t="shared" si="98"/>
        <v>0</v>
      </c>
      <c r="BF244" s="291"/>
      <c r="BG244" s="293">
        <f t="shared" si="306"/>
        <v>0</v>
      </c>
      <c r="BH244" s="351"/>
      <c r="BI244" s="600"/>
      <c r="BJ244" s="601"/>
      <c r="BK244" s="351"/>
      <c r="BL244" s="291"/>
      <c r="BM244" s="292">
        <f t="shared" si="99"/>
        <v>0</v>
      </c>
      <c r="BN244" s="291"/>
      <c r="BO244" s="293">
        <f t="shared" si="307"/>
        <v>0</v>
      </c>
      <c r="BP244" s="351"/>
      <c r="BQ244" s="600"/>
      <c r="BR244" s="601"/>
      <c r="BS244" s="351"/>
      <c r="BT244" s="291"/>
      <c r="BU244" s="292">
        <f t="shared" si="100"/>
        <v>0</v>
      </c>
      <c r="BV244" s="291"/>
      <c r="BW244" s="293">
        <f t="shared" si="308"/>
        <v>0</v>
      </c>
      <c r="BX244" s="351"/>
      <c r="BY244" s="600"/>
      <c r="BZ244" s="601"/>
      <c r="CA244" s="351"/>
      <c r="CB244" s="291"/>
      <c r="CC244" s="292">
        <f t="shared" si="101"/>
        <v>0</v>
      </c>
      <c r="CD244" s="291"/>
      <c r="CE244" s="293">
        <f t="shared" si="309"/>
        <v>0</v>
      </c>
      <c r="CF244" s="351"/>
      <c r="CG244" s="600"/>
      <c r="CH244" s="601"/>
      <c r="CI244" s="351"/>
      <c r="CJ244" s="291"/>
      <c r="CK244" s="292">
        <f t="shared" si="102"/>
        <v>0</v>
      </c>
      <c r="CL244" s="291"/>
      <c r="CM244" s="293">
        <f t="shared" si="310"/>
        <v>0</v>
      </c>
      <c r="CN244" s="351"/>
      <c r="CO244" s="600"/>
      <c r="CP244" s="601"/>
      <c r="CQ244" s="351"/>
      <c r="CR244" s="291"/>
      <c r="CS244" s="292">
        <f t="shared" si="103"/>
        <v>0</v>
      </c>
      <c r="CT244" s="291"/>
      <c r="CU244" s="293">
        <f t="shared" si="311"/>
        <v>0</v>
      </c>
      <c r="CW244" s="294">
        <f t="shared" si="312"/>
        <v>0</v>
      </c>
    </row>
    <row r="245" spans="2:101" ht="15" customHeight="1" x14ac:dyDescent="0.25">
      <c r="B245" s="290" t="str">
        <f>IF(ISBLANK('1.1 Technical Description'!$E$23),"",'1.1 Technical Description'!$E$23)</f>
        <v/>
      </c>
      <c r="C245"/>
      <c r="D245" s="351"/>
      <c r="E245" s="600"/>
      <c r="F245" s="601"/>
      <c r="G245" s="351"/>
      <c r="H245" s="291"/>
      <c r="I245" s="292">
        <f t="shared" si="64"/>
        <v>0</v>
      </c>
      <c r="J245" s="291"/>
      <c r="K245" s="293">
        <f t="shared" si="300"/>
        <v>0</v>
      </c>
      <c r="L245" s="351"/>
      <c r="M245" s="600"/>
      <c r="N245" s="601"/>
      <c r="O245" s="351"/>
      <c r="P245" s="291"/>
      <c r="Q245" s="292">
        <f t="shared" si="93"/>
        <v>0</v>
      </c>
      <c r="R245" s="291"/>
      <c r="S245" s="293">
        <f t="shared" si="301"/>
        <v>0</v>
      </c>
      <c r="T245" s="351"/>
      <c r="U245" s="600"/>
      <c r="V245" s="601"/>
      <c r="W245" s="351"/>
      <c r="X245" s="291"/>
      <c r="Y245" s="292">
        <f t="shared" si="94"/>
        <v>0</v>
      </c>
      <c r="Z245" s="291"/>
      <c r="AA245" s="293">
        <f t="shared" si="302"/>
        <v>0</v>
      </c>
      <c r="AB245" s="351"/>
      <c r="AC245" s="600"/>
      <c r="AD245" s="601"/>
      <c r="AE245" s="351"/>
      <c r="AF245" s="291"/>
      <c r="AG245" s="292">
        <f t="shared" si="95"/>
        <v>0</v>
      </c>
      <c r="AH245" s="291"/>
      <c r="AI245" s="293">
        <f t="shared" si="303"/>
        <v>0</v>
      </c>
      <c r="AJ245" s="351"/>
      <c r="AK245" s="600"/>
      <c r="AL245" s="601"/>
      <c r="AM245" s="351"/>
      <c r="AN245" s="291"/>
      <c r="AO245" s="292">
        <f t="shared" si="96"/>
        <v>0</v>
      </c>
      <c r="AP245" s="291"/>
      <c r="AQ245" s="293">
        <f t="shared" si="304"/>
        <v>0</v>
      </c>
      <c r="AR245" s="351"/>
      <c r="AS245" s="600"/>
      <c r="AT245" s="601"/>
      <c r="AU245" s="351"/>
      <c r="AV245" s="291"/>
      <c r="AW245" s="292">
        <f t="shared" si="97"/>
        <v>0</v>
      </c>
      <c r="AX245" s="291"/>
      <c r="AY245" s="293">
        <f t="shared" si="305"/>
        <v>0</v>
      </c>
      <c r="AZ245" s="351"/>
      <c r="BA245" s="600"/>
      <c r="BB245" s="601"/>
      <c r="BC245" s="351"/>
      <c r="BD245" s="291"/>
      <c r="BE245" s="292">
        <f t="shared" si="98"/>
        <v>0</v>
      </c>
      <c r="BF245" s="291"/>
      <c r="BG245" s="293">
        <f t="shared" si="306"/>
        <v>0</v>
      </c>
      <c r="BH245" s="351"/>
      <c r="BI245" s="600"/>
      <c r="BJ245" s="601"/>
      <c r="BK245" s="351"/>
      <c r="BL245" s="291"/>
      <c r="BM245" s="292">
        <f t="shared" si="99"/>
        <v>0</v>
      </c>
      <c r="BN245" s="291"/>
      <c r="BO245" s="293">
        <f t="shared" si="307"/>
        <v>0</v>
      </c>
      <c r="BP245" s="351"/>
      <c r="BQ245" s="600"/>
      <c r="BR245" s="601"/>
      <c r="BS245" s="351"/>
      <c r="BT245" s="291"/>
      <c r="BU245" s="292">
        <f t="shared" si="100"/>
        <v>0</v>
      </c>
      <c r="BV245" s="291"/>
      <c r="BW245" s="293">
        <f t="shared" si="308"/>
        <v>0</v>
      </c>
      <c r="BX245" s="351"/>
      <c r="BY245" s="600"/>
      <c r="BZ245" s="601"/>
      <c r="CA245" s="351"/>
      <c r="CB245" s="291"/>
      <c r="CC245" s="292">
        <f t="shared" si="101"/>
        <v>0</v>
      </c>
      <c r="CD245" s="291"/>
      <c r="CE245" s="293">
        <f t="shared" si="309"/>
        <v>0</v>
      </c>
      <c r="CF245" s="351"/>
      <c r="CG245" s="600"/>
      <c r="CH245" s="601"/>
      <c r="CI245" s="351"/>
      <c r="CJ245" s="291"/>
      <c r="CK245" s="292">
        <f t="shared" si="102"/>
        <v>0</v>
      </c>
      <c r="CL245" s="291"/>
      <c r="CM245" s="293">
        <f t="shared" si="310"/>
        <v>0</v>
      </c>
      <c r="CN245" s="351"/>
      <c r="CO245" s="600"/>
      <c r="CP245" s="601"/>
      <c r="CQ245" s="351"/>
      <c r="CR245" s="291"/>
      <c r="CS245" s="292">
        <f t="shared" si="103"/>
        <v>0</v>
      </c>
      <c r="CT245" s="291"/>
      <c r="CU245" s="293">
        <f t="shared" si="311"/>
        <v>0</v>
      </c>
      <c r="CW245" s="294">
        <f t="shared" si="312"/>
        <v>0</v>
      </c>
    </row>
    <row r="246" spans="2:101" ht="15" customHeight="1" x14ac:dyDescent="0.25">
      <c r="B246" s="290" t="str">
        <f>IF(ISBLANK('1.1 Technical Description'!$E$24),"",'1.1 Technical Description'!$E$24)</f>
        <v/>
      </c>
      <c r="C246"/>
      <c r="D246" s="351"/>
      <c r="E246" s="600"/>
      <c r="F246" s="601"/>
      <c r="G246" s="351"/>
      <c r="H246" s="291"/>
      <c r="I246" s="292">
        <f t="shared" si="64"/>
        <v>0</v>
      </c>
      <c r="J246" s="291"/>
      <c r="K246" s="293">
        <f t="shared" si="300"/>
        <v>0</v>
      </c>
      <c r="L246" s="351"/>
      <c r="M246" s="600"/>
      <c r="N246" s="601"/>
      <c r="O246" s="351"/>
      <c r="P246" s="291"/>
      <c r="Q246" s="292">
        <f t="shared" si="93"/>
        <v>0</v>
      </c>
      <c r="R246" s="291"/>
      <c r="S246" s="293">
        <f t="shared" si="301"/>
        <v>0</v>
      </c>
      <c r="T246" s="351"/>
      <c r="U246" s="600"/>
      <c r="V246" s="601"/>
      <c r="W246" s="351"/>
      <c r="X246" s="291"/>
      <c r="Y246" s="292">
        <f t="shared" si="94"/>
        <v>0</v>
      </c>
      <c r="Z246" s="291"/>
      <c r="AA246" s="293">
        <f t="shared" si="302"/>
        <v>0</v>
      </c>
      <c r="AB246" s="351"/>
      <c r="AC246" s="600"/>
      <c r="AD246" s="601"/>
      <c r="AE246" s="351"/>
      <c r="AF246" s="291"/>
      <c r="AG246" s="292">
        <f t="shared" si="95"/>
        <v>0</v>
      </c>
      <c r="AH246" s="291"/>
      <c r="AI246" s="293">
        <f t="shared" si="303"/>
        <v>0</v>
      </c>
      <c r="AJ246" s="351"/>
      <c r="AK246" s="600"/>
      <c r="AL246" s="601"/>
      <c r="AM246" s="351"/>
      <c r="AN246" s="291"/>
      <c r="AO246" s="292">
        <f t="shared" si="96"/>
        <v>0</v>
      </c>
      <c r="AP246" s="291"/>
      <c r="AQ246" s="293">
        <f t="shared" si="304"/>
        <v>0</v>
      </c>
      <c r="AR246" s="351"/>
      <c r="AS246" s="600"/>
      <c r="AT246" s="601"/>
      <c r="AU246" s="351"/>
      <c r="AV246" s="291"/>
      <c r="AW246" s="292">
        <f t="shared" si="97"/>
        <v>0</v>
      </c>
      <c r="AX246" s="291"/>
      <c r="AY246" s="293">
        <f t="shared" si="305"/>
        <v>0</v>
      </c>
      <c r="AZ246" s="351"/>
      <c r="BA246" s="600"/>
      <c r="BB246" s="601"/>
      <c r="BC246" s="351"/>
      <c r="BD246" s="291"/>
      <c r="BE246" s="292">
        <f t="shared" si="98"/>
        <v>0</v>
      </c>
      <c r="BF246" s="291"/>
      <c r="BG246" s="293">
        <f t="shared" si="306"/>
        <v>0</v>
      </c>
      <c r="BH246" s="351"/>
      <c r="BI246" s="600"/>
      <c r="BJ246" s="601"/>
      <c r="BK246" s="351"/>
      <c r="BL246" s="291"/>
      <c r="BM246" s="292">
        <f t="shared" si="99"/>
        <v>0</v>
      </c>
      <c r="BN246" s="291"/>
      <c r="BO246" s="293">
        <f t="shared" si="307"/>
        <v>0</v>
      </c>
      <c r="BP246" s="351"/>
      <c r="BQ246" s="600"/>
      <c r="BR246" s="601"/>
      <c r="BS246" s="351"/>
      <c r="BT246" s="291"/>
      <c r="BU246" s="292">
        <f t="shared" si="100"/>
        <v>0</v>
      </c>
      <c r="BV246" s="291"/>
      <c r="BW246" s="293">
        <f t="shared" si="308"/>
        <v>0</v>
      </c>
      <c r="BX246" s="351"/>
      <c r="BY246" s="600"/>
      <c r="BZ246" s="601"/>
      <c r="CA246" s="351"/>
      <c r="CB246" s="291"/>
      <c r="CC246" s="292">
        <f t="shared" si="101"/>
        <v>0</v>
      </c>
      <c r="CD246" s="291"/>
      <c r="CE246" s="293">
        <f t="shared" si="309"/>
        <v>0</v>
      </c>
      <c r="CF246" s="351"/>
      <c r="CG246" s="600"/>
      <c r="CH246" s="601"/>
      <c r="CI246" s="351"/>
      <c r="CJ246" s="291"/>
      <c r="CK246" s="292">
        <f t="shared" si="102"/>
        <v>0</v>
      </c>
      <c r="CL246" s="291"/>
      <c r="CM246" s="293">
        <f t="shared" si="310"/>
        <v>0</v>
      </c>
      <c r="CN246" s="351"/>
      <c r="CO246" s="600"/>
      <c r="CP246" s="601"/>
      <c r="CQ246" s="351"/>
      <c r="CR246" s="291"/>
      <c r="CS246" s="292">
        <f t="shared" si="103"/>
        <v>0</v>
      </c>
      <c r="CT246" s="291"/>
      <c r="CU246" s="293">
        <f t="shared" si="311"/>
        <v>0</v>
      </c>
      <c r="CW246" s="294">
        <f t="shared" si="312"/>
        <v>0</v>
      </c>
    </row>
    <row r="247" spans="2:101" ht="15" customHeight="1" x14ac:dyDescent="0.25">
      <c r="B247" s="290" t="str">
        <f>IF(ISBLANK('1.1 Technical Description'!$E$25),"",'1.1 Technical Description'!$E$25)</f>
        <v/>
      </c>
      <c r="C247"/>
      <c r="D247" s="351"/>
      <c r="E247" s="600"/>
      <c r="F247" s="601"/>
      <c r="G247" s="351"/>
      <c r="H247" s="291"/>
      <c r="I247" s="292">
        <f t="shared" si="64"/>
        <v>0</v>
      </c>
      <c r="J247" s="291"/>
      <c r="K247" s="293">
        <f t="shared" si="300"/>
        <v>0</v>
      </c>
      <c r="L247" s="351"/>
      <c r="M247" s="600"/>
      <c r="N247" s="601"/>
      <c r="O247" s="351"/>
      <c r="P247" s="291"/>
      <c r="Q247" s="292">
        <f t="shared" si="93"/>
        <v>0</v>
      </c>
      <c r="R247" s="291"/>
      <c r="S247" s="293">
        <f t="shared" si="301"/>
        <v>0</v>
      </c>
      <c r="T247" s="351"/>
      <c r="U247" s="600"/>
      <c r="V247" s="601"/>
      <c r="W247" s="351"/>
      <c r="X247" s="291"/>
      <c r="Y247" s="292">
        <f t="shared" si="94"/>
        <v>0</v>
      </c>
      <c r="Z247" s="291"/>
      <c r="AA247" s="293">
        <f t="shared" si="302"/>
        <v>0</v>
      </c>
      <c r="AB247" s="351"/>
      <c r="AC247" s="600"/>
      <c r="AD247" s="601"/>
      <c r="AE247" s="351"/>
      <c r="AF247" s="291"/>
      <c r="AG247" s="292">
        <f t="shared" si="95"/>
        <v>0</v>
      </c>
      <c r="AH247" s="291"/>
      <c r="AI247" s="293">
        <f t="shared" si="303"/>
        <v>0</v>
      </c>
      <c r="AJ247" s="351"/>
      <c r="AK247" s="600"/>
      <c r="AL247" s="601"/>
      <c r="AM247" s="351"/>
      <c r="AN247" s="291"/>
      <c r="AO247" s="292">
        <f t="shared" si="96"/>
        <v>0</v>
      </c>
      <c r="AP247" s="291"/>
      <c r="AQ247" s="293">
        <f t="shared" si="304"/>
        <v>0</v>
      </c>
      <c r="AR247" s="351"/>
      <c r="AS247" s="600"/>
      <c r="AT247" s="601"/>
      <c r="AU247" s="351"/>
      <c r="AV247" s="291"/>
      <c r="AW247" s="292">
        <f t="shared" si="97"/>
        <v>0</v>
      </c>
      <c r="AX247" s="291"/>
      <c r="AY247" s="293">
        <f t="shared" si="305"/>
        <v>0</v>
      </c>
      <c r="AZ247" s="351"/>
      <c r="BA247" s="600"/>
      <c r="BB247" s="601"/>
      <c r="BC247" s="351"/>
      <c r="BD247" s="291"/>
      <c r="BE247" s="292">
        <f t="shared" si="98"/>
        <v>0</v>
      </c>
      <c r="BF247" s="291"/>
      <c r="BG247" s="293">
        <f t="shared" si="306"/>
        <v>0</v>
      </c>
      <c r="BH247" s="351"/>
      <c r="BI247" s="600"/>
      <c r="BJ247" s="601"/>
      <c r="BK247" s="351"/>
      <c r="BL247" s="291"/>
      <c r="BM247" s="292">
        <f t="shared" si="99"/>
        <v>0</v>
      </c>
      <c r="BN247" s="291"/>
      <c r="BO247" s="293">
        <f t="shared" si="307"/>
        <v>0</v>
      </c>
      <c r="BP247" s="351"/>
      <c r="BQ247" s="600"/>
      <c r="BR247" s="601"/>
      <c r="BS247" s="351"/>
      <c r="BT247" s="291"/>
      <c r="BU247" s="292">
        <f t="shared" si="100"/>
        <v>0</v>
      </c>
      <c r="BV247" s="291"/>
      <c r="BW247" s="293">
        <f t="shared" si="308"/>
        <v>0</v>
      </c>
      <c r="BX247" s="351"/>
      <c r="BY247" s="600"/>
      <c r="BZ247" s="601"/>
      <c r="CA247" s="351"/>
      <c r="CB247" s="291"/>
      <c r="CC247" s="292">
        <f t="shared" si="101"/>
        <v>0</v>
      </c>
      <c r="CD247" s="291"/>
      <c r="CE247" s="293">
        <f t="shared" si="309"/>
        <v>0</v>
      </c>
      <c r="CF247" s="351"/>
      <c r="CG247" s="600"/>
      <c r="CH247" s="601"/>
      <c r="CI247" s="351"/>
      <c r="CJ247" s="291"/>
      <c r="CK247" s="292">
        <f t="shared" si="102"/>
        <v>0</v>
      </c>
      <c r="CL247" s="291"/>
      <c r="CM247" s="293">
        <f t="shared" si="310"/>
        <v>0</v>
      </c>
      <c r="CN247" s="351"/>
      <c r="CO247" s="600"/>
      <c r="CP247" s="601"/>
      <c r="CQ247" s="351"/>
      <c r="CR247" s="291"/>
      <c r="CS247" s="292">
        <f t="shared" si="103"/>
        <v>0</v>
      </c>
      <c r="CT247" s="291"/>
      <c r="CU247" s="293">
        <f t="shared" si="311"/>
        <v>0</v>
      </c>
      <c r="CW247" s="294">
        <f t="shared" si="312"/>
        <v>0</v>
      </c>
    </row>
    <row r="248" spans="2:101" ht="15" customHeight="1" x14ac:dyDescent="0.25">
      <c r="B248" s="290" t="str">
        <f>IF(ISBLANK('1.1 Technical Description'!$E$26),"",'1.1 Technical Description'!$E$26)</f>
        <v/>
      </c>
      <c r="C248"/>
      <c r="D248" s="351"/>
      <c r="E248" s="600"/>
      <c r="F248" s="601"/>
      <c r="G248" s="351"/>
      <c r="H248" s="291"/>
      <c r="I248" s="292">
        <f t="shared" si="64"/>
        <v>0</v>
      </c>
      <c r="J248" s="291"/>
      <c r="K248" s="293">
        <f t="shared" si="300"/>
        <v>0</v>
      </c>
      <c r="L248" s="351"/>
      <c r="M248" s="600"/>
      <c r="N248" s="601"/>
      <c r="O248" s="351"/>
      <c r="P248" s="291"/>
      <c r="Q248" s="292">
        <f t="shared" si="93"/>
        <v>0</v>
      </c>
      <c r="R248" s="291"/>
      <c r="S248" s="293">
        <f t="shared" si="301"/>
        <v>0</v>
      </c>
      <c r="T248" s="351"/>
      <c r="U248" s="600"/>
      <c r="V248" s="601"/>
      <c r="W248" s="351"/>
      <c r="X248" s="291"/>
      <c r="Y248" s="292">
        <f t="shared" si="94"/>
        <v>0</v>
      </c>
      <c r="Z248" s="291"/>
      <c r="AA248" s="293">
        <f t="shared" si="302"/>
        <v>0</v>
      </c>
      <c r="AB248" s="351"/>
      <c r="AC248" s="600"/>
      <c r="AD248" s="601"/>
      <c r="AE248" s="351"/>
      <c r="AF248" s="291"/>
      <c r="AG248" s="292">
        <f t="shared" si="95"/>
        <v>0</v>
      </c>
      <c r="AH248" s="291"/>
      <c r="AI248" s="293">
        <f t="shared" si="303"/>
        <v>0</v>
      </c>
      <c r="AJ248" s="351"/>
      <c r="AK248" s="600"/>
      <c r="AL248" s="601"/>
      <c r="AM248" s="351"/>
      <c r="AN248" s="291"/>
      <c r="AO248" s="292">
        <f t="shared" si="96"/>
        <v>0</v>
      </c>
      <c r="AP248" s="291"/>
      <c r="AQ248" s="293">
        <f t="shared" si="304"/>
        <v>0</v>
      </c>
      <c r="AR248" s="351"/>
      <c r="AS248" s="600"/>
      <c r="AT248" s="601"/>
      <c r="AU248" s="351"/>
      <c r="AV248" s="291"/>
      <c r="AW248" s="292">
        <f t="shared" si="97"/>
        <v>0</v>
      </c>
      <c r="AX248" s="291"/>
      <c r="AY248" s="293">
        <f t="shared" si="305"/>
        <v>0</v>
      </c>
      <c r="AZ248" s="351"/>
      <c r="BA248" s="600"/>
      <c r="BB248" s="601"/>
      <c r="BC248" s="351"/>
      <c r="BD248" s="291"/>
      <c r="BE248" s="292">
        <f t="shared" si="98"/>
        <v>0</v>
      </c>
      <c r="BF248" s="291"/>
      <c r="BG248" s="293">
        <f t="shared" si="306"/>
        <v>0</v>
      </c>
      <c r="BH248" s="351"/>
      <c r="BI248" s="600"/>
      <c r="BJ248" s="601"/>
      <c r="BK248" s="351"/>
      <c r="BL248" s="291"/>
      <c r="BM248" s="292">
        <f t="shared" si="99"/>
        <v>0</v>
      </c>
      <c r="BN248" s="291"/>
      <c r="BO248" s="293">
        <f t="shared" si="307"/>
        <v>0</v>
      </c>
      <c r="BP248" s="351"/>
      <c r="BQ248" s="600"/>
      <c r="BR248" s="601"/>
      <c r="BS248" s="351"/>
      <c r="BT248" s="291"/>
      <c r="BU248" s="292">
        <f t="shared" si="100"/>
        <v>0</v>
      </c>
      <c r="BV248" s="291"/>
      <c r="BW248" s="293">
        <f t="shared" si="308"/>
        <v>0</v>
      </c>
      <c r="BX248" s="351"/>
      <c r="BY248" s="600"/>
      <c r="BZ248" s="601"/>
      <c r="CA248" s="351"/>
      <c r="CB248" s="291"/>
      <c r="CC248" s="292">
        <f t="shared" si="101"/>
        <v>0</v>
      </c>
      <c r="CD248" s="291"/>
      <c r="CE248" s="293">
        <f t="shared" si="309"/>
        <v>0</v>
      </c>
      <c r="CF248" s="351"/>
      <c r="CG248" s="600"/>
      <c r="CH248" s="601"/>
      <c r="CI248" s="351"/>
      <c r="CJ248" s="291"/>
      <c r="CK248" s="292">
        <f t="shared" si="102"/>
        <v>0</v>
      </c>
      <c r="CL248" s="291"/>
      <c r="CM248" s="293">
        <f t="shared" si="310"/>
        <v>0</v>
      </c>
      <c r="CN248" s="351"/>
      <c r="CO248" s="600"/>
      <c r="CP248" s="601"/>
      <c r="CQ248" s="351"/>
      <c r="CR248" s="291"/>
      <c r="CS248" s="292">
        <f t="shared" si="103"/>
        <v>0</v>
      </c>
      <c r="CT248" s="291"/>
      <c r="CU248" s="293">
        <f t="shared" si="311"/>
        <v>0</v>
      </c>
      <c r="CW248" s="294">
        <f t="shared" si="312"/>
        <v>0</v>
      </c>
    </row>
    <row r="249" spans="2:101" ht="15" customHeight="1" x14ac:dyDescent="0.25">
      <c r="B249" s="290" t="str">
        <f>IF(ISBLANK('1.1 Technical Description'!$E$28),"",'1.1 Technical Description'!$E$28)</f>
        <v/>
      </c>
      <c r="C249"/>
      <c r="D249" s="351"/>
      <c r="E249" s="600"/>
      <c r="F249" s="601"/>
      <c r="G249" s="351"/>
      <c r="H249" s="291"/>
      <c r="I249" s="292">
        <f t="shared" si="64"/>
        <v>0</v>
      </c>
      <c r="J249" s="291"/>
      <c r="K249" s="293">
        <f t="shared" si="300"/>
        <v>0</v>
      </c>
      <c r="L249" s="351"/>
      <c r="M249" s="600"/>
      <c r="N249" s="601"/>
      <c r="O249" s="351"/>
      <c r="P249" s="291"/>
      <c r="Q249" s="292">
        <f t="shared" si="93"/>
        <v>0</v>
      </c>
      <c r="R249" s="291"/>
      <c r="S249" s="293">
        <f t="shared" si="301"/>
        <v>0</v>
      </c>
      <c r="T249" s="351"/>
      <c r="U249" s="600"/>
      <c r="V249" s="601"/>
      <c r="W249" s="351"/>
      <c r="X249" s="291"/>
      <c r="Y249" s="292">
        <f t="shared" si="94"/>
        <v>0</v>
      </c>
      <c r="Z249" s="291"/>
      <c r="AA249" s="293">
        <f t="shared" si="302"/>
        <v>0</v>
      </c>
      <c r="AB249" s="351"/>
      <c r="AC249" s="600"/>
      <c r="AD249" s="601"/>
      <c r="AE249" s="351"/>
      <c r="AF249" s="291"/>
      <c r="AG249" s="292">
        <f t="shared" si="95"/>
        <v>0</v>
      </c>
      <c r="AH249" s="291"/>
      <c r="AI249" s="293">
        <f t="shared" si="303"/>
        <v>0</v>
      </c>
      <c r="AJ249" s="351"/>
      <c r="AK249" s="600"/>
      <c r="AL249" s="601"/>
      <c r="AM249" s="351"/>
      <c r="AN249" s="291"/>
      <c r="AO249" s="292">
        <f t="shared" si="96"/>
        <v>0</v>
      </c>
      <c r="AP249" s="291"/>
      <c r="AQ249" s="293">
        <f t="shared" si="304"/>
        <v>0</v>
      </c>
      <c r="AR249" s="351"/>
      <c r="AS249" s="600"/>
      <c r="AT249" s="601"/>
      <c r="AU249" s="351"/>
      <c r="AV249" s="291"/>
      <c r="AW249" s="292">
        <f t="shared" si="97"/>
        <v>0</v>
      </c>
      <c r="AX249" s="291"/>
      <c r="AY249" s="293">
        <f t="shared" si="305"/>
        <v>0</v>
      </c>
      <c r="AZ249" s="351"/>
      <c r="BA249" s="600"/>
      <c r="BB249" s="601"/>
      <c r="BC249" s="351"/>
      <c r="BD249" s="291"/>
      <c r="BE249" s="292">
        <f t="shared" si="98"/>
        <v>0</v>
      </c>
      <c r="BF249" s="291"/>
      <c r="BG249" s="293">
        <f t="shared" si="306"/>
        <v>0</v>
      </c>
      <c r="BH249" s="351"/>
      <c r="BI249" s="600"/>
      <c r="BJ249" s="601"/>
      <c r="BK249" s="351"/>
      <c r="BL249" s="291"/>
      <c r="BM249" s="292">
        <f t="shared" si="99"/>
        <v>0</v>
      </c>
      <c r="BN249" s="291"/>
      <c r="BO249" s="293">
        <f t="shared" si="307"/>
        <v>0</v>
      </c>
      <c r="BP249" s="351"/>
      <c r="BQ249" s="600"/>
      <c r="BR249" s="601"/>
      <c r="BS249" s="351"/>
      <c r="BT249" s="291"/>
      <c r="BU249" s="292">
        <f t="shared" si="100"/>
        <v>0</v>
      </c>
      <c r="BV249" s="291"/>
      <c r="BW249" s="293">
        <f t="shared" si="308"/>
        <v>0</v>
      </c>
      <c r="BX249" s="351"/>
      <c r="BY249" s="600"/>
      <c r="BZ249" s="601"/>
      <c r="CA249" s="351"/>
      <c r="CB249" s="291"/>
      <c r="CC249" s="292">
        <f t="shared" si="101"/>
        <v>0</v>
      </c>
      <c r="CD249" s="291"/>
      <c r="CE249" s="293">
        <f t="shared" si="309"/>
        <v>0</v>
      </c>
      <c r="CF249" s="351"/>
      <c r="CG249" s="600"/>
      <c r="CH249" s="601"/>
      <c r="CI249" s="351"/>
      <c r="CJ249" s="291"/>
      <c r="CK249" s="292">
        <f t="shared" si="102"/>
        <v>0</v>
      </c>
      <c r="CL249" s="291"/>
      <c r="CM249" s="293">
        <f t="shared" si="310"/>
        <v>0</v>
      </c>
      <c r="CN249" s="351"/>
      <c r="CO249" s="600"/>
      <c r="CP249" s="601"/>
      <c r="CQ249" s="351"/>
      <c r="CR249" s="291"/>
      <c r="CS249" s="292">
        <f t="shared" si="103"/>
        <v>0</v>
      </c>
      <c r="CT249" s="291"/>
      <c r="CU249" s="293">
        <f t="shared" si="311"/>
        <v>0</v>
      </c>
      <c r="CW249" s="294">
        <f t="shared" si="312"/>
        <v>0</v>
      </c>
    </row>
    <row r="250" spans="2:101" collapsed="1" x14ac:dyDescent="0.25">
      <c r="B250" s="325" t="str">
        <f>IF(ISBLANK('1.1 Technical Description'!C102), "", '1.1 Technical Description'!C102)</f>
        <v/>
      </c>
      <c r="C250"/>
      <c r="D250" s="350">
        <f>SUM(D251:D260)</f>
        <v>0</v>
      </c>
      <c r="E250" s="602">
        <f>SUM(E251:F260)</f>
        <v>0</v>
      </c>
      <c r="F250" s="603"/>
      <c r="G250" s="350">
        <f>SUM(G251:G260)</f>
        <v>0</v>
      </c>
      <c r="H250" s="323">
        <f>SUM(H251:H260)</f>
        <v>0</v>
      </c>
      <c r="I250" s="323">
        <f t="shared" si="64"/>
        <v>0</v>
      </c>
      <c r="J250" s="323">
        <f>SUM(J251:J260)</f>
        <v>0</v>
      </c>
      <c r="K250" s="326">
        <f t="shared" si="65"/>
        <v>0</v>
      </c>
      <c r="L250" s="350">
        <f>SUM(L251:L260)</f>
        <v>0</v>
      </c>
      <c r="M250" s="602">
        <f>SUM(M251:N260)</f>
        <v>0</v>
      </c>
      <c r="N250" s="603"/>
      <c r="O250" s="350">
        <f>SUM(O251:O260)</f>
        <v>0</v>
      </c>
      <c r="P250" s="323">
        <f>SUM(P251:P260)</f>
        <v>0</v>
      </c>
      <c r="Q250" s="323">
        <f t="shared" si="93"/>
        <v>0</v>
      </c>
      <c r="R250" s="323">
        <f>SUM(R251:R260)</f>
        <v>0</v>
      </c>
      <c r="S250" s="326">
        <f t="shared" si="262"/>
        <v>0</v>
      </c>
      <c r="T250" s="350">
        <f>SUM(T251:T260)</f>
        <v>0</v>
      </c>
      <c r="U250" s="602">
        <f>SUM(U251:V260)</f>
        <v>0</v>
      </c>
      <c r="V250" s="603"/>
      <c r="W250" s="350">
        <f>SUM(W251:W260)</f>
        <v>0</v>
      </c>
      <c r="X250" s="323">
        <f>SUM(X251:X260)</f>
        <v>0</v>
      </c>
      <c r="Y250" s="323">
        <f t="shared" si="94"/>
        <v>0</v>
      </c>
      <c r="Z250" s="323">
        <f>SUM(Z251:Z260)</f>
        <v>0</v>
      </c>
      <c r="AA250" s="326">
        <f t="shared" si="263"/>
        <v>0</v>
      </c>
      <c r="AB250" s="350">
        <f>SUM(AB251:AB260)</f>
        <v>0</v>
      </c>
      <c r="AC250" s="602">
        <f>SUM(AC251:AD260)</f>
        <v>0</v>
      </c>
      <c r="AD250" s="603"/>
      <c r="AE250" s="350">
        <f>SUM(AE251:AE260)</f>
        <v>0</v>
      </c>
      <c r="AF250" s="323">
        <f>SUM(AF251:AF260)</f>
        <v>0</v>
      </c>
      <c r="AG250" s="323">
        <f t="shared" si="95"/>
        <v>0</v>
      </c>
      <c r="AH250" s="323">
        <f>SUM(AH251:AH260)</f>
        <v>0</v>
      </c>
      <c r="AI250" s="326">
        <f t="shared" si="264"/>
        <v>0</v>
      </c>
      <c r="AJ250" s="350">
        <f>SUM(AJ251:AJ260)</f>
        <v>0</v>
      </c>
      <c r="AK250" s="602">
        <f>SUM(AK251:AL260)</f>
        <v>0</v>
      </c>
      <c r="AL250" s="603"/>
      <c r="AM250" s="350">
        <f>SUM(AM251:AM260)</f>
        <v>0</v>
      </c>
      <c r="AN250" s="323">
        <f>SUM(AN251:AN260)</f>
        <v>0</v>
      </c>
      <c r="AO250" s="323">
        <f t="shared" si="96"/>
        <v>0</v>
      </c>
      <c r="AP250" s="323">
        <f>SUM(AP251:AP260)</f>
        <v>0</v>
      </c>
      <c r="AQ250" s="326">
        <f t="shared" si="265"/>
        <v>0</v>
      </c>
      <c r="AR250" s="350">
        <f>SUM(AR251:AR260)</f>
        <v>0</v>
      </c>
      <c r="AS250" s="602">
        <f>SUM(AS251:AT260)</f>
        <v>0</v>
      </c>
      <c r="AT250" s="603"/>
      <c r="AU250" s="350">
        <f>SUM(AU251:AU260)</f>
        <v>0</v>
      </c>
      <c r="AV250" s="323">
        <f>SUM(AV251:AV260)</f>
        <v>0</v>
      </c>
      <c r="AW250" s="323">
        <f t="shared" si="97"/>
        <v>0</v>
      </c>
      <c r="AX250" s="323">
        <f>SUM(AX251:AX260)</f>
        <v>0</v>
      </c>
      <c r="AY250" s="326">
        <f t="shared" si="266"/>
        <v>0</v>
      </c>
      <c r="AZ250" s="350">
        <f>SUM(AZ251:AZ260)</f>
        <v>0</v>
      </c>
      <c r="BA250" s="602">
        <f>SUM(BA251:BB260)</f>
        <v>0</v>
      </c>
      <c r="BB250" s="603"/>
      <c r="BC250" s="350">
        <f>SUM(BC251:BC260)</f>
        <v>0</v>
      </c>
      <c r="BD250" s="323">
        <f>SUM(BD251:BD260)</f>
        <v>0</v>
      </c>
      <c r="BE250" s="323">
        <f t="shared" si="98"/>
        <v>0</v>
      </c>
      <c r="BF250" s="323">
        <f>SUM(BF251:BF260)</f>
        <v>0</v>
      </c>
      <c r="BG250" s="326">
        <f t="shared" si="267"/>
        <v>0</v>
      </c>
      <c r="BH250" s="350">
        <f>SUM(BH251:BH260)</f>
        <v>0</v>
      </c>
      <c r="BI250" s="602">
        <f>SUM(BI251:BJ260)</f>
        <v>0</v>
      </c>
      <c r="BJ250" s="603"/>
      <c r="BK250" s="350">
        <f>SUM(BK251:BK260)</f>
        <v>0</v>
      </c>
      <c r="BL250" s="323">
        <f>SUM(BL251:BL260)</f>
        <v>0</v>
      </c>
      <c r="BM250" s="323">
        <f t="shared" si="99"/>
        <v>0</v>
      </c>
      <c r="BN250" s="323">
        <f>SUM(BN251:BN260)</f>
        <v>0</v>
      </c>
      <c r="BO250" s="326">
        <f t="shared" si="268"/>
        <v>0</v>
      </c>
      <c r="BP250" s="350">
        <f>SUM(BP251:BP260)</f>
        <v>0</v>
      </c>
      <c r="BQ250" s="602">
        <f>SUM(BQ251:BR260)</f>
        <v>0</v>
      </c>
      <c r="BR250" s="603"/>
      <c r="BS250" s="350">
        <f>SUM(BS251:BS260)</f>
        <v>0</v>
      </c>
      <c r="BT250" s="323">
        <f>SUM(BT251:BT260)</f>
        <v>0</v>
      </c>
      <c r="BU250" s="323">
        <f t="shared" si="100"/>
        <v>0</v>
      </c>
      <c r="BV250" s="323">
        <f>SUM(BV251:BV260)</f>
        <v>0</v>
      </c>
      <c r="BW250" s="326">
        <f t="shared" si="269"/>
        <v>0</v>
      </c>
      <c r="BX250" s="350">
        <f>SUM(BX251:BX260)</f>
        <v>0</v>
      </c>
      <c r="BY250" s="602">
        <f>SUM(BY251:BZ260)</f>
        <v>0</v>
      </c>
      <c r="BZ250" s="603"/>
      <c r="CA250" s="350">
        <f>SUM(CA251:CA260)</f>
        <v>0</v>
      </c>
      <c r="CB250" s="323">
        <f>SUM(CB251:CB260)</f>
        <v>0</v>
      </c>
      <c r="CC250" s="323">
        <f t="shared" si="101"/>
        <v>0</v>
      </c>
      <c r="CD250" s="323">
        <f>SUM(CD251:CD260)</f>
        <v>0</v>
      </c>
      <c r="CE250" s="326">
        <f t="shared" si="270"/>
        <v>0</v>
      </c>
      <c r="CF250" s="350">
        <f>SUM(CF251:CF260)</f>
        <v>0</v>
      </c>
      <c r="CG250" s="602">
        <f>SUM(CG251:CH260)</f>
        <v>0</v>
      </c>
      <c r="CH250" s="603"/>
      <c r="CI250" s="350">
        <f>SUM(CI251:CI260)</f>
        <v>0</v>
      </c>
      <c r="CJ250" s="323">
        <f>SUM(CJ251:CJ260)</f>
        <v>0</v>
      </c>
      <c r="CK250" s="323">
        <f t="shared" si="102"/>
        <v>0</v>
      </c>
      <c r="CL250" s="323">
        <f>SUM(CL251:CL260)</f>
        <v>0</v>
      </c>
      <c r="CM250" s="326">
        <f t="shared" si="271"/>
        <v>0</v>
      </c>
      <c r="CN250" s="350">
        <f>SUM(CN251:CN260)</f>
        <v>0</v>
      </c>
      <c r="CO250" s="602">
        <f>SUM(CO251:CP260)</f>
        <v>0</v>
      </c>
      <c r="CP250" s="603"/>
      <c r="CQ250" s="350">
        <f>SUM(CQ251:CQ260)</f>
        <v>0</v>
      </c>
      <c r="CR250" s="323">
        <f>SUM(CR251:CR260)</f>
        <v>0</v>
      </c>
      <c r="CS250" s="323">
        <f t="shared" si="103"/>
        <v>0</v>
      </c>
      <c r="CT250" s="323">
        <f>SUM(CT251:CT260)</f>
        <v>0</v>
      </c>
      <c r="CU250" s="326">
        <f t="shared" si="272"/>
        <v>0</v>
      </c>
      <c r="CV250" s="263"/>
      <c r="CW250" s="327">
        <f t="shared" si="66"/>
        <v>0</v>
      </c>
    </row>
    <row r="251" spans="2:101" ht="15" customHeight="1" x14ac:dyDescent="0.25">
      <c r="B251" s="290" t="str">
        <f>IF(ISBLANK('1.1 Technical Description'!$D$6),"",'1.1 Technical Description'!$D$6)</f>
        <v/>
      </c>
      <c r="C251"/>
      <c r="D251" s="351"/>
      <c r="E251" s="600"/>
      <c r="F251" s="601"/>
      <c r="G251" s="351"/>
      <c r="H251" s="291"/>
      <c r="I251" s="292">
        <f t="shared" si="64"/>
        <v>0</v>
      </c>
      <c r="J251" s="291"/>
      <c r="K251" s="293">
        <f>SUM(E251,H251,J251)</f>
        <v>0</v>
      </c>
      <c r="L251" s="351"/>
      <c r="M251" s="600"/>
      <c r="N251" s="601"/>
      <c r="O251" s="351"/>
      <c r="P251" s="291"/>
      <c r="Q251" s="292">
        <f t="shared" si="93"/>
        <v>0</v>
      </c>
      <c r="R251" s="291"/>
      <c r="S251" s="293">
        <f>SUM(M251,P251,R251)</f>
        <v>0</v>
      </c>
      <c r="T251" s="351"/>
      <c r="U251" s="600"/>
      <c r="V251" s="601"/>
      <c r="W251" s="351"/>
      <c r="X251" s="291"/>
      <c r="Y251" s="292">
        <f t="shared" si="94"/>
        <v>0</v>
      </c>
      <c r="Z251" s="291"/>
      <c r="AA251" s="293">
        <f>SUM(U251,X251,Z251)</f>
        <v>0</v>
      </c>
      <c r="AB251" s="351"/>
      <c r="AC251" s="600"/>
      <c r="AD251" s="601"/>
      <c r="AE251" s="351"/>
      <c r="AF251" s="291"/>
      <c r="AG251" s="292">
        <f t="shared" si="95"/>
        <v>0</v>
      </c>
      <c r="AH251" s="291"/>
      <c r="AI251" s="293">
        <f>SUM(AC251,AF251,AH251)</f>
        <v>0</v>
      </c>
      <c r="AJ251" s="351"/>
      <c r="AK251" s="600"/>
      <c r="AL251" s="601"/>
      <c r="AM251" s="351"/>
      <c r="AN251" s="291"/>
      <c r="AO251" s="292">
        <f t="shared" si="96"/>
        <v>0</v>
      </c>
      <c r="AP251" s="291"/>
      <c r="AQ251" s="293">
        <f>SUM(AK251,AN251,AP251)</f>
        <v>0</v>
      </c>
      <c r="AR251" s="351"/>
      <c r="AS251" s="600"/>
      <c r="AT251" s="601"/>
      <c r="AU251" s="351"/>
      <c r="AV251" s="291"/>
      <c r="AW251" s="292">
        <f t="shared" si="97"/>
        <v>0</v>
      </c>
      <c r="AX251" s="291"/>
      <c r="AY251" s="293">
        <f>SUM(AS251,AV251,AX251)</f>
        <v>0</v>
      </c>
      <c r="AZ251" s="351"/>
      <c r="BA251" s="600"/>
      <c r="BB251" s="601"/>
      <c r="BC251" s="351"/>
      <c r="BD251" s="291"/>
      <c r="BE251" s="292">
        <f t="shared" si="98"/>
        <v>0</v>
      </c>
      <c r="BF251" s="291"/>
      <c r="BG251" s="293">
        <f>SUM(BA251,BD251,BF251)</f>
        <v>0</v>
      </c>
      <c r="BH251" s="351"/>
      <c r="BI251" s="600"/>
      <c r="BJ251" s="601"/>
      <c r="BK251" s="351"/>
      <c r="BL251" s="291"/>
      <c r="BM251" s="292">
        <f t="shared" si="99"/>
        <v>0</v>
      </c>
      <c r="BN251" s="291"/>
      <c r="BO251" s="293">
        <f>SUM(BI251,BL251,BN251)</f>
        <v>0</v>
      </c>
      <c r="BP251" s="351"/>
      <c r="BQ251" s="600"/>
      <c r="BR251" s="601"/>
      <c r="BS251" s="351"/>
      <c r="BT251" s="291"/>
      <c r="BU251" s="292">
        <f t="shared" si="100"/>
        <v>0</v>
      </c>
      <c r="BV251" s="291"/>
      <c r="BW251" s="293">
        <f>SUM(BQ251,BT251,BV251)</f>
        <v>0</v>
      </c>
      <c r="BX251" s="351"/>
      <c r="BY251" s="600"/>
      <c r="BZ251" s="601"/>
      <c r="CA251" s="351"/>
      <c r="CB251" s="291"/>
      <c r="CC251" s="292">
        <f t="shared" si="101"/>
        <v>0</v>
      </c>
      <c r="CD251" s="291"/>
      <c r="CE251" s="293">
        <f>SUM(BY251,CB251,CD251)</f>
        <v>0</v>
      </c>
      <c r="CF251" s="351"/>
      <c r="CG251" s="600"/>
      <c r="CH251" s="601"/>
      <c r="CI251" s="351"/>
      <c r="CJ251" s="291"/>
      <c r="CK251" s="292">
        <f t="shared" si="102"/>
        <v>0</v>
      </c>
      <c r="CL251" s="291"/>
      <c r="CM251" s="293">
        <f>SUM(CG251,CJ251,CL251)</f>
        <v>0</v>
      </c>
      <c r="CN251" s="351"/>
      <c r="CO251" s="600"/>
      <c r="CP251" s="601"/>
      <c r="CQ251" s="351"/>
      <c r="CR251" s="291"/>
      <c r="CS251" s="292">
        <f t="shared" si="103"/>
        <v>0</v>
      </c>
      <c r="CT251" s="291"/>
      <c r="CU251" s="293">
        <f>SUM(CO251,CR251,CT251)</f>
        <v>0</v>
      </c>
      <c r="CW251" s="294">
        <f>K251+S251+AA251+AI251+AQ251+AY251+BG251+BO251+BW251+CE251+CM251+CU251</f>
        <v>0</v>
      </c>
    </row>
    <row r="252" spans="2:101" ht="15" customHeight="1" x14ac:dyDescent="0.25">
      <c r="B252" s="290" t="str">
        <f>IF(ISBLANK('1.1 Technical Description'!$E$19),"",'1.1 Technical Description'!$E$19)</f>
        <v/>
      </c>
      <c r="C252"/>
      <c r="D252" s="351"/>
      <c r="E252" s="600"/>
      <c r="F252" s="601"/>
      <c r="G252" s="351"/>
      <c r="H252" s="291"/>
      <c r="I252" s="292">
        <f t="shared" si="64"/>
        <v>0</v>
      </c>
      <c r="J252" s="291"/>
      <c r="K252" s="293">
        <f t="shared" ref="K252:K260" si="313">SUM(E252,H252,J252)</f>
        <v>0</v>
      </c>
      <c r="L252" s="351"/>
      <c r="M252" s="600"/>
      <c r="N252" s="601"/>
      <c r="O252" s="351"/>
      <c r="P252" s="291"/>
      <c r="Q252" s="292">
        <f t="shared" si="93"/>
        <v>0</v>
      </c>
      <c r="R252" s="291"/>
      <c r="S252" s="293">
        <f t="shared" ref="S252:S260" si="314">SUM(M252,P252,R252)</f>
        <v>0</v>
      </c>
      <c r="T252" s="351"/>
      <c r="U252" s="600"/>
      <c r="V252" s="601"/>
      <c r="W252" s="351"/>
      <c r="X252" s="291"/>
      <c r="Y252" s="292">
        <f t="shared" si="94"/>
        <v>0</v>
      </c>
      <c r="Z252" s="291"/>
      <c r="AA252" s="293">
        <f t="shared" ref="AA252:AA260" si="315">SUM(U252,X252,Z252)</f>
        <v>0</v>
      </c>
      <c r="AB252" s="351"/>
      <c r="AC252" s="600"/>
      <c r="AD252" s="601"/>
      <c r="AE252" s="351"/>
      <c r="AF252" s="291"/>
      <c r="AG252" s="292">
        <f t="shared" si="95"/>
        <v>0</v>
      </c>
      <c r="AH252" s="291"/>
      <c r="AI252" s="293">
        <f t="shared" ref="AI252:AI260" si="316">SUM(AC252,AF252,AH252)</f>
        <v>0</v>
      </c>
      <c r="AJ252" s="351"/>
      <c r="AK252" s="600"/>
      <c r="AL252" s="601"/>
      <c r="AM252" s="351"/>
      <c r="AN252" s="291"/>
      <c r="AO252" s="292">
        <f t="shared" si="96"/>
        <v>0</v>
      </c>
      <c r="AP252" s="291"/>
      <c r="AQ252" s="293">
        <f t="shared" ref="AQ252:AQ260" si="317">SUM(AK252,AN252,AP252)</f>
        <v>0</v>
      </c>
      <c r="AR252" s="351"/>
      <c r="AS252" s="600"/>
      <c r="AT252" s="601"/>
      <c r="AU252" s="351"/>
      <c r="AV252" s="291"/>
      <c r="AW252" s="292">
        <f t="shared" si="97"/>
        <v>0</v>
      </c>
      <c r="AX252" s="291"/>
      <c r="AY252" s="293">
        <f t="shared" ref="AY252:AY260" si="318">SUM(AS252,AV252,AX252)</f>
        <v>0</v>
      </c>
      <c r="AZ252" s="351"/>
      <c r="BA252" s="600"/>
      <c r="BB252" s="601"/>
      <c r="BC252" s="351"/>
      <c r="BD252" s="291"/>
      <c r="BE252" s="292">
        <f t="shared" si="98"/>
        <v>0</v>
      </c>
      <c r="BF252" s="291"/>
      <c r="BG252" s="293">
        <f t="shared" ref="BG252:BG260" si="319">SUM(BA252,BD252,BF252)</f>
        <v>0</v>
      </c>
      <c r="BH252" s="351"/>
      <c r="BI252" s="600"/>
      <c r="BJ252" s="601"/>
      <c r="BK252" s="351"/>
      <c r="BL252" s="291"/>
      <c r="BM252" s="292">
        <f t="shared" si="99"/>
        <v>0</v>
      </c>
      <c r="BN252" s="291"/>
      <c r="BO252" s="293">
        <f t="shared" ref="BO252:BO260" si="320">SUM(BI252,BL252,BN252)</f>
        <v>0</v>
      </c>
      <c r="BP252" s="351"/>
      <c r="BQ252" s="600"/>
      <c r="BR252" s="601"/>
      <c r="BS252" s="351"/>
      <c r="BT252" s="291"/>
      <c r="BU252" s="292">
        <f t="shared" si="100"/>
        <v>0</v>
      </c>
      <c r="BV252" s="291"/>
      <c r="BW252" s="293">
        <f t="shared" ref="BW252:BW260" si="321">SUM(BQ252,BT252,BV252)</f>
        <v>0</v>
      </c>
      <c r="BX252" s="351"/>
      <c r="BY252" s="600"/>
      <c r="BZ252" s="601"/>
      <c r="CA252" s="351"/>
      <c r="CB252" s="291"/>
      <c r="CC252" s="292">
        <f t="shared" si="101"/>
        <v>0</v>
      </c>
      <c r="CD252" s="291"/>
      <c r="CE252" s="293">
        <f t="shared" ref="CE252:CE260" si="322">SUM(BY252,CB252,CD252)</f>
        <v>0</v>
      </c>
      <c r="CF252" s="351"/>
      <c r="CG252" s="600"/>
      <c r="CH252" s="601"/>
      <c r="CI252" s="351"/>
      <c r="CJ252" s="291"/>
      <c r="CK252" s="292">
        <f t="shared" si="102"/>
        <v>0</v>
      </c>
      <c r="CL252" s="291"/>
      <c r="CM252" s="293">
        <f t="shared" ref="CM252:CM260" si="323">SUM(CG252,CJ252,CL252)</f>
        <v>0</v>
      </c>
      <c r="CN252" s="351"/>
      <c r="CO252" s="600"/>
      <c r="CP252" s="601"/>
      <c r="CQ252" s="351"/>
      <c r="CR252" s="291"/>
      <c r="CS252" s="292">
        <f t="shared" si="103"/>
        <v>0</v>
      </c>
      <c r="CT252" s="291"/>
      <c r="CU252" s="293">
        <f t="shared" ref="CU252:CU260" si="324">SUM(CO252,CR252,CT252)</f>
        <v>0</v>
      </c>
      <c r="CW252" s="294">
        <f t="shared" ref="CW252:CW260" si="325">K252+S252+AA252+AI252+AQ252+AY252+BG252+BO252+BW252+CE252+CM252+CU252</f>
        <v>0</v>
      </c>
    </row>
    <row r="253" spans="2:101" ht="15" customHeight="1" x14ac:dyDescent="0.25">
      <c r="B253" s="290" t="str">
        <f>IF(ISBLANK('1.1 Technical Description'!$E$20),"",'1.1 Technical Description'!$E$20)</f>
        <v/>
      </c>
      <c r="C253"/>
      <c r="D253" s="351"/>
      <c r="E253" s="600"/>
      <c r="F253" s="601"/>
      <c r="G253" s="351"/>
      <c r="H253" s="291"/>
      <c r="I253" s="292">
        <f t="shared" si="64"/>
        <v>0</v>
      </c>
      <c r="J253" s="291"/>
      <c r="K253" s="293">
        <f t="shared" si="313"/>
        <v>0</v>
      </c>
      <c r="L253" s="351"/>
      <c r="M253" s="600"/>
      <c r="N253" s="601"/>
      <c r="O253" s="351"/>
      <c r="P253" s="291"/>
      <c r="Q253" s="292">
        <f t="shared" si="93"/>
        <v>0</v>
      </c>
      <c r="R253" s="291"/>
      <c r="S253" s="293">
        <f t="shared" si="314"/>
        <v>0</v>
      </c>
      <c r="T253" s="351"/>
      <c r="U253" s="600"/>
      <c r="V253" s="601"/>
      <c r="W253" s="351"/>
      <c r="X253" s="291"/>
      <c r="Y253" s="292">
        <f t="shared" si="94"/>
        <v>0</v>
      </c>
      <c r="Z253" s="291"/>
      <c r="AA253" s="293">
        <f t="shared" si="315"/>
        <v>0</v>
      </c>
      <c r="AB253" s="351"/>
      <c r="AC253" s="600"/>
      <c r="AD253" s="601"/>
      <c r="AE253" s="351"/>
      <c r="AF253" s="291"/>
      <c r="AG253" s="292">
        <f t="shared" si="95"/>
        <v>0</v>
      </c>
      <c r="AH253" s="291"/>
      <c r="AI253" s="293">
        <f t="shared" si="316"/>
        <v>0</v>
      </c>
      <c r="AJ253" s="351"/>
      <c r="AK253" s="600"/>
      <c r="AL253" s="601"/>
      <c r="AM253" s="351"/>
      <c r="AN253" s="291"/>
      <c r="AO253" s="292">
        <f t="shared" si="96"/>
        <v>0</v>
      </c>
      <c r="AP253" s="291"/>
      <c r="AQ253" s="293">
        <f t="shared" si="317"/>
        <v>0</v>
      </c>
      <c r="AR253" s="351"/>
      <c r="AS253" s="600"/>
      <c r="AT253" s="601"/>
      <c r="AU253" s="351"/>
      <c r="AV253" s="291"/>
      <c r="AW253" s="292">
        <f t="shared" si="97"/>
        <v>0</v>
      </c>
      <c r="AX253" s="291"/>
      <c r="AY253" s="293">
        <f t="shared" si="318"/>
        <v>0</v>
      </c>
      <c r="AZ253" s="351"/>
      <c r="BA253" s="600"/>
      <c r="BB253" s="601"/>
      <c r="BC253" s="351"/>
      <c r="BD253" s="291"/>
      <c r="BE253" s="292">
        <f t="shared" si="98"/>
        <v>0</v>
      </c>
      <c r="BF253" s="291"/>
      <c r="BG253" s="293">
        <f t="shared" si="319"/>
        <v>0</v>
      </c>
      <c r="BH253" s="351"/>
      <c r="BI253" s="600"/>
      <c r="BJ253" s="601"/>
      <c r="BK253" s="351"/>
      <c r="BL253" s="291"/>
      <c r="BM253" s="292">
        <f t="shared" si="99"/>
        <v>0</v>
      </c>
      <c r="BN253" s="291"/>
      <c r="BO253" s="293">
        <f t="shared" si="320"/>
        <v>0</v>
      </c>
      <c r="BP253" s="351"/>
      <c r="BQ253" s="600"/>
      <c r="BR253" s="601"/>
      <c r="BS253" s="351"/>
      <c r="BT253" s="291"/>
      <c r="BU253" s="292">
        <f t="shared" si="100"/>
        <v>0</v>
      </c>
      <c r="BV253" s="291"/>
      <c r="BW253" s="293">
        <f t="shared" si="321"/>
        <v>0</v>
      </c>
      <c r="BX253" s="351"/>
      <c r="BY253" s="600"/>
      <c r="BZ253" s="601"/>
      <c r="CA253" s="351"/>
      <c r="CB253" s="291"/>
      <c r="CC253" s="292">
        <f t="shared" si="101"/>
        <v>0</v>
      </c>
      <c r="CD253" s="291"/>
      <c r="CE253" s="293">
        <f t="shared" si="322"/>
        <v>0</v>
      </c>
      <c r="CF253" s="351"/>
      <c r="CG253" s="600"/>
      <c r="CH253" s="601"/>
      <c r="CI253" s="351"/>
      <c r="CJ253" s="291"/>
      <c r="CK253" s="292">
        <f t="shared" si="102"/>
        <v>0</v>
      </c>
      <c r="CL253" s="291"/>
      <c r="CM253" s="293">
        <f t="shared" si="323"/>
        <v>0</v>
      </c>
      <c r="CN253" s="351"/>
      <c r="CO253" s="600"/>
      <c r="CP253" s="601"/>
      <c r="CQ253" s="351"/>
      <c r="CR253" s="291"/>
      <c r="CS253" s="292">
        <f t="shared" si="103"/>
        <v>0</v>
      </c>
      <c r="CT253" s="291"/>
      <c r="CU253" s="293">
        <f t="shared" si="324"/>
        <v>0</v>
      </c>
      <c r="CW253" s="294">
        <f t="shared" si="325"/>
        <v>0</v>
      </c>
    </row>
    <row r="254" spans="2:101" ht="15" customHeight="1" x14ac:dyDescent="0.25">
      <c r="B254" s="290" t="str">
        <f>IF(ISBLANK('1.1 Technical Description'!$E$21),"",'1.1 Technical Description'!$E$21)</f>
        <v/>
      </c>
      <c r="C254"/>
      <c r="D254" s="351"/>
      <c r="E254" s="600"/>
      <c r="F254" s="601"/>
      <c r="G254" s="351"/>
      <c r="H254" s="291"/>
      <c r="I254" s="292">
        <f t="shared" si="64"/>
        <v>0</v>
      </c>
      <c r="J254" s="291"/>
      <c r="K254" s="293">
        <f t="shared" si="313"/>
        <v>0</v>
      </c>
      <c r="L254" s="351"/>
      <c r="M254" s="600"/>
      <c r="N254" s="601"/>
      <c r="O254" s="351"/>
      <c r="P254" s="291"/>
      <c r="Q254" s="292">
        <f t="shared" si="93"/>
        <v>0</v>
      </c>
      <c r="R254" s="291"/>
      <c r="S254" s="293">
        <f t="shared" si="314"/>
        <v>0</v>
      </c>
      <c r="T254" s="351"/>
      <c r="U254" s="600"/>
      <c r="V254" s="601"/>
      <c r="W254" s="351"/>
      <c r="X254" s="291"/>
      <c r="Y254" s="292">
        <f t="shared" si="94"/>
        <v>0</v>
      </c>
      <c r="Z254" s="291"/>
      <c r="AA254" s="293">
        <f t="shared" si="315"/>
        <v>0</v>
      </c>
      <c r="AB254" s="351"/>
      <c r="AC254" s="600"/>
      <c r="AD254" s="601"/>
      <c r="AE254" s="351"/>
      <c r="AF254" s="291"/>
      <c r="AG254" s="292">
        <f t="shared" si="95"/>
        <v>0</v>
      </c>
      <c r="AH254" s="291"/>
      <c r="AI254" s="293">
        <f t="shared" si="316"/>
        <v>0</v>
      </c>
      <c r="AJ254" s="351"/>
      <c r="AK254" s="600"/>
      <c r="AL254" s="601"/>
      <c r="AM254" s="351"/>
      <c r="AN254" s="291"/>
      <c r="AO254" s="292">
        <f t="shared" si="96"/>
        <v>0</v>
      </c>
      <c r="AP254" s="291"/>
      <c r="AQ254" s="293">
        <f t="shared" si="317"/>
        <v>0</v>
      </c>
      <c r="AR254" s="351"/>
      <c r="AS254" s="600"/>
      <c r="AT254" s="601"/>
      <c r="AU254" s="351"/>
      <c r="AV254" s="291"/>
      <c r="AW254" s="292">
        <f t="shared" si="97"/>
        <v>0</v>
      </c>
      <c r="AX254" s="291"/>
      <c r="AY254" s="293">
        <f t="shared" si="318"/>
        <v>0</v>
      </c>
      <c r="AZ254" s="351"/>
      <c r="BA254" s="600"/>
      <c r="BB254" s="601"/>
      <c r="BC254" s="351"/>
      <c r="BD254" s="291"/>
      <c r="BE254" s="292">
        <f t="shared" si="98"/>
        <v>0</v>
      </c>
      <c r="BF254" s="291"/>
      <c r="BG254" s="293">
        <f t="shared" si="319"/>
        <v>0</v>
      </c>
      <c r="BH254" s="351"/>
      <c r="BI254" s="600"/>
      <c r="BJ254" s="601"/>
      <c r="BK254" s="351"/>
      <c r="BL254" s="291"/>
      <c r="BM254" s="292">
        <f t="shared" si="99"/>
        <v>0</v>
      </c>
      <c r="BN254" s="291"/>
      <c r="BO254" s="293">
        <f t="shared" si="320"/>
        <v>0</v>
      </c>
      <c r="BP254" s="351"/>
      <c r="BQ254" s="600"/>
      <c r="BR254" s="601"/>
      <c r="BS254" s="351"/>
      <c r="BT254" s="291"/>
      <c r="BU254" s="292">
        <f t="shared" si="100"/>
        <v>0</v>
      </c>
      <c r="BV254" s="291"/>
      <c r="BW254" s="293">
        <f t="shared" si="321"/>
        <v>0</v>
      </c>
      <c r="BX254" s="351"/>
      <c r="BY254" s="600"/>
      <c r="BZ254" s="601"/>
      <c r="CA254" s="351"/>
      <c r="CB254" s="291"/>
      <c r="CC254" s="292">
        <f t="shared" si="101"/>
        <v>0</v>
      </c>
      <c r="CD254" s="291"/>
      <c r="CE254" s="293">
        <f t="shared" si="322"/>
        <v>0</v>
      </c>
      <c r="CF254" s="351"/>
      <c r="CG254" s="600"/>
      <c r="CH254" s="601"/>
      <c r="CI254" s="351"/>
      <c r="CJ254" s="291"/>
      <c r="CK254" s="292">
        <f t="shared" si="102"/>
        <v>0</v>
      </c>
      <c r="CL254" s="291"/>
      <c r="CM254" s="293">
        <f t="shared" si="323"/>
        <v>0</v>
      </c>
      <c r="CN254" s="351"/>
      <c r="CO254" s="600"/>
      <c r="CP254" s="601"/>
      <c r="CQ254" s="351"/>
      <c r="CR254" s="291"/>
      <c r="CS254" s="292">
        <f t="shared" si="103"/>
        <v>0</v>
      </c>
      <c r="CT254" s="291"/>
      <c r="CU254" s="293">
        <f t="shared" si="324"/>
        <v>0</v>
      </c>
      <c r="CW254" s="294">
        <f t="shared" si="325"/>
        <v>0</v>
      </c>
    </row>
    <row r="255" spans="2:101" ht="15" customHeight="1" x14ac:dyDescent="0.25">
      <c r="B255" s="290" t="str">
        <f>IF(ISBLANK('1.1 Technical Description'!$E$22),"",'1.1 Technical Description'!$E$22)</f>
        <v/>
      </c>
      <c r="C255"/>
      <c r="D255" s="351"/>
      <c r="E255" s="600"/>
      <c r="F255" s="601"/>
      <c r="G255" s="351"/>
      <c r="H255" s="291"/>
      <c r="I255" s="292">
        <f t="shared" si="64"/>
        <v>0</v>
      </c>
      <c r="J255" s="291"/>
      <c r="K255" s="293">
        <f t="shared" si="313"/>
        <v>0</v>
      </c>
      <c r="L255" s="351"/>
      <c r="M255" s="600"/>
      <c r="N255" s="601"/>
      <c r="O255" s="351"/>
      <c r="P255" s="291"/>
      <c r="Q255" s="292">
        <f t="shared" si="93"/>
        <v>0</v>
      </c>
      <c r="R255" s="291"/>
      <c r="S255" s="293">
        <f t="shared" si="314"/>
        <v>0</v>
      </c>
      <c r="T255" s="351"/>
      <c r="U255" s="600"/>
      <c r="V255" s="601"/>
      <c r="W255" s="351"/>
      <c r="X255" s="291"/>
      <c r="Y255" s="292">
        <f t="shared" si="94"/>
        <v>0</v>
      </c>
      <c r="Z255" s="291"/>
      <c r="AA255" s="293">
        <f t="shared" si="315"/>
        <v>0</v>
      </c>
      <c r="AB255" s="351"/>
      <c r="AC255" s="600"/>
      <c r="AD255" s="601"/>
      <c r="AE255" s="351"/>
      <c r="AF255" s="291"/>
      <c r="AG255" s="292">
        <f t="shared" si="95"/>
        <v>0</v>
      </c>
      <c r="AH255" s="291"/>
      <c r="AI255" s="293">
        <f t="shared" si="316"/>
        <v>0</v>
      </c>
      <c r="AJ255" s="351"/>
      <c r="AK255" s="600"/>
      <c r="AL255" s="601"/>
      <c r="AM255" s="351"/>
      <c r="AN255" s="291"/>
      <c r="AO255" s="292">
        <f t="shared" si="96"/>
        <v>0</v>
      </c>
      <c r="AP255" s="291"/>
      <c r="AQ255" s="293">
        <f t="shared" si="317"/>
        <v>0</v>
      </c>
      <c r="AR255" s="351"/>
      <c r="AS255" s="600"/>
      <c r="AT255" s="601"/>
      <c r="AU255" s="351"/>
      <c r="AV255" s="291"/>
      <c r="AW255" s="292">
        <f t="shared" si="97"/>
        <v>0</v>
      </c>
      <c r="AX255" s="291"/>
      <c r="AY255" s="293">
        <f t="shared" si="318"/>
        <v>0</v>
      </c>
      <c r="AZ255" s="351"/>
      <c r="BA255" s="600"/>
      <c r="BB255" s="601"/>
      <c r="BC255" s="351"/>
      <c r="BD255" s="291"/>
      <c r="BE255" s="292">
        <f t="shared" si="98"/>
        <v>0</v>
      </c>
      <c r="BF255" s="291"/>
      <c r="BG255" s="293">
        <f t="shared" si="319"/>
        <v>0</v>
      </c>
      <c r="BH255" s="351"/>
      <c r="BI255" s="600"/>
      <c r="BJ255" s="601"/>
      <c r="BK255" s="351"/>
      <c r="BL255" s="291"/>
      <c r="BM255" s="292">
        <f t="shared" si="99"/>
        <v>0</v>
      </c>
      <c r="BN255" s="291"/>
      <c r="BO255" s="293">
        <f t="shared" si="320"/>
        <v>0</v>
      </c>
      <c r="BP255" s="351"/>
      <c r="BQ255" s="600"/>
      <c r="BR255" s="601"/>
      <c r="BS255" s="351"/>
      <c r="BT255" s="291"/>
      <c r="BU255" s="292">
        <f t="shared" si="100"/>
        <v>0</v>
      </c>
      <c r="BV255" s="291"/>
      <c r="BW255" s="293">
        <f t="shared" si="321"/>
        <v>0</v>
      </c>
      <c r="BX255" s="351"/>
      <c r="BY255" s="600"/>
      <c r="BZ255" s="601"/>
      <c r="CA255" s="351"/>
      <c r="CB255" s="291"/>
      <c r="CC255" s="292">
        <f t="shared" si="101"/>
        <v>0</v>
      </c>
      <c r="CD255" s="291"/>
      <c r="CE255" s="293">
        <f t="shared" si="322"/>
        <v>0</v>
      </c>
      <c r="CF255" s="351"/>
      <c r="CG255" s="600"/>
      <c r="CH255" s="601"/>
      <c r="CI255" s="351"/>
      <c r="CJ255" s="291"/>
      <c r="CK255" s="292">
        <f t="shared" si="102"/>
        <v>0</v>
      </c>
      <c r="CL255" s="291"/>
      <c r="CM255" s="293">
        <f t="shared" si="323"/>
        <v>0</v>
      </c>
      <c r="CN255" s="351"/>
      <c r="CO255" s="600"/>
      <c r="CP255" s="601"/>
      <c r="CQ255" s="351"/>
      <c r="CR255" s="291"/>
      <c r="CS255" s="292">
        <f t="shared" si="103"/>
        <v>0</v>
      </c>
      <c r="CT255" s="291"/>
      <c r="CU255" s="293">
        <f t="shared" si="324"/>
        <v>0</v>
      </c>
      <c r="CW255" s="294">
        <f t="shared" si="325"/>
        <v>0</v>
      </c>
    </row>
    <row r="256" spans="2:101" ht="15" customHeight="1" x14ac:dyDescent="0.25">
      <c r="B256" s="290" t="str">
        <f>IF(ISBLANK('1.1 Technical Description'!$E$23),"",'1.1 Technical Description'!$E$23)</f>
        <v/>
      </c>
      <c r="C256"/>
      <c r="D256" s="351"/>
      <c r="E256" s="600"/>
      <c r="F256" s="601"/>
      <c r="G256" s="351"/>
      <c r="H256" s="291"/>
      <c r="I256" s="292">
        <f t="shared" si="64"/>
        <v>0</v>
      </c>
      <c r="J256" s="291"/>
      <c r="K256" s="293">
        <f t="shared" si="313"/>
        <v>0</v>
      </c>
      <c r="L256" s="351"/>
      <c r="M256" s="600"/>
      <c r="N256" s="601"/>
      <c r="O256" s="351"/>
      <c r="P256" s="291"/>
      <c r="Q256" s="292">
        <f t="shared" si="93"/>
        <v>0</v>
      </c>
      <c r="R256" s="291"/>
      <c r="S256" s="293">
        <f t="shared" si="314"/>
        <v>0</v>
      </c>
      <c r="T256" s="351"/>
      <c r="U256" s="600"/>
      <c r="V256" s="601"/>
      <c r="W256" s="351"/>
      <c r="X256" s="291"/>
      <c r="Y256" s="292">
        <f t="shared" si="94"/>
        <v>0</v>
      </c>
      <c r="Z256" s="291"/>
      <c r="AA256" s="293">
        <f t="shared" si="315"/>
        <v>0</v>
      </c>
      <c r="AB256" s="351"/>
      <c r="AC256" s="600"/>
      <c r="AD256" s="601"/>
      <c r="AE256" s="351"/>
      <c r="AF256" s="291"/>
      <c r="AG256" s="292">
        <f t="shared" si="95"/>
        <v>0</v>
      </c>
      <c r="AH256" s="291"/>
      <c r="AI256" s="293">
        <f t="shared" si="316"/>
        <v>0</v>
      </c>
      <c r="AJ256" s="351"/>
      <c r="AK256" s="600"/>
      <c r="AL256" s="601"/>
      <c r="AM256" s="351"/>
      <c r="AN256" s="291"/>
      <c r="AO256" s="292">
        <f t="shared" si="96"/>
        <v>0</v>
      </c>
      <c r="AP256" s="291"/>
      <c r="AQ256" s="293">
        <f t="shared" si="317"/>
        <v>0</v>
      </c>
      <c r="AR256" s="351"/>
      <c r="AS256" s="600"/>
      <c r="AT256" s="601"/>
      <c r="AU256" s="351"/>
      <c r="AV256" s="291"/>
      <c r="AW256" s="292">
        <f t="shared" si="97"/>
        <v>0</v>
      </c>
      <c r="AX256" s="291"/>
      <c r="AY256" s="293">
        <f t="shared" si="318"/>
        <v>0</v>
      </c>
      <c r="AZ256" s="351"/>
      <c r="BA256" s="600"/>
      <c r="BB256" s="601"/>
      <c r="BC256" s="351"/>
      <c r="BD256" s="291"/>
      <c r="BE256" s="292">
        <f t="shared" si="98"/>
        <v>0</v>
      </c>
      <c r="BF256" s="291"/>
      <c r="BG256" s="293">
        <f t="shared" si="319"/>
        <v>0</v>
      </c>
      <c r="BH256" s="351"/>
      <c r="BI256" s="600"/>
      <c r="BJ256" s="601"/>
      <c r="BK256" s="351"/>
      <c r="BL256" s="291"/>
      <c r="BM256" s="292">
        <f t="shared" si="99"/>
        <v>0</v>
      </c>
      <c r="BN256" s="291"/>
      <c r="BO256" s="293">
        <f t="shared" si="320"/>
        <v>0</v>
      </c>
      <c r="BP256" s="351"/>
      <c r="BQ256" s="600"/>
      <c r="BR256" s="601"/>
      <c r="BS256" s="351"/>
      <c r="BT256" s="291"/>
      <c r="BU256" s="292">
        <f t="shared" si="100"/>
        <v>0</v>
      </c>
      <c r="BV256" s="291"/>
      <c r="BW256" s="293">
        <f t="shared" si="321"/>
        <v>0</v>
      </c>
      <c r="BX256" s="351"/>
      <c r="BY256" s="600"/>
      <c r="BZ256" s="601"/>
      <c r="CA256" s="351"/>
      <c r="CB256" s="291"/>
      <c r="CC256" s="292">
        <f t="shared" si="101"/>
        <v>0</v>
      </c>
      <c r="CD256" s="291"/>
      <c r="CE256" s="293">
        <f t="shared" si="322"/>
        <v>0</v>
      </c>
      <c r="CF256" s="351"/>
      <c r="CG256" s="600"/>
      <c r="CH256" s="601"/>
      <c r="CI256" s="351"/>
      <c r="CJ256" s="291"/>
      <c r="CK256" s="292">
        <f t="shared" si="102"/>
        <v>0</v>
      </c>
      <c r="CL256" s="291"/>
      <c r="CM256" s="293">
        <f t="shared" si="323"/>
        <v>0</v>
      </c>
      <c r="CN256" s="351"/>
      <c r="CO256" s="600"/>
      <c r="CP256" s="601"/>
      <c r="CQ256" s="351"/>
      <c r="CR256" s="291"/>
      <c r="CS256" s="292">
        <f t="shared" si="103"/>
        <v>0</v>
      </c>
      <c r="CT256" s="291"/>
      <c r="CU256" s="293">
        <f t="shared" si="324"/>
        <v>0</v>
      </c>
      <c r="CW256" s="294">
        <f t="shared" si="325"/>
        <v>0</v>
      </c>
    </row>
    <row r="257" spans="2:101" ht="15" customHeight="1" x14ac:dyDescent="0.25">
      <c r="B257" s="290" t="str">
        <f>IF(ISBLANK('1.1 Technical Description'!$E$24),"",'1.1 Technical Description'!$E$24)</f>
        <v/>
      </c>
      <c r="C257"/>
      <c r="D257" s="351"/>
      <c r="E257" s="600"/>
      <c r="F257" s="601"/>
      <c r="G257" s="351"/>
      <c r="H257" s="291"/>
      <c r="I257" s="292">
        <f t="shared" si="64"/>
        <v>0</v>
      </c>
      <c r="J257" s="291"/>
      <c r="K257" s="293">
        <f t="shared" si="313"/>
        <v>0</v>
      </c>
      <c r="L257" s="351"/>
      <c r="M257" s="600"/>
      <c r="N257" s="601"/>
      <c r="O257" s="351"/>
      <c r="P257" s="291"/>
      <c r="Q257" s="292">
        <f t="shared" si="93"/>
        <v>0</v>
      </c>
      <c r="R257" s="291"/>
      <c r="S257" s="293">
        <f t="shared" si="314"/>
        <v>0</v>
      </c>
      <c r="T257" s="351"/>
      <c r="U257" s="600"/>
      <c r="V257" s="601"/>
      <c r="W257" s="351"/>
      <c r="X257" s="291"/>
      <c r="Y257" s="292">
        <f t="shared" si="94"/>
        <v>0</v>
      </c>
      <c r="Z257" s="291"/>
      <c r="AA257" s="293">
        <f t="shared" si="315"/>
        <v>0</v>
      </c>
      <c r="AB257" s="351"/>
      <c r="AC257" s="600"/>
      <c r="AD257" s="601"/>
      <c r="AE257" s="351"/>
      <c r="AF257" s="291"/>
      <c r="AG257" s="292">
        <f t="shared" si="95"/>
        <v>0</v>
      </c>
      <c r="AH257" s="291"/>
      <c r="AI257" s="293">
        <f t="shared" si="316"/>
        <v>0</v>
      </c>
      <c r="AJ257" s="351"/>
      <c r="AK257" s="600"/>
      <c r="AL257" s="601"/>
      <c r="AM257" s="351"/>
      <c r="AN257" s="291"/>
      <c r="AO257" s="292">
        <f t="shared" si="96"/>
        <v>0</v>
      </c>
      <c r="AP257" s="291"/>
      <c r="AQ257" s="293">
        <f t="shared" si="317"/>
        <v>0</v>
      </c>
      <c r="AR257" s="351"/>
      <c r="AS257" s="600"/>
      <c r="AT257" s="601"/>
      <c r="AU257" s="351"/>
      <c r="AV257" s="291"/>
      <c r="AW257" s="292">
        <f t="shared" si="97"/>
        <v>0</v>
      </c>
      <c r="AX257" s="291"/>
      <c r="AY257" s="293">
        <f t="shared" si="318"/>
        <v>0</v>
      </c>
      <c r="AZ257" s="351"/>
      <c r="BA257" s="600"/>
      <c r="BB257" s="601"/>
      <c r="BC257" s="351"/>
      <c r="BD257" s="291"/>
      <c r="BE257" s="292">
        <f t="shared" si="98"/>
        <v>0</v>
      </c>
      <c r="BF257" s="291"/>
      <c r="BG257" s="293">
        <f t="shared" si="319"/>
        <v>0</v>
      </c>
      <c r="BH257" s="351"/>
      <c r="BI257" s="600"/>
      <c r="BJ257" s="601"/>
      <c r="BK257" s="351"/>
      <c r="BL257" s="291"/>
      <c r="BM257" s="292">
        <f t="shared" si="99"/>
        <v>0</v>
      </c>
      <c r="BN257" s="291"/>
      <c r="BO257" s="293">
        <f t="shared" si="320"/>
        <v>0</v>
      </c>
      <c r="BP257" s="351"/>
      <c r="BQ257" s="600"/>
      <c r="BR257" s="601"/>
      <c r="BS257" s="351"/>
      <c r="BT257" s="291"/>
      <c r="BU257" s="292">
        <f t="shared" si="100"/>
        <v>0</v>
      </c>
      <c r="BV257" s="291"/>
      <c r="BW257" s="293">
        <f t="shared" si="321"/>
        <v>0</v>
      </c>
      <c r="BX257" s="351"/>
      <c r="BY257" s="600"/>
      <c r="BZ257" s="601"/>
      <c r="CA257" s="351"/>
      <c r="CB257" s="291"/>
      <c r="CC257" s="292">
        <f t="shared" si="101"/>
        <v>0</v>
      </c>
      <c r="CD257" s="291"/>
      <c r="CE257" s="293">
        <f t="shared" si="322"/>
        <v>0</v>
      </c>
      <c r="CF257" s="351"/>
      <c r="CG257" s="600"/>
      <c r="CH257" s="601"/>
      <c r="CI257" s="351"/>
      <c r="CJ257" s="291"/>
      <c r="CK257" s="292">
        <f t="shared" si="102"/>
        <v>0</v>
      </c>
      <c r="CL257" s="291"/>
      <c r="CM257" s="293">
        <f t="shared" si="323"/>
        <v>0</v>
      </c>
      <c r="CN257" s="351"/>
      <c r="CO257" s="600"/>
      <c r="CP257" s="601"/>
      <c r="CQ257" s="351"/>
      <c r="CR257" s="291"/>
      <c r="CS257" s="292">
        <f t="shared" si="103"/>
        <v>0</v>
      </c>
      <c r="CT257" s="291"/>
      <c r="CU257" s="293">
        <f t="shared" si="324"/>
        <v>0</v>
      </c>
      <c r="CW257" s="294">
        <f t="shared" si="325"/>
        <v>0</v>
      </c>
    </row>
    <row r="258" spans="2:101" ht="15" customHeight="1" x14ac:dyDescent="0.25">
      <c r="B258" s="290" t="str">
        <f>IF(ISBLANK('1.1 Technical Description'!$E$25),"",'1.1 Technical Description'!$E$25)</f>
        <v/>
      </c>
      <c r="C258"/>
      <c r="D258" s="351"/>
      <c r="E258" s="600"/>
      <c r="F258" s="601"/>
      <c r="G258" s="351"/>
      <c r="H258" s="291"/>
      <c r="I258" s="292">
        <f t="shared" si="64"/>
        <v>0</v>
      </c>
      <c r="J258" s="291"/>
      <c r="K258" s="293">
        <f t="shared" si="313"/>
        <v>0</v>
      </c>
      <c r="L258" s="351"/>
      <c r="M258" s="600"/>
      <c r="N258" s="601"/>
      <c r="O258" s="351"/>
      <c r="P258" s="291"/>
      <c r="Q258" s="292">
        <f t="shared" si="93"/>
        <v>0</v>
      </c>
      <c r="R258" s="291"/>
      <c r="S258" s="293">
        <f t="shared" si="314"/>
        <v>0</v>
      </c>
      <c r="T258" s="351"/>
      <c r="U258" s="600"/>
      <c r="V258" s="601"/>
      <c r="W258" s="351"/>
      <c r="X258" s="291"/>
      <c r="Y258" s="292">
        <f t="shared" si="94"/>
        <v>0</v>
      </c>
      <c r="Z258" s="291"/>
      <c r="AA258" s="293">
        <f t="shared" si="315"/>
        <v>0</v>
      </c>
      <c r="AB258" s="351"/>
      <c r="AC258" s="600"/>
      <c r="AD258" s="601"/>
      <c r="AE258" s="351"/>
      <c r="AF258" s="291"/>
      <c r="AG258" s="292">
        <f t="shared" si="95"/>
        <v>0</v>
      </c>
      <c r="AH258" s="291"/>
      <c r="AI258" s="293">
        <f t="shared" si="316"/>
        <v>0</v>
      </c>
      <c r="AJ258" s="351"/>
      <c r="AK258" s="600"/>
      <c r="AL258" s="601"/>
      <c r="AM258" s="351"/>
      <c r="AN258" s="291"/>
      <c r="AO258" s="292">
        <f t="shared" si="96"/>
        <v>0</v>
      </c>
      <c r="AP258" s="291"/>
      <c r="AQ258" s="293">
        <f t="shared" si="317"/>
        <v>0</v>
      </c>
      <c r="AR258" s="351"/>
      <c r="AS258" s="600"/>
      <c r="AT258" s="601"/>
      <c r="AU258" s="351"/>
      <c r="AV258" s="291"/>
      <c r="AW258" s="292">
        <f t="shared" si="97"/>
        <v>0</v>
      </c>
      <c r="AX258" s="291"/>
      <c r="AY258" s="293">
        <f t="shared" si="318"/>
        <v>0</v>
      </c>
      <c r="AZ258" s="351"/>
      <c r="BA258" s="600"/>
      <c r="BB258" s="601"/>
      <c r="BC258" s="351"/>
      <c r="BD258" s="291"/>
      <c r="BE258" s="292">
        <f t="shared" si="98"/>
        <v>0</v>
      </c>
      <c r="BF258" s="291"/>
      <c r="BG258" s="293">
        <f t="shared" si="319"/>
        <v>0</v>
      </c>
      <c r="BH258" s="351"/>
      <c r="BI258" s="600"/>
      <c r="BJ258" s="601"/>
      <c r="BK258" s="351"/>
      <c r="BL258" s="291"/>
      <c r="BM258" s="292">
        <f t="shared" si="99"/>
        <v>0</v>
      </c>
      <c r="BN258" s="291"/>
      <c r="BO258" s="293">
        <f t="shared" si="320"/>
        <v>0</v>
      </c>
      <c r="BP258" s="351"/>
      <c r="BQ258" s="600"/>
      <c r="BR258" s="601"/>
      <c r="BS258" s="351"/>
      <c r="BT258" s="291"/>
      <c r="BU258" s="292">
        <f t="shared" si="100"/>
        <v>0</v>
      </c>
      <c r="BV258" s="291"/>
      <c r="BW258" s="293">
        <f t="shared" si="321"/>
        <v>0</v>
      </c>
      <c r="BX258" s="351"/>
      <c r="BY258" s="600"/>
      <c r="BZ258" s="601"/>
      <c r="CA258" s="351"/>
      <c r="CB258" s="291"/>
      <c r="CC258" s="292">
        <f t="shared" si="101"/>
        <v>0</v>
      </c>
      <c r="CD258" s="291"/>
      <c r="CE258" s="293">
        <f t="shared" si="322"/>
        <v>0</v>
      </c>
      <c r="CF258" s="351"/>
      <c r="CG258" s="600"/>
      <c r="CH258" s="601"/>
      <c r="CI258" s="351"/>
      <c r="CJ258" s="291"/>
      <c r="CK258" s="292">
        <f t="shared" si="102"/>
        <v>0</v>
      </c>
      <c r="CL258" s="291"/>
      <c r="CM258" s="293">
        <f t="shared" si="323"/>
        <v>0</v>
      </c>
      <c r="CN258" s="351"/>
      <c r="CO258" s="600"/>
      <c r="CP258" s="601"/>
      <c r="CQ258" s="351"/>
      <c r="CR258" s="291"/>
      <c r="CS258" s="292">
        <f t="shared" si="103"/>
        <v>0</v>
      </c>
      <c r="CT258" s="291"/>
      <c r="CU258" s="293">
        <f t="shared" si="324"/>
        <v>0</v>
      </c>
      <c r="CW258" s="294">
        <f t="shared" si="325"/>
        <v>0</v>
      </c>
    </row>
    <row r="259" spans="2:101" ht="15" customHeight="1" x14ac:dyDescent="0.25">
      <c r="B259" s="290" t="str">
        <f>IF(ISBLANK('1.1 Technical Description'!$E$26),"",'1.1 Technical Description'!$E$26)</f>
        <v/>
      </c>
      <c r="C259"/>
      <c r="D259" s="351"/>
      <c r="E259" s="600"/>
      <c r="F259" s="601"/>
      <c r="G259" s="351"/>
      <c r="H259" s="291"/>
      <c r="I259" s="292">
        <f t="shared" si="64"/>
        <v>0</v>
      </c>
      <c r="J259" s="291"/>
      <c r="K259" s="293">
        <f t="shared" si="313"/>
        <v>0</v>
      </c>
      <c r="L259" s="351"/>
      <c r="M259" s="600"/>
      <c r="N259" s="601"/>
      <c r="O259" s="351"/>
      <c r="P259" s="291"/>
      <c r="Q259" s="292">
        <f t="shared" si="93"/>
        <v>0</v>
      </c>
      <c r="R259" s="291"/>
      <c r="S259" s="293">
        <f t="shared" si="314"/>
        <v>0</v>
      </c>
      <c r="T259" s="351"/>
      <c r="U259" s="600"/>
      <c r="V259" s="601"/>
      <c r="W259" s="351"/>
      <c r="X259" s="291"/>
      <c r="Y259" s="292">
        <f t="shared" si="94"/>
        <v>0</v>
      </c>
      <c r="Z259" s="291"/>
      <c r="AA259" s="293">
        <f t="shared" si="315"/>
        <v>0</v>
      </c>
      <c r="AB259" s="351"/>
      <c r="AC259" s="600"/>
      <c r="AD259" s="601"/>
      <c r="AE259" s="351"/>
      <c r="AF259" s="291"/>
      <c r="AG259" s="292">
        <f t="shared" si="95"/>
        <v>0</v>
      </c>
      <c r="AH259" s="291"/>
      <c r="AI259" s="293">
        <f t="shared" si="316"/>
        <v>0</v>
      </c>
      <c r="AJ259" s="351"/>
      <c r="AK259" s="600"/>
      <c r="AL259" s="601"/>
      <c r="AM259" s="351"/>
      <c r="AN259" s="291"/>
      <c r="AO259" s="292">
        <f t="shared" si="96"/>
        <v>0</v>
      </c>
      <c r="AP259" s="291"/>
      <c r="AQ259" s="293">
        <f t="shared" si="317"/>
        <v>0</v>
      </c>
      <c r="AR259" s="351"/>
      <c r="AS259" s="600"/>
      <c r="AT259" s="601"/>
      <c r="AU259" s="351"/>
      <c r="AV259" s="291"/>
      <c r="AW259" s="292">
        <f t="shared" si="97"/>
        <v>0</v>
      </c>
      <c r="AX259" s="291"/>
      <c r="AY259" s="293">
        <f t="shared" si="318"/>
        <v>0</v>
      </c>
      <c r="AZ259" s="351"/>
      <c r="BA259" s="600"/>
      <c r="BB259" s="601"/>
      <c r="BC259" s="351"/>
      <c r="BD259" s="291"/>
      <c r="BE259" s="292">
        <f t="shared" si="98"/>
        <v>0</v>
      </c>
      <c r="BF259" s="291"/>
      <c r="BG259" s="293">
        <f t="shared" si="319"/>
        <v>0</v>
      </c>
      <c r="BH259" s="351"/>
      <c r="BI259" s="600"/>
      <c r="BJ259" s="601"/>
      <c r="BK259" s="351"/>
      <c r="BL259" s="291"/>
      <c r="BM259" s="292">
        <f t="shared" si="99"/>
        <v>0</v>
      </c>
      <c r="BN259" s="291"/>
      <c r="BO259" s="293">
        <f t="shared" si="320"/>
        <v>0</v>
      </c>
      <c r="BP259" s="351"/>
      <c r="BQ259" s="600"/>
      <c r="BR259" s="601"/>
      <c r="BS259" s="351"/>
      <c r="BT259" s="291"/>
      <c r="BU259" s="292">
        <f t="shared" si="100"/>
        <v>0</v>
      </c>
      <c r="BV259" s="291"/>
      <c r="BW259" s="293">
        <f t="shared" si="321"/>
        <v>0</v>
      </c>
      <c r="BX259" s="351"/>
      <c r="BY259" s="600"/>
      <c r="BZ259" s="601"/>
      <c r="CA259" s="351"/>
      <c r="CB259" s="291"/>
      <c r="CC259" s="292">
        <f t="shared" si="101"/>
        <v>0</v>
      </c>
      <c r="CD259" s="291"/>
      <c r="CE259" s="293">
        <f t="shared" si="322"/>
        <v>0</v>
      </c>
      <c r="CF259" s="351"/>
      <c r="CG259" s="600"/>
      <c r="CH259" s="601"/>
      <c r="CI259" s="351"/>
      <c r="CJ259" s="291"/>
      <c r="CK259" s="292">
        <f t="shared" si="102"/>
        <v>0</v>
      </c>
      <c r="CL259" s="291"/>
      <c r="CM259" s="293">
        <f t="shared" si="323"/>
        <v>0</v>
      </c>
      <c r="CN259" s="351"/>
      <c r="CO259" s="600"/>
      <c r="CP259" s="601"/>
      <c r="CQ259" s="351"/>
      <c r="CR259" s="291"/>
      <c r="CS259" s="292">
        <f t="shared" si="103"/>
        <v>0</v>
      </c>
      <c r="CT259" s="291"/>
      <c r="CU259" s="293">
        <f t="shared" si="324"/>
        <v>0</v>
      </c>
      <c r="CW259" s="294">
        <f t="shared" si="325"/>
        <v>0</v>
      </c>
    </row>
    <row r="260" spans="2:101" ht="15" customHeight="1" x14ac:dyDescent="0.25">
      <c r="B260" s="290" t="str">
        <f>IF(ISBLANK('1.1 Technical Description'!$E$28),"",'1.1 Technical Description'!$E$28)</f>
        <v/>
      </c>
      <c r="C260"/>
      <c r="D260" s="351"/>
      <c r="E260" s="600"/>
      <c r="F260" s="601"/>
      <c r="G260" s="351"/>
      <c r="H260" s="291"/>
      <c r="I260" s="292">
        <f t="shared" si="64"/>
        <v>0</v>
      </c>
      <c r="J260" s="291"/>
      <c r="K260" s="293">
        <f t="shared" si="313"/>
        <v>0</v>
      </c>
      <c r="L260" s="351"/>
      <c r="M260" s="600"/>
      <c r="N260" s="601"/>
      <c r="O260" s="351"/>
      <c r="P260" s="291"/>
      <c r="Q260" s="292">
        <f t="shared" si="93"/>
        <v>0</v>
      </c>
      <c r="R260" s="291"/>
      <c r="S260" s="293">
        <f t="shared" si="314"/>
        <v>0</v>
      </c>
      <c r="T260" s="351"/>
      <c r="U260" s="600"/>
      <c r="V260" s="601"/>
      <c r="W260" s="351"/>
      <c r="X260" s="291"/>
      <c r="Y260" s="292">
        <f t="shared" si="94"/>
        <v>0</v>
      </c>
      <c r="Z260" s="291"/>
      <c r="AA260" s="293">
        <f t="shared" si="315"/>
        <v>0</v>
      </c>
      <c r="AB260" s="351"/>
      <c r="AC260" s="600"/>
      <c r="AD260" s="601"/>
      <c r="AE260" s="351"/>
      <c r="AF260" s="291"/>
      <c r="AG260" s="292">
        <f t="shared" si="95"/>
        <v>0</v>
      </c>
      <c r="AH260" s="291"/>
      <c r="AI260" s="293">
        <f t="shared" si="316"/>
        <v>0</v>
      </c>
      <c r="AJ260" s="351"/>
      <c r="AK260" s="600"/>
      <c r="AL260" s="601"/>
      <c r="AM260" s="351"/>
      <c r="AN260" s="291"/>
      <c r="AO260" s="292">
        <f t="shared" si="96"/>
        <v>0</v>
      </c>
      <c r="AP260" s="291"/>
      <c r="AQ260" s="293">
        <f t="shared" si="317"/>
        <v>0</v>
      </c>
      <c r="AR260" s="351"/>
      <c r="AS260" s="600"/>
      <c r="AT260" s="601"/>
      <c r="AU260" s="351"/>
      <c r="AV260" s="291"/>
      <c r="AW260" s="292">
        <f t="shared" si="97"/>
        <v>0</v>
      </c>
      <c r="AX260" s="291"/>
      <c r="AY260" s="293">
        <f t="shared" si="318"/>
        <v>0</v>
      </c>
      <c r="AZ260" s="351"/>
      <c r="BA260" s="600"/>
      <c r="BB260" s="601"/>
      <c r="BC260" s="351"/>
      <c r="BD260" s="291"/>
      <c r="BE260" s="292">
        <f t="shared" si="98"/>
        <v>0</v>
      </c>
      <c r="BF260" s="291"/>
      <c r="BG260" s="293">
        <f t="shared" si="319"/>
        <v>0</v>
      </c>
      <c r="BH260" s="351"/>
      <c r="BI260" s="600"/>
      <c r="BJ260" s="601"/>
      <c r="BK260" s="351"/>
      <c r="BL260" s="291"/>
      <c r="BM260" s="292">
        <f t="shared" si="99"/>
        <v>0</v>
      </c>
      <c r="BN260" s="291"/>
      <c r="BO260" s="293">
        <f t="shared" si="320"/>
        <v>0</v>
      </c>
      <c r="BP260" s="351"/>
      <c r="BQ260" s="600"/>
      <c r="BR260" s="601"/>
      <c r="BS260" s="351"/>
      <c r="BT260" s="291"/>
      <c r="BU260" s="292">
        <f t="shared" si="100"/>
        <v>0</v>
      </c>
      <c r="BV260" s="291"/>
      <c r="BW260" s="293">
        <f t="shared" si="321"/>
        <v>0</v>
      </c>
      <c r="BX260" s="351"/>
      <c r="BY260" s="600"/>
      <c r="BZ260" s="601"/>
      <c r="CA260" s="351"/>
      <c r="CB260" s="291"/>
      <c r="CC260" s="292">
        <f t="shared" si="101"/>
        <v>0</v>
      </c>
      <c r="CD260" s="291"/>
      <c r="CE260" s="293">
        <f t="shared" si="322"/>
        <v>0</v>
      </c>
      <c r="CF260" s="351"/>
      <c r="CG260" s="600"/>
      <c r="CH260" s="601"/>
      <c r="CI260" s="351"/>
      <c r="CJ260" s="291"/>
      <c r="CK260" s="292">
        <f t="shared" si="102"/>
        <v>0</v>
      </c>
      <c r="CL260" s="291"/>
      <c r="CM260" s="293">
        <f t="shared" si="323"/>
        <v>0</v>
      </c>
      <c r="CN260" s="351"/>
      <c r="CO260" s="600"/>
      <c r="CP260" s="601"/>
      <c r="CQ260" s="351"/>
      <c r="CR260" s="291"/>
      <c r="CS260" s="292">
        <f t="shared" si="103"/>
        <v>0</v>
      </c>
      <c r="CT260" s="291"/>
      <c r="CU260" s="293">
        <f t="shared" si="324"/>
        <v>0</v>
      </c>
      <c r="CW260" s="294">
        <f t="shared" si="325"/>
        <v>0</v>
      </c>
    </row>
    <row r="261" spans="2:101" collapsed="1" x14ac:dyDescent="0.25">
      <c r="B261" s="325" t="str">
        <f>IF(ISBLANK('1.1 Technical Description'!C103), "", '1.1 Technical Description'!C103)</f>
        <v/>
      </c>
      <c r="C261"/>
      <c r="D261" s="350">
        <f>SUM(D262:D271)</f>
        <v>0</v>
      </c>
      <c r="E261" s="602">
        <f>SUM(E262:F271)</f>
        <v>0</v>
      </c>
      <c r="F261" s="603"/>
      <c r="G261" s="350">
        <f>SUM(G262:G271)</f>
        <v>0</v>
      </c>
      <c r="H261" s="323">
        <f>SUM(H262:H271)</f>
        <v>0</v>
      </c>
      <c r="I261" s="323">
        <f t="shared" si="64"/>
        <v>0</v>
      </c>
      <c r="J261" s="323">
        <f>SUM(J262:J271)</f>
        <v>0</v>
      </c>
      <c r="K261" s="326">
        <f t="shared" si="65"/>
        <v>0</v>
      </c>
      <c r="L261" s="350">
        <f>SUM(L262:L271)</f>
        <v>0</v>
      </c>
      <c r="M261" s="602">
        <f>SUM(M262:N271)</f>
        <v>0</v>
      </c>
      <c r="N261" s="603"/>
      <c r="O261" s="350">
        <f>SUM(O262:O271)</f>
        <v>0</v>
      </c>
      <c r="P261" s="323">
        <f>SUM(P262:P271)</f>
        <v>0</v>
      </c>
      <c r="Q261" s="323">
        <f t="shared" si="93"/>
        <v>0</v>
      </c>
      <c r="R261" s="323">
        <f>SUM(R262:R271)</f>
        <v>0</v>
      </c>
      <c r="S261" s="326">
        <f t="shared" si="262"/>
        <v>0</v>
      </c>
      <c r="T261" s="350">
        <f>SUM(T262:T271)</f>
        <v>0</v>
      </c>
      <c r="U261" s="602">
        <f>SUM(U262:V271)</f>
        <v>0</v>
      </c>
      <c r="V261" s="603"/>
      <c r="W261" s="350">
        <f>SUM(W262:W271)</f>
        <v>0</v>
      </c>
      <c r="X261" s="323">
        <f>SUM(X262:X271)</f>
        <v>0</v>
      </c>
      <c r="Y261" s="323">
        <f t="shared" si="94"/>
        <v>0</v>
      </c>
      <c r="Z261" s="323">
        <f>SUM(Z262:Z271)</f>
        <v>0</v>
      </c>
      <c r="AA261" s="326">
        <f t="shared" si="263"/>
        <v>0</v>
      </c>
      <c r="AB261" s="350">
        <f>SUM(AB262:AB271)</f>
        <v>0</v>
      </c>
      <c r="AC261" s="602">
        <f>SUM(AC262:AD271)</f>
        <v>0</v>
      </c>
      <c r="AD261" s="603"/>
      <c r="AE261" s="350">
        <f>SUM(AE262:AE271)</f>
        <v>0</v>
      </c>
      <c r="AF261" s="323">
        <f>SUM(AF262:AF271)</f>
        <v>0</v>
      </c>
      <c r="AG261" s="323">
        <f t="shared" si="95"/>
        <v>0</v>
      </c>
      <c r="AH261" s="323">
        <f>SUM(AH262:AH271)</f>
        <v>0</v>
      </c>
      <c r="AI261" s="326">
        <f t="shared" si="264"/>
        <v>0</v>
      </c>
      <c r="AJ261" s="350">
        <f>SUM(AJ262:AJ271)</f>
        <v>0</v>
      </c>
      <c r="AK261" s="602">
        <f>SUM(AK262:AL271)</f>
        <v>0</v>
      </c>
      <c r="AL261" s="603"/>
      <c r="AM261" s="350">
        <f>SUM(AM262:AM271)</f>
        <v>0</v>
      </c>
      <c r="AN261" s="323">
        <f>SUM(AN262:AN271)</f>
        <v>0</v>
      </c>
      <c r="AO261" s="323">
        <f t="shared" si="96"/>
        <v>0</v>
      </c>
      <c r="AP261" s="323">
        <f>SUM(AP262:AP271)</f>
        <v>0</v>
      </c>
      <c r="AQ261" s="326">
        <f t="shared" si="265"/>
        <v>0</v>
      </c>
      <c r="AR261" s="350">
        <f>SUM(AR262:AR271)</f>
        <v>0</v>
      </c>
      <c r="AS261" s="602">
        <f>SUM(AS262:AT271)</f>
        <v>0</v>
      </c>
      <c r="AT261" s="603"/>
      <c r="AU261" s="350">
        <f>SUM(AU262:AU271)</f>
        <v>0</v>
      </c>
      <c r="AV261" s="323">
        <f>SUM(AV262:AV271)</f>
        <v>0</v>
      </c>
      <c r="AW261" s="323">
        <f t="shared" si="97"/>
        <v>0</v>
      </c>
      <c r="AX261" s="323">
        <f>SUM(AX262:AX271)</f>
        <v>0</v>
      </c>
      <c r="AY261" s="326">
        <f t="shared" si="266"/>
        <v>0</v>
      </c>
      <c r="AZ261" s="350">
        <f>SUM(AZ262:AZ271)</f>
        <v>0</v>
      </c>
      <c r="BA261" s="602">
        <f>SUM(BA262:BB271)</f>
        <v>0</v>
      </c>
      <c r="BB261" s="603"/>
      <c r="BC261" s="350">
        <f>SUM(BC262:BC271)</f>
        <v>0</v>
      </c>
      <c r="BD261" s="323">
        <f>SUM(BD262:BD271)</f>
        <v>0</v>
      </c>
      <c r="BE261" s="323">
        <f t="shared" si="98"/>
        <v>0</v>
      </c>
      <c r="BF261" s="323">
        <f>SUM(BF262:BF271)</f>
        <v>0</v>
      </c>
      <c r="BG261" s="326">
        <f t="shared" si="267"/>
        <v>0</v>
      </c>
      <c r="BH261" s="350">
        <f>SUM(BH262:BH271)</f>
        <v>0</v>
      </c>
      <c r="BI261" s="602">
        <f>SUM(BI262:BJ271)</f>
        <v>0</v>
      </c>
      <c r="BJ261" s="603"/>
      <c r="BK261" s="350">
        <f>SUM(BK262:BK271)</f>
        <v>0</v>
      </c>
      <c r="BL261" s="323">
        <f>SUM(BL262:BL271)</f>
        <v>0</v>
      </c>
      <c r="BM261" s="323">
        <f t="shared" si="99"/>
        <v>0</v>
      </c>
      <c r="BN261" s="323">
        <f>SUM(BN262:BN271)</f>
        <v>0</v>
      </c>
      <c r="BO261" s="326">
        <f t="shared" si="268"/>
        <v>0</v>
      </c>
      <c r="BP261" s="350">
        <f>SUM(BP262:BP271)</f>
        <v>0</v>
      </c>
      <c r="BQ261" s="602">
        <f>SUM(BQ262:BR271)</f>
        <v>0</v>
      </c>
      <c r="BR261" s="603"/>
      <c r="BS261" s="350">
        <f>SUM(BS262:BS271)</f>
        <v>0</v>
      </c>
      <c r="BT261" s="323">
        <f>SUM(BT262:BT271)</f>
        <v>0</v>
      </c>
      <c r="BU261" s="323">
        <f t="shared" si="100"/>
        <v>0</v>
      </c>
      <c r="BV261" s="323">
        <f>SUM(BV262:BV271)</f>
        <v>0</v>
      </c>
      <c r="BW261" s="326">
        <f t="shared" si="269"/>
        <v>0</v>
      </c>
      <c r="BX261" s="350">
        <f>SUM(BX262:BX271)</f>
        <v>0</v>
      </c>
      <c r="BY261" s="602">
        <f>SUM(BY262:BZ271)</f>
        <v>0</v>
      </c>
      <c r="BZ261" s="603"/>
      <c r="CA261" s="350">
        <f>SUM(CA262:CA271)</f>
        <v>0</v>
      </c>
      <c r="CB261" s="323">
        <f>SUM(CB262:CB271)</f>
        <v>0</v>
      </c>
      <c r="CC261" s="323">
        <f t="shared" si="101"/>
        <v>0</v>
      </c>
      <c r="CD261" s="323">
        <f>SUM(CD262:CD271)</f>
        <v>0</v>
      </c>
      <c r="CE261" s="326">
        <f t="shared" si="270"/>
        <v>0</v>
      </c>
      <c r="CF261" s="350">
        <f>SUM(CF262:CF271)</f>
        <v>0</v>
      </c>
      <c r="CG261" s="602">
        <f>SUM(CG262:CH271)</f>
        <v>0</v>
      </c>
      <c r="CH261" s="603"/>
      <c r="CI261" s="350">
        <f>SUM(CI262:CI271)</f>
        <v>0</v>
      </c>
      <c r="CJ261" s="323">
        <f>SUM(CJ262:CJ271)</f>
        <v>0</v>
      </c>
      <c r="CK261" s="323">
        <f t="shared" si="102"/>
        <v>0</v>
      </c>
      <c r="CL261" s="323">
        <f>SUM(CL262:CL271)</f>
        <v>0</v>
      </c>
      <c r="CM261" s="326">
        <f t="shared" si="271"/>
        <v>0</v>
      </c>
      <c r="CN261" s="350">
        <f>SUM(CN262:CN271)</f>
        <v>0</v>
      </c>
      <c r="CO261" s="602">
        <f>SUM(CO262:CP271)</f>
        <v>0</v>
      </c>
      <c r="CP261" s="603"/>
      <c r="CQ261" s="350">
        <f>SUM(CQ262:CQ271)</f>
        <v>0</v>
      </c>
      <c r="CR261" s="323">
        <f>SUM(CR262:CR271)</f>
        <v>0</v>
      </c>
      <c r="CS261" s="323">
        <f t="shared" si="103"/>
        <v>0</v>
      </c>
      <c r="CT261" s="323">
        <f>SUM(CT262:CT271)</f>
        <v>0</v>
      </c>
      <c r="CU261" s="326">
        <f t="shared" si="272"/>
        <v>0</v>
      </c>
      <c r="CV261" s="263"/>
      <c r="CW261" s="327">
        <f t="shared" si="66"/>
        <v>0</v>
      </c>
    </row>
    <row r="262" spans="2:101" ht="15" customHeight="1" x14ac:dyDescent="0.25">
      <c r="B262" s="290" t="str">
        <f>IF(ISBLANK('1.1 Technical Description'!$D$6),"",'1.1 Technical Description'!$D$6)</f>
        <v/>
      </c>
      <c r="C262"/>
      <c r="D262" s="351"/>
      <c r="E262" s="600"/>
      <c r="F262" s="601"/>
      <c r="G262" s="351"/>
      <c r="H262" s="291"/>
      <c r="I262" s="292">
        <f t="shared" si="64"/>
        <v>0</v>
      </c>
      <c r="J262" s="291"/>
      <c r="K262" s="293">
        <f>SUM(E262,H262,J262)</f>
        <v>0</v>
      </c>
      <c r="L262" s="351"/>
      <c r="M262" s="600"/>
      <c r="N262" s="601"/>
      <c r="O262" s="351"/>
      <c r="P262" s="291"/>
      <c r="Q262" s="292">
        <f t="shared" si="93"/>
        <v>0</v>
      </c>
      <c r="R262" s="291"/>
      <c r="S262" s="293">
        <f>SUM(M262,P262,R262)</f>
        <v>0</v>
      </c>
      <c r="T262" s="351"/>
      <c r="U262" s="600"/>
      <c r="V262" s="601"/>
      <c r="W262" s="351"/>
      <c r="X262" s="291"/>
      <c r="Y262" s="292">
        <f t="shared" si="94"/>
        <v>0</v>
      </c>
      <c r="Z262" s="291"/>
      <c r="AA262" s="293">
        <f>SUM(U262,X262,Z262)</f>
        <v>0</v>
      </c>
      <c r="AB262" s="351"/>
      <c r="AC262" s="600"/>
      <c r="AD262" s="601"/>
      <c r="AE262" s="351"/>
      <c r="AF262" s="291"/>
      <c r="AG262" s="292">
        <f t="shared" si="95"/>
        <v>0</v>
      </c>
      <c r="AH262" s="291"/>
      <c r="AI262" s="293">
        <f>SUM(AC262,AF262,AH262)</f>
        <v>0</v>
      </c>
      <c r="AJ262" s="351"/>
      <c r="AK262" s="600"/>
      <c r="AL262" s="601"/>
      <c r="AM262" s="351"/>
      <c r="AN262" s="291"/>
      <c r="AO262" s="292">
        <f t="shared" si="96"/>
        <v>0</v>
      </c>
      <c r="AP262" s="291"/>
      <c r="AQ262" s="293">
        <f>SUM(AK262,AN262,AP262)</f>
        <v>0</v>
      </c>
      <c r="AR262" s="351"/>
      <c r="AS262" s="600"/>
      <c r="AT262" s="601"/>
      <c r="AU262" s="351"/>
      <c r="AV262" s="291"/>
      <c r="AW262" s="292">
        <f t="shared" si="97"/>
        <v>0</v>
      </c>
      <c r="AX262" s="291"/>
      <c r="AY262" s="293">
        <f>SUM(AS262,AV262,AX262)</f>
        <v>0</v>
      </c>
      <c r="AZ262" s="351"/>
      <c r="BA262" s="600"/>
      <c r="BB262" s="601"/>
      <c r="BC262" s="351"/>
      <c r="BD262" s="291"/>
      <c r="BE262" s="292">
        <f t="shared" si="98"/>
        <v>0</v>
      </c>
      <c r="BF262" s="291"/>
      <c r="BG262" s="293">
        <f>SUM(BA262,BD262,BF262)</f>
        <v>0</v>
      </c>
      <c r="BH262" s="351"/>
      <c r="BI262" s="600"/>
      <c r="BJ262" s="601"/>
      <c r="BK262" s="351"/>
      <c r="BL262" s="291"/>
      <c r="BM262" s="292">
        <f t="shared" si="99"/>
        <v>0</v>
      </c>
      <c r="BN262" s="291"/>
      <c r="BO262" s="293">
        <f>SUM(BI262,BL262,BN262)</f>
        <v>0</v>
      </c>
      <c r="BP262" s="351"/>
      <c r="BQ262" s="600"/>
      <c r="BR262" s="601"/>
      <c r="BS262" s="351"/>
      <c r="BT262" s="291"/>
      <c r="BU262" s="292">
        <f t="shared" si="100"/>
        <v>0</v>
      </c>
      <c r="BV262" s="291"/>
      <c r="BW262" s="293">
        <f>SUM(BQ262,BT262,BV262)</f>
        <v>0</v>
      </c>
      <c r="BX262" s="351"/>
      <c r="BY262" s="600"/>
      <c r="BZ262" s="601"/>
      <c r="CA262" s="351"/>
      <c r="CB262" s="291"/>
      <c r="CC262" s="292">
        <f t="shared" si="101"/>
        <v>0</v>
      </c>
      <c r="CD262" s="291"/>
      <c r="CE262" s="293">
        <f>SUM(BY262,CB262,CD262)</f>
        <v>0</v>
      </c>
      <c r="CF262" s="351"/>
      <c r="CG262" s="600"/>
      <c r="CH262" s="601"/>
      <c r="CI262" s="351"/>
      <c r="CJ262" s="291"/>
      <c r="CK262" s="292">
        <f t="shared" si="102"/>
        <v>0</v>
      </c>
      <c r="CL262" s="291"/>
      <c r="CM262" s="293">
        <f>SUM(CG262,CJ262,CL262)</f>
        <v>0</v>
      </c>
      <c r="CN262" s="351"/>
      <c r="CO262" s="600"/>
      <c r="CP262" s="601"/>
      <c r="CQ262" s="351"/>
      <c r="CR262" s="291"/>
      <c r="CS262" s="292">
        <f t="shared" si="103"/>
        <v>0</v>
      </c>
      <c r="CT262" s="291"/>
      <c r="CU262" s="293">
        <f>SUM(CO262,CR262,CT262)</f>
        <v>0</v>
      </c>
      <c r="CW262" s="294">
        <f>K262+S262+AA262+AI262+AQ262+AY262+BG262+BO262+BW262+CE262+CM262+CU262</f>
        <v>0</v>
      </c>
    </row>
    <row r="263" spans="2:101" ht="15" customHeight="1" x14ac:dyDescent="0.25">
      <c r="B263" s="290" t="str">
        <f>IF(ISBLANK('1.1 Technical Description'!$E$19),"",'1.1 Technical Description'!$E$19)</f>
        <v/>
      </c>
      <c r="C263"/>
      <c r="D263" s="351"/>
      <c r="E263" s="600"/>
      <c r="F263" s="601"/>
      <c r="G263" s="351"/>
      <c r="H263" s="291"/>
      <c r="I263" s="292">
        <f t="shared" si="64"/>
        <v>0</v>
      </c>
      <c r="J263" s="291"/>
      <c r="K263" s="293">
        <f t="shared" ref="K263:K271" si="326">SUM(E263,H263,J263)</f>
        <v>0</v>
      </c>
      <c r="L263" s="351"/>
      <c r="M263" s="600"/>
      <c r="N263" s="601"/>
      <c r="O263" s="351"/>
      <c r="P263" s="291"/>
      <c r="Q263" s="292">
        <f t="shared" si="93"/>
        <v>0</v>
      </c>
      <c r="R263" s="291"/>
      <c r="S263" s="293">
        <f t="shared" ref="S263:S316" si="327">SUM(M263,P263,R263)</f>
        <v>0</v>
      </c>
      <c r="T263" s="351"/>
      <c r="U263" s="600"/>
      <c r="V263" s="601"/>
      <c r="W263" s="351"/>
      <c r="X263" s="291"/>
      <c r="Y263" s="292">
        <f t="shared" si="94"/>
        <v>0</v>
      </c>
      <c r="Z263" s="291"/>
      <c r="AA263" s="293">
        <f t="shared" ref="AA263:AA316" si="328">SUM(U263,X263,Z263)</f>
        <v>0</v>
      </c>
      <c r="AB263" s="351"/>
      <c r="AC263" s="600"/>
      <c r="AD263" s="601"/>
      <c r="AE263" s="351"/>
      <c r="AF263" s="291"/>
      <c r="AG263" s="292">
        <f t="shared" si="95"/>
        <v>0</v>
      </c>
      <c r="AH263" s="291"/>
      <c r="AI263" s="293">
        <f t="shared" ref="AI263:AI316" si="329">SUM(AC263,AF263,AH263)</f>
        <v>0</v>
      </c>
      <c r="AJ263" s="351"/>
      <c r="AK263" s="600"/>
      <c r="AL263" s="601"/>
      <c r="AM263" s="351"/>
      <c r="AN263" s="291"/>
      <c r="AO263" s="292">
        <f t="shared" si="96"/>
        <v>0</v>
      </c>
      <c r="AP263" s="291"/>
      <c r="AQ263" s="293">
        <f t="shared" ref="AQ263:AQ316" si="330">SUM(AK263,AN263,AP263)</f>
        <v>0</v>
      </c>
      <c r="AR263" s="351"/>
      <c r="AS263" s="600"/>
      <c r="AT263" s="601"/>
      <c r="AU263" s="351"/>
      <c r="AV263" s="291"/>
      <c r="AW263" s="292">
        <f t="shared" si="97"/>
        <v>0</v>
      </c>
      <c r="AX263" s="291"/>
      <c r="AY263" s="293">
        <f t="shared" ref="AY263:AY316" si="331">SUM(AS263,AV263,AX263)</f>
        <v>0</v>
      </c>
      <c r="AZ263" s="351"/>
      <c r="BA263" s="600"/>
      <c r="BB263" s="601"/>
      <c r="BC263" s="351"/>
      <c r="BD263" s="291"/>
      <c r="BE263" s="292">
        <f t="shared" si="98"/>
        <v>0</v>
      </c>
      <c r="BF263" s="291"/>
      <c r="BG263" s="293">
        <f t="shared" ref="BG263:BG316" si="332">SUM(BA263,BD263,BF263)</f>
        <v>0</v>
      </c>
      <c r="BH263" s="351"/>
      <c r="BI263" s="600"/>
      <c r="BJ263" s="601"/>
      <c r="BK263" s="351"/>
      <c r="BL263" s="291"/>
      <c r="BM263" s="292">
        <f t="shared" si="99"/>
        <v>0</v>
      </c>
      <c r="BN263" s="291"/>
      <c r="BO263" s="293">
        <f t="shared" ref="BO263:BO316" si="333">SUM(BI263,BL263,BN263)</f>
        <v>0</v>
      </c>
      <c r="BP263" s="351"/>
      <c r="BQ263" s="600"/>
      <c r="BR263" s="601"/>
      <c r="BS263" s="351"/>
      <c r="BT263" s="291"/>
      <c r="BU263" s="292">
        <f t="shared" si="100"/>
        <v>0</v>
      </c>
      <c r="BV263" s="291"/>
      <c r="BW263" s="293">
        <f t="shared" ref="BW263:BW316" si="334">SUM(BQ263,BT263,BV263)</f>
        <v>0</v>
      </c>
      <c r="BX263" s="351"/>
      <c r="BY263" s="600"/>
      <c r="BZ263" s="601"/>
      <c r="CA263" s="351"/>
      <c r="CB263" s="291"/>
      <c r="CC263" s="292">
        <f t="shared" si="101"/>
        <v>0</v>
      </c>
      <c r="CD263" s="291"/>
      <c r="CE263" s="293">
        <f t="shared" ref="CE263:CE316" si="335">SUM(BY263,CB263,CD263)</f>
        <v>0</v>
      </c>
      <c r="CF263" s="351"/>
      <c r="CG263" s="600"/>
      <c r="CH263" s="601"/>
      <c r="CI263" s="351"/>
      <c r="CJ263" s="291"/>
      <c r="CK263" s="292">
        <f t="shared" si="102"/>
        <v>0</v>
      </c>
      <c r="CL263" s="291"/>
      <c r="CM263" s="293">
        <f t="shared" ref="CM263:CM316" si="336">SUM(CG263,CJ263,CL263)</f>
        <v>0</v>
      </c>
      <c r="CN263" s="351"/>
      <c r="CO263" s="600"/>
      <c r="CP263" s="601"/>
      <c r="CQ263" s="351"/>
      <c r="CR263" s="291"/>
      <c r="CS263" s="292">
        <f t="shared" si="103"/>
        <v>0</v>
      </c>
      <c r="CT263" s="291"/>
      <c r="CU263" s="293">
        <f t="shared" ref="CU263:CU316" si="337">SUM(CO263,CR263,CT263)</f>
        <v>0</v>
      </c>
      <c r="CW263" s="294">
        <f t="shared" ref="CW263:CW271" si="338">K263+S263+AA263+AI263+AQ263+AY263+BG263+BO263+BW263+CE263+CM263+CU263</f>
        <v>0</v>
      </c>
    </row>
    <row r="264" spans="2:101" ht="15" customHeight="1" x14ac:dyDescent="0.25">
      <c r="B264" s="290" t="str">
        <f>IF(ISBLANK('1.1 Technical Description'!$E$20),"",'1.1 Technical Description'!$E$20)</f>
        <v/>
      </c>
      <c r="C264"/>
      <c r="D264" s="351"/>
      <c r="E264" s="600"/>
      <c r="F264" s="601"/>
      <c r="G264" s="351"/>
      <c r="H264" s="291"/>
      <c r="I264" s="292">
        <f t="shared" si="64"/>
        <v>0</v>
      </c>
      <c r="J264" s="291"/>
      <c r="K264" s="293">
        <f t="shared" si="326"/>
        <v>0</v>
      </c>
      <c r="L264" s="351"/>
      <c r="M264" s="600"/>
      <c r="N264" s="601"/>
      <c r="O264" s="351"/>
      <c r="P264" s="291"/>
      <c r="Q264" s="292">
        <f t="shared" si="93"/>
        <v>0</v>
      </c>
      <c r="R264" s="291"/>
      <c r="S264" s="293">
        <f t="shared" si="327"/>
        <v>0</v>
      </c>
      <c r="T264" s="351"/>
      <c r="U264" s="600"/>
      <c r="V264" s="601"/>
      <c r="W264" s="351"/>
      <c r="X264" s="291"/>
      <c r="Y264" s="292">
        <f t="shared" si="94"/>
        <v>0</v>
      </c>
      <c r="Z264" s="291"/>
      <c r="AA264" s="293">
        <f t="shared" si="328"/>
        <v>0</v>
      </c>
      <c r="AB264" s="351"/>
      <c r="AC264" s="600"/>
      <c r="AD264" s="601"/>
      <c r="AE264" s="351"/>
      <c r="AF264" s="291"/>
      <c r="AG264" s="292">
        <f t="shared" si="95"/>
        <v>0</v>
      </c>
      <c r="AH264" s="291"/>
      <c r="AI264" s="293">
        <f t="shared" si="329"/>
        <v>0</v>
      </c>
      <c r="AJ264" s="351"/>
      <c r="AK264" s="600"/>
      <c r="AL264" s="601"/>
      <c r="AM264" s="351"/>
      <c r="AN264" s="291"/>
      <c r="AO264" s="292">
        <f t="shared" si="96"/>
        <v>0</v>
      </c>
      <c r="AP264" s="291"/>
      <c r="AQ264" s="293">
        <f t="shared" si="330"/>
        <v>0</v>
      </c>
      <c r="AR264" s="351"/>
      <c r="AS264" s="600"/>
      <c r="AT264" s="601"/>
      <c r="AU264" s="351"/>
      <c r="AV264" s="291"/>
      <c r="AW264" s="292">
        <f t="shared" si="97"/>
        <v>0</v>
      </c>
      <c r="AX264" s="291"/>
      <c r="AY264" s="293">
        <f t="shared" si="331"/>
        <v>0</v>
      </c>
      <c r="AZ264" s="351"/>
      <c r="BA264" s="600"/>
      <c r="BB264" s="601"/>
      <c r="BC264" s="351"/>
      <c r="BD264" s="291"/>
      <c r="BE264" s="292">
        <f t="shared" si="98"/>
        <v>0</v>
      </c>
      <c r="BF264" s="291"/>
      <c r="BG264" s="293">
        <f t="shared" si="332"/>
        <v>0</v>
      </c>
      <c r="BH264" s="351"/>
      <c r="BI264" s="600"/>
      <c r="BJ264" s="601"/>
      <c r="BK264" s="351"/>
      <c r="BL264" s="291"/>
      <c r="BM264" s="292">
        <f t="shared" si="99"/>
        <v>0</v>
      </c>
      <c r="BN264" s="291"/>
      <c r="BO264" s="293">
        <f t="shared" si="333"/>
        <v>0</v>
      </c>
      <c r="BP264" s="351"/>
      <c r="BQ264" s="600"/>
      <c r="BR264" s="601"/>
      <c r="BS264" s="351"/>
      <c r="BT264" s="291"/>
      <c r="BU264" s="292">
        <f t="shared" si="100"/>
        <v>0</v>
      </c>
      <c r="BV264" s="291"/>
      <c r="BW264" s="293">
        <f t="shared" si="334"/>
        <v>0</v>
      </c>
      <c r="BX264" s="351"/>
      <c r="BY264" s="600"/>
      <c r="BZ264" s="601"/>
      <c r="CA264" s="351"/>
      <c r="CB264" s="291"/>
      <c r="CC264" s="292">
        <f t="shared" si="101"/>
        <v>0</v>
      </c>
      <c r="CD264" s="291"/>
      <c r="CE264" s="293">
        <f t="shared" si="335"/>
        <v>0</v>
      </c>
      <c r="CF264" s="351"/>
      <c r="CG264" s="600"/>
      <c r="CH264" s="601"/>
      <c r="CI264" s="351"/>
      <c r="CJ264" s="291"/>
      <c r="CK264" s="292">
        <f t="shared" si="102"/>
        <v>0</v>
      </c>
      <c r="CL264" s="291"/>
      <c r="CM264" s="293">
        <f t="shared" si="336"/>
        <v>0</v>
      </c>
      <c r="CN264" s="351"/>
      <c r="CO264" s="600"/>
      <c r="CP264" s="601"/>
      <c r="CQ264" s="351"/>
      <c r="CR264" s="291"/>
      <c r="CS264" s="292">
        <f t="shared" si="103"/>
        <v>0</v>
      </c>
      <c r="CT264" s="291"/>
      <c r="CU264" s="293">
        <f t="shared" si="337"/>
        <v>0</v>
      </c>
      <c r="CW264" s="294">
        <f t="shared" si="338"/>
        <v>0</v>
      </c>
    </row>
    <row r="265" spans="2:101" ht="15" customHeight="1" x14ac:dyDescent="0.25">
      <c r="B265" s="290" t="str">
        <f>IF(ISBLANK('1.1 Technical Description'!$E$21),"",'1.1 Technical Description'!$E$21)</f>
        <v/>
      </c>
      <c r="C265"/>
      <c r="D265" s="351"/>
      <c r="E265" s="600"/>
      <c r="F265" s="601"/>
      <c r="G265" s="351"/>
      <c r="H265" s="291"/>
      <c r="I265" s="292">
        <f t="shared" si="64"/>
        <v>0</v>
      </c>
      <c r="J265" s="291"/>
      <c r="K265" s="293">
        <f t="shared" si="326"/>
        <v>0</v>
      </c>
      <c r="L265" s="351"/>
      <c r="M265" s="600"/>
      <c r="N265" s="601"/>
      <c r="O265" s="351"/>
      <c r="P265" s="291"/>
      <c r="Q265" s="292">
        <f t="shared" si="93"/>
        <v>0</v>
      </c>
      <c r="R265" s="291"/>
      <c r="S265" s="293">
        <f t="shared" si="327"/>
        <v>0</v>
      </c>
      <c r="T265" s="351"/>
      <c r="U265" s="600"/>
      <c r="V265" s="601"/>
      <c r="W265" s="351"/>
      <c r="X265" s="291"/>
      <c r="Y265" s="292">
        <f t="shared" si="94"/>
        <v>0</v>
      </c>
      <c r="Z265" s="291"/>
      <c r="AA265" s="293">
        <f t="shared" si="328"/>
        <v>0</v>
      </c>
      <c r="AB265" s="351"/>
      <c r="AC265" s="600"/>
      <c r="AD265" s="601"/>
      <c r="AE265" s="351"/>
      <c r="AF265" s="291"/>
      <c r="AG265" s="292">
        <f t="shared" si="95"/>
        <v>0</v>
      </c>
      <c r="AH265" s="291"/>
      <c r="AI265" s="293">
        <f t="shared" si="329"/>
        <v>0</v>
      </c>
      <c r="AJ265" s="351"/>
      <c r="AK265" s="600"/>
      <c r="AL265" s="601"/>
      <c r="AM265" s="351"/>
      <c r="AN265" s="291"/>
      <c r="AO265" s="292">
        <f t="shared" si="96"/>
        <v>0</v>
      </c>
      <c r="AP265" s="291"/>
      <c r="AQ265" s="293">
        <f t="shared" si="330"/>
        <v>0</v>
      </c>
      <c r="AR265" s="351"/>
      <c r="AS265" s="600"/>
      <c r="AT265" s="601"/>
      <c r="AU265" s="351"/>
      <c r="AV265" s="291"/>
      <c r="AW265" s="292">
        <f t="shared" si="97"/>
        <v>0</v>
      </c>
      <c r="AX265" s="291"/>
      <c r="AY265" s="293">
        <f t="shared" si="331"/>
        <v>0</v>
      </c>
      <c r="AZ265" s="351"/>
      <c r="BA265" s="600"/>
      <c r="BB265" s="601"/>
      <c r="BC265" s="351"/>
      <c r="BD265" s="291"/>
      <c r="BE265" s="292">
        <f t="shared" si="98"/>
        <v>0</v>
      </c>
      <c r="BF265" s="291"/>
      <c r="BG265" s="293">
        <f t="shared" si="332"/>
        <v>0</v>
      </c>
      <c r="BH265" s="351"/>
      <c r="BI265" s="600"/>
      <c r="BJ265" s="601"/>
      <c r="BK265" s="351"/>
      <c r="BL265" s="291"/>
      <c r="BM265" s="292">
        <f t="shared" si="99"/>
        <v>0</v>
      </c>
      <c r="BN265" s="291"/>
      <c r="BO265" s="293">
        <f t="shared" si="333"/>
        <v>0</v>
      </c>
      <c r="BP265" s="351"/>
      <c r="BQ265" s="600"/>
      <c r="BR265" s="601"/>
      <c r="BS265" s="351"/>
      <c r="BT265" s="291"/>
      <c r="BU265" s="292">
        <f t="shared" si="100"/>
        <v>0</v>
      </c>
      <c r="BV265" s="291"/>
      <c r="BW265" s="293">
        <f t="shared" si="334"/>
        <v>0</v>
      </c>
      <c r="BX265" s="351"/>
      <c r="BY265" s="600"/>
      <c r="BZ265" s="601"/>
      <c r="CA265" s="351"/>
      <c r="CB265" s="291"/>
      <c r="CC265" s="292">
        <f t="shared" si="101"/>
        <v>0</v>
      </c>
      <c r="CD265" s="291"/>
      <c r="CE265" s="293">
        <f t="shared" si="335"/>
        <v>0</v>
      </c>
      <c r="CF265" s="351"/>
      <c r="CG265" s="600"/>
      <c r="CH265" s="601"/>
      <c r="CI265" s="351"/>
      <c r="CJ265" s="291"/>
      <c r="CK265" s="292">
        <f t="shared" si="102"/>
        <v>0</v>
      </c>
      <c r="CL265" s="291"/>
      <c r="CM265" s="293">
        <f t="shared" si="336"/>
        <v>0</v>
      </c>
      <c r="CN265" s="351"/>
      <c r="CO265" s="600"/>
      <c r="CP265" s="601"/>
      <c r="CQ265" s="351"/>
      <c r="CR265" s="291"/>
      <c r="CS265" s="292">
        <f t="shared" si="103"/>
        <v>0</v>
      </c>
      <c r="CT265" s="291"/>
      <c r="CU265" s="293">
        <f t="shared" si="337"/>
        <v>0</v>
      </c>
      <c r="CW265" s="294">
        <f t="shared" si="338"/>
        <v>0</v>
      </c>
    </row>
    <row r="266" spans="2:101" ht="15" customHeight="1" x14ac:dyDescent="0.25">
      <c r="B266" s="290" t="str">
        <f>IF(ISBLANK('1.1 Technical Description'!$E$22),"",'1.1 Technical Description'!$E$22)</f>
        <v/>
      </c>
      <c r="C266"/>
      <c r="D266" s="351"/>
      <c r="E266" s="600"/>
      <c r="F266" s="601"/>
      <c r="G266" s="351"/>
      <c r="H266" s="291"/>
      <c r="I266" s="292">
        <f t="shared" si="64"/>
        <v>0</v>
      </c>
      <c r="J266" s="291"/>
      <c r="K266" s="293">
        <f t="shared" si="326"/>
        <v>0</v>
      </c>
      <c r="L266" s="351"/>
      <c r="M266" s="600"/>
      <c r="N266" s="601"/>
      <c r="O266" s="351"/>
      <c r="P266" s="291"/>
      <c r="Q266" s="292">
        <f t="shared" si="93"/>
        <v>0</v>
      </c>
      <c r="R266" s="291"/>
      <c r="S266" s="293">
        <f t="shared" si="327"/>
        <v>0</v>
      </c>
      <c r="T266" s="351"/>
      <c r="U266" s="600"/>
      <c r="V266" s="601"/>
      <c r="W266" s="351"/>
      <c r="X266" s="291"/>
      <c r="Y266" s="292">
        <f t="shared" si="94"/>
        <v>0</v>
      </c>
      <c r="Z266" s="291"/>
      <c r="AA266" s="293">
        <f t="shared" si="328"/>
        <v>0</v>
      </c>
      <c r="AB266" s="351"/>
      <c r="AC266" s="600"/>
      <c r="AD266" s="601"/>
      <c r="AE266" s="351"/>
      <c r="AF266" s="291"/>
      <c r="AG266" s="292">
        <f t="shared" si="95"/>
        <v>0</v>
      </c>
      <c r="AH266" s="291"/>
      <c r="AI266" s="293">
        <f t="shared" si="329"/>
        <v>0</v>
      </c>
      <c r="AJ266" s="351"/>
      <c r="AK266" s="600"/>
      <c r="AL266" s="601"/>
      <c r="AM266" s="351"/>
      <c r="AN266" s="291"/>
      <c r="AO266" s="292">
        <f t="shared" si="96"/>
        <v>0</v>
      </c>
      <c r="AP266" s="291"/>
      <c r="AQ266" s="293">
        <f t="shared" si="330"/>
        <v>0</v>
      </c>
      <c r="AR266" s="351"/>
      <c r="AS266" s="600"/>
      <c r="AT266" s="601"/>
      <c r="AU266" s="351"/>
      <c r="AV266" s="291"/>
      <c r="AW266" s="292">
        <f t="shared" si="97"/>
        <v>0</v>
      </c>
      <c r="AX266" s="291"/>
      <c r="AY266" s="293">
        <f t="shared" si="331"/>
        <v>0</v>
      </c>
      <c r="AZ266" s="351"/>
      <c r="BA266" s="600"/>
      <c r="BB266" s="601"/>
      <c r="BC266" s="351"/>
      <c r="BD266" s="291"/>
      <c r="BE266" s="292">
        <f t="shared" si="98"/>
        <v>0</v>
      </c>
      <c r="BF266" s="291"/>
      <c r="BG266" s="293">
        <f t="shared" si="332"/>
        <v>0</v>
      </c>
      <c r="BH266" s="351"/>
      <c r="BI266" s="600"/>
      <c r="BJ266" s="601"/>
      <c r="BK266" s="351"/>
      <c r="BL266" s="291"/>
      <c r="BM266" s="292">
        <f t="shared" si="99"/>
        <v>0</v>
      </c>
      <c r="BN266" s="291"/>
      <c r="BO266" s="293">
        <f t="shared" si="333"/>
        <v>0</v>
      </c>
      <c r="BP266" s="351"/>
      <c r="BQ266" s="600"/>
      <c r="BR266" s="601"/>
      <c r="BS266" s="351"/>
      <c r="BT266" s="291"/>
      <c r="BU266" s="292">
        <f t="shared" si="100"/>
        <v>0</v>
      </c>
      <c r="BV266" s="291"/>
      <c r="BW266" s="293">
        <f t="shared" si="334"/>
        <v>0</v>
      </c>
      <c r="BX266" s="351"/>
      <c r="BY266" s="600"/>
      <c r="BZ266" s="601"/>
      <c r="CA266" s="351"/>
      <c r="CB266" s="291"/>
      <c r="CC266" s="292">
        <f t="shared" si="101"/>
        <v>0</v>
      </c>
      <c r="CD266" s="291"/>
      <c r="CE266" s="293">
        <f t="shared" si="335"/>
        <v>0</v>
      </c>
      <c r="CF266" s="351"/>
      <c r="CG266" s="600"/>
      <c r="CH266" s="601"/>
      <c r="CI266" s="351"/>
      <c r="CJ266" s="291"/>
      <c r="CK266" s="292">
        <f t="shared" si="102"/>
        <v>0</v>
      </c>
      <c r="CL266" s="291"/>
      <c r="CM266" s="293">
        <f t="shared" si="336"/>
        <v>0</v>
      </c>
      <c r="CN266" s="351"/>
      <c r="CO266" s="600"/>
      <c r="CP266" s="601"/>
      <c r="CQ266" s="351"/>
      <c r="CR266" s="291"/>
      <c r="CS266" s="292">
        <f t="shared" si="103"/>
        <v>0</v>
      </c>
      <c r="CT266" s="291"/>
      <c r="CU266" s="293">
        <f t="shared" si="337"/>
        <v>0</v>
      </c>
      <c r="CW266" s="294">
        <f t="shared" si="338"/>
        <v>0</v>
      </c>
    </row>
    <row r="267" spans="2:101" ht="15" customHeight="1" x14ac:dyDescent="0.25">
      <c r="B267" s="290" t="str">
        <f>IF(ISBLANK('1.1 Technical Description'!$E$23),"",'1.1 Technical Description'!$E$23)</f>
        <v/>
      </c>
      <c r="C267"/>
      <c r="D267" s="351"/>
      <c r="E267" s="600"/>
      <c r="F267" s="601"/>
      <c r="G267" s="351"/>
      <c r="H267" s="291"/>
      <c r="I267" s="292">
        <f t="shared" si="64"/>
        <v>0</v>
      </c>
      <c r="J267" s="291"/>
      <c r="K267" s="293">
        <f t="shared" si="326"/>
        <v>0</v>
      </c>
      <c r="L267" s="351"/>
      <c r="M267" s="600"/>
      <c r="N267" s="601"/>
      <c r="O267" s="351"/>
      <c r="P267" s="291"/>
      <c r="Q267" s="292">
        <f t="shared" si="93"/>
        <v>0</v>
      </c>
      <c r="R267" s="291"/>
      <c r="S267" s="293">
        <f t="shared" si="327"/>
        <v>0</v>
      </c>
      <c r="T267" s="351"/>
      <c r="U267" s="600"/>
      <c r="V267" s="601"/>
      <c r="W267" s="351"/>
      <c r="X267" s="291"/>
      <c r="Y267" s="292">
        <f t="shared" si="94"/>
        <v>0</v>
      </c>
      <c r="Z267" s="291"/>
      <c r="AA267" s="293">
        <f t="shared" si="328"/>
        <v>0</v>
      </c>
      <c r="AB267" s="351"/>
      <c r="AC267" s="600"/>
      <c r="AD267" s="601"/>
      <c r="AE267" s="351"/>
      <c r="AF267" s="291"/>
      <c r="AG267" s="292">
        <f t="shared" si="95"/>
        <v>0</v>
      </c>
      <c r="AH267" s="291"/>
      <c r="AI267" s="293">
        <f t="shared" si="329"/>
        <v>0</v>
      </c>
      <c r="AJ267" s="351"/>
      <c r="AK267" s="600"/>
      <c r="AL267" s="601"/>
      <c r="AM267" s="351"/>
      <c r="AN267" s="291"/>
      <c r="AO267" s="292">
        <f t="shared" si="96"/>
        <v>0</v>
      </c>
      <c r="AP267" s="291"/>
      <c r="AQ267" s="293">
        <f t="shared" si="330"/>
        <v>0</v>
      </c>
      <c r="AR267" s="351"/>
      <c r="AS267" s="600"/>
      <c r="AT267" s="601"/>
      <c r="AU267" s="351"/>
      <c r="AV267" s="291"/>
      <c r="AW267" s="292">
        <f t="shared" si="97"/>
        <v>0</v>
      </c>
      <c r="AX267" s="291"/>
      <c r="AY267" s="293">
        <f t="shared" si="331"/>
        <v>0</v>
      </c>
      <c r="AZ267" s="351"/>
      <c r="BA267" s="600"/>
      <c r="BB267" s="601"/>
      <c r="BC267" s="351"/>
      <c r="BD267" s="291"/>
      <c r="BE267" s="292">
        <f t="shared" si="98"/>
        <v>0</v>
      </c>
      <c r="BF267" s="291"/>
      <c r="BG267" s="293">
        <f t="shared" si="332"/>
        <v>0</v>
      </c>
      <c r="BH267" s="351"/>
      <c r="BI267" s="600"/>
      <c r="BJ267" s="601"/>
      <c r="BK267" s="351"/>
      <c r="BL267" s="291"/>
      <c r="BM267" s="292">
        <f t="shared" si="99"/>
        <v>0</v>
      </c>
      <c r="BN267" s="291"/>
      <c r="BO267" s="293">
        <f t="shared" si="333"/>
        <v>0</v>
      </c>
      <c r="BP267" s="351"/>
      <c r="BQ267" s="600"/>
      <c r="BR267" s="601"/>
      <c r="BS267" s="351"/>
      <c r="BT267" s="291"/>
      <c r="BU267" s="292">
        <f t="shared" si="100"/>
        <v>0</v>
      </c>
      <c r="BV267" s="291"/>
      <c r="BW267" s="293">
        <f t="shared" si="334"/>
        <v>0</v>
      </c>
      <c r="BX267" s="351"/>
      <c r="BY267" s="600"/>
      <c r="BZ267" s="601"/>
      <c r="CA267" s="351"/>
      <c r="CB267" s="291"/>
      <c r="CC267" s="292">
        <f t="shared" si="101"/>
        <v>0</v>
      </c>
      <c r="CD267" s="291"/>
      <c r="CE267" s="293">
        <f t="shared" si="335"/>
        <v>0</v>
      </c>
      <c r="CF267" s="351"/>
      <c r="CG267" s="600"/>
      <c r="CH267" s="601"/>
      <c r="CI267" s="351"/>
      <c r="CJ267" s="291"/>
      <c r="CK267" s="292">
        <f t="shared" si="102"/>
        <v>0</v>
      </c>
      <c r="CL267" s="291"/>
      <c r="CM267" s="293">
        <f t="shared" si="336"/>
        <v>0</v>
      </c>
      <c r="CN267" s="351"/>
      <c r="CO267" s="600"/>
      <c r="CP267" s="601"/>
      <c r="CQ267" s="351"/>
      <c r="CR267" s="291"/>
      <c r="CS267" s="292">
        <f t="shared" si="103"/>
        <v>0</v>
      </c>
      <c r="CT267" s="291"/>
      <c r="CU267" s="293">
        <f t="shared" si="337"/>
        <v>0</v>
      </c>
      <c r="CW267" s="294">
        <f t="shared" si="338"/>
        <v>0</v>
      </c>
    </row>
    <row r="268" spans="2:101" ht="15" customHeight="1" x14ac:dyDescent="0.25">
      <c r="B268" s="290" t="str">
        <f>IF(ISBLANK('1.1 Technical Description'!$E$24),"",'1.1 Technical Description'!$E$24)</f>
        <v/>
      </c>
      <c r="C268"/>
      <c r="D268" s="351"/>
      <c r="E268" s="600"/>
      <c r="F268" s="601"/>
      <c r="G268" s="351"/>
      <c r="H268" s="291"/>
      <c r="I268" s="292">
        <f t="shared" si="64"/>
        <v>0</v>
      </c>
      <c r="J268" s="291"/>
      <c r="K268" s="293">
        <f t="shared" si="326"/>
        <v>0</v>
      </c>
      <c r="L268" s="351"/>
      <c r="M268" s="600"/>
      <c r="N268" s="601"/>
      <c r="O268" s="351"/>
      <c r="P268" s="291"/>
      <c r="Q268" s="292">
        <f t="shared" si="93"/>
        <v>0</v>
      </c>
      <c r="R268" s="291"/>
      <c r="S268" s="293">
        <f t="shared" si="327"/>
        <v>0</v>
      </c>
      <c r="T268" s="351"/>
      <c r="U268" s="600"/>
      <c r="V268" s="601"/>
      <c r="W268" s="351"/>
      <c r="X268" s="291"/>
      <c r="Y268" s="292">
        <f t="shared" si="94"/>
        <v>0</v>
      </c>
      <c r="Z268" s="291"/>
      <c r="AA268" s="293">
        <f t="shared" si="328"/>
        <v>0</v>
      </c>
      <c r="AB268" s="351"/>
      <c r="AC268" s="600"/>
      <c r="AD268" s="601"/>
      <c r="AE268" s="351"/>
      <c r="AF268" s="291"/>
      <c r="AG268" s="292">
        <f t="shared" si="95"/>
        <v>0</v>
      </c>
      <c r="AH268" s="291"/>
      <c r="AI268" s="293">
        <f t="shared" si="329"/>
        <v>0</v>
      </c>
      <c r="AJ268" s="351"/>
      <c r="AK268" s="600"/>
      <c r="AL268" s="601"/>
      <c r="AM268" s="351"/>
      <c r="AN268" s="291"/>
      <c r="AO268" s="292">
        <f t="shared" si="96"/>
        <v>0</v>
      </c>
      <c r="AP268" s="291"/>
      <c r="AQ268" s="293">
        <f t="shared" si="330"/>
        <v>0</v>
      </c>
      <c r="AR268" s="351"/>
      <c r="AS268" s="600"/>
      <c r="AT268" s="601"/>
      <c r="AU268" s="351"/>
      <c r="AV268" s="291"/>
      <c r="AW268" s="292">
        <f t="shared" si="97"/>
        <v>0</v>
      </c>
      <c r="AX268" s="291"/>
      <c r="AY268" s="293">
        <f t="shared" si="331"/>
        <v>0</v>
      </c>
      <c r="AZ268" s="351"/>
      <c r="BA268" s="600"/>
      <c r="BB268" s="601"/>
      <c r="BC268" s="351"/>
      <c r="BD268" s="291"/>
      <c r="BE268" s="292">
        <f t="shared" si="98"/>
        <v>0</v>
      </c>
      <c r="BF268" s="291"/>
      <c r="BG268" s="293">
        <f t="shared" si="332"/>
        <v>0</v>
      </c>
      <c r="BH268" s="351"/>
      <c r="BI268" s="600"/>
      <c r="BJ268" s="601"/>
      <c r="BK268" s="351"/>
      <c r="BL268" s="291"/>
      <c r="BM268" s="292">
        <f t="shared" si="99"/>
        <v>0</v>
      </c>
      <c r="BN268" s="291"/>
      <c r="BO268" s="293">
        <f t="shared" si="333"/>
        <v>0</v>
      </c>
      <c r="BP268" s="351"/>
      <c r="BQ268" s="600"/>
      <c r="BR268" s="601"/>
      <c r="BS268" s="351"/>
      <c r="BT268" s="291"/>
      <c r="BU268" s="292">
        <f t="shared" si="100"/>
        <v>0</v>
      </c>
      <c r="BV268" s="291"/>
      <c r="BW268" s="293">
        <f t="shared" si="334"/>
        <v>0</v>
      </c>
      <c r="BX268" s="351"/>
      <c r="BY268" s="600"/>
      <c r="BZ268" s="601"/>
      <c r="CA268" s="351"/>
      <c r="CB268" s="291"/>
      <c r="CC268" s="292">
        <f t="shared" si="101"/>
        <v>0</v>
      </c>
      <c r="CD268" s="291"/>
      <c r="CE268" s="293">
        <f t="shared" si="335"/>
        <v>0</v>
      </c>
      <c r="CF268" s="351"/>
      <c r="CG268" s="600"/>
      <c r="CH268" s="601"/>
      <c r="CI268" s="351"/>
      <c r="CJ268" s="291"/>
      <c r="CK268" s="292">
        <f t="shared" si="102"/>
        <v>0</v>
      </c>
      <c r="CL268" s="291"/>
      <c r="CM268" s="293">
        <f t="shared" si="336"/>
        <v>0</v>
      </c>
      <c r="CN268" s="351"/>
      <c r="CO268" s="600"/>
      <c r="CP268" s="601"/>
      <c r="CQ268" s="351"/>
      <c r="CR268" s="291"/>
      <c r="CS268" s="292">
        <f t="shared" si="103"/>
        <v>0</v>
      </c>
      <c r="CT268" s="291"/>
      <c r="CU268" s="293">
        <f t="shared" si="337"/>
        <v>0</v>
      </c>
      <c r="CW268" s="294">
        <f t="shared" si="338"/>
        <v>0</v>
      </c>
    </row>
    <row r="269" spans="2:101" ht="15" customHeight="1" x14ac:dyDescent="0.25">
      <c r="B269" s="290" t="str">
        <f>IF(ISBLANK('1.1 Technical Description'!$E$25),"",'1.1 Technical Description'!$E$25)</f>
        <v/>
      </c>
      <c r="C269"/>
      <c r="D269" s="351"/>
      <c r="E269" s="600"/>
      <c r="F269" s="601"/>
      <c r="G269" s="351"/>
      <c r="H269" s="291"/>
      <c r="I269" s="292">
        <f t="shared" si="64"/>
        <v>0</v>
      </c>
      <c r="J269" s="291"/>
      <c r="K269" s="293">
        <f t="shared" si="326"/>
        <v>0</v>
      </c>
      <c r="L269" s="351"/>
      <c r="M269" s="600"/>
      <c r="N269" s="601"/>
      <c r="O269" s="351"/>
      <c r="P269" s="291"/>
      <c r="Q269" s="292">
        <f t="shared" si="93"/>
        <v>0</v>
      </c>
      <c r="R269" s="291"/>
      <c r="S269" s="293">
        <f t="shared" si="327"/>
        <v>0</v>
      </c>
      <c r="T269" s="351"/>
      <c r="U269" s="600"/>
      <c r="V269" s="601"/>
      <c r="W269" s="351"/>
      <c r="X269" s="291"/>
      <c r="Y269" s="292">
        <f t="shared" si="94"/>
        <v>0</v>
      </c>
      <c r="Z269" s="291"/>
      <c r="AA269" s="293">
        <f t="shared" si="328"/>
        <v>0</v>
      </c>
      <c r="AB269" s="351"/>
      <c r="AC269" s="600"/>
      <c r="AD269" s="601"/>
      <c r="AE269" s="351"/>
      <c r="AF269" s="291"/>
      <c r="AG269" s="292">
        <f t="shared" si="95"/>
        <v>0</v>
      </c>
      <c r="AH269" s="291"/>
      <c r="AI269" s="293">
        <f t="shared" si="329"/>
        <v>0</v>
      </c>
      <c r="AJ269" s="351"/>
      <c r="AK269" s="600"/>
      <c r="AL269" s="601"/>
      <c r="AM269" s="351"/>
      <c r="AN269" s="291"/>
      <c r="AO269" s="292">
        <f t="shared" si="96"/>
        <v>0</v>
      </c>
      <c r="AP269" s="291"/>
      <c r="AQ269" s="293">
        <f t="shared" si="330"/>
        <v>0</v>
      </c>
      <c r="AR269" s="351"/>
      <c r="AS269" s="600"/>
      <c r="AT269" s="601"/>
      <c r="AU269" s="351"/>
      <c r="AV269" s="291"/>
      <c r="AW269" s="292">
        <f t="shared" si="97"/>
        <v>0</v>
      </c>
      <c r="AX269" s="291"/>
      <c r="AY269" s="293">
        <f t="shared" si="331"/>
        <v>0</v>
      </c>
      <c r="AZ269" s="351"/>
      <c r="BA269" s="600"/>
      <c r="BB269" s="601"/>
      <c r="BC269" s="351"/>
      <c r="BD269" s="291"/>
      <c r="BE269" s="292">
        <f t="shared" si="98"/>
        <v>0</v>
      </c>
      <c r="BF269" s="291"/>
      <c r="BG269" s="293">
        <f t="shared" si="332"/>
        <v>0</v>
      </c>
      <c r="BH269" s="351"/>
      <c r="BI269" s="600"/>
      <c r="BJ269" s="601"/>
      <c r="BK269" s="351"/>
      <c r="BL269" s="291"/>
      <c r="BM269" s="292">
        <f t="shared" si="99"/>
        <v>0</v>
      </c>
      <c r="BN269" s="291"/>
      <c r="BO269" s="293">
        <f t="shared" si="333"/>
        <v>0</v>
      </c>
      <c r="BP269" s="351"/>
      <c r="BQ269" s="600"/>
      <c r="BR269" s="601"/>
      <c r="BS269" s="351"/>
      <c r="BT269" s="291"/>
      <c r="BU269" s="292">
        <f t="shared" si="100"/>
        <v>0</v>
      </c>
      <c r="BV269" s="291"/>
      <c r="BW269" s="293">
        <f t="shared" si="334"/>
        <v>0</v>
      </c>
      <c r="BX269" s="351"/>
      <c r="BY269" s="600"/>
      <c r="BZ269" s="601"/>
      <c r="CA269" s="351"/>
      <c r="CB269" s="291"/>
      <c r="CC269" s="292">
        <f t="shared" si="101"/>
        <v>0</v>
      </c>
      <c r="CD269" s="291"/>
      <c r="CE269" s="293">
        <f t="shared" si="335"/>
        <v>0</v>
      </c>
      <c r="CF269" s="351"/>
      <c r="CG269" s="600"/>
      <c r="CH269" s="601"/>
      <c r="CI269" s="351"/>
      <c r="CJ269" s="291"/>
      <c r="CK269" s="292">
        <f t="shared" si="102"/>
        <v>0</v>
      </c>
      <c r="CL269" s="291"/>
      <c r="CM269" s="293">
        <f t="shared" si="336"/>
        <v>0</v>
      </c>
      <c r="CN269" s="351"/>
      <c r="CO269" s="600"/>
      <c r="CP269" s="601"/>
      <c r="CQ269" s="351"/>
      <c r="CR269" s="291"/>
      <c r="CS269" s="292">
        <f t="shared" si="103"/>
        <v>0</v>
      </c>
      <c r="CT269" s="291"/>
      <c r="CU269" s="293">
        <f t="shared" si="337"/>
        <v>0</v>
      </c>
      <c r="CW269" s="294">
        <f t="shared" si="338"/>
        <v>0</v>
      </c>
    </row>
    <row r="270" spans="2:101" ht="15" customHeight="1" x14ac:dyDescent="0.25">
      <c r="B270" s="290" t="str">
        <f>IF(ISBLANK('1.1 Technical Description'!$E$26),"",'1.1 Technical Description'!$E$26)</f>
        <v/>
      </c>
      <c r="C270"/>
      <c r="D270" s="351"/>
      <c r="E270" s="600"/>
      <c r="F270" s="601"/>
      <c r="G270" s="351"/>
      <c r="H270" s="291"/>
      <c r="I270" s="292">
        <f t="shared" si="64"/>
        <v>0</v>
      </c>
      <c r="J270" s="291"/>
      <c r="K270" s="293">
        <f t="shared" si="326"/>
        <v>0</v>
      </c>
      <c r="L270" s="351"/>
      <c r="M270" s="600"/>
      <c r="N270" s="601"/>
      <c r="O270" s="351"/>
      <c r="P270" s="291"/>
      <c r="Q270" s="292">
        <f t="shared" si="93"/>
        <v>0</v>
      </c>
      <c r="R270" s="291"/>
      <c r="S270" s="293">
        <f t="shared" si="327"/>
        <v>0</v>
      </c>
      <c r="T270" s="351"/>
      <c r="U270" s="600"/>
      <c r="V270" s="601"/>
      <c r="W270" s="351"/>
      <c r="X270" s="291"/>
      <c r="Y270" s="292">
        <f t="shared" si="94"/>
        <v>0</v>
      </c>
      <c r="Z270" s="291"/>
      <c r="AA270" s="293">
        <f t="shared" si="328"/>
        <v>0</v>
      </c>
      <c r="AB270" s="351"/>
      <c r="AC270" s="600"/>
      <c r="AD270" s="601"/>
      <c r="AE270" s="351"/>
      <c r="AF270" s="291"/>
      <c r="AG270" s="292">
        <f t="shared" si="95"/>
        <v>0</v>
      </c>
      <c r="AH270" s="291"/>
      <c r="AI270" s="293">
        <f t="shared" si="329"/>
        <v>0</v>
      </c>
      <c r="AJ270" s="351"/>
      <c r="AK270" s="600"/>
      <c r="AL270" s="601"/>
      <c r="AM270" s="351"/>
      <c r="AN270" s="291"/>
      <c r="AO270" s="292">
        <f t="shared" si="96"/>
        <v>0</v>
      </c>
      <c r="AP270" s="291"/>
      <c r="AQ270" s="293">
        <f t="shared" si="330"/>
        <v>0</v>
      </c>
      <c r="AR270" s="351"/>
      <c r="AS270" s="600"/>
      <c r="AT270" s="601"/>
      <c r="AU270" s="351"/>
      <c r="AV270" s="291"/>
      <c r="AW270" s="292">
        <f t="shared" si="97"/>
        <v>0</v>
      </c>
      <c r="AX270" s="291"/>
      <c r="AY270" s="293">
        <f t="shared" si="331"/>
        <v>0</v>
      </c>
      <c r="AZ270" s="351"/>
      <c r="BA270" s="600"/>
      <c r="BB270" s="601"/>
      <c r="BC270" s="351"/>
      <c r="BD270" s="291"/>
      <c r="BE270" s="292">
        <f t="shared" si="98"/>
        <v>0</v>
      </c>
      <c r="BF270" s="291"/>
      <c r="BG270" s="293">
        <f t="shared" si="332"/>
        <v>0</v>
      </c>
      <c r="BH270" s="351"/>
      <c r="BI270" s="600"/>
      <c r="BJ270" s="601"/>
      <c r="BK270" s="351"/>
      <c r="BL270" s="291"/>
      <c r="BM270" s="292">
        <f t="shared" si="99"/>
        <v>0</v>
      </c>
      <c r="BN270" s="291"/>
      <c r="BO270" s="293">
        <f t="shared" si="333"/>
        <v>0</v>
      </c>
      <c r="BP270" s="351"/>
      <c r="BQ270" s="600"/>
      <c r="BR270" s="601"/>
      <c r="BS270" s="351"/>
      <c r="BT270" s="291"/>
      <c r="BU270" s="292">
        <f t="shared" si="100"/>
        <v>0</v>
      </c>
      <c r="BV270" s="291"/>
      <c r="BW270" s="293">
        <f t="shared" si="334"/>
        <v>0</v>
      </c>
      <c r="BX270" s="351"/>
      <c r="BY270" s="600"/>
      <c r="BZ270" s="601"/>
      <c r="CA270" s="351"/>
      <c r="CB270" s="291"/>
      <c r="CC270" s="292">
        <f t="shared" si="101"/>
        <v>0</v>
      </c>
      <c r="CD270" s="291"/>
      <c r="CE270" s="293">
        <f t="shared" si="335"/>
        <v>0</v>
      </c>
      <c r="CF270" s="351"/>
      <c r="CG270" s="600"/>
      <c r="CH270" s="601"/>
      <c r="CI270" s="351"/>
      <c r="CJ270" s="291"/>
      <c r="CK270" s="292">
        <f t="shared" si="102"/>
        <v>0</v>
      </c>
      <c r="CL270" s="291"/>
      <c r="CM270" s="293">
        <f t="shared" si="336"/>
        <v>0</v>
      </c>
      <c r="CN270" s="351"/>
      <c r="CO270" s="600"/>
      <c r="CP270" s="601"/>
      <c r="CQ270" s="351"/>
      <c r="CR270" s="291"/>
      <c r="CS270" s="292">
        <f t="shared" si="103"/>
        <v>0</v>
      </c>
      <c r="CT270" s="291"/>
      <c r="CU270" s="293">
        <f t="shared" si="337"/>
        <v>0</v>
      </c>
      <c r="CW270" s="294">
        <f t="shared" si="338"/>
        <v>0</v>
      </c>
    </row>
    <row r="271" spans="2:101" ht="15" customHeight="1" x14ac:dyDescent="0.25">
      <c r="B271" s="290" t="str">
        <f>IF(ISBLANK('1.1 Technical Description'!$E$28),"",'1.1 Technical Description'!$E$28)</f>
        <v/>
      </c>
      <c r="C271"/>
      <c r="D271" s="351"/>
      <c r="E271" s="600"/>
      <c r="F271" s="601"/>
      <c r="G271" s="351"/>
      <c r="H271" s="291"/>
      <c r="I271" s="292">
        <f t="shared" si="64"/>
        <v>0</v>
      </c>
      <c r="J271" s="291"/>
      <c r="K271" s="293">
        <f t="shared" si="326"/>
        <v>0</v>
      </c>
      <c r="L271" s="351"/>
      <c r="M271" s="600"/>
      <c r="N271" s="601"/>
      <c r="O271" s="351"/>
      <c r="P271" s="291"/>
      <c r="Q271" s="292">
        <f t="shared" si="93"/>
        <v>0</v>
      </c>
      <c r="R271" s="291"/>
      <c r="S271" s="293">
        <f t="shared" si="327"/>
        <v>0</v>
      </c>
      <c r="T271" s="351"/>
      <c r="U271" s="600"/>
      <c r="V271" s="601"/>
      <c r="W271" s="351"/>
      <c r="X271" s="291"/>
      <c r="Y271" s="292">
        <f t="shared" si="94"/>
        <v>0</v>
      </c>
      <c r="Z271" s="291"/>
      <c r="AA271" s="293">
        <f t="shared" si="328"/>
        <v>0</v>
      </c>
      <c r="AB271" s="351"/>
      <c r="AC271" s="600"/>
      <c r="AD271" s="601"/>
      <c r="AE271" s="351"/>
      <c r="AF271" s="291"/>
      <c r="AG271" s="292">
        <f t="shared" si="95"/>
        <v>0</v>
      </c>
      <c r="AH271" s="291"/>
      <c r="AI271" s="293">
        <f t="shared" si="329"/>
        <v>0</v>
      </c>
      <c r="AJ271" s="351"/>
      <c r="AK271" s="600"/>
      <c r="AL271" s="601"/>
      <c r="AM271" s="351"/>
      <c r="AN271" s="291"/>
      <c r="AO271" s="292">
        <f t="shared" si="96"/>
        <v>0</v>
      </c>
      <c r="AP271" s="291"/>
      <c r="AQ271" s="293">
        <f t="shared" si="330"/>
        <v>0</v>
      </c>
      <c r="AR271" s="351"/>
      <c r="AS271" s="600"/>
      <c r="AT271" s="601"/>
      <c r="AU271" s="351"/>
      <c r="AV271" s="291"/>
      <c r="AW271" s="292">
        <f t="shared" si="97"/>
        <v>0</v>
      </c>
      <c r="AX271" s="291"/>
      <c r="AY271" s="293">
        <f t="shared" si="331"/>
        <v>0</v>
      </c>
      <c r="AZ271" s="351"/>
      <c r="BA271" s="600"/>
      <c r="BB271" s="601"/>
      <c r="BC271" s="351"/>
      <c r="BD271" s="291"/>
      <c r="BE271" s="292">
        <f t="shared" si="98"/>
        <v>0</v>
      </c>
      <c r="BF271" s="291"/>
      <c r="BG271" s="293">
        <f t="shared" si="332"/>
        <v>0</v>
      </c>
      <c r="BH271" s="351"/>
      <c r="BI271" s="600"/>
      <c r="BJ271" s="601"/>
      <c r="BK271" s="351"/>
      <c r="BL271" s="291"/>
      <c r="BM271" s="292">
        <f t="shared" si="99"/>
        <v>0</v>
      </c>
      <c r="BN271" s="291"/>
      <c r="BO271" s="293">
        <f t="shared" si="333"/>
        <v>0</v>
      </c>
      <c r="BP271" s="351"/>
      <c r="BQ271" s="600"/>
      <c r="BR271" s="601"/>
      <c r="BS271" s="351"/>
      <c r="BT271" s="291"/>
      <c r="BU271" s="292">
        <f t="shared" si="100"/>
        <v>0</v>
      </c>
      <c r="BV271" s="291"/>
      <c r="BW271" s="293">
        <f t="shared" si="334"/>
        <v>0</v>
      </c>
      <c r="BX271" s="351"/>
      <c r="BY271" s="600"/>
      <c r="BZ271" s="601"/>
      <c r="CA271" s="351"/>
      <c r="CB271" s="291"/>
      <c r="CC271" s="292">
        <f t="shared" si="101"/>
        <v>0</v>
      </c>
      <c r="CD271" s="291"/>
      <c r="CE271" s="293">
        <f t="shared" si="335"/>
        <v>0</v>
      </c>
      <c r="CF271" s="351"/>
      <c r="CG271" s="600"/>
      <c r="CH271" s="601"/>
      <c r="CI271" s="351"/>
      <c r="CJ271" s="291"/>
      <c r="CK271" s="292">
        <f t="shared" si="102"/>
        <v>0</v>
      </c>
      <c r="CL271" s="291"/>
      <c r="CM271" s="293">
        <f t="shared" si="336"/>
        <v>0</v>
      </c>
      <c r="CN271" s="351"/>
      <c r="CO271" s="600"/>
      <c r="CP271" s="601"/>
      <c r="CQ271" s="351"/>
      <c r="CR271" s="291"/>
      <c r="CS271" s="292">
        <f t="shared" si="103"/>
        <v>0</v>
      </c>
      <c r="CT271" s="291"/>
      <c r="CU271" s="293">
        <f t="shared" si="337"/>
        <v>0</v>
      </c>
      <c r="CW271" s="294">
        <f t="shared" si="338"/>
        <v>0</v>
      </c>
    </row>
    <row r="272" spans="2:101" collapsed="1" x14ac:dyDescent="0.25">
      <c r="B272" s="325" t="str">
        <f>IF(ISBLANK('1.1 Technical Description'!C104), "", '1.1 Technical Description'!C104)</f>
        <v/>
      </c>
      <c r="C272"/>
      <c r="D272" s="350">
        <f>SUM(D273:D282)</f>
        <v>0</v>
      </c>
      <c r="E272" s="602">
        <f>SUM(E273:F282)</f>
        <v>0</v>
      </c>
      <c r="F272" s="603"/>
      <c r="G272" s="350">
        <f>SUM(G273:G282)</f>
        <v>0</v>
      </c>
      <c r="H272" s="323">
        <f>SUM(H273:H282)</f>
        <v>0</v>
      </c>
      <c r="I272" s="323">
        <f t="shared" si="64"/>
        <v>0</v>
      </c>
      <c r="J272" s="323">
        <f>SUM(J273:J282)</f>
        <v>0</v>
      </c>
      <c r="K272" s="326">
        <f t="shared" si="65"/>
        <v>0</v>
      </c>
      <c r="L272" s="350">
        <f>SUM(L273:L282)</f>
        <v>0</v>
      </c>
      <c r="M272" s="602">
        <f>SUM(M273:N282)</f>
        <v>0</v>
      </c>
      <c r="N272" s="603"/>
      <c r="O272" s="350">
        <f>SUM(O273:O282)</f>
        <v>0</v>
      </c>
      <c r="P272" s="323">
        <f>SUM(P273:P282)</f>
        <v>0</v>
      </c>
      <c r="Q272" s="323">
        <f t="shared" si="93"/>
        <v>0</v>
      </c>
      <c r="R272" s="323">
        <f>SUM(R273:R282)</f>
        <v>0</v>
      </c>
      <c r="S272" s="326">
        <f t="shared" si="327"/>
        <v>0</v>
      </c>
      <c r="T272" s="350">
        <f>SUM(T273:T282)</f>
        <v>0</v>
      </c>
      <c r="U272" s="602">
        <f>SUM(U273:V282)</f>
        <v>0</v>
      </c>
      <c r="V272" s="603"/>
      <c r="W272" s="350">
        <f>SUM(W273:W282)</f>
        <v>0</v>
      </c>
      <c r="X272" s="323">
        <f>SUM(X273:X282)</f>
        <v>0</v>
      </c>
      <c r="Y272" s="323">
        <f t="shared" si="94"/>
        <v>0</v>
      </c>
      <c r="Z272" s="323">
        <f>SUM(Z273:Z282)</f>
        <v>0</v>
      </c>
      <c r="AA272" s="326">
        <f t="shared" si="328"/>
        <v>0</v>
      </c>
      <c r="AB272" s="350">
        <f>SUM(AB273:AB282)</f>
        <v>0</v>
      </c>
      <c r="AC272" s="602">
        <f>SUM(AC273:AD282)</f>
        <v>0</v>
      </c>
      <c r="AD272" s="603"/>
      <c r="AE272" s="350">
        <f>SUM(AE273:AE282)</f>
        <v>0</v>
      </c>
      <c r="AF272" s="323">
        <f>SUM(AF273:AF282)</f>
        <v>0</v>
      </c>
      <c r="AG272" s="323">
        <f t="shared" si="95"/>
        <v>0</v>
      </c>
      <c r="AH272" s="323">
        <f>SUM(AH273:AH282)</f>
        <v>0</v>
      </c>
      <c r="AI272" s="326">
        <f t="shared" si="329"/>
        <v>0</v>
      </c>
      <c r="AJ272" s="350">
        <f>SUM(AJ273:AJ282)</f>
        <v>0</v>
      </c>
      <c r="AK272" s="602">
        <f>SUM(AK273:AL282)</f>
        <v>0</v>
      </c>
      <c r="AL272" s="603"/>
      <c r="AM272" s="350">
        <f>SUM(AM273:AM282)</f>
        <v>0</v>
      </c>
      <c r="AN272" s="323">
        <f>SUM(AN273:AN282)</f>
        <v>0</v>
      </c>
      <c r="AO272" s="323">
        <f t="shared" si="96"/>
        <v>0</v>
      </c>
      <c r="AP272" s="323">
        <f>SUM(AP273:AP282)</f>
        <v>0</v>
      </c>
      <c r="AQ272" s="326">
        <f t="shared" si="330"/>
        <v>0</v>
      </c>
      <c r="AR272" s="350">
        <f>SUM(AR273:AR282)</f>
        <v>0</v>
      </c>
      <c r="AS272" s="602">
        <f>SUM(AS273:AT282)</f>
        <v>0</v>
      </c>
      <c r="AT272" s="603"/>
      <c r="AU272" s="350">
        <f>SUM(AU273:AU282)</f>
        <v>0</v>
      </c>
      <c r="AV272" s="323">
        <f>SUM(AV273:AV282)</f>
        <v>0</v>
      </c>
      <c r="AW272" s="323">
        <f t="shared" si="97"/>
        <v>0</v>
      </c>
      <c r="AX272" s="323">
        <f>SUM(AX273:AX282)</f>
        <v>0</v>
      </c>
      <c r="AY272" s="326">
        <f t="shared" si="331"/>
        <v>0</v>
      </c>
      <c r="AZ272" s="350">
        <f>SUM(AZ273:AZ282)</f>
        <v>0</v>
      </c>
      <c r="BA272" s="602">
        <f>SUM(BA273:BB282)</f>
        <v>0</v>
      </c>
      <c r="BB272" s="603"/>
      <c r="BC272" s="350">
        <f>SUM(BC273:BC282)</f>
        <v>0</v>
      </c>
      <c r="BD272" s="323">
        <f>SUM(BD273:BD282)</f>
        <v>0</v>
      </c>
      <c r="BE272" s="323">
        <f t="shared" si="98"/>
        <v>0</v>
      </c>
      <c r="BF272" s="323">
        <f>SUM(BF273:BF282)</f>
        <v>0</v>
      </c>
      <c r="BG272" s="326">
        <f t="shared" si="332"/>
        <v>0</v>
      </c>
      <c r="BH272" s="350">
        <f>SUM(BH273:BH282)</f>
        <v>0</v>
      </c>
      <c r="BI272" s="602">
        <f>SUM(BI273:BJ282)</f>
        <v>0</v>
      </c>
      <c r="BJ272" s="603"/>
      <c r="BK272" s="350">
        <f>SUM(BK273:BK282)</f>
        <v>0</v>
      </c>
      <c r="BL272" s="323">
        <f>SUM(BL273:BL282)</f>
        <v>0</v>
      </c>
      <c r="BM272" s="323">
        <f t="shared" si="99"/>
        <v>0</v>
      </c>
      <c r="BN272" s="323">
        <f>SUM(BN273:BN282)</f>
        <v>0</v>
      </c>
      <c r="BO272" s="326">
        <f t="shared" si="333"/>
        <v>0</v>
      </c>
      <c r="BP272" s="350">
        <f>SUM(BP273:BP282)</f>
        <v>0</v>
      </c>
      <c r="BQ272" s="602">
        <f>SUM(BQ273:BR282)</f>
        <v>0</v>
      </c>
      <c r="BR272" s="603"/>
      <c r="BS272" s="350">
        <f>SUM(BS273:BS282)</f>
        <v>0</v>
      </c>
      <c r="BT272" s="323">
        <f>SUM(BT273:BT282)</f>
        <v>0</v>
      </c>
      <c r="BU272" s="323">
        <f t="shared" si="100"/>
        <v>0</v>
      </c>
      <c r="BV272" s="323">
        <f>SUM(BV273:BV282)</f>
        <v>0</v>
      </c>
      <c r="BW272" s="326">
        <f t="shared" si="334"/>
        <v>0</v>
      </c>
      <c r="BX272" s="350">
        <f>SUM(BX273:BX282)</f>
        <v>0</v>
      </c>
      <c r="BY272" s="602">
        <f>SUM(BY273:BZ282)</f>
        <v>0</v>
      </c>
      <c r="BZ272" s="603"/>
      <c r="CA272" s="350">
        <f>SUM(CA273:CA282)</f>
        <v>0</v>
      </c>
      <c r="CB272" s="323">
        <f>SUM(CB273:CB282)</f>
        <v>0</v>
      </c>
      <c r="CC272" s="323">
        <f t="shared" si="101"/>
        <v>0</v>
      </c>
      <c r="CD272" s="323">
        <f>SUM(CD273:CD282)</f>
        <v>0</v>
      </c>
      <c r="CE272" s="326">
        <f t="shared" si="335"/>
        <v>0</v>
      </c>
      <c r="CF272" s="350">
        <f>SUM(CF273:CF282)</f>
        <v>0</v>
      </c>
      <c r="CG272" s="602">
        <f>SUM(CG273:CH282)</f>
        <v>0</v>
      </c>
      <c r="CH272" s="603"/>
      <c r="CI272" s="350">
        <f>SUM(CI273:CI282)</f>
        <v>0</v>
      </c>
      <c r="CJ272" s="323">
        <f>SUM(CJ273:CJ282)</f>
        <v>0</v>
      </c>
      <c r="CK272" s="323">
        <f t="shared" si="102"/>
        <v>0</v>
      </c>
      <c r="CL272" s="323">
        <f>SUM(CL273:CL282)</f>
        <v>0</v>
      </c>
      <c r="CM272" s="326">
        <f t="shared" si="336"/>
        <v>0</v>
      </c>
      <c r="CN272" s="350">
        <f>SUM(CN273:CN282)</f>
        <v>0</v>
      </c>
      <c r="CO272" s="602">
        <f>SUM(CO273:CP282)</f>
        <v>0</v>
      </c>
      <c r="CP272" s="603"/>
      <c r="CQ272" s="350">
        <f>SUM(CQ273:CQ282)</f>
        <v>0</v>
      </c>
      <c r="CR272" s="323">
        <f>SUM(CR273:CR282)</f>
        <v>0</v>
      </c>
      <c r="CS272" s="323">
        <f t="shared" si="103"/>
        <v>0</v>
      </c>
      <c r="CT272" s="323">
        <f>SUM(CT273:CT282)</f>
        <v>0</v>
      </c>
      <c r="CU272" s="326">
        <f t="shared" si="337"/>
        <v>0</v>
      </c>
      <c r="CV272" s="263"/>
      <c r="CW272" s="327">
        <f t="shared" si="66"/>
        <v>0</v>
      </c>
    </row>
    <row r="273" spans="2:101" ht="15" customHeight="1" x14ac:dyDescent="0.25">
      <c r="B273" s="290" t="str">
        <f>IF(ISBLANK('1.1 Technical Description'!$D$6),"",'1.1 Technical Description'!$D$6)</f>
        <v/>
      </c>
      <c r="C273"/>
      <c r="D273" s="351"/>
      <c r="E273" s="600"/>
      <c r="F273" s="601"/>
      <c r="G273" s="351"/>
      <c r="H273" s="291"/>
      <c r="I273" s="292">
        <f t="shared" si="64"/>
        <v>0</v>
      </c>
      <c r="J273" s="291"/>
      <c r="K273" s="293">
        <f>SUM(E273,H273,J273)</f>
        <v>0</v>
      </c>
      <c r="L273" s="351"/>
      <c r="M273" s="600"/>
      <c r="N273" s="601"/>
      <c r="O273" s="351"/>
      <c r="P273" s="291"/>
      <c r="Q273" s="292">
        <f t="shared" si="93"/>
        <v>0</v>
      </c>
      <c r="R273" s="291"/>
      <c r="S273" s="293">
        <f>SUM(M273,P273,R273)</f>
        <v>0</v>
      </c>
      <c r="T273" s="351"/>
      <c r="U273" s="600"/>
      <c r="V273" s="601"/>
      <c r="W273" s="351"/>
      <c r="X273" s="291"/>
      <c r="Y273" s="292">
        <f t="shared" si="94"/>
        <v>0</v>
      </c>
      <c r="Z273" s="291"/>
      <c r="AA273" s="293">
        <f>SUM(U273,X273,Z273)</f>
        <v>0</v>
      </c>
      <c r="AB273" s="351"/>
      <c r="AC273" s="600"/>
      <c r="AD273" s="601"/>
      <c r="AE273" s="351"/>
      <c r="AF273" s="291"/>
      <c r="AG273" s="292">
        <f t="shared" si="95"/>
        <v>0</v>
      </c>
      <c r="AH273" s="291"/>
      <c r="AI273" s="293">
        <f>SUM(AC273,AF273,AH273)</f>
        <v>0</v>
      </c>
      <c r="AJ273" s="351"/>
      <c r="AK273" s="600"/>
      <c r="AL273" s="601"/>
      <c r="AM273" s="351"/>
      <c r="AN273" s="291"/>
      <c r="AO273" s="292">
        <f t="shared" si="96"/>
        <v>0</v>
      </c>
      <c r="AP273" s="291"/>
      <c r="AQ273" s="293">
        <f>SUM(AK273,AN273,AP273)</f>
        <v>0</v>
      </c>
      <c r="AR273" s="351"/>
      <c r="AS273" s="600"/>
      <c r="AT273" s="601"/>
      <c r="AU273" s="351"/>
      <c r="AV273" s="291"/>
      <c r="AW273" s="292">
        <f t="shared" si="97"/>
        <v>0</v>
      </c>
      <c r="AX273" s="291"/>
      <c r="AY273" s="293">
        <f>SUM(AS273,AV273,AX273)</f>
        <v>0</v>
      </c>
      <c r="AZ273" s="351"/>
      <c r="BA273" s="600"/>
      <c r="BB273" s="601"/>
      <c r="BC273" s="351"/>
      <c r="BD273" s="291"/>
      <c r="BE273" s="292">
        <f t="shared" si="98"/>
        <v>0</v>
      </c>
      <c r="BF273" s="291"/>
      <c r="BG273" s="293">
        <f>SUM(BA273,BD273,BF273)</f>
        <v>0</v>
      </c>
      <c r="BH273" s="351"/>
      <c r="BI273" s="600"/>
      <c r="BJ273" s="601"/>
      <c r="BK273" s="351"/>
      <c r="BL273" s="291"/>
      <c r="BM273" s="292">
        <f t="shared" si="99"/>
        <v>0</v>
      </c>
      <c r="BN273" s="291"/>
      <c r="BO273" s="293">
        <f>SUM(BI273,BL273,BN273)</f>
        <v>0</v>
      </c>
      <c r="BP273" s="351"/>
      <c r="BQ273" s="600"/>
      <c r="BR273" s="601"/>
      <c r="BS273" s="351"/>
      <c r="BT273" s="291"/>
      <c r="BU273" s="292">
        <f t="shared" si="100"/>
        <v>0</v>
      </c>
      <c r="BV273" s="291"/>
      <c r="BW273" s="293">
        <f>SUM(BQ273,BT273,BV273)</f>
        <v>0</v>
      </c>
      <c r="BX273" s="351"/>
      <c r="BY273" s="600"/>
      <c r="BZ273" s="601"/>
      <c r="CA273" s="351"/>
      <c r="CB273" s="291"/>
      <c r="CC273" s="292">
        <f t="shared" si="101"/>
        <v>0</v>
      </c>
      <c r="CD273" s="291"/>
      <c r="CE273" s="293">
        <f>SUM(BY273,CB273,CD273)</f>
        <v>0</v>
      </c>
      <c r="CF273" s="351"/>
      <c r="CG273" s="600"/>
      <c r="CH273" s="601"/>
      <c r="CI273" s="351"/>
      <c r="CJ273" s="291"/>
      <c r="CK273" s="292">
        <f t="shared" si="102"/>
        <v>0</v>
      </c>
      <c r="CL273" s="291"/>
      <c r="CM273" s="293">
        <f>SUM(CG273,CJ273,CL273)</f>
        <v>0</v>
      </c>
      <c r="CN273" s="351"/>
      <c r="CO273" s="600"/>
      <c r="CP273" s="601"/>
      <c r="CQ273" s="351"/>
      <c r="CR273" s="291"/>
      <c r="CS273" s="292">
        <f t="shared" si="103"/>
        <v>0</v>
      </c>
      <c r="CT273" s="291"/>
      <c r="CU273" s="293">
        <f>SUM(CO273,CR273,CT273)</f>
        <v>0</v>
      </c>
      <c r="CW273" s="294">
        <f>K273+S273+AA273+AI273+AQ273+AY273+BG273+BO273+BW273+CE273+CM273+CU273</f>
        <v>0</v>
      </c>
    </row>
    <row r="274" spans="2:101" ht="15" customHeight="1" x14ac:dyDescent="0.25">
      <c r="B274" s="290" t="str">
        <f>IF(ISBLANK('1.1 Technical Description'!$E$19),"",'1.1 Technical Description'!$E$19)</f>
        <v/>
      </c>
      <c r="C274"/>
      <c r="D274" s="351"/>
      <c r="E274" s="600"/>
      <c r="F274" s="601"/>
      <c r="G274" s="351"/>
      <c r="H274" s="291"/>
      <c r="I274" s="292">
        <f t="shared" si="64"/>
        <v>0</v>
      </c>
      <c r="J274" s="291"/>
      <c r="K274" s="293">
        <f t="shared" ref="K274:K282" si="339">SUM(E274,H274,J274)</f>
        <v>0</v>
      </c>
      <c r="L274" s="351"/>
      <c r="M274" s="600"/>
      <c r="N274" s="601"/>
      <c r="O274" s="351"/>
      <c r="P274" s="291"/>
      <c r="Q274" s="292">
        <f t="shared" si="93"/>
        <v>0</v>
      </c>
      <c r="R274" s="291"/>
      <c r="S274" s="293">
        <f t="shared" ref="S274:S282" si="340">SUM(M274,P274,R274)</f>
        <v>0</v>
      </c>
      <c r="T274" s="351"/>
      <c r="U274" s="600"/>
      <c r="V274" s="601"/>
      <c r="W274" s="351"/>
      <c r="X274" s="291"/>
      <c r="Y274" s="292">
        <f t="shared" si="94"/>
        <v>0</v>
      </c>
      <c r="Z274" s="291"/>
      <c r="AA274" s="293">
        <f t="shared" ref="AA274:AA282" si="341">SUM(U274,X274,Z274)</f>
        <v>0</v>
      </c>
      <c r="AB274" s="351"/>
      <c r="AC274" s="600"/>
      <c r="AD274" s="601"/>
      <c r="AE274" s="351"/>
      <c r="AF274" s="291"/>
      <c r="AG274" s="292">
        <f t="shared" si="95"/>
        <v>0</v>
      </c>
      <c r="AH274" s="291"/>
      <c r="AI274" s="293">
        <f t="shared" ref="AI274:AI282" si="342">SUM(AC274,AF274,AH274)</f>
        <v>0</v>
      </c>
      <c r="AJ274" s="351"/>
      <c r="AK274" s="600"/>
      <c r="AL274" s="601"/>
      <c r="AM274" s="351"/>
      <c r="AN274" s="291"/>
      <c r="AO274" s="292">
        <f t="shared" si="96"/>
        <v>0</v>
      </c>
      <c r="AP274" s="291"/>
      <c r="AQ274" s="293">
        <f t="shared" ref="AQ274:AQ282" si="343">SUM(AK274,AN274,AP274)</f>
        <v>0</v>
      </c>
      <c r="AR274" s="351"/>
      <c r="AS274" s="600"/>
      <c r="AT274" s="601"/>
      <c r="AU274" s="351"/>
      <c r="AV274" s="291"/>
      <c r="AW274" s="292">
        <f t="shared" si="97"/>
        <v>0</v>
      </c>
      <c r="AX274" s="291"/>
      <c r="AY274" s="293">
        <f t="shared" ref="AY274:AY282" si="344">SUM(AS274,AV274,AX274)</f>
        <v>0</v>
      </c>
      <c r="AZ274" s="351"/>
      <c r="BA274" s="600"/>
      <c r="BB274" s="601"/>
      <c r="BC274" s="351"/>
      <c r="BD274" s="291"/>
      <c r="BE274" s="292">
        <f t="shared" si="98"/>
        <v>0</v>
      </c>
      <c r="BF274" s="291"/>
      <c r="BG274" s="293">
        <f t="shared" ref="BG274:BG282" si="345">SUM(BA274,BD274,BF274)</f>
        <v>0</v>
      </c>
      <c r="BH274" s="351"/>
      <c r="BI274" s="600"/>
      <c r="BJ274" s="601"/>
      <c r="BK274" s="351"/>
      <c r="BL274" s="291"/>
      <c r="BM274" s="292">
        <f t="shared" si="99"/>
        <v>0</v>
      </c>
      <c r="BN274" s="291"/>
      <c r="BO274" s="293">
        <f t="shared" ref="BO274:BO282" si="346">SUM(BI274,BL274,BN274)</f>
        <v>0</v>
      </c>
      <c r="BP274" s="351"/>
      <c r="BQ274" s="600"/>
      <c r="BR274" s="601"/>
      <c r="BS274" s="351"/>
      <c r="BT274" s="291"/>
      <c r="BU274" s="292">
        <f t="shared" si="100"/>
        <v>0</v>
      </c>
      <c r="BV274" s="291"/>
      <c r="BW274" s="293">
        <f t="shared" ref="BW274:BW282" si="347">SUM(BQ274,BT274,BV274)</f>
        <v>0</v>
      </c>
      <c r="BX274" s="351"/>
      <c r="BY274" s="600"/>
      <c r="BZ274" s="601"/>
      <c r="CA274" s="351"/>
      <c r="CB274" s="291"/>
      <c r="CC274" s="292">
        <f t="shared" si="101"/>
        <v>0</v>
      </c>
      <c r="CD274" s="291"/>
      <c r="CE274" s="293">
        <f t="shared" ref="CE274:CE282" si="348">SUM(BY274,CB274,CD274)</f>
        <v>0</v>
      </c>
      <c r="CF274" s="351"/>
      <c r="CG274" s="600"/>
      <c r="CH274" s="601"/>
      <c r="CI274" s="351"/>
      <c r="CJ274" s="291"/>
      <c r="CK274" s="292">
        <f t="shared" si="102"/>
        <v>0</v>
      </c>
      <c r="CL274" s="291"/>
      <c r="CM274" s="293">
        <f t="shared" ref="CM274:CM282" si="349">SUM(CG274,CJ274,CL274)</f>
        <v>0</v>
      </c>
      <c r="CN274" s="351"/>
      <c r="CO274" s="600"/>
      <c r="CP274" s="601"/>
      <c r="CQ274" s="351"/>
      <c r="CR274" s="291"/>
      <c r="CS274" s="292">
        <f t="shared" si="103"/>
        <v>0</v>
      </c>
      <c r="CT274" s="291"/>
      <c r="CU274" s="293">
        <f t="shared" ref="CU274:CU282" si="350">SUM(CO274,CR274,CT274)</f>
        <v>0</v>
      </c>
      <c r="CW274" s="294">
        <f t="shared" ref="CW274:CW282" si="351">K274+S274+AA274+AI274+AQ274+AY274+BG274+BO274+BW274+CE274+CM274+CU274</f>
        <v>0</v>
      </c>
    </row>
    <row r="275" spans="2:101" ht="15" customHeight="1" x14ac:dyDescent="0.25">
      <c r="B275" s="290" t="str">
        <f>IF(ISBLANK('1.1 Technical Description'!$E$20),"",'1.1 Technical Description'!$E$20)</f>
        <v/>
      </c>
      <c r="C275"/>
      <c r="D275" s="351"/>
      <c r="E275" s="600"/>
      <c r="F275" s="601"/>
      <c r="G275" s="351"/>
      <c r="H275" s="291"/>
      <c r="I275" s="292">
        <f t="shared" si="64"/>
        <v>0</v>
      </c>
      <c r="J275" s="291"/>
      <c r="K275" s="293">
        <f t="shared" si="339"/>
        <v>0</v>
      </c>
      <c r="L275" s="351"/>
      <c r="M275" s="600"/>
      <c r="N275" s="601"/>
      <c r="O275" s="351"/>
      <c r="P275" s="291"/>
      <c r="Q275" s="292">
        <f t="shared" si="93"/>
        <v>0</v>
      </c>
      <c r="R275" s="291"/>
      <c r="S275" s="293">
        <f t="shared" si="340"/>
        <v>0</v>
      </c>
      <c r="T275" s="351"/>
      <c r="U275" s="600"/>
      <c r="V275" s="601"/>
      <c r="W275" s="351"/>
      <c r="X275" s="291"/>
      <c r="Y275" s="292">
        <f t="shared" si="94"/>
        <v>0</v>
      </c>
      <c r="Z275" s="291"/>
      <c r="AA275" s="293">
        <f t="shared" si="341"/>
        <v>0</v>
      </c>
      <c r="AB275" s="351"/>
      <c r="AC275" s="600"/>
      <c r="AD275" s="601"/>
      <c r="AE275" s="351"/>
      <c r="AF275" s="291"/>
      <c r="AG275" s="292">
        <f t="shared" si="95"/>
        <v>0</v>
      </c>
      <c r="AH275" s="291"/>
      <c r="AI275" s="293">
        <f t="shared" si="342"/>
        <v>0</v>
      </c>
      <c r="AJ275" s="351"/>
      <c r="AK275" s="600"/>
      <c r="AL275" s="601"/>
      <c r="AM275" s="351"/>
      <c r="AN275" s="291"/>
      <c r="AO275" s="292">
        <f t="shared" si="96"/>
        <v>0</v>
      </c>
      <c r="AP275" s="291"/>
      <c r="AQ275" s="293">
        <f t="shared" si="343"/>
        <v>0</v>
      </c>
      <c r="AR275" s="351"/>
      <c r="AS275" s="600"/>
      <c r="AT275" s="601"/>
      <c r="AU275" s="351"/>
      <c r="AV275" s="291"/>
      <c r="AW275" s="292">
        <f t="shared" si="97"/>
        <v>0</v>
      </c>
      <c r="AX275" s="291"/>
      <c r="AY275" s="293">
        <f t="shared" si="344"/>
        <v>0</v>
      </c>
      <c r="AZ275" s="351"/>
      <c r="BA275" s="600"/>
      <c r="BB275" s="601"/>
      <c r="BC275" s="351"/>
      <c r="BD275" s="291"/>
      <c r="BE275" s="292">
        <f t="shared" si="98"/>
        <v>0</v>
      </c>
      <c r="BF275" s="291"/>
      <c r="BG275" s="293">
        <f t="shared" si="345"/>
        <v>0</v>
      </c>
      <c r="BH275" s="351"/>
      <c r="BI275" s="600"/>
      <c r="BJ275" s="601"/>
      <c r="BK275" s="351"/>
      <c r="BL275" s="291"/>
      <c r="BM275" s="292">
        <f t="shared" si="99"/>
        <v>0</v>
      </c>
      <c r="BN275" s="291"/>
      <c r="BO275" s="293">
        <f t="shared" si="346"/>
        <v>0</v>
      </c>
      <c r="BP275" s="351"/>
      <c r="BQ275" s="600"/>
      <c r="BR275" s="601"/>
      <c r="BS275" s="351"/>
      <c r="BT275" s="291"/>
      <c r="BU275" s="292">
        <f t="shared" si="100"/>
        <v>0</v>
      </c>
      <c r="BV275" s="291"/>
      <c r="BW275" s="293">
        <f t="shared" si="347"/>
        <v>0</v>
      </c>
      <c r="BX275" s="351"/>
      <c r="BY275" s="600"/>
      <c r="BZ275" s="601"/>
      <c r="CA275" s="351"/>
      <c r="CB275" s="291"/>
      <c r="CC275" s="292">
        <f t="shared" si="101"/>
        <v>0</v>
      </c>
      <c r="CD275" s="291"/>
      <c r="CE275" s="293">
        <f t="shared" si="348"/>
        <v>0</v>
      </c>
      <c r="CF275" s="351"/>
      <c r="CG275" s="600"/>
      <c r="CH275" s="601"/>
      <c r="CI275" s="351"/>
      <c r="CJ275" s="291"/>
      <c r="CK275" s="292">
        <f t="shared" si="102"/>
        <v>0</v>
      </c>
      <c r="CL275" s="291"/>
      <c r="CM275" s="293">
        <f t="shared" si="349"/>
        <v>0</v>
      </c>
      <c r="CN275" s="351"/>
      <c r="CO275" s="600"/>
      <c r="CP275" s="601"/>
      <c r="CQ275" s="351"/>
      <c r="CR275" s="291"/>
      <c r="CS275" s="292">
        <f t="shared" si="103"/>
        <v>0</v>
      </c>
      <c r="CT275" s="291"/>
      <c r="CU275" s="293">
        <f t="shared" si="350"/>
        <v>0</v>
      </c>
      <c r="CW275" s="294">
        <f t="shared" si="351"/>
        <v>0</v>
      </c>
    </row>
    <row r="276" spans="2:101" ht="15" customHeight="1" x14ac:dyDescent="0.25">
      <c r="B276" s="290" t="str">
        <f>IF(ISBLANK('1.1 Technical Description'!$E$21),"",'1.1 Technical Description'!$E$21)</f>
        <v/>
      </c>
      <c r="C276"/>
      <c r="D276" s="351"/>
      <c r="E276" s="600"/>
      <c r="F276" s="601"/>
      <c r="G276" s="351"/>
      <c r="H276" s="291"/>
      <c r="I276" s="292">
        <f t="shared" si="64"/>
        <v>0</v>
      </c>
      <c r="J276" s="291"/>
      <c r="K276" s="293">
        <f t="shared" si="339"/>
        <v>0</v>
      </c>
      <c r="L276" s="351"/>
      <c r="M276" s="600"/>
      <c r="N276" s="601"/>
      <c r="O276" s="351"/>
      <c r="P276" s="291"/>
      <c r="Q276" s="292">
        <f t="shared" si="93"/>
        <v>0</v>
      </c>
      <c r="R276" s="291"/>
      <c r="S276" s="293">
        <f t="shared" si="340"/>
        <v>0</v>
      </c>
      <c r="T276" s="351"/>
      <c r="U276" s="600"/>
      <c r="V276" s="601"/>
      <c r="W276" s="351"/>
      <c r="X276" s="291"/>
      <c r="Y276" s="292">
        <f t="shared" si="94"/>
        <v>0</v>
      </c>
      <c r="Z276" s="291"/>
      <c r="AA276" s="293">
        <f t="shared" si="341"/>
        <v>0</v>
      </c>
      <c r="AB276" s="351"/>
      <c r="AC276" s="600"/>
      <c r="AD276" s="601"/>
      <c r="AE276" s="351"/>
      <c r="AF276" s="291"/>
      <c r="AG276" s="292">
        <f t="shared" si="95"/>
        <v>0</v>
      </c>
      <c r="AH276" s="291"/>
      <c r="AI276" s="293">
        <f t="shared" si="342"/>
        <v>0</v>
      </c>
      <c r="AJ276" s="351"/>
      <c r="AK276" s="600"/>
      <c r="AL276" s="601"/>
      <c r="AM276" s="351"/>
      <c r="AN276" s="291"/>
      <c r="AO276" s="292">
        <f t="shared" si="96"/>
        <v>0</v>
      </c>
      <c r="AP276" s="291"/>
      <c r="AQ276" s="293">
        <f t="shared" si="343"/>
        <v>0</v>
      </c>
      <c r="AR276" s="351"/>
      <c r="AS276" s="600"/>
      <c r="AT276" s="601"/>
      <c r="AU276" s="351"/>
      <c r="AV276" s="291"/>
      <c r="AW276" s="292">
        <f t="shared" si="97"/>
        <v>0</v>
      </c>
      <c r="AX276" s="291"/>
      <c r="AY276" s="293">
        <f t="shared" si="344"/>
        <v>0</v>
      </c>
      <c r="AZ276" s="351"/>
      <c r="BA276" s="600"/>
      <c r="BB276" s="601"/>
      <c r="BC276" s="351"/>
      <c r="BD276" s="291"/>
      <c r="BE276" s="292">
        <f t="shared" si="98"/>
        <v>0</v>
      </c>
      <c r="BF276" s="291"/>
      <c r="BG276" s="293">
        <f t="shared" si="345"/>
        <v>0</v>
      </c>
      <c r="BH276" s="351"/>
      <c r="BI276" s="600"/>
      <c r="BJ276" s="601"/>
      <c r="BK276" s="351"/>
      <c r="BL276" s="291"/>
      <c r="BM276" s="292">
        <f t="shared" si="99"/>
        <v>0</v>
      </c>
      <c r="BN276" s="291"/>
      <c r="BO276" s="293">
        <f t="shared" si="346"/>
        <v>0</v>
      </c>
      <c r="BP276" s="351"/>
      <c r="BQ276" s="600"/>
      <c r="BR276" s="601"/>
      <c r="BS276" s="351"/>
      <c r="BT276" s="291"/>
      <c r="BU276" s="292">
        <f t="shared" si="100"/>
        <v>0</v>
      </c>
      <c r="BV276" s="291"/>
      <c r="BW276" s="293">
        <f t="shared" si="347"/>
        <v>0</v>
      </c>
      <c r="BX276" s="351"/>
      <c r="BY276" s="600"/>
      <c r="BZ276" s="601"/>
      <c r="CA276" s="351"/>
      <c r="CB276" s="291"/>
      <c r="CC276" s="292">
        <f t="shared" si="101"/>
        <v>0</v>
      </c>
      <c r="CD276" s="291"/>
      <c r="CE276" s="293">
        <f t="shared" si="348"/>
        <v>0</v>
      </c>
      <c r="CF276" s="351"/>
      <c r="CG276" s="600"/>
      <c r="CH276" s="601"/>
      <c r="CI276" s="351"/>
      <c r="CJ276" s="291"/>
      <c r="CK276" s="292">
        <f t="shared" si="102"/>
        <v>0</v>
      </c>
      <c r="CL276" s="291"/>
      <c r="CM276" s="293">
        <f t="shared" si="349"/>
        <v>0</v>
      </c>
      <c r="CN276" s="351"/>
      <c r="CO276" s="600"/>
      <c r="CP276" s="601"/>
      <c r="CQ276" s="351"/>
      <c r="CR276" s="291"/>
      <c r="CS276" s="292">
        <f t="shared" si="103"/>
        <v>0</v>
      </c>
      <c r="CT276" s="291"/>
      <c r="CU276" s="293">
        <f t="shared" si="350"/>
        <v>0</v>
      </c>
      <c r="CW276" s="294">
        <f t="shared" si="351"/>
        <v>0</v>
      </c>
    </row>
    <row r="277" spans="2:101" ht="15" customHeight="1" x14ac:dyDescent="0.25">
      <c r="B277" s="290" t="str">
        <f>IF(ISBLANK('1.1 Technical Description'!$E$22),"",'1.1 Technical Description'!$E$22)</f>
        <v/>
      </c>
      <c r="C277"/>
      <c r="D277" s="351"/>
      <c r="E277" s="600"/>
      <c r="F277" s="601"/>
      <c r="G277" s="351"/>
      <c r="H277" s="291"/>
      <c r="I277" s="292">
        <f t="shared" si="64"/>
        <v>0</v>
      </c>
      <c r="J277" s="291"/>
      <c r="K277" s="293">
        <f t="shared" si="339"/>
        <v>0</v>
      </c>
      <c r="L277" s="351"/>
      <c r="M277" s="600"/>
      <c r="N277" s="601"/>
      <c r="O277" s="351"/>
      <c r="P277" s="291"/>
      <c r="Q277" s="292">
        <f t="shared" si="93"/>
        <v>0</v>
      </c>
      <c r="R277" s="291"/>
      <c r="S277" s="293">
        <f t="shared" si="340"/>
        <v>0</v>
      </c>
      <c r="T277" s="351"/>
      <c r="U277" s="600"/>
      <c r="V277" s="601"/>
      <c r="W277" s="351"/>
      <c r="X277" s="291"/>
      <c r="Y277" s="292">
        <f t="shared" si="94"/>
        <v>0</v>
      </c>
      <c r="Z277" s="291"/>
      <c r="AA277" s="293">
        <f t="shared" si="341"/>
        <v>0</v>
      </c>
      <c r="AB277" s="351"/>
      <c r="AC277" s="600"/>
      <c r="AD277" s="601"/>
      <c r="AE277" s="351"/>
      <c r="AF277" s="291"/>
      <c r="AG277" s="292">
        <f t="shared" si="95"/>
        <v>0</v>
      </c>
      <c r="AH277" s="291"/>
      <c r="AI277" s="293">
        <f t="shared" si="342"/>
        <v>0</v>
      </c>
      <c r="AJ277" s="351"/>
      <c r="AK277" s="600"/>
      <c r="AL277" s="601"/>
      <c r="AM277" s="351"/>
      <c r="AN277" s="291"/>
      <c r="AO277" s="292">
        <f t="shared" si="96"/>
        <v>0</v>
      </c>
      <c r="AP277" s="291"/>
      <c r="AQ277" s="293">
        <f t="shared" si="343"/>
        <v>0</v>
      </c>
      <c r="AR277" s="351"/>
      <c r="AS277" s="600"/>
      <c r="AT277" s="601"/>
      <c r="AU277" s="351"/>
      <c r="AV277" s="291"/>
      <c r="AW277" s="292">
        <f t="shared" si="97"/>
        <v>0</v>
      </c>
      <c r="AX277" s="291"/>
      <c r="AY277" s="293">
        <f t="shared" si="344"/>
        <v>0</v>
      </c>
      <c r="AZ277" s="351"/>
      <c r="BA277" s="600"/>
      <c r="BB277" s="601"/>
      <c r="BC277" s="351"/>
      <c r="BD277" s="291"/>
      <c r="BE277" s="292">
        <f t="shared" si="98"/>
        <v>0</v>
      </c>
      <c r="BF277" s="291"/>
      <c r="BG277" s="293">
        <f t="shared" si="345"/>
        <v>0</v>
      </c>
      <c r="BH277" s="351"/>
      <c r="BI277" s="600"/>
      <c r="BJ277" s="601"/>
      <c r="BK277" s="351"/>
      <c r="BL277" s="291"/>
      <c r="BM277" s="292">
        <f t="shared" si="99"/>
        <v>0</v>
      </c>
      <c r="BN277" s="291"/>
      <c r="BO277" s="293">
        <f t="shared" si="346"/>
        <v>0</v>
      </c>
      <c r="BP277" s="351"/>
      <c r="BQ277" s="600"/>
      <c r="BR277" s="601"/>
      <c r="BS277" s="351"/>
      <c r="BT277" s="291"/>
      <c r="BU277" s="292">
        <f t="shared" si="100"/>
        <v>0</v>
      </c>
      <c r="BV277" s="291"/>
      <c r="BW277" s="293">
        <f t="shared" si="347"/>
        <v>0</v>
      </c>
      <c r="BX277" s="351"/>
      <c r="BY277" s="600"/>
      <c r="BZ277" s="601"/>
      <c r="CA277" s="351"/>
      <c r="CB277" s="291"/>
      <c r="CC277" s="292">
        <f t="shared" si="101"/>
        <v>0</v>
      </c>
      <c r="CD277" s="291"/>
      <c r="CE277" s="293">
        <f t="shared" si="348"/>
        <v>0</v>
      </c>
      <c r="CF277" s="351"/>
      <c r="CG277" s="600"/>
      <c r="CH277" s="601"/>
      <c r="CI277" s="351"/>
      <c r="CJ277" s="291"/>
      <c r="CK277" s="292">
        <f t="shared" si="102"/>
        <v>0</v>
      </c>
      <c r="CL277" s="291"/>
      <c r="CM277" s="293">
        <f t="shared" si="349"/>
        <v>0</v>
      </c>
      <c r="CN277" s="351"/>
      <c r="CO277" s="600"/>
      <c r="CP277" s="601"/>
      <c r="CQ277" s="351"/>
      <c r="CR277" s="291"/>
      <c r="CS277" s="292">
        <f t="shared" si="103"/>
        <v>0</v>
      </c>
      <c r="CT277" s="291"/>
      <c r="CU277" s="293">
        <f t="shared" si="350"/>
        <v>0</v>
      </c>
      <c r="CW277" s="294">
        <f t="shared" si="351"/>
        <v>0</v>
      </c>
    </row>
    <row r="278" spans="2:101" ht="15" customHeight="1" x14ac:dyDescent="0.25">
      <c r="B278" s="290" t="str">
        <f>IF(ISBLANK('1.1 Technical Description'!$E$23),"",'1.1 Technical Description'!$E$23)</f>
        <v/>
      </c>
      <c r="C278"/>
      <c r="D278" s="351"/>
      <c r="E278" s="600"/>
      <c r="F278" s="601"/>
      <c r="G278" s="351"/>
      <c r="H278" s="291"/>
      <c r="I278" s="292">
        <f t="shared" si="64"/>
        <v>0</v>
      </c>
      <c r="J278" s="291"/>
      <c r="K278" s="293">
        <f t="shared" si="339"/>
        <v>0</v>
      </c>
      <c r="L278" s="351"/>
      <c r="M278" s="600"/>
      <c r="N278" s="601"/>
      <c r="O278" s="351"/>
      <c r="P278" s="291"/>
      <c r="Q278" s="292">
        <f t="shared" si="93"/>
        <v>0</v>
      </c>
      <c r="R278" s="291"/>
      <c r="S278" s="293">
        <f t="shared" si="340"/>
        <v>0</v>
      </c>
      <c r="T278" s="351"/>
      <c r="U278" s="600"/>
      <c r="V278" s="601"/>
      <c r="W278" s="351"/>
      <c r="X278" s="291"/>
      <c r="Y278" s="292">
        <f t="shared" si="94"/>
        <v>0</v>
      </c>
      <c r="Z278" s="291"/>
      <c r="AA278" s="293">
        <f t="shared" si="341"/>
        <v>0</v>
      </c>
      <c r="AB278" s="351"/>
      <c r="AC278" s="600"/>
      <c r="AD278" s="601"/>
      <c r="AE278" s="351"/>
      <c r="AF278" s="291"/>
      <c r="AG278" s="292">
        <f t="shared" si="95"/>
        <v>0</v>
      </c>
      <c r="AH278" s="291"/>
      <c r="AI278" s="293">
        <f t="shared" si="342"/>
        <v>0</v>
      </c>
      <c r="AJ278" s="351"/>
      <c r="AK278" s="600"/>
      <c r="AL278" s="601"/>
      <c r="AM278" s="351"/>
      <c r="AN278" s="291"/>
      <c r="AO278" s="292">
        <f t="shared" si="96"/>
        <v>0</v>
      </c>
      <c r="AP278" s="291"/>
      <c r="AQ278" s="293">
        <f t="shared" si="343"/>
        <v>0</v>
      </c>
      <c r="AR278" s="351"/>
      <c r="AS278" s="600"/>
      <c r="AT278" s="601"/>
      <c r="AU278" s="351"/>
      <c r="AV278" s="291"/>
      <c r="AW278" s="292">
        <f t="shared" si="97"/>
        <v>0</v>
      </c>
      <c r="AX278" s="291"/>
      <c r="AY278" s="293">
        <f t="shared" si="344"/>
        <v>0</v>
      </c>
      <c r="AZ278" s="351"/>
      <c r="BA278" s="600"/>
      <c r="BB278" s="601"/>
      <c r="BC278" s="351"/>
      <c r="BD278" s="291"/>
      <c r="BE278" s="292">
        <f t="shared" si="98"/>
        <v>0</v>
      </c>
      <c r="BF278" s="291"/>
      <c r="BG278" s="293">
        <f t="shared" si="345"/>
        <v>0</v>
      </c>
      <c r="BH278" s="351"/>
      <c r="BI278" s="600"/>
      <c r="BJ278" s="601"/>
      <c r="BK278" s="351"/>
      <c r="BL278" s="291"/>
      <c r="BM278" s="292">
        <f t="shared" si="99"/>
        <v>0</v>
      </c>
      <c r="BN278" s="291"/>
      <c r="BO278" s="293">
        <f t="shared" si="346"/>
        <v>0</v>
      </c>
      <c r="BP278" s="351"/>
      <c r="BQ278" s="600"/>
      <c r="BR278" s="601"/>
      <c r="BS278" s="351"/>
      <c r="BT278" s="291"/>
      <c r="BU278" s="292">
        <f t="shared" si="100"/>
        <v>0</v>
      </c>
      <c r="BV278" s="291"/>
      <c r="BW278" s="293">
        <f t="shared" si="347"/>
        <v>0</v>
      </c>
      <c r="BX278" s="351"/>
      <c r="BY278" s="600"/>
      <c r="BZ278" s="601"/>
      <c r="CA278" s="351"/>
      <c r="CB278" s="291"/>
      <c r="CC278" s="292">
        <f t="shared" si="101"/>
        <v>0</v>
      </c>
      <c r="CD278" s="291"/>
      <c r="CE278" s="293">
        <f t="shared" si="348"/>
        <v>0</v>
      </c>
      <c r="CF278" s="351"/>
      <c r="CG278" s="600"/>
      <c r="CH278" s="601"/>
      <c r="CI278" s="351"/>
      <c r="CJ278" s="291"/>
      <c r="CK278" s="292">
        <f t="shared" si="102"/>
        <v>0</v>
      </c>
      <c r="CL278" s="291"/>
      <c r="CM278" s="293">
        <f t="shared" si="349"/>
        <v>0</v>
      </c>
      <c r="CN278" s="351"/>
      <c r="CO278" s="600"/>
      <c r="CP278" s="601"/>
      <c r="CQ278" s="351"/>
      <c r="CR278" s="291"/>
      <c r="CS278" s="292">
        <f t="shared" si="103"/>
        <v>0</v>
      </c>
      <c r="CT278" s="291"/>
      <c r="CU278" s="293">
        <f t="shared" si="350"/>
        <v>0</v>
      </c>
      <c r="CW278" s="294">
        <f t="shared" si="351"/>
        <v>0</v>
      </c>
    </row>
    <row r="279" spans="2:101" ht="15" customHeight="1" x14ac:dyDescent="0.25">
      <c r="B279" s="290" t="str">
        <f>IF(ISBLANK('1.1 Technical Description'!$E$24),"",'1.1 Technical Description'!$E$24)</f>
        <v/>
      </c>
      <c r="C279"/>
      <c r="D279" s="351"/>
      <c r="E279" s="600"/>
      <c r="F279" s="601"/>
      <c r="G279" s="351"/>
      <c r="H279" s="291"/>
      <c r="I279" s="292">
        <f t="shared" si="64"/>
        <v>0</v>
      </c>
      <c r="J279" s="291"/>
      <c r="K279" s="293">
        <f t="shared" si="339"/>
        <v>0</v>
      </c>
      <c r="L279" s="351"/>
      <c r="M279" s="600"/>
      <c r="N279" s="601"/>
      <c r="O279" s="351"/>
      <c r="P279" s="291"/>
      <c r="Q279" s="292">
        <f t="shared" si="93"/>
        <v>0</v>
      </c>
      <c r="R279" s="291"/>
      <c r="S279" s="293">
        <f t="shared" si="340"/>
        <v>0</v>
      </c>
      <c r="T279" s="351"/>
      <c r="U279" s="600"/>
      <c r="V279" s="601"/>
      <c r="W279" s="351"/>
      <c r="X279" s="291"/>
      <c r="Y279" s="292">
        <f t="shared" si="94"/>
        <v>0</v>
      </c>
      <c r="Z279" s="291"/>
      <c r="AA279" s="293">
        <f t="shared" si="341"/>
        <v>0</v>
      </c>
      <c r="AB279" s="351"/>
      <c r="AC279" s="600"/>
      <c r="AD279" s="601"/>
      <c r="AE279" s="351"/>
      <c r="AF279" s="291"/>
      <c r="AG279" s="292">
        <f t="shared" si="95"/>
        <v>0</v>
      </c>
      <c r="AH279" s="291"/>
      <c r="AI279" s="293">
        <f t="shared" si="342"/>
        <v>0</v>
      </c>
      <c r="AJ279" s="351"/>
      <c r="AK279" s="600"/>
      <c r="AL279" s="601"/>
      <c r="AM279" s="351"/>
      <c r="AN279" s="291"/>
      <c r="AO279" s="292">
        <f t="shared" si="96"/>
        <v>0</v>
      </c>
      <c r="AP279" s="291"/>
      <c r="AQ279" s="293">
        <f t="shared" si="343"/>
        <v>0</v>
      </c>
      <c r="AR279" s="351"/>
      <c r="AS279" s="600"/>
      <c r="AT279" s="601"/>
      <c r="AU279" s="351"/>
      <c r="AV279" s="291"/>
      <c r="AW279" s="292">
        <f t="shared" si="97"/>
        <v>0</v>
      </c>
      <c r="AX279" s="291"/>
      <c r="AY279" s="293">
        <f t="shared" si="344"/>
        <v>0</v>
      </c>
      <c r="AZ279" s="351"/>
      <c r="BA279" s="600"/>
      <c r="BB279" s="601"/>
      <c r="BC279" s="351"/>
      <c r="BD279" s="291"/>
      <c r="BE279" s="292">
        <f t="shared" si="98"/>
        <v>0</v>
      </c>
      <c r="BF279" s="291"/>
      <c r="BG279" s="293">
        <f t="shared" si="345"/>
        <v>0</v>
      </c>
      <c r="BH279" s="351"/>
      <c r="BI279" s="600"/>
      <c r="BJ279" s="601"/>
      <c r="BK279" s="351"/>
      <c r="BL279" s="291"/>
      <c r="BM279" s="292">
        <f t="shared" si="99"/>
        <v>0</v>
      </c>
      <c r="BN279" s="291"/>
      <c r="BO279" s="293">
        <f t="shared" si="346"/>
        <v>0</v>
      </c>
      <c r="BP279" s="351"/>
      <c r="BQ279" s="600"/>
      <c r="BR279" s="601"/>
      <c r="BS279" s="351"/>
      <c r="BT279" s="291"/>
      <c r="BU279" s="292">
        <f t="shared" si="100"/>
        <v>0</v>
      </c>
      <c r="BV279" s="291"/>
      <c r="BW279" s="293">
        <f t="shared" si="347"/>
        <v>0</v>
      </c>
      <c r="BX279" s="351"/>
      <c r="BY279" s="600"/>
      <c r="BZ279" s="601"/>
      <c r="CA279" s="351"/>
      <c r="CB279" s="291"/>
      <c r="CC279" s="292">
        <f t="shared" si="101"/>
        <v>0</v>
      </c>
      <c r="CD279" s="291"/>
      <c r="CE279" s="293">
        <f t="shared" si="348"/>
        <v>0</v>
      </c>
      <c r="CF279" s="351"/>
      <c r="CG279" s="600"/>
      <c r="CH279" s="601"/>
      <c r="CI279" s="351"/>
      <c r="CJ279" s="291"/>
      <c r="CK279" s="292">
        <f t="shared" si="102"/>
        <v>0</v>
      </c>
      <c r="CL279" s="291"/>
      <c r="CM279" s="293">
        <f t="shared" si="349"/>
        <v>0</v>
      </c>
      <c r="CN279" s="351"/>
      <c r="CO279" s="600"/>
      <c r="CP279" s="601"/>
      <c r="CQ279" s="351"/>
      <c r="CR279" s="291"/>
      <c r="CS279" s="292">
        <f t="shared" si="103"/>
        <v>0</v>
      </c>
      <c r="CT279" s="291"/>
      <c r="CU279" s="293">
        <f t="shared" si="350"/>
        <v>0</v>
      </c>
      <c r="CW279" s="294">
        <f t="shared" si="351"/>
        <v>0</v>
      </c>
    </row>
    <row r="280" spans="2:101" ht="15" customHeight="1" x14ac:dyDescent="0.25">
      <c r="B280" s="290" t="str">
        <f>IF(ISBLANK('1.1 Technical Description'!$E$25),"",'1.1 Technical Description'!$E$25)</f>
        <v/>
      </c>
      <c r="C280"/>
      <c r="D280" s="351"/>
      <c r="E280" s="600"/>
      <c r="F280" s="601"/>
      <c r="G280" s="351"/>
      <c r="H280" s="291"/>
      <c r="I280" s="292">
        <f t="shared" si="64"/>
        <v>0</v>
      </c>
      <c r="J280" s="291"/>
      <c r="K280" s="293">
        <f t="shared" si="339"/>
        <v>0</v>
      </c>
      <c r="L280" s="351"/>
      <c r="M280" s="600"/>
      <c r="N280" s="601"/>
      <c r="O280" s="351"/>
      <c r="P280" s="291"/>
      <c r="Q280" s="292">
        <f t="shared" si="93"/>
        <v>0</v>
      </c>
      <c r="R280" s="291"/>
      <c r="S280" s="293">
        <f t="shared" si="340"/>
        <v>0</v>
      </c>
      <c r="T280" s="351"/>
      <c r="U280" s="600"/>
      <c r="V280" s="601"/>
      <c r="W280" s="351"/>
      <c r="X280" s="291"/>
      <c r="Y280" s="292">
        <f t="shared" si="94"/>
        <v>0</v>
      </c>
      <c r="Z280" s="291"/>
      <c r="AA280" s="293">
        <f t="shared" si="341"/>
        <v>0</v>
      </c>
      <c r="AB280" s="351"/>
      <c r="AC280" s="600"/>
      <c r="AD280" s="601"/>
      <c r="AE280" s="351"/>
      <c r="AF280" s="291"/>
      <c r="AG280" s="292">
        <f t="shared" si="95"/>
        <v>0</v>
      </c>
      <c r="AH280" s="291"/>
      <c r="AI280" s="293">
        <f t="shared" si="342"/>
        <v>0</v>
      </c>
      <c r="AJ280" s="351"/>
      <c r="AK280" s="600"/>
      <c r="AL280" s="601"/>
      <c r="AM280" s="351"/>
      <c r="AN280" s="291"/>
      <c r="AO280" s="292">
        <f t="shared" si="96"/>
        <v>0</v>
      </c>
      <c r="AP280" s="291"/>
      <c r="AQ280" s="293">
        <f t="shared" si="343"/>
        <v>0</v>
      </c>
      <c r="AR280" s="351"/>
      <c r="AS280" s="600"/>
      <c r="AT280" s="601"/>
      <c r="AU280" s="351"/>
      <c r="AV280" s="291"/>
      <c r="AW280" s="292">
        <f t="shared" si="97"/>
        <v>0</v>
      </c>
      <c r="AX280" s="291"/>
      <c r="AY280" s="293">
        <f t="shared" si="344"/>
        <v>0</v>
      </c>
      <c r="AZ280" s="351"/>
      <c r="BA280" s="600"/>
      <c r="BB280" s="601"/>
      <c r="BC280" s="351"/>
      <c r="BD280" s="291"/>
      <c r="BE280" s="292">
        <f t="shared" si="98"/>
        <v>0</v>
      </c>
      <c r="BF280" s="291"/>
      <c r="BG280" s="293">
        <f t="shared" si="345"/>
        <v>0</v>
      </c>
      <c r="BH280" s="351"/>
      <c r="BI280" s="600"/>
      <c r="BJ280" s="601"/>
      <c r="BK280" s="351"/>
      <c r="BL280" s="291"/>
      <c r="BM280" s="292">
        <f t="shared" si="99"/>
        <v>0</v>
      </c>
      <c r="BN280" s="291"/>
      <c r="BO280" s="293">
        <f t="shared" si="346"/>
        <v>0</v>
      </c>
      <c r="BP280" s="351"/>
      <c r="BQ280" s="600"/>
      <c r="BR280" s="601"/>
      <c r="BS280" s="351"/>
      <c r="BT280" s="291"/>
      <c r="BU280" s="292">
        <f t="shared" si="100"/>
        <v>0</v>
      </c>
      <c r="BV280" s="291"/>
      <c r="BW280" s="293">
        <f t="shared" si="347"/>
        <v>0</v>
      </c>
      <c r="BX280" s="351"/>
      <c r="BY280" s="600"/>
      <c r="BZ280" s="601"/>
      <c r="CA280" s="351"/>
      <c r="CB280" s="291"/>
      <c r="CC280" s="292">
        <f t="shared" si="101"/>
        <v>0</v>
      </c>
      <c r="CD280" s="291"/>
      <c r="CE280" s="293">
        <f t="shared" si="348"/>
        <v>0</v>
      </c>
      <c r="CF280" s="351"/>
      <c r="CG280" s="600"/>
      <c r="CH280" s="601"/>
      <c r="CI280" s="351"/>
      <c r="CJ280" s="291"/>
      <c r="CK280" s="292">
        <f t="shared" si="102"/>
        <v>0</v>
      </c>
      <c r="CL280" s="291"/>
      <c r="CM280" s="293">
        <f t="shared" si="349"/>
        <v>0</v>
      </c>
      <c r="CN280" s="351"/>
      <c r="CO280" s="600"/>
      <c r="CP280" s="601"/>
      <c r="CQ280" s="351"/>
      <c r="CR280" s="291"/>
      <c r="CS280" s="292">
        <f t="shared" si="103"/>
        <v>0</v>
      </c>
      <c r="CT280" s="291"/>
      <c r="CU280" s="293">
        <f t="shared" si="350"/>
        <v>0</v>
      </c>
      <c r="CW280" s="294">
        <f t="shared" si="351"/>
        <v>0</v>
      </c>
    </row>
    <row r="281" spans="2:101" ht="15" customHeight="1" x14ac:dyDescent="0.25">
      <c r="B281" s="290" t="str">
        <f>IF(ISBLANK('1.1 Technical Description'!$E$26),"",'1.1 Technical Description'!$E$26)</f>
        <v/>
      </c>
      <c r="C281"/>
      <c r="D281" s="351"/>
      <c r="E281" s="600"/>
      <c r="F281" s="601"/>
      <c r="G281" s="351"/>
      <c r="H281" s="291"/>
      <c r="I281" s="292">
        <f t="shared" si="64"/>
        <v>0</v>
      </c>
      <c r="J281" s="291"/>
      <c r="K281" s="293">
        <f t="shared" si="339"/>
        <v>0</v>
      </c>
      <c r="L281" s="351"/>
      <c r="M281" s="600"/>
      <c r="N281" s="601"/>
      <c r="O281" s="351"/>
      <c r="P281" s="291"/>
      <c r="Q281" s="292">
        <f t="shared" si="93"/>
        <v>0</v>
      </c>
      <c r="R281" s="291"/>
      <c r="S281" s="293">
        <f t="shared" si="340"/>
        <v>0</v>
      </c>
      <c r="T281" s="351"/>
      <c r="U281" s="600"/>
      <c r="V281" s="601"/>
      <c r="W281" s="351"/>
      <c r="X281" s="291"/>
      <c r="Y281" s="292">
        <f t="shared" si="94"/>
        <v>0</v>
      </c>
      <c r="Z281" s="291"/>
      <c r="AA281" s="293">
        <f t="shared" si="341"/>
        <v>0</v>
      </c>
      <c r="AB281" s="351"/>
      <c r="AC281" s="600"/>
      <c r="AD281" s="601"/>
      <c r="AE281" s="351"/>
      <c r="AF281" s="291"/>
      <c r="AG281" s="292">
        <f t="shared" si="95"/>
        <v>0</v>
      </c>
      <c r="AH281" s="291"/>
      <c r="AI281" s="293">
        <f t="shared" si="342"/>
        <v>0</v>
      </c>
      <c r="AJ281" s="351"/>
      <c r="AK281" s="600"/>
      <c r="AL281" s="601"/>
      <c r="AM281" s="351"/>
      <c r="AN281" s="291"/>
      <c r="AO281" s="292">
        <f t="shared" si="96"/>
        <v>0</v>
      </c>
      <c r="AP281" s="291"/>
      <c r="AQ281" s="293">
        <f t="shared" si="343"/>
        <v>0</v>
      </c>
      <c r="AR281" s="351"/>
      <c r="AS281" s="600"/>
      <c r="AT281" s="601"/>
      <c r="AU281" s="351"/>
      <c r="AV281" s="291"/>
      <c r="AW281" s="292">
        <f t="shared" si="97"/>
        <v>0</v>
      </c>
      <c r="AX281" s="291"/>
      <c r="AY281" s="293">
        <f t="shared" si="344"/>
        <v>0</v>
      </c>
      <c r="AZ281" s="351"/>
      <c r="BA281" s="600"/>
      <c r="BB281" s="601"/>
      <c r="BC281" s="351"/>
      <c r="BD281" s="291"/>
      <c r="BE281" s="292">
        <f t="shared" si="98"/>
        <v>0</v>
      </c>
      <c r="BF281" s="291"/>
      <c r="BG281" s="293">
        <f t="shared" si="345"/>
        <v>0</v>
      </c>
      <c r="BH281" s="351"/>
      <c r="BI281" s="600"/>
      <c r="BJ281" s="601"/>
      <c r="BK281" s="351"/>
      <c r="BL281" s="291"/>
      <c r="BM281" s="292">
        <f t="shared" si="99"/>
        <v>0</v>
      </c>
      <c r="BN281" s="291"/>
      <c r="BO281" s="293">
        <f t="shared" si="346"/>
        <v>0</v>
      </c>
      <c r="BP281" s="351"/>
      <c r="BQ281" s="600"/>
      <c r="BR281" s="601"/>
      <c r="BS281" s="351"/>
      <c r="BT281" s="291"/>
      <c r="BU281" s="292">
        <f t="shared" si="100"/>
        <v>0</v>
      </c>
      <c r="BV281" s="291"/>
      <c r="BW281" s="293">
        <f t="shared" si="347"/>
        <v>0</v>
      </c>
      <c r="BX281" s="351"/>
      <c r="BY281" s="600"/>
      <c r="BZ281" s="601"/>
      <c r="CA281" s="351"/>
      <c r="CB281" s="291"/>
      <c r="CC281" s="292">
        <f t="shared" si="101"/>
        <v>0</v>
      </c>
      <c r="CD281" s="291"/>
      <c r="CE281" s="293">
        <f t="shared" si="348"/>
        <v>0</v>
      </c>
      <c r="CF281" s="351"/>
      <c r="CG281" s="600"/>
      <c r="CH281" s="601"/>
      <c r="CI281" s="351"/>
      <c r="CJ281" s="291"/>
      <c r="CK281" s="292">
        <f t="shared" si="102"/>
        <v>0</v>
      </c>
      <c r="CL281" s="291"/>
      <c r="CM281" s="293">
        <f t="shared" si="349"/>
        <v>0</v>
      </c>
      <c r="CN281" s="351"/>
      <c r="CO281" s="600"/>
      <c r="CP281" s="601"/>
      <c r="CQ281" s="351"/>
      <c r="CR281" s="291"/>
      <c r="CS281" s="292">
        <f t="shared" si="103"/>
        <v>0</v>
      </c>
      <c r="CT281" s="291"/>
      <c r="CU281" s="293">
        <f t="shared" si="350"/>
        <v>0</v>
      </c>
      <c r="CW281" s="294">
        <f t="shared" si="351"/>
        <v>0</v>
      </c>
    </row>
    <row r="282" spans="2:101" ht="15" customHeight="1" x14ac:dyDescent="0.25">
      <c r="B282" s="290" t="str">
        <f>IF(ISBLANK('1.1 Technical Description'!$E$28),"",'1.1 Technical Description'!$E$28)</f>
        <v/>
      </c>
      <c r="C282"/>
      <c r="D282" s="351"/>
      <c r="E282" s="600"/>
      <c r="F282" s="601"/>
      <c r="G282" s="351"/>
      <c r="H282" s="291"/>
      <c r="I282" s="292">
        <f t="shared" si="64"/>
        <v>0</v>
      </c>
      <c r="J282" s="291"/>
      <c r="K282" s="293">
        <f t="shared" si="339"/>
        <v>0</v>
      </c>
      <c r="L282" s="351"/>
      <c r="M282" s="600"/>
      <c r="N282" s="601"/>
      <c r="O282" s="351"/>
      <c r="P282" s="291"/>
      <c r="Q282" s="292">
        <f t="shared" si="93"/>
        <v>0</v>
      </c>
      <c r="R282" s="291"/>
      <c r="S282" s="293">
        <f t="shared" si="340"/>
        <v>0</v>
      </c>
      <c r="T282" s="351"/>
      <c r="U282" s="600"/>
      <c r="V282" s="601"/>
      <c r="W282" s="351"/>
      <c r="X282" s="291"/>
      <c r="Y282" s="292">
        <f t="shared" si="94"/>
        <v>0</v>
      </c>
      <c r="Z282" s="291"/>
      <c r="AA282" s="293">
        <f t="shared" si="341"/>
        <v>0</v>
      </c>
      <c r="AB282" s="351"/>
      <c r="AC282" s="600"/>
      <c r="AD282" s="601"/>
      <c r="AE282" s="351"/>
      <c r="AF282" s="291"/>
      <c r="AG282" s="292">
        <f t="shared" si="95"/>
        <v>0</v>
      </c>
      <c r="AH282" s="291"/>
      <c r="AI282" s="293">
        <f t="shared" si="342"/>
        <v>0</v>
      </c>
      <c r="AJ282" s="351"/>
      <c r="AK282" s="600"/>
      <c r="AL282" s="601"/>
      <c r="AM282" s="351"/>
      <c r="AN282" s="291"/>
      <c r="AO282" s="292">
        <f t="shared" si="96"/>
        <v>0</v>
      </c>
      <c r="AP282" s="291"/>
      <c r="AQ282" s="293">
        <f t="shared" si="343"/>
        <v>0</v>
      </c>
      <c r="AR282" s="351"/>
      <c r="AS282" s="600"/>
      <c r="AT282" s="601"/>
      <c r="AU282" s="351"/>
      <c r="AV282" s="291"/>
      <c r="AW282" s="292">
        <f t="shared" si="97"/>
        <v>0</v>
      </c>
      <c r="AX282" s="291"/>
      <c r="AY282" s="293">
        <f t="shared" si="344"/>
        <v>0</v>
      </c>
      <c r="AZ282" s="351"/>
      <c r="BA282" s="600"/>
      <c r="BB282" s="601"/>
      <c r="BC282" s="351"/>
      <c r="BD282" s="291"/>
      <c r="BE282" s="292">
        <f t="shared" si="98"/>
        <v>0</v>
      </c>
      <c r="BF282" s="291"/>
      <c r="BG282" s="293">
        <f t="shared" si="345"/>
        <v>0</v>
      </c>
      <c r="BH282" s="351"/>
      <c r="BI282" s="600"/>
      <c r="BJ282" s="601"/>
      <c r="BK282" s="351"/>
      <c r="BL282" s="291"/>
      <c r="BM282" s="292">
        <f t="shared" si="99"/>
        <v>0</v>
      </c>
      <c r="BN282" s="291"/>
      <c r="BO282" s="293">
        <f t="shared" si="346"/>
        <v>0</v>
      </c>
      <c r="BP282" s="351"/>
      <c r="BQ282" s="600"/>
      <c r="BR282" s="601"/>
      <c r="BS282" s="351"/>
      <c r="BT282" s="291"/>
      <c r="BU282" s="292">
        <f t="shared" si="100"/>
        <v>0</v>
      </c>
      <c r="BV282" s="291"/>
      <c r="BW282" s="293">
        <f t="shared" si="347"/>
        <v>0</v>
      </c>
      <c r="BX282" s="351"/>
      <c r="BY282" s="600"/>
      <c r="BZ282" s="601"/>
      <c r="CA282" s="351"/>
      <c r="CB282" s="291"/>
      <c r="CC282" s="292">
        <f t="shared" si="101"/>
        <v>0</v>
      </c>
      <c r="CD282" s="291"/>
      <c r="CE282" s="293">
        <f t="shared" si="348"/>
        <v>0</v>
      </c>
      <c r="CF282" s="351"/>
      <c r="CG282" s="600"/>
      <c r="CH282" s="601"/>
      <c r="CI282" s="351"/>
      <c r="CJ282" s="291"/>
      <c r="CK282" s="292">
        <f t="shared" si="102"/>
        <v>0</v>
      </c>
      <c r="CL282" s="291"/>
      <c r="CM282" s="293">
        <f t="shared" si="349"/>
        <v>0</v>
      </c>
      <c r="CN282" s="351"/>
      <c r="CO282" s="600"/>
      <c r="CP282" s="601"/>
      <c r="CQ282" s="351"/>
      <c r="CR282" s="291"/>
      <c r="CS282" s="292">
        <f t="shared" si="103"/>
        <v>0</v>
      </c>
      <c r="CT282" s="291"/>
      <c r="CU282" s="293">
        <f t="shared" si="350"/>
        <v>0</v>
      </c>
      <c r="CW282" s="294">
        <f t="shared" si="351"/>
        <v>0</v>
      </c>
    </row>
    <row r="283" spans="2:101" collapsed="1" x14ac:dyDescent="0.25">
      <c r="B283" s="325" t="str">
        <f>IF(ISBLANK('1.1 Technical Description'!C105), "", '1.1 Technical Description'!C105)</f>
        <v/>
      </c>
      <c r="C283"/>
      <c r="D283" s="350">
        <f>SUM(D284:D293)</f>
        <v>0</v>
      </c>
      <c r="E283" s="602">
        <f>SUM(E284:F293)</f>
        <v>0</v>
      </c>
      <c r="F283" s="603"/>
      <c r="G283" s="350">
        <f>SUM(G284:G293)</f>
        <v>0</v>
      </c>
      <c r="H283" s="323">
        <f>SUM(H284:H293)</f>
        <v>0</v>
      </c>
      <c r="I283" s="323">
        <f t="shared" si="64"/>
        <v>0</v>
      </c>
      <c r="J283" s="323">
        <f>SUM(J284:J293)</f>
        <v>0</v>
      </c>
      <c r="K283" s="326">
        <f t="shared" si="65"/>
        <v>0</v>
      </c>
      <c r="L283" s="350">
        <f>SUM(L284:L293)</f>
        <v>0</v>
      </c>
      <c r="M283" s="602">
        <f>SUM(M284:N293)</f>
        <v>0</v>
      </c>
      <c r="N283" s="603"/>
      <c r="O283" s="350">
        <f>SUM(O284:O293)</f>
        <v>0</v>
      </c>
      <c r="P283" s="323">
        <f>SUM(P284:P293)</f>
        <v>0</v>
      </c>
      <c r="Q283" s="323">
        <f t="shared" si="93"/>
        <v>0</v>
      </c>
      <c r="R283" s="323">
        <f>SUM(R284:R293)</f>
        <v>0</v>
      </c>
      <c r="S283" s="326">
        <f t="shared" si="327"/>
        <v>0</v>
      </c>
      <c r="T283" s="350">
        <f>SUM(T284:T293)</f>
        <v>0</v>
      </c>
      <c r="U283" s="602">
        <f>SUM(U284:V293)</f>
        <v>0</v>
      </c>
      <c r="V283" s="603"/>
      <c r="W283" s="350">
        <f>SUM(W284:W293)</f>
        <v>0</v>
      </c>
      <c r="X283" s="323">
        <f>SUM(X284:X293)</f>
        <v>0</v>
      </c>
      <c r="Y283" s="323">
        <f t="shared" si="94"/>
        <v>0</v>
      </c>
      <c r="Z283" s="323">
        <f>SUM(Z284:Z293)</f>
        <v>0</v>
      </c>
      <c r="AA283" s="326">
        <f t="shared" si="328"/>
        <v>0</v>
      </c>
      <c r="AB283" s="350">
        <f>SUM(AB284:AB293)</f>
        <v>0</v>
      </c>
      <c r="AC283" s="602">
        <f>SUM(AC284:AD293)</f>
        <v>0</v>
      </c>
      <c r="AD283" s="603"/>
      <c r="AE283" s="350">
        <f>SUM(AE284:AE293)</f>
        <v>0</v>
      </c>
      <c r="AF283" s="323">
        <f>SUM(AF284:AF293)</f>
        <v>0</v>
      </c>
      <c r="AG283" s="323">
        <f t="shared" si="95"/>
        <v>0</v>
      </c>
      <c r="AH283" s="323">
        <f>SUM(AH284:AH293)</f>
        <v>0</v>
      </c>
      <c r="AI283" s="326">
        <f t="shared" si="329"/>
        <v>0</v>
      </c>
      <c r="AJ283" s="350">
        <f>SUM(AJ284:AJ293)</f>
        <v>0</v>
      </c>
      <c r="AK283" s="602">
        <f>SUM(AK284:AL293)</f>
        <v>0</v>
      </c>
      <c r="AL283" s="603"/>
      <c r="AM283" s="350">
        <f>SUM(AM284:AM293)</f>
        <v>0</v>
      </c>
      <c r="AN283" s="323">
        <f>SUM(AN284:AN293)</f>
        <v>0</v>
      </c>
      <c r="AO283" s="323">
        <f t="shared" si="96"/>
        <v>0</v>
      </c>
      <c r="AP283" s="323">
        <f>SUM(AP284:AP293)</f>
        <v>0</v>
      </c>
      <c r="AQ283" s="326">
        <f t="shared" si="330"/>
        <v>0</v>
      </c>
      <c r="AR283" s="350">
        <f>SUM(AR284:AR293)</f>
        <v>0</v>
      </c>
      <c r="AS283" s="602">
        <f>SUM(AS284:AT293)</f>
        <v>0</v>
      </c>
      <c r="AT283" s="603"/>
      <c r="AU283" s="350">
        <f>SUM(AU284:AU293)</f>
        <v>0</v>
      </c>
      <c r="AV283" s="323">
        <f>SUM(AV284:AV293)</f>
        <v>0</v>
      </c>
      <c r="AW283" s="323">
        <f t="shared" si="97"/>
        <v>0</v>
      </c>
      <c r="AX283" s="323">
        <f>SUM(AX284:AX293)</f>
        <v>0</v>
      </c>
      <c r="AY283" s="326">
        <f t="shared" si="331"/>
        <v>0</v>
      </c>
      <c r="AZ283" s="350">
        <f>SUM(AZ284:AZ293)</f>
        <v>0</v>
      </c>
      <c r="BA283" s="602">
        <f>SUM(BA284:BB293)</f>
        <v>0</v>
      </c>
      <c r="BB283" s="603"/>
      <c r="BC283" s="350">
        <f>SUM(BC284:BC293)</f>
        <v>0</v>
      </c>
      <c r="BD283" s="323">
        <f>SUM(BD284:BD293)</f>
        <v>0</v>
      </c>
      <c r="BE283" s="323">
        <f t="shared" si="98"/>
        <v>0</v>
      </c>
      <c r="BF283" s="323">
        <f>SUM(BF284:BF293)</f>
        <v>0</v>
      </c>
      <c r="BG283" s="326">
        <f t="shared" si="332"/>
        <v>0</v>
      </c>
      <c r="BH283" s="350">
        <f>SUM(BH284:BH293)</f>
        <v>0</v>
      </c>
      <c r="BI283" s="602">
        <f>SUM(BI284:BJ293)</f>
        <v>0</v>
      </c>
      <c r="BJ283" s="603"/>
      <c r="BK283" s="350">
        <f>SUM(BK284:BK293)</f>
        <v>0</v>
      </c>
      <c r="BL283" s="323">
        <f>SUM(BL284:BL293)</f>
        <v>0</v>
      </c>
      <c r="BM283" s="323">
        <f t="shared" si="99"/>
        <v>0</v>
      </c>
      <c r="BN283" s="323">
        <f>SUM(BN284:BN293)</f>
        <v>0</v>
      </c>
      <c r="BO283" s="326">
        <f t="shared" si="333"/>
        <v>0</v>
      </c>
      <c r="BP283" s="350">
        <f>SUM(BP284:BP293)</f>
        <v>0</v>
      </c>
      <c r="BQ283" s="602">
        <f>SUM(BQ284:BR293)</f>
        <v>0</v>
      </c>
      <c r="BR283" s="603"/>
      <c r="BS283" s="350">
        <f>SUM(BS284:BS293)</f>
        <v>0</v>
      </c>
      <c r="BT283" s="323">
        <f>SUM(BT284:BT293)</f>
        <v>0</v>
      </c>
      <c r="BU283" s="323">
        <f t="shared" si="100"/>
        <v>0</v>
      </c>
      <c r="BV283" s="323">
        <f>SUM(BV284:BV293)</f>
        <v>0</v>
      </c>
      <c r="BW283" s="326">
        <f t="shared" si="334"/>
        <v>0</v>
      </c>
      <c r="BX283" s="350">
        <f>SUM(BX284:BX293)</f>
        <v>0</v>
      </c>
      <c r="BY283" s="602">
        <f>SUM(BY284:BZ293)</f>
        <v>0</v>
      </c>
      <c r="BZ283" s="603"/>
      <c r="CA283" s="350">
        <f>SUM(CA284:CA293)</f>
        <v>0</v>
      </c>
      <c r="CB283" s="323">
        <f>SUM(CB284:CB293)</f>
        <v>0</v>
      </c>
      <c r="CC283" s="323">
        <f t="shared" si="101"/>
        <v>0</v>
      </c>
      <c r="CD283" s="323">
        <f>SUM(CD284:CD293)</f>
        <v>0</v>
      </c>
      <c r="CE283" s="326">
        <f t="shared" si="335"/>
        <v>0</v>
      </c>
      <c r="CF283" s="350">
        <f>SUM(CF284:CF293)</f>
        <v>0</v>
      </c>
      <c r="CG283" s="602">
        <f>SUM(CG284:CH293)</f>
        <v>0</v>
      </c>
      <c r="CH283" s="603"/>
      <c r="CI283" s="350">
        <f>SUM(CI284:CI293)</f>
        <v>0</v>
      </c>
      <c r="CJ283" s="323">
        <f>SUM(CJ284:CJ293)</f>
        <v>0</v>
      </c>
      <c r="CK283" s="323">
        <f t="shared" si="102"/>
        <v>0</v>
      </c>
      <c r="CL283" s="323">
        <f>SUM(CL284:CL293)</f>
        <v>0</v>
      </c>
      <c r="CM283" s="326">
        <f t="shared" si="336"/>
        <v>0</v>
      </c>
      <c r="CN283" s="350">
        <f>SUM(CN284:CN293)</f>
        <v>0</v>
      </c>
      <c r="CO283" s="602">
        <f>SUM(CO284:CP293)</f>
        <v>0</v>
      </c>
      <c r="CP283" s="603"/>
      <c r="CQ283" s="350">
        <f>SUM(CQ284:CQ293)</f>
        <v>0</v>
      </c>
      <c r="CR283" s="323">
        <f>SUM(CR284:CR293)</f>
        <v>0</v>
      </c>
      <c r="CS283" s="323">
        <f t="shared" si="103"/>
        <v>0</v>
      </c>
      <c r="CT283" s="323">
        <f>SUM(CT284:CT293)</f>
        <v>0</v>
      </c>
      <c r="CU283" s="326">
        <f t="shared" si="337"/>
        <v>0</v>
      </c>
      <c r="CV283" s="263"/>
      <c r="CW283" s="327">
        <f t="shared" si="66"/>
        <v>0</v>
      </c>
    </row>
    <row r="284" spans="2:101" ht="15" customHeight="1" x14ac:dyDescent="0.25">
      <c r="B284" s="290" t="str">
        <f>IF(ISBLANK('1.1 Technical Description'!$D$6),"",'1.1 Technical Description'!$D$6)</f>
        <v/>
      </c>
      <c r="C284"/>
      <c r="D284" s="351"/>
      <c r="E284" s="600"/>
      <c r="F284" s="601"/>
      <c r="G284" s="351"/>
      <c r="H284" s="291"/>
      <c r="I284" s="292">
        <f t="shared" si="64"/>
        <v>0</v>
      </c>
      <c r="J284" s="291"/>
      <c r="K284" s="293">
        <f>SUM(E284,H284,J284)</f>
        <v>0</v>
      </c>
      <c r="L284" s="351"/>
      <c r="M284" s="600"/>
      <c r="N284" s="601"/>
      <c r="O284" s="351"/>
      <c r="P284" s="291"/>
      <c r="Q284" s="292">
        <f t="shared" si="93"/>
        <v>0</v>
      </c>
      <c r="R284" s="291"/>
      <c r="S284" s="293">
        <f>SUM(M284,P284,R284)</f>
        <v>0</v>
      </c>
      <c r="T284" s="351"/>
      <c r="U284" s="600"/>
      <c r="V284" s="601"/>
      <c r="W284" s="351"/>
      <c r="X284" s="291"/>
      <c r="Y284" s="292">
        <f t="shared" si="94"/>
        <v>0</v>
      </c>
      <c r="Z284" s="291"/>
      <c r="AA284" s="293">
        <f>SUM(U284,X284,Z284)</f>
        <v>0</v>
      </c>
      <c r="AB284" s="351"/>
      <c r="AC284" s="600"/>
      <c r="AD284" s="601"/>
      <c r="AE284" s="351"/>
      <c r="AF284" s="291"/>
      <c r="AG284" s="292">
        <f t="shared" si="95"/>
        <v>0</v>
      </c>
      <c r="AH284" s="291"/>
      <c r="AI284" s="293">
        <f>SUM(AC284,AF284,AH284)</f>
        <v>0</v>
      </c>
      <c r="AJ284" s="351"/>
      <c r="AK284" s="600"/>
      <c r="AL284" s="601"/>
      <c r="AM284" s="351"/>
      <c r="AN284" s="291"/>
      <c r="AO284" s="292">
        <f t="shared" si="96"/>
        <v>0</v>
      </c>
      <c r="AP284" s="291"/>
      <c r="AQ284" s="293">
        <f>SUM(AK284,AN284,AP284)</f>
        <v>0</v>
      </c>
      <c r="AR284" s="351"/>
      <c r="AS284" s="600"/>
      <c r="AT284" s="601"/>
      <c r="AU284" s="351"/>
      <c r="AV284" s="291"/>
      <c r="AW284" s="292">
        <f t="shared" si="97"/>
        <v>0</v>
      </c>
      <c r="AX284" s="291"/>
      <c r="AY284" s="293">
        <f>SUM(AS284,AV284,AX284)</f>
        <v>0</v>
      </c>
      <c r="AZ284" s="351"/>
      <c r="BA284" s="600"/>
      <c r="BB284" s="601"/>
      <c r="BC284" s="351"/>
      <c r="BD284" s="291"/>
      <c r="BE284" s="292">
        <f t="shared" si="98"/>
        <v>0</v>
      </c>
      <c r="BF284" s="291"/>
      <c r="BG284" s="293">
        <f>SUM(BA284,BD284,BF284)</f>
        <v>0</v>
      </c>
      <c r="BH284" s="351"/>
      <c r="BI284" s="600"/>
      <c r="BJ284" s="601"/>
      <c r="BK284" s="351"/>
      <c r="BL284" s="291"/>
      <c r="BM284" s="292">
        <f t="shared" si="99"/>
        <v>0</v>
      </c>
      <c r="BN284" s="291"/>
      <c r="BO284" s="293">
        <f>SUM(BI284,BL284,BN284)</f>
        <v>0</v>
      </c>
      <c r="BP284" s="351"/>
      <c r="BQ284" s="600"/>
      <c r="BR284" s="601"/>
      <c r="BS284" s="351"/>
      <c r="BT284" s="291"/>
      <c r="BU284" s="292">
        <f t="shared" si="100"/>
        <v>0</v>
      </c>
      <c r="BV284" s="291"/>
      <c r="BW284" s="293">
        <f>SUM(BQ284,BT284,BV284)</f>
        <v>0</v>
      </c>
      <c r="BX284" s="351"/>
      <c r="BY284" s="600"/>
      <c r="BZ284" s="601"/>
      <c r="CA284" s="351"/>
      <c r="CB284" s="291"/>
      <c r="CC284" s="292">
        <f t="shared" si="101"/>
        <v>0</v>
      </c>
      <c r="CD284" s="291"/>
      <c r="CE284" s="293">
        <f>SUM(BY284,CB284,CD284)</f>
        <v>0</v>
      </c>
      <c r="CF284" s="351"/>
      <c r="CG284" s="600"/>
      <c r="CH284" s="601"/>
      <c r="CI284" s="351"/>
      <c r="CJ284" s="291"/>
      <c r="CK284" s="292">
        <f t="shared" si="102"/>
        <v>0</v>
      </c>
      <c r="CL284" s="291"/>
      <c r="CM284" s="293">
        <f>SUM(CG284,CJ284,CL284)</f>
        <v>0</v>
      </c>
      <c r="CN284" s="351"/>
      <c r="CO284" s="600"/>
      <c r="CP284" s="601"/>
      <c r="CQ284" s="351"/>
      <c r="CR284" s="291"/>
      <c r="CS284" s="292">
        <f t="shared" si="103"/>
        <v>0</v>
      </c>
      <c r="CT284" s="291"/>
      <c r="CU284" s="293">
        <f>SUM(CO284,CR284,CT284)</f>
        <v>0</v>
      </c>
      <c r="CW284" s="294">
        <f>K284+S284+AA284+AI284+AQ284+AY284+BG284+BO284+BW284+CE284+CM284+CU284</f>
        <v>0</v>
      </c>
    </row>
    <row r="285" spans="2:101" ht="15" customHeight="1" x14ac:dyDescent="0.25">
      <c r="B285" s="290" t="str">
        <f>IF(ISBLANK('1.1 Technical Description'!$E$19),"",'1.1 Technical Description'!$E$19)</f>
        <v/>
      </c>
      <c r="C285"/>
      <c r="D285" s="351"/>
      <c r="E285" s="600"/>
      <c r="F285" s="601"/>
      <c r="G285" s="351"/>
      <c r="H285" s="291"/>
      <c r="I285" s="292">
        <f t="shared" si="64"/>
        <v>0</v>
      </c>
      <c r="J285" s="291"/>
      <c r="K285" s="293">
        <f t="shared" ref="K285:K293" si="352">SUM(E285,H285,J285)</f>
        <v>0</v>
      </c>
      <c r="L285" s="351"/>
      <c r="M285" s="600"/>
      <c r="N285" s="601"/>
      <c r="O285" s="351"/>
      <c r="P285" s="291"/>
      <c r="Q285" s="292">
        <f t="shared" si="93"/>
        <v>0</v>
      </c>
      <c r="R285" s="291"/>
      <c r="S285" s="293">
        <f t="shared" ref="S285:S293" si="353">SUM(M285,P285,R285)</f>
        <v>0</v>
      </c>
      <c r="T285" s="351"/>
      <c r="U285" s="600"/>
      <c r="V285" s="601"/>
      <c r="W285" s="351"/>
      <c r="X285" s="291"/>
      <c r="Y285" s="292">
        <f t="shared" si="94"/>
        <v>0</v>
      </c>
      <c r="Z285" s="291"/>
      <c r="AA285" s="293">
        <f t="shared" ref="AA285:AA293" si="354">SUM(U285,X285,Z285)</f>
        <v>0</v>
      </c>
      <c r="AB285" s="351"/>
      <c r="AC285" s="600"/>
      <c r="AD285" s="601"/>
      <c r="AE285" s="351"/>
      <c r="AF285" s="291"/>
      <c r="AG285" s="292">
        <f t="shared" si="95"/>
        <v>0</v>
      </c>
      <c r="AH285" s="291"/>
      <c r="AI285" s="293">
        <f t="shared" ref="AI285:AI293" si="355">SUM(AC285,AF285,AH285)</f>
        <v>0</v>
      </c>
      <c r="AJ285" s="351"/>
      <c r="AK285" s="600"/>
      <c r="AL285" s="601"/>
      <c r="AM285" s="351"/>
      <c r="AN285" s="291"/>
      <c r="AO285" s="292">
        <f t="shared" si="96"/>
        <v>0</v>
      </c>
      <c r="AP285" s="291"/>
      <c r="AQ285" s="293">
        <f t="shared" ref="AQ285:AQ293" si="356">SUM(AK285,AN285,AP285)</f>
        <v>0</v>
      </c>
      <c r="AR285" s="351"/>
      <c r="AS285" s="600"/>
      <c r="AT285" s="601"/>
      <c r="AU285" s="351"/>
      <c r="AV285" s="291"/>
      <c r="AW285" s="292">
        <f t="shared" si="97"/>
        <v>0</v>
      </c>
      <c r="AX285" s="291"/>
      <c r="AY285" s="293">
        <f t="shared" ref="AY285:AY293" si="357">SUM(AS285,AV285,AX285)</f>
        <v>0</v>
      </c>
      <c r="AZ285" s="351"/>
      <c r="BA285" s="600"/>
      <c r="BB285" s="601"/>
      <c r="BC285" s="351"/>
      <c r="BD285" s="291"/>
      <c r="BE285" s="292">
        <f t="shared" si="98"/>
        <v>0</v>
      </c>
      <c r="BF285" s="291"/>
      <c r="BG285" s="293">
        <f t="shared" ref="BG285:BG293" si="358">SUM(BA285,BD285,BF285)</f>
        <v>0</v>
      </c>
      <c r="BH285" s="351"/>
      <c r="BI285" s="600"/>
      <c r="BJ285" s="601"/>
      <c r="BK285" s="351"/>
      <c r="BL285" s="291"/>
      <c r="BM285" s="292">
        <f t="shared" si="99"/>
        <v>0</v>
      </c>
      <c r="BN285" s="291"/>
      <c r="BO285" s="293">
        <f t="shared" ref="BO285:BO293" si="359">SUM(BI285,BL285,BN285)</f>
        <v>0</v>
      </c>
      <c r="BP285" s="351"/>
      <c r="BQ285" s="600"/>
      <c r="BR285" s="601"/>
      <c r="BS285" s="351"/>
      <c r="BT285" s="291"/>
      <c r="BU285" s="292">
        <f t="shared" si="100"/>
        <v>0</v>
      </c>
      <c r="BV285" s="291"/>
      <c r="BW285" s="293">
        <f t="shared" ref="BW285:BW293" si="360">SUM(BQ285,BT285,BV285)</f>
        <v>0</v>
      </c>
      <c r="BX285" s="351"/>
      <c r="BY285" s="600"/>
      <c r="BZ285" s="601"/>
      <c r="CA285" s="351"/>
      <c r="CB285" s="291"/>
      <c r="CC285" s="292">
        <f t="shared" si="101"/>
        <v>0</v>
      </c>
      <c r="CD285" s="291"/>
      <c r="CE285" s="293">
        <f t="shared" ref="CE285:CE293" si="361">SUM(BY285,CB285,CD285)</f>
        <v>0</v>
      </c>
      <c r="CF285" s="351"/>
      <c r="CG285" s="600"/>
      <c r="CH285" s="601"/>
      <c r="CI285" s="351"/>
      <c r="CJ285" s="291"/>
      <c r="CK285" s="292">
        <f t="shared" si="102"/>
        <v>0</v>
      </c>
      <c r="CL285" s="291"/>
      <c r="CM285" s="293">
        <f t="shared" ref="CM285:CM293" si="362">SUM(CG285,CJ285,CL285)</f>
        <v>0</v>
      </c>
      <c r="CN285" s="351"/>
      <c r="CO285" s="600"/>
      <c r="CP285" s="601"/>
      <c r="CQ285" s="351"/>
      <c r="CR285" s="291"/>
      <c r="CS285" s="292">
        <f t="shared" si="103"/>
        <v>0</v>
      </c>
      <c r="CT285" s="291"/>
      <c r="CU285" s="293">
        <f t="shared" ref="CU285:CU293" si="363">SUM(CO285,CR285,CT285)</f>
        <v>0</v>
      </c>
      <c r="CW285" s="294">
        <f t="shared" ref="CW285:CW293" si="364">K285+S285+AA285+AI285+AQ285+AY285+BG285+BO285+BW285+CE285+CM285+CU285</f>
        <v>0</v>
      </c>
    </row>
    <row r="286" spans="2:101" ht="15" customHeight="1" x14ac:dyDescent="0.25">
      <c r="B286" s="290" t="str">
        <f>IF(ISBLANK('1.1 Technical Description'!$E$20),"",'1.1 Technical Description'!$E$20)</f>
        <v/>
      </c>
      <c r="C286"/>
      <c r="D286" s="351"/>
      <c r="E286" s="600"/>
      <c r="F286" s="601"/>
      <c r="G286" s="351"/>
      <c r="H286" s="291"/>
      <c r="I286" s="292">
        <f t="shared" si="64"/>
        <v>0</v>
      </c>
      <c r="J286" s="291"/>
      <c r="K286" s="293">
        <f t="shared" si="352"/>
        <v>0</v>
      </c>
      <c r="L286" s="351"/>
      <c r="M286" s="600"/>
      <c r="N286" s="601"/>
      <c r="O286" s="351"/>
      <c r="P286" s="291"/>
      <c r="Q286" s="292">
        <f t="shared" si="93"/>
        <v>0</v>
      </c>
      <c r="R286" s="291"/>
      <c r="S286" s="293">
        <f t="shared" si="353"/>
        <v>0</v>
      </c>
      <c r="T286" s="351"/>
      <c r="U286" s="600"/>
      <c r="V286" s="601"/>
      <c r="W286" s="351"/>
      <c r="X286" s="291"/>
      <c r="Y286" s="292">
        <f t="shared" si="94"/>
        <v>0</v>
      </c>
      <c r="Z286" s="291"/>
      <c r="AA286" s="293">
        <f t="shared" si="354"/>
        <v>0</v>
      </c>
      <c r="AB286" s="351"/>
      <c r="AC286" s="600"/>
      <c r="AD286" s="601"/>
      <c r="AE286" s="351"/>
      <c r="AF286" s="291"/>
      <c r="AG286" s="292">
        <f t="shared" si="95"/>
        <v>0</v>
      </c>
      <c r="AH286" s="291"/>
      <c r="AI286" s="293">
        <f t="shared" si="355"/>
        <v>0</v>
      </c>
      <c r="AJ286" s="351"/>
      <c r="AK286" s="600"/>
      <c r="AL286" s="601"/>
      <c r="AM286" s="351"/>
      <c r="AN286" s="291"/>
      <c r="AO286" s="292">
        <f t="shared" si="96"/>
        <v>0</v>
      </c>
      <c r="AP286" s="291"/>
      <c r="AQ286" s="293">
        <f t="shared" si="356"/>
        <v>0</v>
      </c>
      <c r="AR286" s="351"/>
      <c r="AS286" s="600"/>
      <c r="AT286" s="601"/>
      <c r="AU286" s="351"/>
      <c r="AV286" s="291"/>
      <c r="AW286" s="292">
        <f t="shared" si="97"/>
        <v>0</v>
      </c>
      <c r="AX286" s="291"/>
      <c r="AY286" s="293">
        <f t="shared" si="357"/>
        <v>0</v>
      </c>
      <c r="AZ286" s="351"/>
      <c r="BA286" s="600"/>
      <c r="BB286" s="601"/>
      <c r="BC286" s="351"/>
      <c r="BD286" s="291"/>
      <c r="BE286" s="292">
        <f t="shared" si="98"/>
        <v>0</v>
      </c>
      <c r="BF286" s="291"/>
      <c r="BG286" s="293">
        <f t="shared" si="358"/>
        <v>0</v>
      </c>
      <c r="BH286" s="351"/>
      <c r="BI286" s="600"/>
      <c r="BJ286" s="601"/>
      <c r="BK286" s="351"/>
      <c r="BL286" s="291"/>
      <c r="BM286" s="292">
        <f t="shared" si="99"/>
        <v>0</v>
      </c>
      <c r="BN286" s="291"/>
      <c r="BO286" s="293">
        <f t="shared" si="359"/>
        <v>0</v>
      </c>
      <c r="BP286" s="351"/>
      <c r="BQ286" s="600"/>
      <c r="BR286" s="601"/>
      <c r="BS286" s="351"/>
      <c r="BT286" s="291"/>
      <c r="BU286" s="292">
        <f t="shared" si="100"/>
        <v>0</v>
      </c>
      <c r="BV286" s="291"/>
      <c r="BW286" s="293">
        <f t="shared" si="360"/>
        <v>0</v>
      </c>
      <c r="BX286" s="351"/>
      <c r="BY286" s="600"/>
      <c r="BZ286" s="601"/>
      <c r="CA286" s="351"/>
      <c r="CB286" s="291"/>
      <c r="CC286" s="292">
        <f t="shared" si="101"/>
        <v>0</v>
      </c>
      <c r="CD286" s="291"/>
      <c r="CE286" s="293">
        <f t="shared" si="361"/>
        <v>0</v>
      </c>
      <c r="CF286" s="351"/>
      <c r="CG286" s="600"/>
      <c r="CH286" s="601"/>
      <c r="CI286" s="351"/>
      <c r="CJ286" s="291"/>
      <c r="CK286" s="292">
        <f t="shared" si="102"/>
        <v>0</v>
      </c>
      <c r="CL286" s="291"/>
      <c r="CM286" s="293">
        <f t="shared" si="362"/>
        <v>0</v>
      </c>
      <c r="CN286" s="351"/>
      <c r="CO286" s="600"/>
      <c r="CP286" s="601"/>
      <c r="CQ286" s="351"/>
      <c r="CR286" s="291"/>
      <c r="CS286" s="292">
        <f t="shared" si="103"/>
        <v>0</v>
      </c>
      <c r="CT286" s="291"/>
      <c r="CU286" s="293">
        <f t="shared" si="363"/>
        <v>0</v>
      </c>
      <c r="CW286" s="294">
        <f t="shared" si="364"/>
        <v>0</v>
      </c>
    </row>
    <row r="287" spans="2:101" ht="15" customHeight="1" x14ac:dyDescent="0.25">
      <c r="B287" s="290" t="str">
        <f>IF(ISBLANK('1.1 Technical Description'!$E$21),"",'1.1 Technical Description'!$E$21)</f>
        <v/>
      </c>
      <c r="C287"/>
      <c r="D287" s="351"/>
      <c r="E287" s="600"/>
      <c r="F287" s="601"/>
      <c r="G287" s="351"/>
      <c r="H287" s="291"/>
      <c r="I287" s="292">
        <f t="shared" si="64"/>
        <v>0</v>
      </c>
      <c r="J287" s="291"/>
      <c r="K287" s="293">
        <f t="shared" si="352"/>
        <v>0</v>
      </c>
      <c r="L287" s="351"/>
      <c r="M287" s="600"/>
      <c r="N287" s="601"/>
      <c r="O287" s="351"/>
      <c r="P287" s="291"/>
      <c r="Q287" s="292">
        <f t="shared" si="93"/>
        <v>0</v>
      </c>
      <c r="R287" s="291"/>
      <c r="S287" s="293">
        <f t="shared" si="353"/>
        <v>0</v>
      </c>
      <c r="T287" s="351"/>
      <c r="U287" s="600"/>
      <c r="V287" s="601"/>
      <c r="W287" s="351"/>
      <c r="X287" s="291"/>
      <c r="Y287" s="292">
        <f t="shared" si="94"/>
        <v>0</v>
      </c>
      <c r="Z287" s="291"/>
      <c r="AA287" s="293">
        <f t="shared" si="354"/>
        <v>0</v>
      </c>
      <c r="AB287" s="351"/>
      <c r="AC287" s="600"/>
      <c r="AD287" s="601"/>
      <c r="AE287" s="351"/>
      <c r="AF287" s="291"/>
      <c r="AG287" s="292">
        <f t="shared" si="95"/>
        <v>0</v>
      </c>
      <c r="AH287" s="291"/>
      <c r="AI287" s="293">
        <f t="shared" si="355"/>
        <v>0</v>
      </c>
      <c r="AJ287" s="351"/>
      <c r="AK287" s="600"/>
      <c r="AL287" s="601"/>
      <c r="AM287" s="351"/>
      <c r="AN287" s="291"/>
      <c r="AO287" s="292">
        <f t="shared" si="96"/>
        <v>0</v>
      </c>
      <c r="AP287" s="291"/>
      <c r="AQ287" s="293">
        <f t="shared" si="356"/>
        <v>0</v>
      </c>
      <c r="AR287" s="351"/>
      <c r="AS287" s="600"/>
      <c r="AT287" s="601"/>
      <c r="AU287" s="351"/>
      <c r="AV287" s="291"/>
      <c r="AW287" s="292">
        <f t="shared" si="97"/>
        <v>0</v>
      </c>
      <c r="AX287" s="291"/>
      <c r="AY287" s="293">
        <f t="shared" si="357"/>
        <v>0</v>
      </c>
      <c r="AZ287" s="351"/>
      <c r="BA287" s="600"/>
      <c r="BB287" s="601"/>
      <c r="BC287" s="351"/>
      <c r="BD287" s="291"/>
      <c r="BE287" s="292">
        <f t="shared" si="98"/>
        <v>0</v>
      </c>
      <c r="BF287" s="291"/>
      <c r="BG287" s="293">
        <f t="shared" si="358"/>
        <v>0</v>
      </c>
      <c r="BH287" s="351"/>
      <c r="BI287" s="600"/>
      <c r="BJ287" s="601"/>
      <c r="BK287" s="351"/>
      <c r="BL287" s="291"/>
      <c r="BM287" s="292">
        <f t="shared" si="99"/>
        <v>0</v>
      </c>
      <c r="BN287" s="291"/>
      <c r="BO287" s="293">
        <f t="shared" si="359"/>
        <v>0</v>
      </c>
      <c r="BP287" s="351"/>
      <c r="BQ287" s="600"/>
      <c r="BR287" s="601"/>
      <c r="BS287" s="351"/>
      <c r="BT287" s="291"/>
      <c r="BU287" s="292">
        <f t="shared" si="100"/>
        <v>0</v>
      </c>
      <c r="BV287" s="291"/>
      <c r="BW287" s="293">
        <f t="shared" si="360"/>
        <v>0</v>
      </c>
      <c r="BX287" s="351"/>
      <c r="BY287" s="600"/>
      <c r="BZ287" s="601"/>
      <c r="CA287" s="351"/>
      <c r="CB287" s="291"/>
      <c r="CC287" s="292">
        <f t="shared" si="101"/>
        <v>0</v>
      </c>
      <c r="CD287" s="291"/>
      <c r="CE287" s="293">
        <f t="shared" si="361"/>
        <v>0</v>
      </c>
      <c r="CF287" s="351"/>
      <c r="CG287" s="600"/>
      <c r="CH287" s="601"/>
      <c r="CI287" s="351"/>
      <c r="CJ287" s="291"/>
      <c r="CK287" s="292">
        <f t="shared" si="102"/>
        <v>0</v>
      </c>
      <c r="CL287" s="291"/>
      <c r="CM287" s="293">
        <f t="shared" si="362"/>
        <v>0</v>
      </c>
      <c r="CN287" s="351"/>
      <c r="CO287" s="600"/>
      <c r="CP287" s="601"/>
      <c r="CQ287" s="351"/>
      <c r="CR287" s="291"/>
      <c r="CS287" s="292">
        <f t="shared" si="103"/>
        <v>0</v>
      </c>
      <c r="CT287" s="291"/>
      <c r="CU287" s="293">
        <f t="shared" si="363"/>
        <v>0</v>
      </c>
      <c r="CW287" s="294">
        <f t="shared" si="364"/>
        <v>0</v>
      </c>
    </row>
    <row r="288" spans="2:101" ht="15" customHeight="1" x14ac:dyDescent="0.25">
      <c r="B288" s="290" t="str">
        <f>IF(ISBLANK('1.1 Technical Description'!$E$22),"",'1.1 Technical Description'!$E$22)</f>
        <v/>
      </c>
      <c r="C288"/>
      <c r="D288" s="351"/>
      <c r="E288" s="600"/>
      <c r="F288" s="601"/>
      <c r="G288" s="351"/>
      <c r="H288" s="291"/>
      <c r="I288" s="292">
        <f t="shared" si="64"/>
        <v>0</v>
      </c>
      <c r="J288" s="291"/>
      <c r="K288" s="293">
        <f t="shared" si="352"/>
        <v>0</v>
      </c>
      <c r="L288" s="351"/>
      <c r="M288" s="600"/>
      <c r="N288" s="601"/>
      <c r="O288" s="351"/>
      <c r="P288" s="291"/>
      <c r="Q288" s="292">
        <f t="shared" si="93"/>
        <v>0</v>
      </c>
      <c r="R288" s="291"/>
      <c r="S288" s="293">
        <f t="shared" si="353"/>
        <v>0</v>
      </c>
      <c r="T288" s="351"/>
      <c r="U288" s="600"/>
      <c r="V288" s="601"/>
      <c r="W288" s="351"/>
      <c r="X288" s="291"/>
      <c r="Y288" s="292">
        <f t="shared" si="94"/>
        <v>0</v>
      </c>
      <c r="Z288" s="291"/>
      <c r="AA288" s="293">
        <f t="shared" si="354"/>
        <v>0</v>
      </c>
      <c r="AB288" s="351"/>
      <c r="AC288" s="600"/>
      <c r="AD288" s="601"/>
      <c r="AE288" s="351"/>
      <c r="AF288" s="291"/>
      <c r="AG288" s="292">
        <f t="shared" si="95"/>
        <v>0</v>
      </c>
      <c r="AH288" s="291"/>
      <c r="AI288" s="293">
        <f t="shared" si="355"/>
        <v>0</v>
      </c>
      <c r="AJ288" s="351"/>
      <c r="AK288" s="600"/>
      <c r="AL288" s="601"/>
      <c r="AM288" s="351"/>
      <c r="AN288" s="291"/>
      <c r="AO288" s="292">
        <f t="shared" si="96"/>
        <v>0</v>
      </c>
      <c r="AP288" s="291"/>
      <c r="AQ288" s="293">
        <f t="shared" si="356"/>
        <v>0</v>
      </c>
      <c r="AR288" s="351"/>
      <c r="AS288" s="600"/>
      <c r="AT288" s="601"/>
      <c r="AU288" s="351"/>
      <c r="AV288" s="291"/>
      <c r="AW288" s="292">
        <f t="shared" si="97"/>
        <v>0</v>
      </c>
      <c r="AX288" s="291"/>
      <c r="AY288" s="293">
        <f t="shared" si="357"/>
        <v>0</v>
      </c>
      <c r="AZ288" s="351"/>
      <c r="BA288" s="600"/>
      <c r="BB288" s="601"/>
      <c r="BC288" s="351"/>
      <c r="BD288" s="291"/>
      <c r="BE288" s="292">
        <f t="shared" si="98"/>
        <v>0</v>
      </c>
      <c r="BF288" s="291"/>
      <c r="BG288" s="293">
        <f t="shared" si="358"/>
        <v>0</v>
      </c>
      <c r="BH288" s="351"/>
      <c r="BI288" s="600"/>
      <c r="BJ288" s="601"/>
      <c r="BK288" s="351"/>
      <c r="BL288" s="291"/>
      <c r="BM288" s="292">
        <f t="shared" si="99"/>
        <v>0</v>
      </c>
      <c r="BN288" s="291"/>
      <c r="BO288" s="293">
        <f t="shared" si="359"/>
        <v>0</v>
      </c>
      <c r="BP288" s="351"/>
      <c r="BQ288" s="600"/>
      <c r="BR288" s="601"/>
      <c r="BS288" s="351"/>
      <c r="BT288" s="291"/>
      <c r="BU288" s="292">
        <f t="shared" si="100"/>
        <v>0</v>
      </c>
      <c r="BV288" s="291"/>
      <c r="BW288" s="293">
        <f t="shared" si="360"/>
        <v>0</v>
      </c>
      <c r="BX288" s="351"/>
      <c r="BY288" s="600"/>
      <c r="BZ288" s="601"/>
      <c r="CA288" s="351"/>
      <c r="CB288" s="291"/>
      <c r="CC288" s="292">
        <f t="shared" si="101"/>
        <v>0</v>
      </c>
      <c r="CD288" s="291"/>
      <c r="CE288" s="293">
        <f t="shared" si="361"/>
        <v>0</v>
      </c>
      <c r="CF288" s="351"/>
      <c r="CG288" s="600"/>
      <c r="CH288" s="601"/>
      <c r="CI288" s="351"/>
      <c r="CJ288" s="291"/>
      <c r="CK288" s="292">
        <f t="shared" si="102"/>
        <v>0</v>
      </c>
      <c r="CL288" s="291"/>
      <c r="CM288" s="293">
        <f t="shared" si="362"/>
        <v>0</v>
      </c>
      <c r="CN288" s="351"/>
      <c r="CO288" s="600"/>
      <c r="CP288" s="601"/>
      <c r="CQ288" s="351"/>
      <c r="CR288" s="291"/>
      <c r="CS288" s="292">
        <f t="shared" si="103"/>
        <v>0</v>
      </c>
      <c r="CT288" s="291"/>
      <c r="CU288" s="293">
        <f t="shared" si="363"/>
        <v>0</v>
      </c>
      <c r="CW288" s="294">
        <f t="shared" si="364"/>
        <v>0</v>
      </c>
    </row>
    <row r="289" spans="2:101" ht="15" customHeight="1" x14ac:dyDescent="0.25">
      <c r="B289" s="290" t="str">
        <f>IF(ISBLANK('1.1 Technical Description'!$E$23),"",'1.1 Technical Description'!$E$23)</f>
        <v/>
      </c>
      <c r="C289"/>
      <c r="D289" s="351"/>
      <c r="E289" s="600"/>
      <c r="F289" s="601"/>
      <c r="G289" s="351"/>
      <c r="H289" s="291"/>
      <c r="I289" s="292">
        <f t="shared" si="64"/>
        <v>0</v>
      </c>
      <c r="J289" s="291"/>
      <c r="K289" s="293">
        <f t="shared" si="352"/>
        <v>0</v>
      </c>
      <c r="L289" s="351"/>
      <c r="M289" s="600"/>
      <c r="N289" s="601"/>
      <c r="O289" s="351"/>
      <c r="P289" s="291"/>
      <c r="Q289" s="292">
        <f t="shared" si="93"/>
        <v>0</v>
      </c>
      <c r="R289" s="291"/>
      <c r="S289" s="293">
        <f t="shared" si="353"/>
        <v>0</v>
      </c>
      <c r="T289" s="351"/>
      <c r="U289" s="600"/>
      <c r="V289" s="601"/>
      <c r="W289" s="351"/>
      <c r="X289" s="291"/>
      <c r="Y289" s="292">
        <f t="shared" si="94"/>
        <v>0</v>
      </c>
      <c r="Z289" s="291"/>
      <c r="AA289" s="293">
        <f t="shared" si="354"/>
        <v>0</v>
      </c>
      <c r="AB289" s="351"/>
      <c r="AC289" s="600"/>
      <c r="AD289" s="601"/>
      <c r="AE289" s="351"/>
      <c r="AF289" s="291"/>
      <c r="AG289" s="292">
        <f t="shared" si="95"/>
        <v>0</v>
      </c>
      <c r="AH289" s="291"/>
      <c r="AI289" s="293">
        <f t="shared" si="355"/>
        <v>0</v>
      </c>
      <c r="AJ289" s="351"/>
      <c r="AK289" s="600"/>
      <c r="AL289" s="601"/>
      <c r="AM289" s="351"/>
      <c r="AN289" s="291"/>
      <c r="AO289" s="292">
        <f t="shared" si="96"/>
        <v>0</v>
      </c>
      <c r="AP289" s="291"/>
      <c r="AQ289" s="293">
        <f t="shared" si="356"/>
        <v>0</v>
      </c>
      <c r="AR289" s="351"/>
      <c r="AS289" s="600"/>
      <c r="AT289" s="601"/>
      <c r="AU289" s="351"/>
      <c r="AV289" s="291"/>
      <c r="AW289" s="292">
        <f t="shared" si="97"/>
        <v>0</v>
      </c>
      <c r="AX289" s="291"/>
      <c r="AY289" s="293">
        <f t="shared" si="357"/>
        <v>0</v>
      </c>
      <c r="AZ289" s="351"/>
      <c r="BA289" s="600"/>
      <c r="BB289" s="601"/>
      <c r="BC289" s="351"/>
      <c r="BD289" s="291"/>
      <c r="BE289" s="292">
        <f t="shared" si="98"/>
        <v>0</v>
      </c>
      <c r="BF289" s="291"/>
      <c r="BG289" s="293">
        <f t="shared" si="358"/>
        <v>0</v>
      </c>
      <c r="BH289" s="351"/>
      <c r="BI289" s="600"/>
      <c r="BJ289" s="601"/>
      <c r="BK289" s="351"/>
      <c r="BL289" s="291"/>
      <c r="BM289" s="292">
        <f t="shared" si="99"/>
        <v>0</v>
      </c>
      <c r="BN289" s="291"/>
      <c r="BO289" s="293">
        <f t="shared" si="359"/>
        <v>0</v>
      </c>
      <c r="BP289" s="351"/>
      <c r="BQ289" s="600"/>
      <c r="BR289" s="601"/>
      <c r="BS289" s="351"/>
      <c r="BT289" s="291"/>
      <c r="BU289" s="292">
        <f t="shared" si="100"/>
        <v>0</v>
      </c>
      <c r="BV289" s="291"/>
      <c r="BW289" s="293">
        <f t="shared" si="360"/>
        <v>0</v>
      </c>
      <c r="BX289" s="351"/>
      <c r="BY289" s="600"/>
      <c r="BZ289" s="601"/>
      <c r="CA289" s="351"/>
      <c r="CB289" s="291"/>
      <c r="CC289" s="292">
        <f t="shared" si="101"/>
        <v>0</v>
      </c>
      <c r="CD289" s="291"/>
      <c r="CE289" s="293">
        <f t="shared" si="361"/>
        <v>0</v>
      </c>
      <c r="CF289" s="351"/>
      <c r="CG289" s="600"/>
      <c r="CH289" s="601"/>
      <c r="CI289" s="351"/>
      <c r="CJ289" s="291"/>
      <c r="CK289" s="292">
        <f t="shared" si="102"/>
        <v>0</v>
      </c>
      <c r="CL289" s="291"/>
      <c r="CM289" s="293">
        <f t="shared" si="362"/>
        <v>0</v>
      </c>
      <c r="CN289" s="351"/>
      <c r="CO289" s="600"/>
      <c r="CP289" s="601"/>
      <c r="CQ289" s="351"/>
      <c r="CR289" s="291"/>
      <c r="CS289" s="292">
        <f t="shared" si="103"/>
        <v>0</v>
      </c>
      <c r="CT289" s="291"/>
      <c r="CU289" s="293">
        <f t="shared" si="363"/>
        <v>0</v>
      </c>
      <c r="CW289" s="294">
        <f t="shared" si="364"/>
        <v>0</v>
      </c>
    </row>
    <row r="290" spans="2:101" ht="15" customHeight="1" x14ac:dyDescent="0.25">
      <c r="B290" s="290" t="str">
        <f>IF(ISBLANK('1.1 Technical Description'!$E$24),"",'1.1 Technical Description'!$E$24)</f>
        <v/>
      </c>
      <c r="C290"/>
      <c r="D290" s="351"/>
      <c r="E290" s="600"/>
      <c r="F290" s="601"/>
      <c r="G290" s="351"/>
      <c r="H290" s="291"/>
      <c r="I290" s="292">
        <f t="shared" si="64"/>
        <v>0</v>
      </c>
      <c r="J290" s="291"/>
      <c r="K290" s="293">
        <f t="shared" si="352"/>
        <v>0</v>
      </c>
      <c r="L290" s="351"/>
      <c r="M290" s="600"/>
      <c r="N290" s="601"/>
      <c r="O290" s="351"/>
      <c r="P290" s="291"/>
      <c r="Q290" s="292">
        <f t="shared" si="93"/>
        <v>0</v>
      </c>
      <c r="R290" s="291"/>
      <c r="S290" s="293">
        <f t="shared" si="353"/>
        <v>0</v>
      </c>
      <c r="T290" s="351"/>
      <c r="U290" s="600"/>
      <c r="V290" s="601"/>
      <c r="W290" s="351"/>
      <c r="X290" s="291"/>
      <c r="Y290" s="292">
        <f t="shared" si="94"/>
        <v>0</v>
      </c>
      <c r="Z290" s="291"/>
      <c r="AA290" s="293">
        <f t="shared" si="354"/>
        <v>0</v>
      </c>
      <c r="AB290" s="351"/>
      <c r="AC290" s="600"/>
      <c r="AD290" s="601"/>
      <c r="AE290" s="351"/>
      <c r="AF290" s="291"/>
      <c r="AG290" s="292">
        <f t="shared" si="95"/>
        <v>0</v>
      </c>
      <c r="AH290" s="291"/>
      <c r="AI290" s="293">
        <f t="shared" si="355"/>
        <v>0</v>
      </c>
      <c r="AJ290" s="351"/>
      <c r="AK290" s="600"/>
      <c r="AL290" s="601"/>
      <c r="AM290" s="351"/>
      <c r="AN290" s="291"/>
      <c r="AO290" s="292">
        <f t="shared" si="96"/>
        <v>0</v>
      </c>
      <c r="AP290" s="291"/>
      <c r="AQ290" s="293">
        <f t="shared" si="356"/>
        <v>0</v>
      </c>
      <c r="AR290" s="351"/>
      <c r="AS290" s="600"/>
      <c r="AT290" s="601"/>
      <c r="AU290" s="351"/>
      <c r="AV290" s="291"/>
      <c r="AW290" s="292">
        <f t="shared" si="97"/>
        <v>0</v>
      </c>
      <c r="AX290" s="291"/>
      <c r="AY290" s="293">
        <f t="shared" si="357"/>
        <v>0</v>
      </c>
      <c r="AZ290" s="351"/>
      <c r="BA290" s="600"/>
      <c r="BB290" s="601"/>
      <c r="BC290" s="351"/>
      <c r="BD290" s="291"/>
      <c r="BE290" s="292">
        <f t="shared" si="98"/>
        <v>0</v>
      </c>
      <c r="BF290" s="291"/>
      <c r="BG290" s="293">
        <f t="shared" si="358"/>
        <v>0</v>
      </c>
      <c r="BH290" s="351"/>
      <c r="BI290" s="600"/>
      <c r="BJ290" s="601"/>
      <c r="BK290" s="351"/>
      <c r="BL290" s="291"/>
      <c r="BM290" s="292">
        <f t="shared" si="99"/>
        <v>0</v>
      </c>
      <c r="BN290" s="291"/>
      <c r="BO290" s="293">
        <f t="shared" si="359"/>
        <v>0</v>
      </c>
      <c r="BP290" s="351"/>
      <c r="BQ290" s="600"/>
      <c r="BR290" s="601"/>
      <c r="BS290" s="351"/>
      <c r="BT290" s="291"/>
      <c r="BU290" s="292">
        <f t="shared" si="100"/>
        <v>0</v>
      </c>
      <c r="BV290" s="291"/>
      <c r="BW290" s="293">
        <f t="shared" si="360"/>
        <v>0</v>
      </c>
      <c r="BX290" s="351"/>
      <c r="BY290" s="600"/>
      <c r="BZ290" s="601"/>
      <c r="CA290" s="351"/>
      <c r="CB290" s="291"/>
      <c r="CC290" s="292">
        <f t="shared" si="101"/>
        <v>0</v>
      </c>
      <c r="CD290" s="291"/>
      <c r="CE290" s="293">
        <f t="shared" si="361"/>
        <v>0</v>
      </c>
      <c r="CF290" s="351"/>
      <c r="CG290" s="600"/>
      <c r="CH290" s="601"/>
      <c r="CI290" s="351"/>
      <c r="CJ290" s="291"/>
      <c r="CK290" s="292">
        <f t="shared" si="102"/>
        <v>0</v>
      </c>
      <c r="CL290" s="291"/>
      <c r="CM290" s="293">
        <f t="shared" si="362"/>
        <v>0</v>
      </c>
      <c r="CN290" s="351"/>
      <c r="CO290" s="600"/>
      <c r="CP290" s="601"/>
      <c r="CQ290" s="351"/>
      <c r="CR290" s="291"/>
      <c r="CS290" s="292">
        <f t="shared" si="103"/>
        <v>0</v>
      </c>
      <c r="CT290" s="291"/>
      <c r="CU290" s="293">
        <f t="shared" si="363"/>
        <v>0</v>
      </c>
      <c r="CW290" s="294">
        <f t="shared" si="364"/>
        <v>0</v>
      </c>
    </row>
    <row r="291" spans="2:101" ht="15" customHeight="1" x14ac:dyDescent="0.25">
      <c r="B291" s="290" t="str">
        <f>IF(ISBLANK('1.1 Technical Description'!$E$25),"",'1.1 Technical Description'!$E$25)</f>
        <v/>
      </c>
      <c r="C291"/>
      <c r="D291" s="351"/>
      <c r="E291" s="600"/>
      <c r="F291" s="601"/>
      <c r="G291" s="351"/>
      <c r="H291" s="291"/>
      <c r="I291" s="292">
        <f t="shared" si="64"/>
        <v>0</v>
      </c>
      <c r="J291" s="291"/>
      <c r="K291" s="293">
        <f t="shared" si="352"/>
        <v>0</v>
      </c>
      <c r="L291" s="351"/>
      <c r="M291" s="600"/>
      <c r="N291" s="601"/>
      <c r="O291" s="351"/>
      <c r="P291" s="291"/>
      <c r="Q291" s="292">
        <f t="shared" si="93"/>
        <v>0</v>
      </c>
      <c r="R291" s="291"/>
      <c r="S291" s="293">
        <f t="shared" si="353"/>
        <v>0</v>
      </c>
      <c r="T291" s="351"/>
      <c r="U291" s="600"/>
      <c r="V291" s="601"/>
      <c r="W291" s="351"/>
      <c r="X291" s="291"/>
      <c r="Y291" s="292">
        <f t="shared" si="94"/>
        <v>0</v>
      </c>
      <c r="Z291" s="291"/>
      <c r="AA291" s="293">
        <f t="shared" si="354"/>
        <v>0</v>
      </c>
      <c r="AB291" s="351"/>
      <c r="AC291" s="600"/>
      <c r="AD291" s="601"/>
      <c r="AE291" s="351"/>
      <c r="AF291" s="291"/>
      <c r="AG291" s="292">
        <f t="shared" si="95"/>
        <v>0</v>
      </c>
      <c r="AH291" s="291"/>
      <c r="AI291" s="293">
        <f t="shared" si="355"/>
        <v>0</v>
      </c>
      <c r="AJ291" s="351"/>
      <c r="AK291" s="600"/>
      <c r="AL291" s="601"/>
      <c r="AM291" s="351"/>
      <c r="AN291" s="291"/>
      <c r="AO291" s="292">
        <f t="shared" si="96"/>
        <v>0</v>
      </c>
      <c r="AP291" s="291"/>
      <c r="AQ291" s="293">
        <f t="shared" si="356"/>
        <v>0</v>
      </c>
      <c r="AR291" s="351"/>
      <c r="AS291" s="600"/>
      <c r="AT291" s="601"/>
      <c r="AU291" s="351"/>
      <c r="AV291" s="291"/>
      <c r="AW291" s="292">
        <f t="shared" si="97"/>
        <v>0</v>
      </c>
      <c r="AX291" s="291"/>
      <c r="AY291" s="293">
        <f t="shared" si="357"/>
        <v>0</v>
      </c>
      <c r="AZ291" s="351"/>
      <c r="BA291" s="600"/>
      <c r="BB291" s="601"/>
      <c r="BC291" s="351"/>
      <c r="BD291" s="291"/>
      <c r="BE291" s="292">
        <f t="shared" si="98"/>
        <v>0</v>
      </c>
      <c r="BF291" s="291"/>
      <c r="BG291" s="293">
        <f t="shared" si="358"/>
        <v>0</v>
      </c>
      <c r="BH291" s="351"/>
      <c r="BI291" s="600"/>
      <c r="BJ291" s="601"/>
      <c r="BK291" s="351"/>
      <c r="BL291" s="291"/>
      <c r="BM291" s="292">
        <f t="shared" si="99"/>
        <v>0</v>
      </c>
      <c r="BN291" s="291"/>
      <c r="BO291" s="293">
        <f t="shared" si="359"/>
        <v>0</v>
      </c>
      <c r="BP291" s="351"/>
      <c r="BQ291" s="600"/>
      <c r="BR291" s="601"/>
      <c r="BS291" s="351"/>
      <c r="BT291" s="291"/>
      <c r="BU291" s="292">
        <f t="shared" si="100"/>
        <v>0</v>
      </c>
      <c r="BV291" s="291"/>
      <c r="BW291" s="293">
        <f t="shared" si="360"/>
        <v>0</v>
      </c>
      <c r="BX291" s="351"/>
      <c r="BY291" s="600"/>
      <c r="BZ291" s="601"/>
      <c r="CA291" s="351"/>
      <c r="CB291" s="291"/>
      <c r="CC291" s="292">
        <f t="shared" si="101"/>
        <v>0</v>
      </c>
      <c r="CD291" s="291"/>
      <c r="CE291" s="293">
        <f t="shared" si="361"/>
        <v>0</v>
      </c>
      <c r="CF291" s="351"/>
      <c r="CG291" s="600"/>
      <c r="CH291" s="601"/>
      <c r="CI291" s="351"/>
      <c r="CJ291" s="291"/>
      <c r="CK291" s="292">
        <f t="shared" si="102"/>
        <v>0</v>
      </c>
      <c r="CL291" s="291"/>
      <c r="CM291" s="293">
        <f t="shared" si="362"/>
        <v>0</v>
      </c>
      <c r="CN291" s="351"/>
      <c r="CO291" s="600"/>
      <c r="CP291" s="601"/>
      <c r="CQ291" s="351"/>
      <c r="CR291" s="291"/>
      <c r="CS291" s="292">
        <f t="shared" si="103"/>
        <v>0</v>
      </c>
      <c r="CT291" s="291"/>
      <c r="CU291" s="293">
        <f t="shared" si="363"/>
        <v>0</v>
      </c>
      <c r="CW291" s="294">
        <f t="shared" si="364"/>
        <v>0</v>
      </c>
    </row>
    <row r="292" spans="2:101" ht="15" customHeight="1" x14ac:dyDescent="0.25">
      <c r="B292" s="290" t="str">
        <f>IF(ISBLANK('1.1 Technical Description'!$E$26),"",'1.1 Technical Description'!$E$26)</f>
        <v/>
      </c>
      <c r="C292"/>
      <c r="D292" s="351"/>
      <c r="E292" s="600"/>
      <c r="F292" s="601"/>
      <c r="G292" s="351"/>
      <c r="H292" s="291"/>
      <c r="I292" s="292">
        <f t="shared" si="64"/>
        <v>0</v>
      </c>
      <c r="J292" s="291"/>
      <c r="K292" s="293">
        <f t="shared" si="352"/>
        <v>0</v>
      </c>
      <c r="L292" s="351"/>
      <c r="M292" s="600"/>
      <c r="N292" s="601"/>
      <c r="O292" s="351"/>
      <c r="P292" s="291"/>
      <c r="Q292" s="292">
        <f t="shared" si="93"/>
        <v>0</v>
      </c>
      <c r="R292" s="291"/>
      <c r="S292" s="293">
        <f t="shared" si="353"/>
        <v>0</v>
      </c>
      <c r="T292" s="351"/>
      <c r="U292" s="600"/>
      <c r="V292" s="601"/>
      <c r="W292" s="351"/>
      <c r="X292" s="291"/>
      <c r="Y292" s="292">
        <f t="shared" si="94"/>
        <v>0</v>
      </c>
      <c r="Z292" s="291"/>
      <c r="AA292" s="293">
        <f t="shared" si="354"/>
        <v>0</v>
      </c>
      <c r="AB292" s="351"/>
      <c r="AC292" s="600"/>
      <c r="AD292" s="601"/>
      <c r="AE292" s="351"/>
      <c r="AF292" s="291"/>
      <c r="AG292" s="292">
        <f t="shared" si="95"/>
        <v>0</v>
      </c>
      <c r="AH292" s="291"/>
      <c r="AI292" s="293">
        <f t="shared" si="355"/>
        <v>0</v>
      </c>
      <c r="AJ292" s="351"/>
      <c r="AK292" s="600"/>
      <c r="AL292" s="601"/>
      <c r="AM292" s="351"/>
      <c r="AN292" s="291"/>
      <c r="AO292" s="292">
        <f t="shared" si="96"/>
        <v>0</v>
      </c>
      <c r="AP292" s="291"/>
      <c r="AQ292" s="293">
        <f t="shared" si="356"/>
        <v>0</v>
      </c>
      <c r="AR292" s="351"/>
      <c r="AS292" s="600"/>
      <c r="AT292" s="601"/>
      <c r="AU292" s="351"/>
      <c r="AV292" s="291"/>
      <c r="AW292" s="292">
        <f t="shared" si="97"/>
        <v>0</v>
      </c>
      <c r="AX292" s="291"/>
      <c r="AY292" s="293">
        <f t="shared" si="357"/>
        <v>0</v>
      </c>
      <c r="AZ292" s="351"/>
      <c r="BA292" s="600"/>
      <c r="BB292" s="601"/>
      <c r="BC292" s="351"/>
      <c r="BD292" s="291"/>
      <c r="BE292" s="292">
        <f t="shared" si="98"/>
        <v>0</v>
      </c>
      <c r="BF292" s="291"/>
      <c r="BG292" s="293">
        <f t="shared" si="358"/>
        <v>0</v>
      </c>
      <c r="BH292" s="351"/>
      <c r="BI292" s="600"/>
      <c r="BJ292" s="601"/>
      <c r="BK292" s="351"/>
      <c r="BL292" s="291"/>
      <c r="BM292" s="292">
        <f t="shared" si="99"/>
        <v>0</v>
      </c>
      <c r="BN292" s="291"/>
      <c r="BO292" s="293">
        <f t="shared" si="359"/>
        <v>0</v>
      </c>
      <c r="BP292" s="351"/>
      <c r="BQ292" s="600"/>
      <c r="BR292" s="601"/>
      <c r="BS292" s="351"/>
      <c r="BT292" s="291"/>
      <c r="BU292" s="292">
        <f t="shared" si="100"/>
        <v>0</v>
      </c>
      <c r="BV292" s="291"/>
      <c r="BW292" s="293">
        <f t="shared" si="360"/>
        <v>0</v>
      </c>
      <c r="BX292" s="351"/>
      <c r="BY292" s="600"/>
      <c r="BZ292" s="601"/>
      <c r="CA292" s="351"/>
      <c r="CB292" s="291"/>
      <c r="CC292" s="292">
        <f t="shared" si="101"/>
        <v>0</v>
      </c>
      <c r="CD292" s="291"/>
      <c r="CE292" s="293">
        <f t="shared" si="361"/>
        <v>0</v>
      </c>
      <c r="CF292" s="351"/>
      <c r="CG292" s="600"/>
      <c r="CH292" s="601"/>
      <c r="CI292" s="351"/>
      <c r="CJ292" s="291"/>
      <c r="CK292" s="292">
        <f t="shared" si="102"/>
        <v>0</v>
      </c>
      <c r="CL292" s="291"/>
      <c r="CM292" s="293">
        <f t="shared" si="362"/>
        <v>0</v>
      </c>
      <c r="CN292" s="351"/>
      <c r="CO292" s="600"/>
      <c r="CP292" s="601"/>
      <c r="CQ292" s="351"/>
      <c r="CR292" s="291"/>
      <c r="CS292" s="292">
        <f t="shared" si="103"/>
        <v>0</v>
      </c>
      <c r="CT292" s="291"/>
      <c r="CU292" s="293">
        <f t="shared" si="363"/>
        <v>0</v>
      </c>
      <c r="CW292" s="294">
        <f t="shared" si="364"/>
        <v>0</v>
      </c>
    </row>
    <row r="293" spans="2:101" ht="15" customHeight="1" x14ac:dyDescent="0.25">
      <c r="B293" s="290" t="str">
        <f>IF(ISBLANK('1.1 Technical Description'!$E$28),"",'1.1 Technical Description'!$E$28)</f>
        <v/>
      </c>
      <c r="C293"/>
      <c r="D293" s="351"/>
      <c r="E293" s="600"/>
      <c r="F293" s="601"/>
      <c r="G293" s="351"/>
      <c r="H293" s="291"/>
      <c r="I293" s="292">
        <f t="shared" si="64"/>
        <v>0</v>
      </c>
      <c r="J293" s="291"/>
      <c r="K293" s="293">
        <f t="shared" si="352"/>
        <v>0</v>
      </c>
      <c r="L293" s="351"/>
      <c r="M293" s="600"/>
      <c r="N293" s="601"/>
      <c r="O293" s="351"/>
      <c r="P293" s="291"/>
      <c r="Q293" s="292">
        <f t="shared" si="93"/>
        <v>0</v>
      </c>
      <c r="R293" s="291"/>
      <c r="S293" s="293">
        <f t="shared" si="353"/>
        <v>0</v>
      </c>
      <c r="T293" s="351"/>
      <c r="U293" s="600"/>
      <c r="V293" s="601"/>
      <c r="W293" s="351"/>
      <c r="X293" s="291"/>
      <c r="Y293" s="292">
        <f t="shared" si="94"/>
        <v>0</v>
      </c>
      <c r="Z293" s="291"/>
      <c r="AA293" s="293">
        <f t="shared" si="354"/>
        <v>0</v>
      </c>
      <c r="AB293" s="351"/>
      <c r="AC293" s="600"/>
      <c r="AD293" s="601"/>
      <c r="AE293" s="351"/>
      <c r="AF293" s="291"/>
      <c r="AG293" s="292">
        <f t="shared" si="95"/>
        <v>0</v>
      </c>
      <c r="AH293" s="291"/>
      <c r="AI293" s="293">
        <f t="shared" si="355"/>
        <v>0</v>
      </c>
      <c r="AJ293" s="351"/>
      <c r="AK293" s="600"/>
      <c r="AL293" s="601"/>
      <c r="AM293" s="351"/>
      <c r="AN293" s="291"/>
      <c r="AO293" s="292">
        <f t="shared" si="96"/>
        <v>0</v>
      </c>
      <c r="AP293" s="291"/>
      <c r="AQ293" s="293">
        <f t="shared" si="356"/>
        <v>0</v>
      </c>
      <c r="AR293" s="351"/>
      <c r="AS293" s="600"/>
      <c r="AT293" s="601"/>
      <c r="AU293" s="351"/>
      <c r="AV293" s="291"/>
      <c r="AW293" s="292">
        <f t="shared" si="97"/>
        <v>0</v>
      </c>
      <c r="AX293" s="291"/>
      <c r="AY293" s="293">
        <f t="shared" si="357"/>
        <v>0</v>
      </c>
      <c r="AZ293" s="351"/>
      <c r="BA293" s="600"/>
      <c r="BB293" s="601"/>
      <c r="BC293" s="351"/>
      <c r="BD293" s="291"/>
      <c r="BE293" s="292">
        <f t="shared" si="98"/>
        <v>0</v>
      </c>
      <c r="BF293" s="291"/>
      <c r="BG293" s="293">
        <f t="shared" si="358"/>
        <v>0</v>
      </c>
      <c r="BH293" s="351"/>
      <c r="BI293" s="600"/>
      <c r="BJ293" s="601"/>
      <c r="BK293" s="351"/>
      <c r="BL293" s="291"/>
      <c r="BM293" s="292">
        <f t="shared" si="99"/>
        <v>0</v>
      </c>
      <c r="BN293" s="291"/>
      <c r="BO293" s="293">
        <f t="shared" si="359"/>
        <v>0</v>
      </c>
      <c r="BP293" s="351"/>
      <c r="BQ293" s="600"/>
      <c r="BR293" s="601"/>
      <c r="BS293" s="351"/>
      <c r="BT293" s="291"/>
      <c r="BU293" s="292">
        <f t="shared" si="100"/>
        <v>0</v>
      </c>
      <c r="BV293" s="291"/>
      <c r="BW293" s="293">
        <f t="shared" si="360"/>
        <v>0</v>
      </c>
      <c r="BX293" s="351"/>
      <c r="BY293" s="600"/>
      <c r="BZ293" s="601"/>
      <c r="CA293" s="351"/>
      <c r="CB293" s="291"/>
      <c r="CC293" s="292">
        <f t="shared" si="101"/>
        <v>0</v>
      </c>
      <c r="CD293" s="291"/>
      <c r="CE293" s="293">
        <f t="shared" si="361"/>
        <v>0</v>
      </c>
      <c r="CF293" s="351"/>
      <c r="CG293" s="600"/>
      <c r="CH293" s="601"/>
      <c r="CI293" s="351"/>
      <c r="CJ293" s="291"/>
      <c r="CK293" s="292">
        <f t="shared" si="102"/>
        <v>0</v>
      </c>
      <c r="CL293" s="291"/>
      <c r="CM293" s="293">
        <f t="shared" si="362"/>
        <v>0</v>
      </c>
      <c r="CN293" s="351"/>
      <c r="CO293" s="600"/>
      <c r="CP293" s="601"/>
      <c r="CQ293" s="351"/>
      <c r="CR293" s="291"/>
      <c r="CS293" s="292">
        <f t="shared" si="103"/>
        <v>0</v>
      </c>
      <c r="CT293" s="291"/>
      <c r="CU293" s="293">
        <f t="shared" si="363"/>
        <v>0</v>
      </c>
      <c r="CW293" s="294">
        <f t="shared" si="364"/>
        <v>0</v>
      </c>
    </row>
    <row r="294" spans="2:101" collapsed="1" x14ac:dyDescent="0.25">
      <c r="B294" s="325" t="str">
        <f>IF(ISBLANK('1.1 Technical Description'!C106), "", '1.1 Technical Description'!C106)</f>
        <v/>
      </c>
      <c r="C294"/>
      <c r="D294" s="350">
        <f>SUM(D295:D304)</f>
        <v>0</v>
      </c>
      <c r="E294" s="602">
        <f>SUM(E295:F304)</f>
        <v>0</v>
      </c>
      <c r="F294" s="603"/>
      <c r="G294" s="350">
        <f>SUM(G295:G304)</f>
        <v>0</v>
      </c>
      <c r="H294" s="323">
        <f>SUM(H295:H304)</f>
        <v>0</v>
      </c>
      <c r="I294" s="323">
        <f t="shared" si="64"/>
        <v>0</v>
      </c>
      <c r="J294" s="323">
        <f>SUM(J295:J304)</f>
        <v>0</v>
      </c>
      <c r="K294" s="326">
        <f t="shared" si="65"/>
        <v>0</v>
      </c>
      <c r="L294" s="350">
        <f>SUM(L295:L304)</f>
        <v>0</v>
      </c>
      <c r="M294" s="602">
        <f>SUM(M295:N304)</f>
        <v>0</v>
      </c>
      <c r="N294" s="603"/>
      <c r="O294" s="350">
        <f>SUM(O295:O304)</f>
        <v>0</v>
      </c>
      <c r="P294" s="323">
        <f>SUM(P295:P304)</f>
        <v>0</v>
      </c>
      <c r="Q294" s="323">
        <f t="shared" si="93"/>
        <v>0</v>
      </c>
      <c r="R294" s="323">
        <f>SUM(R295:R304)</f>
        <v>0</v>
      </c>
      <c r="S294" s="326">
        <f t="shared" si="327"/>
        <v>0</v>
      </c>
      <c r="T294" s="350">
        <f>SUM(T295:T304)</f>
        <v>0</v>
      </c>
      <c r="U294" s="602">
        <f>SUM(U295:V304)</f>
        <v>0</v>
      </c>
      <c r="V294" s="603"/>
      <c r="W294" s="350">
        <f>SUM(W295:W304)</f>
        <v>0</v>
      </c>
      <c r="X294" s="323">
        <f>SUM(X295:X304)</f>
        <v>0</v>
      </c>
      <c r="Y294" s="323">
        <f t="shared" si="94"/>
        <v>0</v>
      </c>
      <c r="Z294" s="323">
        <f>SUM(Z295:Z304)</f>
        <v>0</v>
      </c>
      <c r="AA294" s="326">
        <f t="shared" si="328"/>
        <v>0</v>
      </c>
      <c r="AB294" s="350">
        <f>SUM(AB295:AB304)</f>
        <v>0</v>
      </c>
      <c r="AC294" s="602">
        <f>SUM(AC295:AD304)</f>
        <v>0</v>
      </c>
      <c r="AD294" s="603"/>
      <c r="AE294" s="350">
        <f>SUM(AE295:AE304)</f>
        <v>0</v>
      </c>
      <c r="AF294" s="323">
        <f>SUM(AF295:AF304)</f>
        <v>0</v>
      </c>
      <c r="AG294" s="323">
        <f t="shared" si="95"/>
        <v>0</v>
      </c>
      <c r="AH294" s="323">
        <f>SUM(AH295:AH304)</f>
        <v>0</v>
      </c>
      <c r="AI294" s="326">
        <f t="shared" si="329"/>
        <v>0</v>
      </c>
      <c r="AJ294" s="350">
        <f>SUM(AJ295:AJ304)</f>
        <v>0</v>
      </c>
      <c r="AK294" s="602">
        <f>SUM(AK295:AL304)</f>
        <v>0</v>
      </c>
      <c r="AL294" s="603"/>
      <c r="AM294" s="350">
        <f>SUM(AM295:AM304)</f>
        <v>0</v>
      </c>
      <c r="AN294" s="323">
        <f>SUM(AN295:AN304)</f>
        <v>0</v>
      </c>
      <c r="AO294" s="323">
        <f t="shared" si="96"/>
        <v>0</v>
      </c>
      <c r="AP294" s="323">
        <f>SUM(AP295:AP304)</f>
        <v>0</v>
      </c>
      <c r="AQ294" s="326">
        <f t="shared" si="330"/>
        <v>0</v>
      </c>
      <c r="AR294" s="350">
        <f>SUM(AR295:AR304)</f>
        <v>0</v>
      </c>
      <c r="AS294" s="602">
        <f>SUM(AS295:AT304)</f>
        <v>0</v>
      </c>
      <c r="AT294" s="603"/>
      <c r="AU294" s="350">
        <f>SUM(AU295:AU304)</f>
        <v>0</v>
      </c>
      <c r="AV294" s="323">
        <f>SUM(AV295:AV304)</f>
        <v>0</v>
      </c>
      <c r="AW294" s="323">
        <f t="shared" si="97"/>
        <v>0</v>
      </c>
      <c r="AX294" s="323">
        <f>SUM(AX295:AX304)</f>
        <v>0</v>
      </c>
      <c r="AY294" s="326">
        <f t="shared" si="331"/>
        <v>0</v>
      </c>
      <c r="AZ294" s="350">
        <f>SUM(AZ295:AZ304)</f>
        <v>0</v>
      </c>
      <c r="BA294" s="602">
        <f>SUM(BA295:BB304)</f>
        <v>0</v>
      </c>
      <c r="BB294" s="603"/>
      <c r="BC294" s="350">
        <f>SUM(BC295:BC304)</f>
        <v>0</v>
      </c>
      <c r="BD294" s="323">
        <f>SUM(BD295:BD304)</f>
        <v>0</v>
      </c>
      <c r="BE294" s="323">
        <f t="shared" si="98"/>
        <v>0</v>
      </c>
      <c r="BF294" s="323">
        <f>SUM(BF295:BF304)</f>
        <v>0</v>
      </c>
      <c r="BG294" s="326">
        <f t="shared" si="332"/>
        <v>0</v>
      </c>
      <c r="BH294" s="350">
        <f>SUM(BH295:BH304)</f>
        <v>0</v>
      </c>
      <c r="BI294" s="602">
        <f>SUM(BI295:BJ304)</f>
        <v>0</v>
      </c>
      <c r="BJ294" s="603"/>
      <c r="BK294" s="350">
        <f>SUM(BK295:BK304)</f>
        <v>0</v>
      </c>
      <c r="BL294" s="323">
        <f>SUM(BL295:BL304)</f>
        <v>0</v>
      </c>
      <c r="BM294" s="323">
        <f t="shared" si="99"/>
        <v>0</v>
      </c>
      <c r="BN294" s="323">
        <f>SUM(BN295:BN304)</f>
        <v>0</v>
      </c>
      <c r="BO294" s="326">
        <f t="shared" si="333"/>
        <v>0</v>
      </c>
      <c r="BP294" s="350">
        <f>SUM(BP295:BP304)</f>
        <v>0</v>
      </c>
      <c r="BQ294" s="602">
        <f>SUM(BQ295:BR304)</f>
        <v>0</v>
      </c>
      <c r="BR294" s="603"/>
      <c r="BS294" s="350">
        <f>SUM(BS295:BS304)</f>
        <v>0</v>
      </c>
      <c r="BT294" s="323">
        <f>SUM(BT295:BT304)</f>
        <v>0</v>
      </c>
      <c r="BU294" s="323">
        <f t="shared" si="100"/>
        <v>0</v>
      </c>
      <c r="BV294" s="323">
        <f>SUM(BV295:BV304)</f>
        <v>0</v>
      </c>
      <c r="BW294" s="326">
        <f t="shared" si="334"/>
        <v>0</v>
      </c>
      <c r="BX294" s="350">
        <f>SUM(BX295:BX304)</f>
        <v>0</v>
      </c>
      <c r="BY294" s="602">
        <f>SUM(BY295:BZ304)</f>
        <v>0</v>
      </c>
      <c r="BZ294" s="603"/>
      <c r="CA294" s="350">
        <f>SUM(CA295:CA304)</f>
        <v>0</v>
      </c>
      <c r="CB294" s="323">
        <f>SUM(CB295:CB304)</f>
        <v>0</v>
      </c>
      <c r="CC294" s="323">
        <f t="shared" si="101"/>
        <v>0</v>
      </c>
      <c r="CD294" s="323">
        <f>SUM(CD295:CD304)</f>
        <v>0</v>
      </c>
      <c r="CE294" s="326">
        <f t="shared" si="335"/>
        <v>0</v>
      </c>
      <c r="CF294" s="350">
        <f>SUM(CF295:CF304)</f>
        <v>0</v>
      </c>
      <c r="CG294" s="602">
        <f>SUM(CG295:CH304)</f>
        <v>0</v>
      </c>
      <c r="CH294" s="603"/>
      <c r="CI294" s="350">
        <f>SUM(CI295:CI304)</f>
        <v>0</v>
      </c>
      <c r="CJ294" s="323">
        <f>SUM(CJ295:CJ304)</f>
        <v>0</v>
      </c>
      <c r="CK294" s="323">
        <f t="shared" si="102"/>
        <v>0</v>
      </c>
      <c r="CL294" s="323">
        <f>SUM(CL295:CL304)</f>
        <v>0</v>
      </c>
      <c r="CM294" s="326">
        <f t="shared" si="336"/>
        <v>0</v>
      </c>
      <c r="CN294" s="350">
        <f>SUM(CN295:CN304)</f>
        <v>0</v>
      </c>
      <c r="CO294" s="602">
        <f>SUM(CO295:CP304)</f>
        <v>0</v>
      </c>
      <c r="CP294" s="603"/>
      <c r="CQ294" s="350">
        <f>SUM(CQ295:CQ304)</f>
        <v>0</v>
      </c>
      <c r="CR294" s="323">
        <f>SUM(CR295:CR304)</f>
        <v>0</v>
      </c>
      <c r="CS294" s="323">
        <f t="shared" si="103"/>
        <v>0</v>
      </c>
      <c r="CT294" s="323">
        <f>SUM(CT295:CT304)</f>
        <v>0</v>
      </c>
      <c r="CU294" s="326">
        <f t="shared" si="337"/>
        <v>0</v>
      </c>
      <c r="CV294" s="263"/>
      <c r="CW294" s="327">
        <f t="shared" si="66"/>
        <v>0</v>
      </c>
    </row>
    <row r="295" spans="2:101" ht="15" customHeight="1" x14ac:dyDescent="0.25">
      <c r="B295" s="290" t="str">
        <f>IF(ISBLANK('1.1 Technical Description'!$D$6),"",'1.1 Technical Description'!$D$6)</f>
        <v/>
      </c>
      <c r="C295"/>
      <c r="D295" s="351"/>
      <c r="E295" s="600"/>
      <c r="F295" s="601"/>
      <c r="G295" s="351"/>
      <c r="H295" s="291"/>
      <c r="I295" s="292">
        <f t="shared" si="64"/>
        <v>0</v>
      </c>
      <c r="J295" s="291"/>
      <c r="K295" s="293">
        <f>SUM(E295,H295,J295)</f>
        <v>0</v>
      </c>
      <c r="L295" s="351"/>
      <c r="M295" s="600"/>
      <c r="N295" s="601"/>
      <c r="O295" s="351"/>
      <c r="P295" s="291"/>
      <c r="Q295" s="292">
        <f t="shared" si="93"/>
        <v>0</v>
      </c>
      <c r="R295" s="291"/>
      <c r="S295" s="293">
        <f>SUM(M295,P295,R295)</f>
        <v>0</v>
      </c>
      <c r="T295" s="351"/>
      <c r="U295" s="600"/>
      <c r="V295" s="601"/>
      <c r="W295" s="351"/>
      <c r="X295" s="291"/>
      <c r="Y295" s="292">
        <f t="shared" si="94"/>
        <v>0</v>
      </c>
      <c r="Z295" s="291"/>
      <c r="AA295" s="293">
        <f>SUM(U295,X295,Z295)</f>
        <v>0</v>
      </c>
      <c r="AB295" s="351"/>
      <c r="AC295" s="600"/>
      <c r="AD295" s="601"/>
      <c r="AE295" s="351"/>
      <c r="AF295" s="291"/>
      <c r="AG295" s="292">
        <f t="shared" si="95"/>
        <v>0</v>
      </c>
      <c r="AH295" s="291"/>
      <c r="AI295" s="293">
        <f>SUM(AC295,AF295,AH295)</f>
        <v>0</v>
      </c>
      <c r="AJ295" s="351"/>
      <c r="AK295" s="600"/>
      <c r="AL295" s="601"/>
      <c r="AM295" s="351"/>
      <c r="AN295" s="291"/>
      <c r="AO295" s="292">
        <f t="shared" si="96"/>
        <v>0</v>
      </c>
      <c r="AP295" s="291"/>
      <c r="AQ295" s="293">
        <f>SUM(AK295,AN295,AP295)</f>
        <v>0</v>
      </c>
      <c r="AR295" s="351"/>
      <c r="AS295" s="600"/>
      <c r="AT295" s="601"/>
      <c r="AU295" s="351"/>
      <c r="AV295" s="291"/>
      <c r="AW295" s="292">
        <f t="shared" si="97"/>
        <v>0</v>
      </c>
      <c r="AX295" s="291"/>
      <c r="AY295" s="293">
        <f>SUM(AS295,AV295,AX295)</f>
        <v>0</v>
      </c>
      <c r="AZ295" s="351"/>
      <c r="BA295" s="600"/>
      <c r="BB295" s="601"/>
      <c r="BC295" s="351"/>
      <c r="BD295" s="291"/>
      <c r="BE295" s="292">
        <f t="shared" si="98"/>
        <v>0</v>
      </c>
      <c r="BF295" s="291"/>
      <c r="BG295" s="293">
        <f>SUM(BA295,BD295,BF295)</f>
        <v>0</v>
      </c>
      <c r="BH295" s="351"/>
      <c r="BI295" s="600"/>
      <c r="BJ295" s="601"/>
      <c r="BK295" s="351"/>
      <c r="BL295" s="291"/>
      <c r="BM295" s="292">
        <f t="shared" si="99"/>
        <v>0</v>
      </c>
      <c r="BN295" s="291"/>
      <c r="BO295" s="293">
        <f>SUM(BI295,BL295,BN295)</f>
        <v>0</v>
      </c>
      <c r="BP295" s="351"/>
      <c r="BQ295" s="600"/>
      <c r="BR295" s="601"/>
      <c r="BS295" s="351"/>
      <c r="BT295" s="291"/>
      <c r="BU295" s="292">
        <f t="shared" si="100"/>
        <v>0</v>
      </c>
      <c r="BV295" s="291"/>
      <c r="BW295" s="293">
        <f>SUM(BQ295,BT295,BV295)</f>
        <v>0</v>
      </c>
      <c r="BX295" s="351"/>
      <c r="BY295" s="600"/>
      <c r="BZ295" s="601"/>
      <c r="CA295" s="351"/>
      <c r="CB295" s="291"/>
      <c r="CC295" s="292">
        <f t="shared" si="101"/>
        <v>0</v>
      </c>
      <c r="CD295" s="291"/>
      <c r="CE295" s="293">
        <f>SUM(BY295,CB295,CD295)</f>
        <v>0</v>
      </c>
      <c r="CF295" s="351"/>
      <c r="CG295" s="600"/>
      <c r="CH295" s="601"/>
      <c r="CI295" s="351"/>
      <c r="CJ295" s="291"/>
      <c r="CK295" s="292">
        <f t="shared" si="102"/>
        <v>0</v>
      </c>
      <c r="CL295" s="291"/>
      <c r="CM295" s="293">
        <f>SUM(CG295,CJ295,CL295)</f>
        <v>0</v>
      </c>
      <c r="CN295" s="351"/>
      <c r="CO295" s="600"/>
      <c r="CP295" s="601"/>
      <c r="CQ295" s="351"/>
      <c r="CR295" s="291"/>
      <c r="CS295" s="292">
        <f t="shared" si="103"/>
        <v>0</v>
      </c>
      <c r="CT295" s="291"/>
      <c r="CU295" s="293">
        <f>SUM(CO295,CR295,CT295)</f>
        <v>0</v>
      </c>
      <c r="CW295" s="294">
        <f>K295+S295+AA295+AI295+AQ295+AY295+BG295+BO295+BW295+CE295+CM295+CU295</f>
        <v>0</v>
      </c>
    </row>
    <row r="296" spans="2:101" ht="15" customHeight="1" x14ac:dyDescent="0.25">
      <c r="B296" s="290" t="str">
        <f>IF(ISBLANK('1.1 Technical Description'!$E$19),"",'1.1 Technical Description'!$E$19)</f>
        <v/>
      </c>
      <c r="C296"/>
      <c r="D296" s="351"/>
      <c r="E296" s="600"/>
      <c r="F296" s="601"/>
      <c r="G296" s="351"/>
      <c r="H296" s="291"/>
      <c r="I296" s="292">
        <f t="shared" si="64"/>
        <v>0</v>
      </c>
      <c r="J296" s="291"/>
      <c r="K296" s="293">
        <f t="shared" ref="K296:K304" si="365">SUM(E296,H296,J296)</f>
        <v>0</v>
      </c>
      <c r="L296" s="351"/>
      <c r="M296" s="600"/>
      <c r="N296" s="601"/>
      <c r="O296" s="351"/>
      <c r="P296" s="291"/>
      <c r="Q296" s="292">
        <f t="shared" si="93"/>
        <v>0</v>
      </c>
      <c r="R296" s="291"/>
      <c r="S296" s="293">
        <f t="shared" ref="S296:S304" si="366">SUM(M296,P296,R296)</f>
        <v>0</v>
      </c>
      <c r="T296" s="351"/>
      <c r="U296" s="600"/>
      <c r="V296" s="601"/>
      <c r="W296" s="351"/>
      <c r="X296" s="291"/>
      <c r="Y296" s="292">
        <f t="shared" si="94"/>
        <v>0</v>
      </c>
      <c r="Z296" s="291"/>
      <c r="AA296" s="293">
        <f t="shared" ref="AA296:AA304" si="367">SUM(U296,X296,Z296)</f>
        <v>0</v>
      </c>
      <c r="AB296" s="351"/>
      <c r="AC296" s="600"/>
      <c r="AD296" s="601"/>
      <c r="AE296" s="351"/>
      <c r="AF296" s="291"/>
      <c r="AG296" s="292">
        <f t="shared" si="95"/>
        <v>0</v>
      </c>
      <c r="AH296" s="291"/>
      <c r="AI296" s="293">
        <f t="shared" ref="AI296:AI304" si="368">SUM(AC296,AF296,AH296)</f>
        <v>0</v>
      </c>
      <c r="AJ296" s="351"/>
      <c r="AK296" s="600"/>
      <c r="AL296" s="601"/>
      <c r="AM296" s="351"/>
      <c r="AN296" s="291"/>
      <c r="AO296" s="292">
        <f t="shared" si="96"/>
        <v>0</v>
      </c>
      <c r="AP296" s="291"/>
      <c r="AQ296" s="293">
        <f t="shared" ref="AQ296:AQ304" si="369">SUM(AK296,AN296,AP296)</f>
        <v>0</v>
      </c>
      <c r="AR296" s="351"/>
      <c r="AS296" s="600"/>
      <c r="AT296" s="601"/>
      <c r="AU296" s="351"/>
      <c r="AV296" s="291"/>
      <c r="AW296" s="292">
        <f t="shared" si="97"/>
        <v>0</v>
      </c>
      <c r="AX296" s="291"/>
      <c r="AY296" s="293">
        <f t="shared" ref="AY296:AY304" si="370">SUM(AS296,AV296,AX296)</f>
        <v>0</v>
      </c>
      <c r="AZ296" s="351"/>
      <c r="BA296" s="600"/>
      <c r="BB296" s="601"/>
      <c r="BC296" s="351"/>
      <c r="BD296" s="291"/>
      <c r="BE296" s="292">
        <f t="shared" si="98"/>
        <v>0</v>
      </c>
      <c r="BF296" s="291"/>
      <c r="BG296" s="293">
        <f t="shared" ref="BG296:BG304" si="371">SUM(BA296,BD296,BF296)</f>
        <v>0</v>
      </c>
      <c r="BH296" s="351"/>
      <c r="BI296" s="600"/>
      <c r="BJ296" s="601"/>
      <c r="BK296" s="351"/>
      <c r="BL296" s="291"/>
      <c r="BM296" s="292">
        <f t="shared" si="99"/>
        <v>0</v>
      </c>
      <c r="BN296" s="291"/>
      <c r="BO296" s="293">
        <f t="shared" ref="BO296:BO304" si="372">SUM(BI296,BL296,BN296)</f>
        <v>0</v>
      </c>
      <c r="BP296" s="351"/>
      <c r="BQ296" s="600"/>
      <c r="BR296" s="601"/>
      <c r="BS296" s="351"/>
      <c r="BT296" s="291"/>
      <c r="BU296" s="292">
        <f t="shared" si="100"/>
        <v>0</v>
      </c>
      <c r="BV296" s="291"/>
      <c r="BW296" s="293">
        <f t="shared" ref="BW296:BW304" si="373">SUM(BQ296,BT296,BV296)</f>
        <v>0</v>
      </c>
      <c r="BX296" s="351"/>
      <c r="BY296" s="600"/>
      <c r="BZ296" s="601"/>
      <c r="CA296" s="351"/>
      <c r="CB296" s="291"/>
      <c r="CC296" s="292">
        <f t="shared" si="101"/>
        <v>0</v>
      </c>
      <c r="CD296" s="291"/>
      <c r="CE296" s="293">
        <f t="shared" ref="CE296:CE304" si="374">SUM(BY296,CB296,CD296)</f>
        <v>0</v>
      </c>
      <c r="CF296" s="351"/>
      <c r="CG296" s="600"/>
      <c r="CH296" s="601"/>
      <c r="CI296" s="351"/>
      <c r="CJ296" s="291"/>
      <c r="CK296" s="292">
        <f t="shared" si="102"/>
        <v>0</v>
      </c>
      <c r="CL296" s="291"/>
      <c r="CM296" s="293">
        <f t="shared" ref="CM296:CM304" si="375">SUM(CG296,CJ296,CL296)</f>
        <v>0</v>
      </c>
      <c r="CN296" s="351"/>
      <c r="CO296" s="600"/>
      <c r="CP296" s="601"/>
      <c r="CQ296" s="351"/>
      <c r="CR296" s="291"/>
      <c r="CS296" s="292">
        <f t="shared" si="103"/>
        <v>0</v>
      </c>
      <c r="CT296" s="291"/>
      <c r="CU296" s="293">
        <f t="shared" ref="CU296:CU304" si="376">SUM(CO296,CR296,CT296)</f>
        <v>0</v>
      </c>
      <c r="CW296" s="294">
        <f t="shared" ref="CW296:CW304" si="377">K296+S296+AA296+AI296+AQ296+AY296+BG296+BO296+BW296+CE296+CM296+CU296</f>
        <v>0</v>
      </c>
    </row>
    <row r="297" spans="2:101" ht="15" customHeight="1" x14ac:dyDescent="0.25">
      <c r="B297" s="290" t="str">
        <f>IF(ISBLANK('1.1 Technical Description'!$E$20),"",'1.1 Technical Description'!$E$20)</f>
        <v/>
      </c>
      <c r="C297"/>
      <c r="D297" s="351"/>
      <c r="E297" s="600"/>
      <c r="F297" s="601"/>
      <c r="G297" s="351"/>
      <c r="H297" s="291"/>
      <c r="I297" s="292">
        <f t="shared" si="64"/>
        <v>0</v>
      </c>
      <c r="J297" s="291"/>
      <c r="K297" s="293">
        <f t="shared" si="365"/>
        <v>0</v>
      </c>
      <c r="L297" s="351"/>
      <c r="M297" s="600"/>
      <c r="N297" s="601"/>
      <c r="O297" s="351"/>
      <c r="P297" s="291"/>
      <c r="Q297" s="292">
        <f t="shared" si="93"/>
        <v>0</v>
      </c>
      <c r="R297" s="291"/>
      <c r="S297" s="293">
        <f t="shared" si="366"/>
        <v>0</v>
      </c>
      <c r="T297" s="351"/>
      <c r="U297" s="600"/>
      <c r="V297" s="601"/>
      <c r="W297" s="351"/>
      <c r="X297" s="291"/>
      <c r="Y297" s="292">
        <f t="shared" si="94"/>
        <v>0</v>
      </c>
      <c r="Z297" s="291"/>
      <c r="AA297" s="293">
        <f t="shared" si="367"/>
        <v>0</v>
      </c>
      <c r="AB297" s="351"/>
      <c r="AC297" s="600"/>
      <c r="AD297" s="601"/>
      <c r="AE297" s="351"/>
      <c r="AF297" s="291"/>
      <c r="AG297" s="292">
        <f t="shared" si="95"/>
        <v>0</v>
      </c>
      <c r="AH297" s="291"/>
      <c r="AI297" s="293">
        <f t="shared" si="368"/>
        <v>0</v>
      </c>
      <c r="AJ297" s="351"/>
      <c r="AK297" s="600"/>
      <c r="AL297" s="601"/>
      <c r="AM297" s="351"/>
      <c r="AN297" s="291"/>
      <c r="AO297" s="292">
        <f t="shared" si="96"/>
        <v>0</v>
      </c>
      <c r="AP297" s="291"/>
      <c r="AQ297" s="293">
        <f t="shared" si="369"/>
        <v>0</v>
      </c>
      <c r="AR297" s="351"/>
      <c r="AS297" s="600"/>
      <c r="AT297" s="601"/>
      <c r="AU297" s="351"/>
      <c r="AV297" s="291"/>
      <c r="AW297" s="292">
        <f t="shared" si="97"/>
        <v>0</v>
      </c>
      <c r="AX297" s="291"/>
      <c r="AY297" s="293">
        <f t="shared" si="370"/>
        <v>0</v>
      </c>
      <c r="AZ297" s="351"/>
      <c r="BA297" s="600"/>
      <c r="BB297" s="601"/>
      <c r="BC297" s="351"/>
      <c r="BD297" s="291"/>
      <c r="BE297" s="292">
        <f t="shared" si="98"/>
        <v>0</v>
      </c>
      <c r="BF297" s="291"/>
      <c r="BG297" s="293">
        <f t="shared" si="371"/>
        <v>0</v>
      </c>
      <c r="BH297" s="351"/>
      <c r="BI297" s="600"/>
      <c r="BJ297" s="601"/>
      <c r="BK297" s="351"/>
      <c r="BL297" s="291"/>
      <c r="BM297" s="292">
        <f t="shared" si="99"/>
        <v>0</v>
      </c>
      <c r="BN297" s="291"/>
      <c r="BO297" s="293">
        <f t="shared" si="372"/>
        <v>0</v>
      </c>
      <c r="BP297" s="351"/>
      <c r="BQ297" s="600"/>
      <c r="BR297" s="601"/>
      <c r="BS297" s="351"/>
      <c r="BT297" s="291"/>
      <c r="BU297" s="292">
        <f t="shared" si="100"/>
        <v>0</v>
      </c>
      <c r="BV297" s="291"/>
      <c r="BW297" s="293">
        <f t="shared" si="373"/>
        <v>0</v>
      </c>
      <c r="BX297" s="351"/>
      <c r="BY297" s="600"/>
      <c r="BZ297" s="601"/>
      <c r="CA297" s="351"/>
      <c r="CB297" s="291"/>
      <c r="CC297" s="292">
        <f t="shared" si="101"/>
        <v>0</v>
      </c>
      <c r="CD297" s="291"/>
      <c r="CE297" s="293">
        <f t="shared" si="374"/>
        <v>0</v>
      </c>
      <c r="CF297" s="351"/>
      <c r="CG297" s="600"/>
      <c r="CH297" s="601"/>
      <c r="CI297" s="351"/>
      <c r="CJ297" s="291"/>
      <c r="CK297" s="292">
        <f t="shared" si="102"/>
        <v>0</v>
      </c>
      <c r="CL297" s="291"/>
      <c r="CM297" s="293">
        <f t="shared" si="375"/>
        <v>0</v>
      </c>
      <c r="CN297" s="351"/>
      <c r="CO297" s="600"/>
      <c r="CP297" s="601"/>
      <c r="CQ297" s="351"/>
      <c r="CR297" s="291"/>
      <c r="CS297" s="292">
        <f t="shared" si="103"/>
        <v>0</v>
      </c>
      <c r="CT297" s="291"/>
      <c r="CU297" s="293">
        <f t="shared" si="376"/>
        <v>0</v>
      </c>
      <c r="CW297" s="294">
        <f t="shared" si="377"/>
        <v>0</v>
      </c>
    </row>
    <row r="298" spans="2:101" ht="15" customHeight="1" x14ac:dyDescent="0.25">
      <c r="B298" s="290" t="str">
        <f>IF(ISBLANK('1.1 Technical Description'!$E$21),"",'1.1 Technical Description'!$E$21)</f>
        <v/>
      </c>
      <c r="C298"/>
      <c r="D298" s="351"/>
      <c r="E298" s="600"/>
      <c r="F298" s="601"/>
      <c r="G298" s="351"/>
      <c r="H298" s="291"/>
      <c r="I298" s="292">
        <f t="shared" si="64"/>
        <v>0</v>
      </c>
      <c r="J298" s="291"/>
      <c r="K298" s="293">
        <f t="shared" si="365"/>
        <v>0</v>
      </c>
      <c r="L298" s="351"/>
      <c r="M298" s="600"/>
      <c r="N298" s="601"/>
      <c r="O298" s="351"/>
      <c r="P298" s="291"/>
      <c r="Q298" s="292">
        <f t="shared" si="93"/>
        <v>0</v>
      </c>
      <c r="R298" s="291"/>
      <c r="S298" s="293">
        <f t="shared" si="366"/>
        <v>0</v>
      </c>
      <c r="T298" s="351"/>
      <c r="U298" s="600"/>
      <c r="V298" s="601"/>
      <c r="W298" s="351"/>
      <c r="X298" s="291"/>
      <c r="Y298" s="292">
        <f t="shared" si="94"/>
        <v>0</v>
      </c>
      <c r="Z298" s="291"/>
      <c r="AA298" s="293">
        <f t="shared" si="367"/>
        <v>0</v>
      </c>
      <c r="AB298" s="351"/>
      <c r="AC298" s="600"/>
      <c r="AD298" s="601"/>
      <c r="AE298" s="351"/>
      <c r="AF298" s="291"/>
      <c r="AG298" s="292">
        <f t="shared" si="95"/>
        <v>0</v>
      </c>
      <c r="AH298" s="291"/>
      <c r="AI298" s="293">
        <f t="shared" si="368"/>
        <v>0</v>
      </c>
      <c r="AJ298" s="351"/>
      <c r="AK298" s="600"/>
      <c r="AL298" s="601"/>
      <c r="AM298" s="351"/>
      <c r="AN298" s="291"/>
      <c r="AO298" s="292">
        <f t="shared" si="96"/>
        <v>0</v>
      </c>
      <c r="AP298" s="291"/>
      <c r="AQ298" s="293">
        <f t="shared" si="369"/>
        <v>0</v>
      </c>
      <c r="AR298" s="351"/>
      <c r="AS298" s="600"/>
      <c r="AT298" s="601"/>
      <c r="AU298" s="351"/>
      <c r="AV298" s="291"/>
      <c r="AW298" s="292">
        <f t="shared" si="97"/>
        <v>0</v>
      </c>
      <c r="AX298" s="291"/>
      <c r="AY298" s="293">
        <f t="shared" si="370"/>
        <v>0</v>
      </c>
      <c r="AZ298" s="351"/>
      <c r="BA298" s="600"/>
      <c r="BB298" s="601"/>
      <c r="BC298" s="351"/>
      <c r="BD298" s="291"/>
      <c r="BE298" s="292">
        <f t="shared" si="98"/>
        <v>0</v>
      </c>
      <c r="BF298" s="291"/>
      <c r="BG298" s="293">
        <f t="shared" si="371"/>
        <v>0</v>
      </c>
      <c r="BH298" s="351"/>
      <c r="BI298" s="600"/>
      <c r="BJ298" s="601"/>
      <c r="BK298" s="351"/>
      <c r="BL298" s="291"/>
      <c r="BM298" s="292">
        <f t="shared" si="99"/>
        <v>0</v>
      </c>
      <c r="BN298" s="291"/>
      <c r="BO298" s="293">
        <f t="shared" si="372"/>
        <v>0</v>
      </c>
      <c r="BP298" s="351"/>
      <c r="BQ298" s="600"/>
      <c r="BR298" s="601"/>
      <c r="BS298" s="351"/>
      <c r="BT298" s="291"/>
      <c r="BU298" s="292">
        <f t="shared" si="100"/>
        <v>0</v>
      </c>
      <c r="BV298" s="291"/>
      <c r="BW298" s="293">
        <f t="shared" si="373"/>
        <v>0</v>
      </c>
      <c r="BX298" s="351"/>
      <c r="BY298" s="600"/>
      <c r="BZ298" s="601"/>
      <c r="CA298" s="351"/>
      <c r="CB298" s="291"/>
      <c r="CC298" s="292">
        <f t="shared" si="101"/>
        <v>0</v>
      </c>
      <c r="CD298" s="291"/>
      <c r="CE298" s="293">
        <f t="shared" si="374"/>
        <v>0</v>
      </c>
      <c r="CF298" s="351"/>
      <c r="CG298" s="600"/>
      <c r="CH298" s="601"/>
      <c r="CI298" s="351"/>
      <c r="CJ298" s="291"/>
      <c r="CK298" s="292">
        <f t="shared" si="102"/>
        <v>0</v>
      </c>
      <c r="CL298" s="291"/>
      <c r="CM298" s="293">
        <f t="shared" si="375"/>
        <v>0</v>
      </c>
      <c r="CN298" s="351"/>
      <c r="CO298" s="600"/>
      <c r="CP298" s="601"/>
      <c r="CQ298" s="351"/>
      <c r="CR298" s="291"/>
      <c r="CS298" s="292">
        <f t="shared" si="103"/>
        <v>0</v>
      </c>
      <c r="CT298" s="291"/>
      <c r="CU298" s="293">
        <f t="shared" si="376"/>
        <v>0</v>
      </c>
      <c r="CW298" s="294">
        <f t="shared" si="377"/>
        <v>0</v>
      </c>
    </row>
    <row r="299" spans="2:101" ht="15" customHeight="1" x14ac:dyDescent="0.25">
      <c r="B299" s="290" t="str">
        <f>IF(ISBLANK('1.1 Technical Description'!$E$22),"",'1.1 Technical Description'!$E$22)</f>
        <v/>
      </c>
      <c r="C299"/>
      <c r="D299" s="351"/>
      <c r="E299" s="600"/>
      <c r="F299" s="601"/>
      <c r="G299" s="351"/>
      <c r="H299" s="291"/>
      <c r="I299" s="292">
        <f t="shared" si="64"/>
        <v>0</v>
      </c>
      <c r="J299" s="291"/>
      <c r="K299" s="293">
        <f t="shared" si="365"/>
        <v>0</v>
      </c>
      <c r="L299" s="351"/>
      <c r="M299" s="600"/>
      <c r="N299" s="601"/>
      <c r="O299" s="351"/>
      <c r="P299" s="291"/>
      <c r="Q299" s="292">
        <f t="shared" si="93"/>
        <v>0</v>
      </c>
      <c r="R299" s="291"/>
      <c r="S299" s="293">
        <f t="shared" si="366"/>
        <v>0</v>
      </c>
      <c r="T299" s="351"/>
      <c r="U299" s="600"/>
      <c r="V299" s="601"/>
      <c r="W299" s="351"/>
      <c r="X299" s="291"/>
      <c r="Y299" s="292">
        <f t="shared" si="94"/>
        <v>0</v>
      </c>
      <c r="Z299" s="291"/>
      <c r="AA299" s="293">
        <f t="shared" si="367"/>
        <v>0</v>
      </c>
      <c r="AB299" s="351"/>
      <c r="AC299" s="600"/>
      <c r="AD299" s="601"/>
      <c r="AE299" s="351"/>
      <c r="AF299" s="291"/>
      <c r="AG299" s="292">
        <f t="shared" si="95"/>
        <v>0</v>
      </c>
      <c r="AH299" s="291"/>
      <c r="AI299" s="293">
        <f t="shared" si="368"/>
        <v>0</v>
      </c>
      <c r="AJ299" s="351"/>
      <c r="AK299" s="600"/>
      <c r="AL299" s="601"/>
      <c r="AM299" s="351"/>
      <c r="AN299" s="291"/>
      <c r="AO299" s="292">
        <f t="shared" si="96"/>
        <v>0</v>
      </c>
      <c r="AP299" s="291"/>
      <c r="AQ299" s="293">
        <f t="shared" si="369"/>
        <v>0</v>
      </c>
      <c r="AR299" s="351"/>
      <c r="AS299" s="600"/>
      <c r="AT299" s="601"/>
      <c r="AU299" s="351"/>
      <c r="AV299" s="291"/>
      <c r="AW299" s="292">
        <f t="shared" si="97"/>
        <v>0</v>
      </c>
      <c r="AX299" s="291"/>
      <c r="AY299" s="293">
        <f t="shared" si="370"/>
        <v>0</v>
      </c>
      <c r="AZ299" s="351"/>
      <c r="BA299" s="600"/>
      <c r="BB299" s="601"/>
      <c r="BC299" s="351"/>
      <c r="BD299" s="291"/>
      <c r="BE299" s="292">
        <f t="shared" si="98"/>
        <v>0</v>
      </c>
      <c r="BF299" s="291"/>
      <c r="BG299" s="293">
        <f t="shared" si="371"/>
        <v>0</v>
      </c>
      <c r="BH299" s="351"/>
      <c r="BI299" s="600"/>
      <c r="BJ299" s="601"/>
      <c r="BK299" s="351"/>
      <c r="BL299" s="291"/>
      <c r="BM299" s="292">
        <f t="shared" si="99"/>
        <v>0</v>
      </c>
      <c r="BN299" s="291"/>
      <c r="BO299" s="293">
        <f t="shared" si="372"/>
        <v>0</v>
      </c>
      <c r="BP299" s="351"/>
      <c r="BQ299" s="600"/>
      <c r="BR299" s="601"/>
      <c r="BS299" s="351"/>
      <c r="BT299" s="291"/>
      <c r="BU299" s="292">
        <f t="shared" si="100"/>
        <v>0</v>
      </c>
      <c r="BV299" s="291"/>
      <c r="BW299" s="293">
        <f t="shared" si="373"/>
        <v>0</v>
      </c>
      <c r="BX299" s="351"/>
      <c r="BY299" s="600"/>
      <c r="BZ299" s="601"/>
      <c r="CA299" s="351"/>
      <c r="CB299" s="291"/>
      <c r="CC299" s="292">
        <f t="shared" si="101"/>
        <v>0</v>
      </c>
      <c r="CD299" s="291"/>
      <c r="CE299" s="293">
        <f t="shared" si="374"/>
        <v>0</v>
      </c>
      <c r="CF299" s="351"/>
      <c r="CG299" s="600"/>
      <c r="CH299" s="601"/>
      <c r="CI299" s="351"/>
      <c r="CJ299" s="291"/>
      <c r="CK299" s="292">
        <f t="shared" si="102"/>
        <v>0</v>
      </c>
      <c r="CL299" s="291"/>
      <c r="CM299" s="293">
        <f t="shared" si="375"/>
        <v>0</v>
      </c>
      <c r="CN299" s="351"/>
      <c r="CO299" s="600"/>
      <c r="CP299" s="601"/>
      <c r="CQ299" s="351"/>
      <c r="CR299" s="291"/>
      <c r="CS299" s="292">
        <f t="shared" si="103"/>
        <v>0</v>
      </c>
      <c r="CT299" s="291"/>
      <c r="CU299" s="293">
        <f t="shared" si="376"/>
        <v>0</v>
      </c>
      <c r="CW299" s="294">
        <f t="shared" si="377"/>
        <v>0</v>
      </c>
    </row>
    <row r="300" spans="2:101" ht="15" customHeight="1" x14ac:dyDescent="0.25">
      <c r="B300" s="290" t="str">
        <f>IF(ISBLANK('1.1 Technical Description'!$E$23),"",'1.1 Technical Description'!$E$23)</f>
        <v/>
      </c>
      <c r="C300"/>
      <c r="D300" s="351"/>
      <c r="E300" s="600"/>
      <c r="F300" s="601"/>
      <c r="G300" s="351"/>
      <c r="H300" s="291"/>
      <c r="I300" s="292">
        <f t="shared" si="64"/>
        <v>0</v>
      </c>
      <c r="J300" s="291"/>
      <c r="K300" s="293">
        <f t="shared" si="365"/>
        <v>0</v>
      </c>
      <c r="L300" s="351"/>
      <c r="M300" s="600"/>
      <c r="N300" s="601"/>
      <c r="O300" s="351"/>
      <c r="P300" s="291"/>
      <c r="Q300" s="292">
        <f t="shared" si="93"/>
        <v>0</v>
      </c>
      <c r="R300" s="291"/>
      <c r="S300" s="293">
        <f t="shared" si="366"/>
        <v>0</v>
      </c>
      <c r="T300" s="351"/>
      <c r="U300" s="600"/>
      <c r="V300" s="601"/>
      <c r="W300" s="351"/>
      <c r="X300" s="291"/>
      <c r="Y300" s="292">
        <f t="shared" si="94"/>
        <v>0</v>
      </c>
      <c r="Z300" s="291"/>
      <c r="AA300" s="293">
        <f t="shared" si="367"/>
        <v>0</v>
      </c>
      <c r="AB300" s="351"/>
      <c r="AC300" s="600"/>
      <c r="AD300" s="601"/>
      <c r="AE300" s="351"/>
      <c r="AF300" s="291"/>
      <c r="AG300" s="292">
        <f t="shared" si="95"/>
        <v>0</v>
      </c>
      <c r="AH300" s="291"/>
      <c r="AI300" s="293">
        <f t="shared" si="368"/>
        <v>0</v>
      </c>
      <c r="AJ300" s="351"/>
      <c r="AK300" s="600"/>
      <c r="AL300" s="601"/>
      <c r="AM300" s="351"/>
      <c r="AN300" s="291"/>
      <c r="AO300" s="292">
        <f t="shared" si="96"/>
        <v>0</v>
      </c>
      <c r="AP300" s="291"/>
      <c r="AQ300" s="293">
        <f t="shared" si="369"/>
        <v>0</v>
      </c>
      <c r="AR300" s="351"/>
      <c r="AS300" s="600"/>
      <c r="AT300" s="601"/>
      <c r="AU300" s="351"/>
      <c r="AV300" s="291"/>
      <c r="AW300" s="292">
        <f t="shared" si="97"/>
        <v>0</v>
      </c>
      <c r="AX300" s="291"/>
      <c r="AY300" s="293">
        <f t="shared" si="370"/>
        <v>0</v>
      </c>
      <c r="AZ300" s="351"/>
      <c r="BA300" s="600"/>
      <c r="BB300" s="601"/>
      <c r="BC300" s="351"/>
      <c r="BD300" s="291"/>
      <c r="BE300" s="292">
        <f t="shared" si="98"/>
        <v>0</v>
      </c>
      <c r="BF300" s="291"/>
      <c r="BG300" s="293">
        <f t="shared" si="371"/>
        <v>0</v>
      </c>
      <c r="BH300" s="351"/>
      <c r="BI300" s="600"/>
      <c r="BJ300" s="601"/>
      <c r="BK300" s="351"/>
      <c r="BL300" s="291"/>
      <c r="BM300" s="292">
        <f t="shared" si="99"/>
        <v>0</v>
      </c>
      <c r="BN300" s="291"/>
      <c r="BO300" s="293">
        <f t="shared" si="372"/>
        <v>0</v>
      </c>
      <c r="BP300" s="351"/>
      <c r="BQ300" s="600"/>
      <c r="BR300" s="601"/>
      <c r="BS300" s="351"/>
      <c r="BT300" s="291"/>
      <c r="BU300" s="292">
        <f t="shared" si="100"/>
        <v>0</v>
      </c>
      <c r="BV300" s="291"/>
      <c r="BW300" s="293">
        <f t="shared" si="373"/>
        <v>0</v>
      </c>
      <c r="BX300" s="351"/>
      <c r="BY300" s="600"/>
      <c r="BZ300" s="601"/>
      <c r="CA300" s="351"/>
      <c r="CB300" s="291"/>
      <c r="CC300" s="292">
        <f t="shared" si="101"/>
        <v>0</v>
      </c>
      <c r="CD300" s="291"/>
      <c r="CE300" s="293">
        <f t="shared" si="374"/>
        <v>0</v>
      </c>
      <c r="CF300" s="351"/>
      <c r="CG300" s="600"/>
      <c r="CH300" s="601"/>
      <c r="CI300" s="351"/>
      <c r="CJ300" s="291"/>
      <c r="CK300" s="292">
        <f t="shared" si="102"/>
        <v>0</v>
      </c>
      <c r="CL300" s="291"/>
      <c r="CM300" s="293">
        <f t="shared" si="375"/>
        <v>0</v>
      </c>
      <c r="CN300" s="351"/>
      <c r="CO300" s="600"/>
      <c r="CP300" s="601"/>
      <c r="CQ300" s="351"/>
      <c r="CR300" s="291"/>
      <c r="CS300" s="292">
        <f t="shared" si="103"/>
        <v>0</v>
      </c>
      <c r="CT300" s="291"/>
      <c r="CU300" s="293">
        <f t="shared" si="376"/>
        <v>0</v>
      </c>
      <c r="CW300" s="294">
        <f t="shared" si="377"/>
        <v>0</v>
      </c>
    </row>
    <row r="301" spans="2:101" ht="15" customHeight="1" x14ac:dyDescent="0.25">
      <c r="B301" s="290" t="str">
        <f>IF(ISBLANK('1.1 Technical Description'!$E$24),"",'1.1 Technical Description'!$E$24)</f>
        <v/>
      </c>
      <c r="C301"/>
      <c r="D301" s="351"/>
      <c r="E301" s="600"/>
      <c r="F301" s="601"/>
      <c r="G301" s="351"/>
      <c r="H301" s="291"/>
      <c r="I301" s="292">
        <f t="shared" si="64"/>
        <v>0</v>
      </c>
      <c r="J301" s="291"/>
      <c r="K301" s="293">
        <f t="shared" si="365"/>
        <v>0</v>
      </c>
      <c r="L301" s="351"/>
      <c r="M301" s="600"/>
      <c r="N301" s="601"/>
      <c r="O301" s="351"/>
      <c r="P301" s="291"/>
      <c r="Q301" s="292">
        <f t="shared" si="93"/>
        <v>0</v>
      </c>
      <c r="R301" s="291"/>
      <c r="S301" s="293">
        <f t="shared" si="366"/>
        <v>0</v>
      </c>
      <c r="T301" s="351"/>
      <c r="U301" s="600"/>
      <c r="V301" s="601"/>
      <c r="W301" s="351"/>
      <c r="X301" s="291"/>
      <c r="Y301" s="292">
        <f t="shared" si="94"/>
        <v>0</v>
      </c>
      <c r="Z301" s="291"/>
      <c r="AA301" s="293">
        <f t="shared" si="367"/>
        <v>0</v>
      </c>
      <c r="AB301" s="351"/>
      <c r="AC301" s="600"/>
      <c r="AD301" s="601"/>
      <c r="AE301" s="351"/>
      <c r="AF301" s="291"/>
      <c r="AG301" s="292">
        <f t="shared" si="95"/>
        <v>0</v>
      </c>
      <c r="AH301" s="291"/>
      <c r="AI301" s="293">
        <f t="shared" si="368"/>
        <v>0</v>
      </c>
      <c r="AJ301" s="351"/>
      <c r="AK301" s="600"/>
      <c r="AL301" s="601"/>
      <c r="AM301" s="351"/>
      <c r="AN301" s="291"/>
      <c r="AO301" s="292">
        <f t="shared" si="96"/>
        <v>0</v>
      </c>
      <c r="AP301" s="291"/>
      <c r="AQ301" s="293">
        <f t="shared" si="369"/>
        <v>0</v>
      </c>
      <c r="AR301" s="351"/>
      <c r="AS301" s="600"/>
      <c r="AT301" s="601"/>
      <c r="AU301" s="351"/>
      <c r="AV301" s="291"/>
      <c r="AW301" s="292">
        <f t="shared" si="97"/>
        <v>0</v>
      </c>
      <c r="AX301" s="291"/>
      <c r="AY301" s="293">
        <f t="shared" si="370"/>
        <v>0</v>
      </c>
      <c r="AZ301" s="351"/>
      <c r="BA301" s="600"/>
      <c r="BB301" s="601"/>
      <c r="BC301" s="351"/>
      <c r="BD301" s="291"/>
      <c r="BE301" s="292">
        <f t="shared" si="98"/>
        <v>0</v>
      </c>
      <c r="BF301" s="291"/>
      <c r="BG301" s="293">
        <f t="shared" si="371"/>
        <v>0</v>
      </c>
      <c r="BH301" s="351"/>
      <c r="BI301" s="600"/>
      <c r="BJ301" s="601"/>
      <c r="BK301" s="351"/>
      <c r="BL301" s="291"/>
      <c r="BM301" s="292">
        <f t="shared" si="99"/>
        <v>0</v>
      </c>
      <c r="BN301" s="291"/>
      <c r="BO301" s="293">
        <f t="shared" si="372"/>
        <v>0</v>
      </c>
      <c r="BP301" s="351"/>
      <c r="BQ301" s="600"/>
      <c r="BR301" s="601"/>
      <c r="BS301" s="351"/>
      <c r="BT301" s="291"/>
      <c r="BU301" s="292">
        <f t="shared" si="100"/>
        <v>0</v>
      </c>
      <c r="BV301" s="291"/>
      <c r="BW301" s="293">
        <f t="shared" si="373"/>
        <v>0</v>
      </c>
      <c r="BX301" s="351"/>
      <c r="BY301" s="600"/>
      <c r="BZ301" s="601"/>
      <c r="CA301" s="351"/>
      <c r="CB301" s="291"/>
      <c r="CC301" s="292">
        <f t="shared" si="101"/>
        <v>0</v>
      </c>
      <c r="CD301" s="291"/>
      <c r="CE301" s="293">
        <f t="shared" si="374"/>
        <v>0</v>
      </c>
      <c r="CF301" s="351"/>
      <c r="CG301" s="600"/>
      <c r="CH301" s="601"/>
      <c r="CI301" s="351"/>
      <c r="CJ301" s="291"/>
      <c r="CK301" s="292">
        <f t="shared" si="102"/>
        <v>0</v>
      </c>
      <c r="CL301" s="291"/>
      <c r="CM301" s="293">
        <f t="shared" si="375"/>
        <v>0</v>
      </c>
      <c r="CN301" s="351"/>
      <c r="CO301" s="600"/>
      <c r="CP301" s="601"/>
      <c r="CQ301" s="351"/>
      <c r="CR301" s="291"/>
      <c r="CS301" s="292">
        <f t="shared" si="103"/>
        <v>0</v>
      </c>
      <c r="CT301" s="291"/>
      <c r="CU301" s="293">
        <f t="shared" si="376"/>
        <v>0</v>
      </c>
      <c r="CW301" s="294">
        <f t="shared" si="377"/>
        <v>0</v>
      </c>
    </row>
    <row r="302" spans="2:101" ht="15" customHeight="1" x14ac:dyDescent="0.25">
      <c r="B302" s="290" t="str">
        <f>IF(ISBLANK('1.1 Technical Description'!$E$25),"",'1.1 Technical Description'!$E$25)</f>
        <v/>
      </c>
      <c r="C302"/>
      <c r="D302" s="351"/>
      <c r="E302" s="600"/>
      <c r="F302" s="601"/>
      <c r="G302" s="351"/>
      <c r="H302" s="291"/>
      <c r="I302" s="292">
        <f t="shared" si="64"/>
        <v>0</v>
      </c>
      <c r="J302" s="291"/>
      <c r="K302" s="293">
        <f t="shared" si="365"/>
        <v>0</v>
      </c>
      <c r="L302" s="351"/>
      <c r="M302" s="600"/>
      <c r="N302" s="601"/>
      <c r="O302" s="351"/>
      <c r="P302" s="291"/>
      <c r="Q302" s="292">
        <f t="shared" si="93"/>
        <v>0</v>
      </c>
      <c r="R302" s="291"/>
      <c r="S302" s="293">
        <f t="shared" si="366"/>
        <v>0</v>
      </c>
      <c r="T302" s="351"/>
      <c r="U302" s="600"/>
      <c r="V302" s="601"/>
      <c r="W302" s="351"/>
      <c r="X302" s="291"/>
      <c r="Y302" s="292">
        <f t="shared" si="94"/>
        <v>0</v>
      </c>
      <c r="Z302" s="291"/>
      <c r="AA302" s="293">
        <f t="shared" si="367"/>
        <v>0</v>
      </c>
      <c r="AB302" s="351"/>
      <c r="AC302" s="600"/>
      <c r="AD302" s="601"/>
      <c r="AE302" s="351"/>
      <c r="AF302" s="291"/>
      <c r="AG302" s="292">
        <f t="shared" si="95"/>
        <v>0</v>
      </c>
      <c r="AH302" s="291"/>
      <c r="AI302" s="293">
        <f t="shared" si="368"/>
        <v>0</v>
      </c>
      <c r="AJ302" s="351"/>
      <c r="AK302" s="600"/>
      <c r="AL302" s="601"/>
      <c r="AM302" s="351"/>
      <c r="AN302" s="291"/>
      <c r="AO302" s="292">
        <f t="shared" si="96"/>
        <v>0</v>
      </c>
      <c r="AP302" s="291"/>
      <c r="AQ302" s="293">
        <f t="shared" si="369"/>
        <v>0</v>
      </c>
      <c r="AR302" s="351"/>
      <c r="AS302" s="600"/>
      <c r="AT302" s="601"/>
      <c r="AU302" s="351"/>
      <c r="AV302" s="291"/>
      <c r="AW302" s="292">
        <f t="shared" si="97"/>
        <v>0</v>
      </c>
      <c r="AX302" s="291"/>
      <c r="AY302" s="293">
        <f t="shared" si="370"/>
        <v>0</v>
      </c>
      <c r="AZ302" s="351"/>
      <c r="BA302" s="600"/>
      <c r="BB302" s="601"/>
      <c r="BC302" s="351"/>
      <c r="BD302" s="291"/>
      <c r="BE302" s="292">
        <f t="shared" si="98"/>
        <v>0</v>
      </c>
      <c r="BF302" s="291"/>
      <c r="BG302" s="293">
        <f t="shared" si="371"/>
        <v>0</v>
      </c>
      <c r="BH302" s="351"/>
      <c r="BI302" s="600"/>
      <c r="BJ302" s="601"/>
      <c r="BK302" s="351"/>
      <c r="BL302" s="291"/>
      <c r="BM302" s="292">
        <f t="shared" si="99"/>
        <v>0</v>
      </c>
      <c r="BN302" s="291"/>
      <c r="BO302" s="293">
        <f t="shared" si="372"/>
        <v>0</v>
      </c>
      <c r="BP302" s="351"/>
      <c r="BQ302" s="600"/>
      <c r="BR302" s="601"/>
      <c r="BS302" s="351"/>
      <c r="BT302" s="291"/>
      <c r="BU302" s="292">
        <f t="shared" si="100"/>
        <v>0</v>
      </c>
      <c r="BV302" s="291"/>
      <c r="BW302" s="293">
        <f t="shared" si="373"/>
        <v>0</v>
      </c>
      <c r="BX302" s="351"/>
      <c r="BY302" s="600"/>
      <c r="BZ302" s="601"/>
      <c r="CA302" s="351"/>
      <c r="CB302" s="291"/>
      <c r="CC302" s="292">
        <f t="shared" si="101"/>
        <v>0</v>
      </c>
      <c r="CD302" s="291"/>
      <c r="CE302" s="293">
        <f t="shared" si="374"/>
        <v>0</v>
      </c>
      <c r="CF302" s="351"/>
      <c r="CG302" s="600"/>
      <c r="CH302" s="601"/>
      <c r="CI302" s="351"/>
      <c r="CJ302" s="291"/>
      <c r="CK302" s="292">
        <f t="shared" si="102"/>
        <v>0</v>
      </c>
      <c r="CL302" s="291"/>
      <c r="CM302" s="293">
        <f t="shared" si="375"/>
        <v>0</v>
      </c>
      <c r="CN302" s="351"/>
      <c r="CO302" s="600"/>
      <c r="CP302" s="601"/>
      <c r="CQ302" s="351"/>
      <c r="CR302" s="291"/>
      <c r="CS302" s="292">
        <f t="shared" si="103"/>
        <v>0</v>
      </c>
      <c r="CT302" s="291"/>
      <c r="CU302" s="293">
        <f t="shared" si="376"/>
        <v>0</v>
      </c>
      <c r="CW302" s="294">
        <f t="shared" si="377"/>
        <v>0</v>
      </c>
    </row>
    <row r="303" spans="2:101" ht="15" customHeight="1" x14ac:dyDescent="0.25">
      <c r="B303" s="290" t="str">
        <f>IF(ISBLANK('1.1 Technical Description'!$E$26),"",'1.1 Technical Description'!$E$26)</f>
        <v/>
      </c>
      <c r="C303"/>
      <c r="D303" s="351"/>
      <c r="E303" s="600"/>
      <c r="F303" s="601"/>
      <c r="G303" s="351"/>
      <c r="H303" s="291"/>
      <c r="I303" s="292">
        <f t="shared" si="64"/>
        <v>0</v>
      </c>
      <c r="J303" s="291"/>
      <c r="K303" s="293">
        <f t="shared" si="365"/>
        <v>0</v>
      </c>
      <c r="L303" s="351"/>
      <c r="M303" s="600"/>
      <c r="N303" s="601"/>
      <c r="O303" s="351"/>
      <c r="P303" s="291"/>
      <c r="Q303" s="292">
        <f t="shared" si="93"/>
        <v>0</v>
      </c>
      <c r="R303" s="291"/>
      <c r="S303" s="293">
        <f t="shared" si="366"/>
        <v>0</v>
      </c>
      <c r="T303" s="351"/>
      <c r="U303" s="600"/>
      <c r="V303" s="601"/>
      <c r="W303" s="351"/>
      <c r="X303" s="291"/>
      <c r="Y303" s="292">
        <f t="shared" si="94"/>
        <v>0</v>
      </c>
      <c r="Z303" s="291"/>
      <c r="AA303" s="293">
        <f t="shared" si="367"/>
        <v>0</v>
      </c>
      <c r="AB303" s="351"/>
      <c r="AC303" s="600"/>
      <c r="AD303" s="601"/>
      <c r="AE303" s="351"/>
      <c r="AF303" s="291"/>
      <c r="AG303" s="292">
        <f t="shared" si="95"/>
        <v>0</v>
      </c>
      <c r="AH303" s="291"/>
      <c r="AI303" s="293">
        <f t="shared" si="368"/>
        <v>0</v>
      </c>
      <c r="AJ303" s="351"/>
      <c r="AK303" s="600"/>
      <c r="AL303" s="601"/>
      <c r="AM303" s="351"/>
      <c r="AN303" s="291"/>
      <c r="AO303" s="292">
        <f t="shared" si="96"/>
        <v>0</v>
      </c>
      <c r="AP303" s="291"/>
      <c r="AQ303" s="293">
        <f t="shared" si="369"/>
        <v>0</v>
      </c>
      <c r="AR303" s="351"/>
      <c r="AS303" s="600"/>
      <c r="AT303" s="601"/>
      <c r="AU303" s="351"/>
      <c r="AV303" s="291"/>
      <c r="AW303" s="292">
        <f t="shared" si="97"/>
        <v>0</v>
      </c>
      <c r="AX303" s="291"/>
      <c r="AY303" s="293">
        <f t="shared" si="370"/>
        <v>0</v>
      </c>
      <c r="AZ303" s="351"/>
      <c r="BA303" s="600"/>
      <c r="BB303" s="601"/>
      <c r="BC303" s="351"/>
      <c r="BD303" s="291"/>
      <c r="BE303" s="292">
        <f t="shared" si="98"/>
        <v>0</v>
      </c>
      <c r="BF303" s="291"/>
      <c r="BG303" s="293">
        <f t="shared" si="371"/>
        <v>0</v>
      </c>
      <c r="BH303" s="351"/>
      <c r="BI303" s="600"/>
      <c r="BJ303" s="601"/>
      <c r="BK303" s="351"/>
      <c r="BL303" s="291"/>
      <c r="BM303" s="292">
        <f t="shared" si="99"/>
        <v>0</v>
      </c>
      <c r="BN303" s="291"/>
      <c r="BO303" s="293">
        <f t="shared" si="372"/>
        <v>0</v>
      </c>
      <c r="BP303" s="351"/>
      <c r="BQ303" s="600"/>
      <c r="BR303" s="601"/>
      <c r="BS303" s="351"/>
      <c r="BT303" s="291"/>
      <c r="BU303" s="292">
        <f t="shared" si="100"/>
        <v>0</v>
      </c>
      <c r="BV303" s="291"/>
      <c r="BW303" s="293">
        <f t="shared" si="373"/>
        <v>0</v>
      </c>
      <c r="BX303" s="351"/>
      <c r="BY303" s="600"/>
      <c r="BZ303" s="601"/>
      <c r="CA303" s="351"/>
      <c r="CB303" s="291"/>
      <c r="CC303" s="292">
        <f t="shared" si="101"/>
        <v>0</v>
      </c>
      <c r="CD303" s="291"/>
      <c r="CE303" s="293">
        <f t="shared" si="374"/>
        <v>0</v>
      </c>
      <c r="CF303" s="351"/>
      <c r="CG303" s="600"/>
      <c r="CH303" s="601"/>
      <c r="CI303" s="351"/>
      <c r="CJ303" s="291"/>
      <c r="CK303" s="292">
        <f t="shared" si="102"/>
        <v>0</v>
      </c>
      <c r="CL303" s="291"/>
      <c r="CM303" s="293">
        <f t="shared" si="375"/>
        <v>0</v>
      </c>
      <c r="CN303" s="351"/>
      <c r="CO303" s="600"/>
      <c r="CP303" s="601"/>
      <c r="CQ303" s="351"/>
      <c r="CR303" s="291"/>
      <c r="CS303" s="292">
        <f t="shared" si="103"/>
        <v>0</v>
      </c>
      <c r="CT303" s="291"/>
      <c r="CU303" s="293">
        <f t="shared" si="376"/>
        <v>0</v>
      </c>
      <c r="CW303" s="294">
        <f t="shared" si="377"/>
        <v>0</v>
      </c>
    </row>
    <row r="304" spans="2:101" ht="15" customHeight="1" x14ac:dyDescent="0.25">
      <c r="B304" s="290" t="str">
        <f>IF(ISBLANK('1.1 Technical Description'!$E$28),"",'1.1 Technical Description'!$E$28)</f>
        <v/>
      </c>
      <c r="C304"/>
      <c r="D304" s="351"/>
      <c r="E304" s="600"/>
      <c r="F304" s="601"/>
      <c r="G304" s="351"/>
      <c r="H304" s="291"/>
      <c r="I304" s="292">
        <f t="shared" si="64"/>
        <v>0</v>
      </c>
      <c r="J304" s="291"/>
      <c r="K304" s="293">
        <f t="shared" si="365"/>
        <v>0</v>
      </c>
      <c r="L304" s="351"/>
      <c r="M304" s="600"/>
      <c r="N304" s="601"/>
      <c r="O304" s="351"/>
      <c r="P304" s="291"/>
      <c r="Q304" s="292">
        <f t="shared" si="93"/>
        <v>0</v>
      </c>
      <c r="R304" s="291"/>
      <c r="S304" s="293">
        <f t="shared" si="366"/>
        <v>0</v>
      </c>
      <c r="T304" s="351"/>
      <c r="U304" s="600"/>
      <c r="V304" s="601"/>
      <c r="W304" s="351"/>
      <c r="X304" s="291"/>
      <c r="Y304" s="292">
        <f t="shared" si="94"/>
        <v>0</v>
      </c>
      <c r="Z304" s="291"/>
      <c r="AA304" s="293">
        <f t="shared" si="367"/>
        <v>0</v>
      </c>
      <c r="AB304" s="351"/>
      <c r="AC304" s="600"/>
      <c r="AD304" s="601"/>
      <c r="AE304" s="351"/>
      <c r="AF304" s="291"/>
      <c r="AG304" s="292">
        <f t="shared" si="95"/>
        <v>0</v>
      </c>
      <c r="AH304" s="291"/>
      <c r="AI304" s="293">
        <f t="shared" si="368"/>
        <v>0</v>
      </c>
      <c r="AJ304" s="351"/>
      <c r="AK304" s="600"/>
      <c r="AL304" s="601"/>
      <c r="AM304" s="351"/>
      <c r="AN304" s="291"/>
      <c r="AO304" s="292">
        <f t="shared" si="96"/>
        <v>0</v>
      </c>
      <c r="AP304" s="291"/>
      <c r="AQ304" s="293">
        <f t="shared" si="369"/>
        <v>0</v>
      </c>
      <c r="AR304" s="351"/>
      <c r="AS304" s="600"/>
      <c r="AT304" s="601"/>
      <c r="AU304" s="351"/>
      <c r="AV304" s="291"/>
      <c r="AW304" s="292">
        <f t="shared" si="97"/>
        <v>0</v>
      </c>
      <c r="AX304" s="291"/>
      <c r="AY304" s="293">
        <f t="shared" si="370"/>
        <v>0</v>
      </c>
      <c r="AZ304" s="351"/>
      <c r="BA304" s="600"/>
      <c r="BB304" s="601"/>
      <c r="BC304" s="351"/>
      <c r="BD304" s="291"/>
      <c r="BE304" s="292">
        <f t="shared" si="98"/>
        <v>0</v>
      </c>
      <c r="BF304" s="291"/>
      <c r="BG304" s="293">
        <f t="shared" si="371"/>
        <v>0</v>
      </c>
      <c r="BH304" s="351"/>
      <c r="BI304" s="600"/>
      <c r="BJ304" s="601"/>
      <c r="BK304" s="351"/>
      <c r="BL304" s="291"/>
      <c r="BM304" s="292">
        <f t="shared" si="99"/>
        <v>0</v>
      </c>
      <c r="BN304" s="291"/>
      <c r="BO304" s="293">
        <f t="shared" si="372"/>
        <v>0</v>
      </c>
      <c r="BP304" s="351"/>
      <c r="BQ304" s="600"/>
      <c r="BR304" s="601"/>
      <c r="BS304" s="351"/>
      <c r="BT304" s="291"/>
      <c r="BU304" s="292">
        <f t="shared" si="100"/>
        <v>0</v>
      </c>
      <c r="BV304" s="291"/>
      <c r="BW304" s="293">
        <f t="shared" si="373"/>
        <v>0</v>
      </c>
      <c r="BX304" s="351"/>
      <c r="BY304" s="600"/>
      <c r="BZ304" s="601"/>
      <c r="CA304" s="351"/>
      <c r="CB304" s="291"/>
      <c r="CC304" s="292">
        <f t="shared" si="101"/>
        <v>0</v>
      </c>
      <c r="CD304" s="291"/>
      <c r="CE304" s="293">
        <f t="shared" si="374"/>
        <v>0</v>
      </c>
      <c r="CF304" s="351"/>
      <c r="CG304" s="600"/>
      <c r="CH304" s="601"/>
      <c r="CI304" s="351"/>
      <c r="CJ304" s="291"/>
      <c r="CK304" s="292">
        <f t="shared" si="102"/>
        <v>0</v>
      </c>
      <c r="CL304" s="291"/>
      <c r="CM304" s="293">
        <f t="shared" si="375"/>
        <v>0</v>
      </c>
      <c r="CN304" s="351"/>
      <c r="CO304" s="600"/>
      <c r="CP304" s="601"/>
      <c r="CQ304" s="351"/>
      <c r="CR304" s="291"/>
      <c r="CS304" s="292">
        <f t="shared" si="103"/>
        <v>0</v>
      </c>
      <c r="CT304" s="291"/>
      <c r="CU304" s="293">
        <f t="shared" si="376"/>
        <v>0</v>
      </c>
      <c r="CW304" s="294">
        <f t="shared" si="377"/>
        <v>0</v>
      </c>
    </row>
    <row r="305" spans="2:101" collapsed="1" x14ac:dyDescent="0.25">
      <c r="B305" s="325" t="str">
        <f>IF(ISBLANK('1.1 Technical Description'!C107), "", '1.1 Technical Description'!C107)</f>
        <v/>
      </c>
      <c r="C305"/>
      <c r="D305" s="350">
        <f>SUM(D306:D315)</f>
        <v>0</v>
      </c>
      <c r="E305" s="602">
        <f>SUM(E306:F315)</f>
        <v>0</v>
      </c>
      <c r="F305" s="603"/>
      <c r="G305" s="350">
        <f>SUM(G306:G315)</f>
        <v>0</v>
      </c>
      <c r="H305" s="323">
        <f>SUM(H306:H315)</f>
        <v>0</v>
      </c>
      <c r="I305" s="323">
        <f t="shared" si="64"/>
        <v>0</v>
      </c>
      <c r="J305" s="323">
        <f>SUM(J306:J315)</f>
        <v>0</v>
      </c>
      <c r="K305" s="326">
        <f t="shared" si="65"/>
        <v>0</v>
      </c>
      <c r="L305" s="350">
        <f>SUM(L306:L315)</f>
        <v>0</v>
      </c>
      <c r="M305" s="602">
        <f>SUM(M306:N315)</f>
        <v>0</v>
      </c>
      <c r="N305" s="603"/>
      <c r="O305" s="350">
        <f>SUM(O306:O315)</f>
        <v>0</v>
      </c>
      <c r="P305" s="323">
        <f>SUM(P306:P315)</f>
        <v>0</v>
      </c>
      <c r="Q305" s="323">
        <f t="shared" si="93"/>
        <v>0</v>
      </c>
      <c r="R305" s="323">
        <f>SUM(R306:R315)</f>
        <v>0</v>
      </c>
      <c r="S305" s="326">
        <f t="shared" si="327"/>
        <v>0</v>
      </c>
      <c r="T305" s="350">
        <f>SUM(T306:T315)</f>
        <v>0</v>
      </c>
      <c r="U305" s="602">
        <f>SUM(U306:V315)</f>
        <v>0</v>
      </c>
      <c r="V305" s="603"/>
      <c r="W305" s="350">
        <f>SUM(W306:W315)</f>
        <v>0</v>
      </c>
      <c r="X305" s="323">
        <f>SUM(X306:X315)</f>
        <v>0</v>
      </c>
      <c r="Y305" s="323">
        <f t="shared" si="94"/>
        <v>0</v>
      </c>
      <c r="Z305" s="323">
        <f>SUM(Z306:Z315)</f>
        <v>0</v>
      </c>
      <c r="AA305" s="326">
        <f t="shared" si="328"/>
        <v>0</v>
      </c>
      <c r="AB305" s="350">
        <f>SUM(AB306:AB315)</f>
        <v>0</v>
      </c>
      <c r="AC305" s="602">
        <f>SUM(AC306:AD315)</f>
        <v>0</v>
      </c>
      <c r="AD305" s="603"/>
      <c r="AE305" s="350">
        <f>SUM(AE306:AE315)</f>
        <v>0</v>
      </c>
      <c r="AF305" s="323">
        <f>SUM(AF306:AF315)</f>
        <v>0</v>
      </c>
      <c r="AG305" s="323">
        <f t="shared" si="95"/>
        <v>0</v>
      </c>
      <c r="AH305" s="323">
        <f>SUM(AH306:AH315)</f>
        <v>0</v>
      </c>
      <c r="AI305" s="326">
        <f t="shared" si="329"/>
        <v>0</v>
      </c>
      <c r="AJ305" s="350">
        <f>SUM(AJ306:AJ315)</f>
        <v>0</v>
      </c>
      <c r="AK305" s="602">
        <f>SUM(AK306:AL315)</f>
        <v>0</v>
      </c>
      <c r="AL305" s="603"/>
      <c r="AM305" s="350">
        <f>SUM(AM306:AM315)</f>
        <v>0</v>
      </c>
      <c r="AN305" s="323">
        <f>SUM(AN306:AN315)</f>
        <v>0</v>
      </c>
      <c r="AO305" s="323">
        <f t="shared" si="96"/>
        <v>0</v>
      </c>
      <c r="AP305" s="323">
        <f>SUM(AP306:AP315)</f>
        <v>0</v>
      </c>
      <c r="AQ305" s="326">
        <f t="shared" si="330"/>
        <v>0</v>
      </c>
      <c r="AR305" s="350">
        <f>SUM(AR306:AR315)</f>
        <v>0</v>
      </c>
      <c r="AS305" s="602">
        <f>SUM(AS306:AT315)</f>
        <v>0</v>
      </c>
      <c r="AT305" s="603"/>
      <c r="AU305" s="350">
        <f>SUM(AU306:AU315)</f>
        <v>0</v>
      </c>
      <c r="AV305" s="323">
        <f>SUM(AV306:AV315)</f>
        <v>0</v>
      </c>
      <c r="AW305" s="323">
        <f t="shared" si="97"/>
        <v>0</v>
      </c>
      <c r="AX305" s="323">
        <f>SUM(AX306:AX315)</f>
        <v>0</v>
      </c>
      <c r="AY305" s="326">
        <f t="shared" si="331"/>
        <v>0</v>
      </c>
      <c r="AZ305" s="350">
        <f>SUM(AZ306:AZ315)</f>
        <v>0</v>
      </c>
      <c r="BA305" s="602">
        <f>SUM(BA306:BB315)</f>
        <v>0</v>
      </c>
      <c r="BB305" s="603"/>
      <c r="BC305" s="350">
        <f>SUM(BC306:BC315)</f>
        <v>0</v>
      </c>
      <c r="BD305" s="323">
        <f>SUM(BD306:BD315)</f>
        <v>0</v>
      </c>
      <c r="BE305" s="323">
        <f t="shared" si="98"/>
        <v>0</v>
      </c>
      <c r="BF305" s="323">
        <f>SUM(BF306:BF315)</f>
        <v>0</v>
      </c>
      <c r="BG305" s="326">
        <f t="shared" si="332"/>
        <v>0</v>
      </c>
      <c r="BH305" s="350">
        <f>SUM(BH306:BH315)</f>
        <v>0</v>
      </c>
      <c r="BI305" s="602">
        <f>SUM(BI306:BJ315)</f>
        <v>0</v>
      </c>
      <c r="BJ305" s="603"/>
      <c r="BK305" s="350">
        <f>SUM(BK306:BK315)</f>
        <v>0</v>
      </c>
      <c r="BL305" s="323">
        <f>SUM(BL306:BL315)</f>
        <v>0</v>
      </c>
      <c r="BM305" s="323">
        <f t="shared" si="99"/>
        <v>0</v>
      </c>
      <c r="BN305" s="323">
        <f>SUM(BN306:BN315)</f>
        <v>0</v>
      </c>
      <c r="BO305" s="326">
        <f t="shared" si="333"/>
        <v>0</v>
      </c>
      <c r="BP305" s="350">
        <f>SUM(BP306:BP315)</f>
        <v>0</v>
      </c>
      <c r="BQ305" s="602">
        <f>SUM(BQ306:BR315)</f>
        <v>0</v>
      </c>
      <c r="BR305" s="603"/>
      <c r="BS305" s="350">
        <f>SUM(BS306:BS315)</f>
        <v>0</v>
      </c>
      <c r="BT305" s="323">
        <f>SUM(BT306:BT315)</f>
        <v>0</v>
      </c>
      <c r="BU305" s="323">
        <f t="shared" si="100"/>
        <v>0</v>
      </c>
      <c r="BV305" s="323">
        <f>SUM(BV306:BV315)</f>
        <v>0</v>
      </c>
      <c r="BW305" s="326">
        <f t="shared" si="334"/>
        <v>0</v>
      </c>
      <c r="BX305" s="350">
        <f>SUM(BX306:BX315)</f>
        <v>0</v>
      </c>
      <c r="BY305" s="602">
        <f>SUM(BY306:BZ315)</f>
        <v>0</v>
      </c>
      <c r="BZ305" s="603"/>
      <c r="CA305" s="350">
        <f>SUM(CA306:CA315)</f>
        <v>0</v>
      </c>
      <c r="CB305" s="323">
        <f>SUM(CB306:CB315)</f>
        <v>0</v>
      </c>
      <c r="CC305" s="323">
        <f t="shared" si="101"/>
        <v>0</v>
      </c>
      <c r="CD305" s="323">
        <f>SUM(CD306:CD315)</f>
        <v>0</v>
      </c>
      <c r="CE305" s="326">
        <f t="shared" si="335"/>
        <v>0</v>
      </c>
      <c r="CF305" s="350">
        <f>SUM(CF306:CF315)</f>
        <v>0</v>
      </c>
      <c r="CG305" s="602">
        <f>SUM(CG306:CH315)</f>
        <v>0</v>
      </c>
      <c r="CH305" s="603"/>
      <c r="CI305" s="350">
        <f>SUM(CI306:CI315)</f>
        <v>0</v>
      </c>
      <c r="CJ305" s="323">
        <f>SUM(CJ306:CJ315)</f>
        <v>0</v>
      </c>
      <c r="CK305" s="323">
        <f t="shared" si="102"/>
        <v>0</v>
      </c>
      <c r="CL305" s="323">
        <f>SUM(CL306:CL315)</f>
        <v>0</v>
      </c>
      <c r="CM305" s="326">
        <f t="shared" si="336"/>
        <v>0</v>
      </c>
      <c r="CN305" s="350">
        <f>SUM(CN306:CN315)</f>
        <v>0</v>
      </c>
      <c r="CO305" s="602">
        <f>SUM(CO306:CP315)</f>
        <v>0</v>
      </c>
      <c r="CP305" s="603"/>
      <c r="CQ305" s="350">
        <f>SUM(CQ306:CQ315)</f>
        <v>0</v>
      </c>
      <c r="CR305" s="323">
        <f>SUM(CR306:CR315)</f>
        <v>0</v>
      </c>
      <c r="CS305" s="323">
        <f t="shared" si="103"/>
        <v>0</v>
      </c>
      <c r="CT305" s="323">
        <f>SUM(CT306:CT315)</f>
        <v>0</v>
      </c>
      <c r="CU305" s="326">
        <f t="shared" si="337"/>
        <v>0</v>
      </c>
      <c r="CV305" s="263"/>
      <c r="CW305" s="327">
        <f t="shared" si="66"/>
        <v>0</v>
      </c>
    </row>
    <row r="306" spans="2:101" ht="15" customHeight="1" x14ac:dyDescent="0.25">
      <c r="B306" s="290" t="str">
        <f>IF(ISBLANK('1.1 Technical Description'!$D$6),"",'1.1 Technical Description'!$D$6)</f>
        <v/>
      </c>
      <c r="C306"/>
      <c r="D306" s="351"/>
      <c r="E306" s="600"/>
      <c r="F306" s="601"/>
      <c r="G306" s="351"/>
      <c r="H306" s="291"/>
      <c r="I306" s="292">
        <f t="shared" si="64"/>
        <v>0</v>
      </c>
      <c r="J306" s="291"/>
      <c r="K306" s="293">
        <f>SUM(E306,H306,J306)</f>
        <v>0</v>
      </c>
      <c r="L306" s="351"/>
      <c r="M306" s="600"/>
      <c r="N306" s="601"/>
      <c r="O306" s="351"/>
      <c r="P306" s="291"/>
      <c r="Q306" s="292">
        <f t="shared" si="93"/>
        <v>0</v>
      </c>
      <c r="R306" s="291"/>
      <c r="S306" s="293">
        <f>SUM(M306,P306,R306)</f>
        <v>0</v>
      </c>
      <c r="T306" s="351"/>
      <c r="U306" s="600"/>
      <c r="V306" s="601"/>
      <c r="W306" s="351"/>
      <c r="X306" s="291"/>
      <c r="Y306" s="292">
        <f t="shared" si="94"/>
        <v>0</v>
      </c>
      <c r="Z306" s="291"/>
      <c r="AA306" s="293">
        <f>SUM(U306,X306,Z306)</f>
        <v>0</v>
      </c>
      <c r="AB306" s="351"/>
      <c r="AC306" s="600"/>
      <c r="AD306" s="601"/>
      <c r="AE306" s="351"/>
      <c r="AF306" s="291"/>
      <c r="AG306" s="292">
        <f t="shared" si="95"/>
        <v>0</v>
      </c>
      <c r="AH306" s="291"/>
      <c r="AI306" s="293">
        <f>SUM(AC306,AF306,AH306)</f>
        <v>0</v>
      </c>
      <c r="AJ306" s="351"/>
      <c r="AK306" s="600"/>
      <c r="AL306" s="601"/>
      <c r="AM306" s="351"/>
      <c r="AN306" s="291"/>
      <c r="AO306" s="292">
        <f t="shared" si="96"/>
        <v>0</v>
      </c>
      <c r="AP306" s="291"/>
      <c r="AQ306" s="293">
        <f>SUM(AK306,AN306,AP306)</f>
        <v>0</v>
      </c>
      <c r="AR306" s="351"/>
      <c r="AS306" s="600"/>
      <c r="AT306" s="601"/>
      <c r="AU306" s="351"/>
      <c r="AV306" s="291"/>
      <c r="AW306" s="292">
        <f t="shared" si="97"/>
        <v>0</v>
      </c>
      <c r="AX306" s="291"/>
      <c r="AY306" s="293">
        <f>SUM(AS306,AV306,AX306)</f>
        <v>0</v>
      </c>
      <c r="AZ306" s="351"/>
      <c r="BA306" s="600"/>
      <c r="BB306" s="601"/>
      <c r="BC306" s="351"/>
      <c r="BD306" s="291"/>
      <c r="BE306" s="292">
        <f t="shared" si="98"/>
        <v>0</v>
      </c>
      <c r="BF306" s="291"/>
      <c r="BG306" s="293">
        <f>SUM(BA306,BD306,BF306)</f>
        <v>0</v>
      </c>
      <c r="BH306" s="351"/>
      <c r="BI306" s="600"/>
      <c r="BJ306" s="601"/>
      <c r="BK306" s="351"/>
      <c r="BL306" s="291"/>
      <c r="BM306" s="292">
        <f t="shared" si="99"/>
        <v>0</v>
      </c>
      <c r="BN306" s="291"/>
      <c r="BO306" s="293">
        <f>SUM(BI306,BL306,BN306)</f>
        <v>0</v>
      </c>
      <c r="BP306" s="351"/>
      <c r="BQ306" s="600"/>
      <c r="BR306" s="601"/>
      <c r="BS306" s="351"/>
      <c r="BT306" s="291"/>
      <c r="BU306" s="292">
        <f t="shared" si="100"/>
        <v>0</v>
      </c>
      <c r="BV306" s="291"/>
      <c r="BW306" s="293">
        <f>SUM(BQ306,BT306,BV306)</f>
        <v>0</v>
      </c>
      <c r="BX306" s="351"/>
      <c r="BY306" s="600"/>
      <c r="BZ306" s="601"/>
      <c r="CA306" s="351"/>
      <c r="CB306" s="291"/>
      <c r="CC306" s="292">
        <f t="shared" si="101"/>
        <v>0</v>
      </c>
      <c r="CD306" s="291"/>
      <c r="CE306" s="293">
        <f>SUM(BY306,CB306,CD306)</f>
        <v>0</v>
      </c>
      <c r="CF306" s="351"/>
      <c r="CG306" s="600"/>
      <c r="CH306" s="601"/>
      <c r="CI306" s="351"/>
      <c r="CJ306" s="291"/>
      <c r="CK306" s="292">
        <f t="shared" si="102"/>
        <v>0</v>
      </c>
      <c r="CL306" s="291"/>
      <c r="CM306" s="293">
        <f>SUM(CG306,CJ306,CL306)</f>
        <v>0</v>
      </c>
      <c r="CN306" s="351"/>
      <c r="CO306" s="600"/>
      <c r="CP306" s="601"/>
      <c r="CQ306" s="351"/>
      <c r="CR306" s="291"/>
      <c r="CS306" s="292">
        <f t="shared" si="103"/>
        <v>0</v>
      </c>
      <c r="CT306" s="291"/>
      <c r="CU306" s="293">
        <f>SUM(CO306,CR306,CT306)</f>
        <v>0</v>
      </c>
      <c r="CW306" s="294">
        <f>K306+S306+AA306+AI306+AQ306+AY306+BG306+BO306+BW306+CE306+CM306+CU306</f>
        <v>0</v>
      </c>
    </row>
    <row r="307" spans="2:101" ht="15" customHeight="1" x14ac:dyDescent="0.25">
      <c r="B307" s="290" t="str">
        <f>IF(ISBLANK('1.1 Technical Description'!$E$19),"",'1.1 Technical Description'!$E$19)</f>
        <v/>
      </c>
      <c r="C307"/>
      <c r="D307" s="351"/>
      <c r="E307" s="600"/>
      <c r="F307" s="601"/>
      <c r="G307" s="351"/>
      <c r="H307" s="291"/>
      <c r="I307" s="292">
        <f t="shared" si="64"/>
        <v>0</v>
      </c>
      <c r="J307" s="291"/>
      <c r="K307" s="293">
        <f t="shared" ref="K307:K315" si="378">SUM(E307,H307,J307)</f>
        <v>0</v>
      </c>
      <c r="L307" s="351"/>
      <c r="M307" s="600"/>
      <c r="N307" s="601"/>
      <c r="O307" s="351"/>
      <c r="P307" s="291"/>
      <c r="Q307" s="292">
        <f t="shared" si="93"/>
        <v>0</v>
      </c>
      <c r="R307" s="291"/>
      <c r="S307" s="293">
        <f t="shared" ref="S307:S315" si="379">SUM(M307,P307,R307)</f>
        <v>0</v>
      </c>
      <c r="T307" s="351"/>
      <c r="U307" s="600"/>
      <c r="V307" s="601"/>
      <c r="W307" s="351"/>
      <c r="X307" s="291"/>
      <c r="Y307" s="292">
        <f t="shared" si="94"/>
        <v>0</v>
      </c>
      <c r="Z307" s="291"/>
      <c r="AA307" s="293">
        <f t="shared" ref="AA307:AA315" si="380">SUM(U307,X307,Z307)</f>
        <v>0</v>
      </c>
      <c r="AB307" s="351"/>
      <c r="AC307" s="600"/>
      <c r="AD307" s="601"/>
      <c r="AE307" s="351"/>
      <c r="AF307" s="291"/>
      <c r="AG307" s="292">
        <f t="shared" si="95"/>
        <v>0</v>
      </c>
      <c r="AH307" s="291"/>
      <c r="AI307" s="293">
        <f t="shared" ref="AI307:AI315" si="381">SUM(AC307,AF307,AH307)</f>
        <v>0</v>
      </c>
      <c r="AJ307" s="351"/>
      <c r="AK307" s="600"/>
      <c r="AL307" s="601"/>
      <c r="AM307" s="351"/>
      <c r="AN307" s="291"/>
      <c r="AO307" s="292">
        <f t="shared" si="96"/>
        <v>0</v>
      </c>
      <c r="AP307" s="291"/>
      <c r="AQ307" s="293">
        <f t="shared" ref="AQ307:AQ315" si="382">SUM(AK307,AN307,AP307)</f>
        <v>0</v>
      </c>
      <c r="AR307" s="351"/>
      <c r="AS307" s="600"/>
      <c r="AT307" s="601"/>
      <c r="AU307" s="351"/>
      <c r="AV307" s="291"/>
      <c r="AW307" s="292">
        <f t="shared" si="97"/>
        <v>0</v>
      </c>
      <c r="AX307" s="291"/>
      <c r="AY307" s="293">
        <f t="shared" ref="AY307:AY315" si="383">SUM(AS307,AV307,AX307)</f>
        <v>0</v>
      </c>
      <c r="AZ307" s="351"/>
      <c r="BA307" s="600"/>
      <c r="BB307" s="601"/>
      <c r="BC307" s="351"/>
      <c r="BD307" s="291"/>
      <c r="BE307" s="292">
        <f t="shared" si="98"/>
        <v>0</v>
      </c>
      <c r="BF307" s="291"/>
      <c r="BG307" s="293">
        <f t="shared" ref="BG307:BG315" si="384">SUM(BA307,BD307,BF307)</f>
        <v>0</v>
      </c>
      <c r="BH307" s="351"/>
      <c r="BI307" s="600"/>
      <c r="BJ307" s="601"/>
      <c r="BK307" s="351"/>
      <c r="BL307" s="291"/>
      <c r="BM307" s="292">
        <f t="shared" si="99"/>
        <v>0</v>
      </c>
      <c r="BN307" s="291"/>
      <c r="BO307" s="293">
        <f t="shared" ref="BO307:BO315" si="385">SUM(BI307,BL307,BN307)</f>
        <v>0</v>
      </c>
      <c r="BP307" s="351"/>
      <c r="BQ307" s="600"/>
      <c r="BR307" s="601"/>
      <c r="BS307" s="351"/>
      <c r="BT307" s="291"/>
      <c r="BU307" s="292">
        <f t="shared" si="100"/>
        <v>0</v>
      </c>
      <c r="BV307" s="291"/>
      <c r="BW307" s="293">
        <f t="shared" ref="BW307:BW315" si="386">SUM(BQ307,BT307,BV307)</f>
        <v>0</v>
      </c>
      <c r="BX307" s="351"/>
      <c r="BY307" s="600"/>
      <c r="BZ307" s="601"/>
      <c r="CA307" s="351"/>
      <c r="CB307" s="291"/>
      <c r="CC307" s="292">
        <f t="shared" si="101"/>
        <v>0</v>
      </c>
      <c r="CD307" s="291"/>
      <c r="CE307" s="293">
        <f t="shared" ref="CE307:CE315" si="387">SUM(BY307,CB307,CD307)</f>
        <v>0</v>
      </c>
      <c r="CF307" s="351"/>
      <c r="CG307" s="600"/>
      <c r="CH307" s="601"/>
      <c r="CI307" s="351"/>
      <c r="CJ307" s="291"/>
      <c r="CK307" s="292">
        <f t="shared" si="102"/>
        <v>0</v>
      </c>
      <c r="CL307" s="291"/>
      <c r="CM307" s="293">
        <f t="shared" ref="CM307:CM315" si="388">SUM(CG307,CJ307,CL307)</f>
        <v>0</v>
      </c>
      <c r="CN307" s="351"/>
      <c r="CO307" s="600"/>
      <c r="CP307" s="601"/>
      <c r="CQ307" s="351"/>
      <c r="CR307" s="291"/>
      <c r="CS307" s="292">
        <f t="shared" si="103"/>
        <v>0</v>
      </c>
      <c r="CT307" s="291"/>
      <c r="CU307" s="293">
        <f t="shared" ref="CU307:CU315" si="389">SUM(CO307,CR307,CT307)</f>
        <v>0</v>
      </c>
      <c r="CW307" s="294">
        <f t="shared" ref="CW307:CW315" si="390">K307+S307+AA307+AI307+AQ307+AY307+BG307+BO307+BW307+CE307+CM307+CU307</f>
        <v>0</v>
      </c>
    </row>
    <row r="308" spans="2:101" ht="15" customHeight="1" x14ac:dyDescent="0.25">
      <c r="B308" s="290" t="str">
        <f>IF(ISBLANK('1.1 Technical Description'!$E$20),"",'1.1 Technical Description'!$E$20)</f>
        <v/>
      </c>
      <c r="C308"/>
      <c r="D308" s="351"/>
      <c r="E308" s="600"/>
      <c r="F308" s="601"/>
      <c r="G308" s="351"/>
      <c r="H308" s="291"/>
      <c r="I308" s="292">
        <f t="shared" si="64"/>
        <v>0</v>
      </c>
      <c r="J308" s="291"/>
      <c r="K308" s="293">
        <f t="shared" si="378"/>
        <v>0</v>
      </c>
      <c r="L308" s="351"/>
      <c r="M308" s="600"/>
      <c r="N308" s="601"/>
      <c r="O308" s="351"/>
      <c r="P308" s="291"/>
      <c r="Q308" s="292">
        <f t="shared" si="93"/>
        <v>0</v>
      </c>
      <c r="R308" s="291"/>
      <c r="S308" s="293">
        <f t="shared" si="379"/>
        <v>0</v>
      </c>
      <c r="T308" s="351"/>
      <c r="U308" s="600"/>
      <c r="V308" s="601"/>
      <c r="W308" s="351"/>
      <c r="X308" s="291"/>
      <c r="Y308" s="292">
        <f t="shared" si="94"/>
        <v>0</v>
      </c>
      <c r="Z308" s="291"/>
      <c r="AA308" s="293">
        <f t="shared" si="380"/>
        <v>0</v>
      </c>
      <c r="AB308" s="351"/>
      <c r="AC308" s="600"/>
      <c r="AD308" s="601"/>
      <c r="AE308" s="351"/>
      <c r="AF308" s="291"/>
      <c r="AG308" s="292">
        <f t="shared" si="95"/>
        <v>0</v>
      </c>
      <c r="AH308" s="291"/>
      <c r="AI308" s="293">
        <f t="shared" si="381"/>
        <v>0</v>
      </c>
      <c r="AJ308" s="351"/>
      <c r="AK308" s="600"/>
      <c r="AL308" s="601"/>
      <c r="AM308" s="351"/>
      <c r="AN308" s="291"/>
      <c r="AO308" s="292">
        <f t="shared" si="96"/>
        <v>0</v>
      </c>
      <c r="AP308" s="291"/>
      <c r="AQ308" s="293">
        <f t="shared" si="382"/>
        <v>0</v>
      </c>
      <c r="AR308" s="351"/>
      <c r="AS308" s="600"/>
      <c r="AT308" s="601"/>
      <c r="AU308" s="351"/>
      <c r="AV308" s="291"/>
      <c r="AW308" s="292">
        <f t="shared" si="97"/>
        <v>0</v>
      </c>
      <c r="AX308" s="291"/>
      <c r="AY308" s="293">
        <f t="shared" si="383"/>
        <v>0</v>
      </c>
      <c r="AZ308" s="351"/>
      <c r="BA308" s="600"/>
      <c r="BB308" s="601"/>
      <c r="BC308" s="351"/>
      <c r="BD308" s="291"/>
      <c r="BE308" s="292">
        <f t="shared" si="98"/>
        <v>0</v>
      </c>
      <c r="BF308" s="291"/>
      <c r="BG308" s="293">
        <f t="shared" si="384"/>
        <v>0</v>
      </c>
      <c r="BH308" s="351"/>
      <c r="BI308" s="600"/>
      <c r="BJ308" s="601"/>
      <c r="BK308" s="351"/>
      <c r="BL308" s="291"/>
      <c r="BM308" s="292">
        <f t="shared" si="99"/>
        <v>0</v>
      </c>
      <c r="BN308" s="291"/>
      <c r="BO308" s="293">
        <f t="shared" si="385"/>
        <v>0</v>
      </c>
      <c r="BP308" s="351"/>
      <c r="BQ308" s="600"/>
      <c r="BR308" s="601"/>
      <c r="BS308" s="351"/>
      <c r="BT308" s="291"/>
      <c r="BU308" s="292">
        <f t="shared" si="100"/>
        <v>0</v>
      </c>
      <c r="BV308" s="291"/>
      <c r="BW308" s="293">
        <f t="shared" si="386"/>
        <v>0</v>
      </c>
      <c r="BX308" s="351"/>
      <c r="BY308" s="600"/>
      <c r="BZ308" s="601"/>
      <c r="CA308" s="351"/>
      <c r="CB308" s="291"/>
      <c r="CC308" s="292">
        <f t="shared" si="101"/>
        <v>0</v>
      </c>
      <c r="CD308" s="291"/>
      <c r="CE308" s="293">
        <f t="shared" si="387"/>
        <v>0</v>
      </c>
      <c r="CF308" s="351"/>
      <c r="CG308" s="600"/>
      <c r="CH308" s="601"/>
      <c r="CI308" s="351"/>
      <c r="CJ308" s="291"/>
      <c r="CK308" s="292">
        <f t="shared" si="102"/>
        <v>0</v>
      </c>
      <c r="CL308" s="291"/>
      <c r="CM308" s="293">
        <f t="shared" si="388"/>
        <v>0</v>
      </c>
      <c r="CN308" s="351"/>
      <c r="CO308" s="600"/>
      <c r="CP308" s="601"/>
      <c r="CQ308" s="351"/>
      <c r="CR308" s="291"/>
      <c r="CS308" s="292">
        <f t="shared" si="103"/>
        <v>0</v>
      </c>
      <c r="CT308" s="291"/>
      <c r="CU308" s="293">
        <f t="shared" si="389"/>
        <v>0</v>
      </c>
      <c r="CW308" s="294">
        <f t="shared" si="390"/>
        <v>0</v>
      </c>
    </row>
    <row r="309" spans="2:101" ht="15" customHeight="1" x14ac:dyDescent="0.25">
      <c r="B309" s="290" t="str">
        <f>IF(ISBLANK('1.1 Technical Description'!$E$21),"",'1.1 Technical Description'!$E$21)</f>
        <v/>
      </c>
      <c r="C309"/>
      <c r="D309" s="351"/>
      <c r="E309" s="600"/>
      <c r="F309" s="601"/>
      <c r="G309" s="351"/>
      <c r="H309" s="291"/>
      <c r="I309" s="292">
        <f t="shared" si="64"/>
        <v>0</v>
      </c>
      <c r="J309" s="291"/>
      <c r="K309" s="293">
        <f t="shared" si="378"/>
        <v>0</v>
      </c>
      <c r="L309" s="351"/>
      <c r="M309" s="600"/>
      <c r="N309" s="601"/>
      <c r="O309" s="351"/>
      <c r="P309" s="291"/>
      <c r="Q309" s="292">
        <f t="shared" si="93"/>
        <v>0</v>
      </c>
      <c r="R309" s="291"/>
      <c r="S309" s="293">
        <f t="shared" si="379"/>
        <v>0</v>
      </c>
      <c r="T309" s="351"/>
      <c r="U309" s="600"/>
      <c r="V309" s="601"/>
      <c r="W309" s="351"/>
      <c r="X309" s="291"/>
      <c r="Y309" s="292">
        <f t="shared" si="94"/>
        <v>0</v>
      </c>
      <c r="Z309" s="291"/>
      <c r="AA309" s="293">
        <f t="shared" si="380"/>
        <v>0</v>
      </c>
      <c r="AB309" s="351"/>
      <c r="AC309" s="600"/>
      <c r="AD309" s="601"/>
      <c r="AE309" s="351"/>
      <c r="AF309" s="291"/>
      <c r="AG309" s="292">
        <f t="shared" si="95"/>
        <v>0</v>
      </c>
      <c r="AH309" s="291"/>
      <c r="AI309" s="293">
        <f t="shared" si="381"/>
        <v>0</v>
      </c>
      <c r="AJ309" s="351"/>
      <c r="AK309" s="600"/>
      <c r="AL309" s="601"/>
      <c r="AM309" s="351"/>
      <c r="AN309" s="291"/>
      <c r="AO309" s="292">
        <f t="shared" si="96"/>
        <v>0</v>
      </c>
      <c r="AP309" s="291"/>
      <c r="AQ309" s="293">
        <f t="shared" si="382"/>
        <v>0</v>
      </c>
      <c r="AR309" s="351"/>
      <c r="AS309" s="600"/>
      <c r="AT309" s="601"/>
      <c r="AU309" s="351"/>
      <c r="AV309" s="291"/>
      <c r="AW309" s="292">
        <f t="shared" si="97"/>
        <v>0</v>
      </c>
      <c r="AX309" s="291"/>
      <c r="AY309" s="293">
        <f t="shared" si="383"/>
        <v>0</v>
      </c>
      <c r="AZ309" s="351"/>
      <c r="BA309" s="600"/>
      <c r="BB309" s="601"/>
      <c r="BC309" s="351"/>
      <c r="BD309" s="291"/>
      <c r="BE309" s="292">
        <f t="shared" si="98"/>
        <v>0</v>
      </c>
      <c r="BF309" s="291"/>
      <c r="BG309" s="293">
        <f t="shared" si="384"/>
        <v>0</v>
      </c>
      <c r="BH309" s="351"/>
      <c r="BI309" s="600"/>
      <c r="BJ309" s="601"/>
      <c r="BK309" s="351"/>
      <c r="BL309" s="291"/>
      <c r="BM309" s="292">
        <f t="shared" si="99"/>
        <v>0</v>
      </c>
      <c r="BN309" s="291"/>
      <c r="BO309" s="293">
        <f t="shared" si="385"/>
        <v>0</v>
      </c>
      <c r="BP309" s="351"/>
      <c r="BQ309" s="600"/>
      <c r="BR309" s="601"/>
      <c r="BS309" s="351"/>
      <c r="BT309" s="291"/>
      <c r="BU309" s="292">
        <f t="shared" si="100"/>
        <v>0</v>
      </c>
      <c r="BV309" s="291"/>
      <c r="BW309" s="293">
        <f t="shared" si="386"/>
        <v>0</v>
      </c>
      <c r="BX309" s="351"/>
      <c r="BY309" s="600"/>
      <c r="BZ309" s="601"/>
      <c r="CA309" s="351"/>
      <c r="CB309" s="291"/>
      <c r="CC309" s="292">
        <f t="shared" si="101"/>
        <v>0</v>
      </c>
      <c r="CD309" s="291"/>
      <c r="CE309" s="293">
        <f t="shared" si="387"/>
        <v>0</v>
      </c>
      <c r="CF309" s="351"/>
      <c r="CG309" s="600"/>
      <c r="CH309" s="601"/>
      <c r="CI309" s="351"/>
      <c r="CJ309" s="291"/>
      <c r="CK309" s="292">
        <f t="shared" si="102"/>
        <v>0</v>
      </c>
      <c r="CL309" s="291"/>
      <c r="CM309" s="293">
        <f t="shared" si="388"/>
        <v>0</v>
      </c>
      <c r="CN309" s="351"/>
      <c r="CO309" s="600"/>
      <c r="CP309" s="601"/>
      <c r="CQ309" s="351"/>
      <c r="CR309" s="291"/>
      <c r="CS309" s="292">
        <f t="shared" si="103"/>
        <v>0</v>
      </c>
      <c r="CT309" s="291"/>
      <c r="CU309" s="293">
        <f t="shared" si="389"/>
        <v>0</v>
      </c>
      <c r="CW309" s="294">
        <f t="shared" si="390"/>
        <v>0</v>
      </c>
    </row>
    <row r="310" spans="2:101" ht="15" customHeight="1" x14ac:dyDescent="0.25">
      <c r="B310" s="290" t="str">
        <f>IF(ISBLANK('1.1 Technical Description'!$E$22),"",'1.1 Technical Description'!$E$22)</f>
        <v/>
      </c>
      <c r="C310"/>
      <c r="D310" s="351"/>
      <c r="E310" s="600"/>
      <c r="F310" s="601"/>
      <c r="G310" s="351"/>
      <c r="H310" s="291"/>
      <c r="I310" s="292">
        <f t="shared" si="64"/>
        <v>0</v>
      </c>
      <c r="J310" s="291"/>
      <c r="K310" s="293">
        <f t="shared" si="378"/>
        <v>0</v>
      </c>
      <c r="L310" s="351"/>
      <c r="M310" s="600"/>
      <c r="N310" s="601"/>
      <c r="O310" s="351"/>
      <c r="P310" s="291"/>
      <c r="Q310" s="292">
        <f t="shared" si="93"/>
        <v>0</v>
      </c>
      <c r="R310" s="291"/>
      <c r="S310" s="293">
        <f t="shared" si="379"/>
        <v>0</v>
      </c>
      <c r="T310" s="351"/>
      <c r="U310" s="600"/>
      <c r="V310" s="601"/>
      <c r="W310" s="351"/>
      <c r="X310" s="291"/>
      <c r="Y310" s="292">
        <f t="shared" si="94"/>
        <v>0</v>
      </c>
      <c r="Z310" s="291"/>
      <c r="AA310" s="293">
        <f t="shared" si="380"/>
        <v>0</v>
      </c>
      <c r="AB310" s="351"/>
      <c r="AC310" s="600"/>
      <c r="AD310" s="601"/>
      <c r="AE310" s="351"/>
      <c r="AF310" s="291"/>
      <c r="AG310" s="292">
        <f t="shared" si="95"/>
        <v>0</v>
      </c>
      <c r="AH310" s="291"/>
      <c r="AI310" s="293">
        <f t="shared" si="381"/>
        <v>0</v>
      </c>
      <c r="AJ310" s="351"/>
      <c r="AK310" s="600"/>
      <c r="AL310" s="601"/>
      <c r="AM310" s="351"/>
      <c r="AN310" s="291"/>
      <c r="AO310" s="292">
        <f t="shared" si="96"/>
        <v>0</v>
      </c>
      <c r="AP310" s="291"/>
      <c r="AQ310" s="293">
        <f t="shared" si="382"/>
        <v>0</v>
      </c>
      <c r="AR310" s="351"/>
      <c r="AS310" s="600"/>
      <c r="AT310" s="601"/>
      <c r="AU310" s="351"/>
      <c r="AV310" s="291"/>
      <c r="AW310" s="292">
        <f t="shared" si="97"/>
        <v>0</v>
      </c>
      <c r="AX310" s="291"/>
      <c r="AY310" s="293">
        <f t="shared" si="383"/>
        <v>0</v>
      </c>
      <c r="AZ310" s="351"/>
      <c r="BA310" s="600"/>
      <c r="BB310" s="601"/>
      <c r="BC310" s="351"/>
      <c r="BD310" s="291"/>
      <c r="BE310" s="292">
        <f t="shared" si="98"/>
        <v>0</v>
      </c>
      <c r="BF310" s="291"/>
      <c r="BG310" s="293">
        <f t="shared" si="384"/>
        <v>0</v>
      </c>
      <c r="BH310" s="351"/>
      <c r="BI310" s="600"/>
      <c r="BJ310" s="601"/>
      <c r="BK310" s="351"/>
      <c r="BL310" s="291"/>
      <c r="BM310" s="292">
        <f t="shared" si="99"/>
        <v>0</v>
      </c>
      <c r="BN310" s="291"/>
      <c r="BO310" s="293">
        <f t="shared" si="385"/>
        <v>0</v>
      </c>
      <c r="BP310" s="351"/>
      <c r="BQ310" s="600"/>
      <c r="BR310" s="601"/>
      <c r="BS310" s="351"/>
      <c r="BT310" s="291"/>
      <c r="BU310" s="292">
        <f t="shared" si="100"/>
        <v>0</v>
      </c>
      <c r="BV310" s="291"/>
      <c r="BW310" s="293">
        <f t="shared" si="386"/>
        <v>0</v>
      </c>
      <c r="BX310" s="351"/>
      <c r="BY310" s="600"/>
      <c r="BZ310" s="601"/>
      <c r="CA310" s="351"/>
      <c r="CB310" s="291"/>
      <c r="CC310" s="292">
        <f t="shared" si="101"/>
        <v>0</v>
      </c>
      <c r="CD310" s="291"/>
      <c r="CE310" s="293">
        <f t="shared" si="387"/>
        <v>0</v>
      </c>
      <c r="CF310" s="351"/>
      <c r="CG310" s="600"/>
      <c r="CH310" s="601"/>
      <c r="CI310" s="351"/>
      <c r="CJ310" s="291"/>
      <c r="CK310" s="292">
        <f t="shared" si="102"/>
        <v>0</v>
      </c>
      <c r="CL310" s="291"/>
      <c r="CM310" s="293">
        <f t="shared" si="388"/>
        <v>0</v>
      </c>
      <c r="CN310" s="351"/>
      <c r="CO310" s="600"/>
      <c r="CP310" s="601"/>
      <c r="CQ310" s="351"/>
      <c r="CR310" s="291"/>
      <c r="CS310" s="292">
        <f t="shared" si="103"/>
        <v>0</v>
      </c>
      <c r="CT310" s="291"/>
      <c r="CU310" s="293">
        <f t="shared" si="389"/>
        <v>0</v>
      </c>
      <c r="CW310" s="294">
        <f t="shared" si="390"/>
        <v>0</v>
      </c>
    </row>
    <row r="311" spans="2:101" ht="15" customHeight="1" x14ac:dyDescent="0.25">
      <c r="B311" s="290" t="str">
        <f>IF(ISBLANK('1.1 Technical Description'!$E$23),"",'1.1 Technical Description'!$E$23)</f>
        <v/>
      </c>
      <c r="C311"/>
      <c r="D311" s="351"/>
      <c r="E311" s="600"/>
      <c r="F311" s="601"/>
      <c r="G311" s="351"/>
      <c r="H311" s="291"/>
      <c r="I311" s="292">
        <f t="shared" si="64"/>
        <v>0</v>
      </c>
      <c r="J311" s="291"/>
      <c r="K311" s="293">
        <f t="shared" si="378"/>
        <v>0</v>
      </c>
      <c r="L311" s="351"/>
      <c r="M311" s="600"/>
      <c r="N311" s="601"/>
      <c r="O311" s="351"/>
      <c r="P311" s="291"/>
      <c r="Q311" s="292">
        <f t="shared" si="93"/>
        <v>0</v>
      </c>
      <c r="R311" s="291"/>
      <c r="S311" s="293">
        <f t="shared" si="379"/>
        <v>0</v>
      </c>
      <c r="T311" s="351"/>
      <c r="U311" s="600"/>
      <c r="V311" s="601"/>
      <c r="W311" s="351"/>
      <c r="X311" s="291"/>
      <c r="Y311" s="292">
        <f t="shared" si="94"/>
        <v>0</v>
      </c>
      <c r="Z311" s="291"/>
      <c r="AA311" s="293">
        <f t="shared" si="380"/>
        <v>0</v>
      </c>
      <c r="AB311" s="351"/>
      <c r="AC311" s="600"/>
      <c r="AD311" s="601"/>
      <c r="AE311" s="351"/>
      <c r="AF311" s="291"/>
      <c r="AG311" s="292">
        <f t="shared" si="95"/>
        <v>0</v>
      </c>
      <c r="AH311" s="291"/>
      <c r="AI311" s="293">
        <f t="shared" si="381"/>
        <v>0</v>
      </c>
      <c r="AJ311" s="351"/>
      <c r="AK311" s="600"/>
      <c r="AL311" s="601"/>
      <c r="AM311" s="351"/>
      <c r="AN311" s="291"/>
      <c r="AO311" s="292">
        <f t="shared" si="96"/>
        <v>0</v>
      </c>
      <c r="AP311" s="291"/>
      <c r="AQ311" s="293">
        <f t="shared" si="382"/>
        <v>0</v>
      </c>
      <c r="AR311" s="351"/>
      <c r="AS311" s="600"/>
      <c r="AT311" s="601"/>
      <c r="AU311" s="351"/>
      <c r="AV311" s="291"/>
      <c r="AW311" s="292">
        <f t="shared" si="97"/>
        <v>0</v>
      </c>
      <c r="AX311" s="291"/>
      <c r="AY311" s="293">
        <f t="shared" si="383"/>
        <v>0</v>
      </c>
      <c r="AZ311" s="351"/>
      <c r="BA311" s="600"/>
      <c r="BB311" s="601"/>
      <c r="BC311" s="351"/>
      <c r="BD311" s="291"/>
      <c r="BE311" s="292">
        <f t="shared" si="98"/>
        <v>0</v>
      </c>
      <c r="BF311" s="291"/>
      <c r="BG311" s="293">
        <f t="shared" si="384"/>
        <v>0</v>
      </c>
      <c r="BH311" s="351"/>
      <c r="BI311" s="600"/>
      <c r="BJ311" s="601"/>
      <c r="BK311" s="351"/>
      <c r="BL311" s="291"/>
      <c r="BM311" s="292">
        <f t="shared" si="99"/>
        <v>0</v>
      </c>
      <c r="BN311" s="291"/>
      <c r="BO311" s="293">
        <f t="shared" si="385"/>
        <v>0</v>
      </c>
      <c r="BP311" s="351"/>
      <c r="BQ311" s="600"/>
      <c r="BR311" s="601"/>
      <c r="BS311" s="351"/>
      <c r="BT311" s="291"/>
      <c r="BU311" s="292">
        <f t="shared" si="100"/>
        <v>0</v>
      </c>
      <c r="BV311" s="291"/>
      <c r="BW311" s="293">
        <f t="shared" si="386"/>
        <v>0</v>
      </c>
      <c r="BX311" s="351"/>
      <c r="BY311" s="600"/>
      <c r="BZ311" s="601"/>
      <c r="CA311" s="351"/>
      <c r="CB311" s="291"/>
      <c r="CC311" s="292">
        <f t="shared" si="101"/>
        <v>0</v>
      </c>
      <c r="CD311" s="291"/>
      <c r="CE311" s="293">
        <f t="shared" si="387"/>
        <v>0</v>
      </c>
      <c r="CF311" s="351"/>
      <c r="CG311" s="600"/>
      <c r="CH311" s="601"/>
      <c r="CI311" s="351"/>
      <c r="CJ311" s="291"/>
      <c r="CK311" s="292">
        <f t="shared" si="102"/>
        <v>0</v>
      </c>
      <c r="CL311" s="291"/>
      <c r="CM311" s="293">
        <f t="shared" si="388"/>
        <v>0</v>
      </c>
      <c r="CN311" s="351"/>
      <c r="CO311" s="600"/>
      <c r="CP311" s="601"/>
      <c r="CQ311" s="351"/>
      <c r="CR311" s="291"/>
      <c r="CS311" s="292">
        <f t="shared" si="103"/>
        <v>0</v>
      </c>
      <c r="CT311" s="291"/>
      <c r="CU311" s="293">
        <f t="shared" si="389"/>
        <v>0</v>
      </c>
      <c r="CW311" s="294">
        <f t="shared" si="390"/>
        <v>0</v>
      </c>
    </row>
    <row r="312" spans="2:101" ht="15" customHeight="1" x14ac:dyDescent="0.25">
      <c r="B312" s="290" t="str">
        <f>IF(ISBLANK('1.1 Technical Description'!$E$24),"",'1.1 Technical Description'!$E$24)</f>
        <v/>
      </c>
      <c r="C312"/>
      <c r="D312" s="351"/>
      <c r="E312" s="600"/>
      <c r="F312" s="601"/>
      <c r="G312" s="351"/>
      <c r="H312" s="291"/>
      <c r="I312" s="292">
        <f t="shared" si="64"/>
        <v>0</v>
      </c>
      <c r="J312" s="291"/>
      <c r="K312" s="293">
        <f t="shared" si="378"/>
        <v>0</v>
      </c>
      <c r="L312" s="351"/>
      <c r="M312" s="600"/>
      <c r="N312" s="601"/>
      <c r="O312" s="351"/>
      <c r="P312" s="291"/>
      <c r="Q312" s="292">
        <f t="shared" si="93"/>
        <v>0</v>
      </c>
      <c r="R312" s="291"/>
      <c r="S312" s="293">
        <f t="shared" si="379"/>
        <v>0</v>
      </c>
      <c r="T312" s="351"/>
      <c r="U312" s="600"/>
      <c r="V312" s="601"/>
      <c r="W312" s="351"/>
      <c r="X312" s="291"/>
      <c r="Y312" s="292">
        <f t="shared" si="94"/>
        <v>0</v>
      </c>
      <c r="Z312" s="291"/>
      <c r="AA312" s="293">
        <f t="shared" si="380"/>
        <v>0</v>
      </c>
      <c r="AB312" s="351"/>
      <c r="AC312" s="600"/>
      <c r="AD312" s="601"/>
      <c r="AE312" s="351"/>
      <c r="AF312" s="291"/>
      <c r="AG312" s="292">
        <f t="shared" si="95"/>
        <v>0</v>
      </c>
      <c r="AH312" s="291"/>
      <c r="AI312" s="293">
        <f t="shared" si="381"/>
        <v>0</v>
      </c>
      <c r="AJ312" s="351"/>
      <c r="AK312" s="600"/>
      <c r="AL312" s="601"/>
      <c r="AM312" s="351"/>
      <c r="AN312" s="291"/>
      <c r="AO312" s="292">
        <f t="shared" si="96"/>
        <v>0</v>
      </c>
      <c r="AP312" s="291"/>
      <c r="AQ312" s="293">
        <f t="shared" si="382"/>
        <v>0</v>
      </c>
      <c r="AR312" s="351"/>
      <c r="AS312" s="600"/>
      <c r="AT312" s="601"/>
      <c r="AU312" s="351"/>
      <c r="AV312" s="291"/>
      <c r="AW312" s="292">
        <f t="shared" si="97"/>
        <v>0</v>
      </c>
      <c r="AX312" s="291"/>
      <c r="AY312" s="293">
        <f t="shared" si="383"/>
        <v>0</v>
      </c>
      <c r="AZ312" s="351"/>
      <c r="BA312" s="600"/>
      <c r="BB312" s="601"/>
      <c r="BC312" s="351"/>
      <c r="BD312" s="291"/>
      <c r="BE312" s="292">
        <f t="shared" si="98"/>
        <v>0</v>
      </c>
      <c r="BF312" s="291"/>
      <c r="BG312" s="293">
        <f t="shared" si="384"/>
        <v>0</v>
      </c>
      <c r="BH312" s="351"/>
      <c r="BI312" s="600"/>
      <c r="BJ312" s="601"/>
      <c r="BK312" s="351"/>
      <c r="BL312" s="291"/>
      <c r="BM312" s="292">
        <f t="shared" si="99"/>
        <v>0</v>
      </c>
      <c r="BN312" s="291"/>
      <c r="BO312" s="293">
        <f t="shared" si="385"/>
        <v>0</v>
      </c>
      <c r="BP312" s="351"/>
      <c r="BQ312" s="600"/>
      <c r="BR312" s="601"/>
      <c r="BS312" s="351"/>
      <c r="BT312" s="291"/>
      <c r="BU312" s="292">
        <f t="shared" si="100"/>
        <v>0</v>
      </c>
      <c r="BV312" s="291"/>
      <c r="BW312" s="293">
        <f t="shared" si="386"/>
        <v>0</v>
      </c>
      <c r="BX312" s="351"/>
      <c r="BY312" s="600"/>
      <c r="BZ312" s="601"/>
      <c r="CA312" s="351"/>
      <c r="CB312" s="291"/>
      <c r="CC312" s="292">
        <f t="shared" si="101"/>
        <v>0</v>
      </c>
      <c r="CD312" s="291"/>
      <c r="CE312" s="293">
        <f t="shared" si="387"/>
        <v>0</v>
      </c>
      <c r="CF312" s="351"/>
      <c r="CG312" s="600"/>
      <c r="CH312" s="601"/>
      <c r="CI312" s="351"/>
      <c r="CJ312" s="291"/>
      <c r="CK312" s="292">
        <f t="shared" si="102"/>
        <v>0</v>
      </c>
      <c r="CL312" s="291"/>
      <c r="CM312" s="293">
        <f t="shared" si="388"/>
        <v>0</v>
      </c>
      <c r="CN312" s="351"/>
      <c r="CO312" s="600"/>
      <c r="CP312" s="601"/>
      <c r="CQ312" s="351"/>
      <c r="CR312" s="291"/>
      <c r="CS312" s="292">
        <f t="shared" si="103"/>
        <v>0</v>
      </c>
      <c r="CT312" s="291"/>
      <c r="CU312" s="293">
        <f t="shared" si="389"/>
        <v>0</v>
      </c>
      <c r="CW312" s="294">
        <f t="shared" si="390"/>
        <v>0</v>
      </c>
    </row>
    <row r="313" spans="2:101" ht="15" customHeight="1" x14ac:dyDescent="0.25">
      <c r="B313" s="290" t="str">
        <f>IF(ISBLANK('1.1 Technical Description'!$E$25),"",'1.1 Technical Description'!$E$25)</f>
        <v/>
      </c>
      <c r="C313"/>
      <c r="D313" s="351"/>
      <c r="E313" s="600"/>
      <c r="F313" s="601"/>
      <c r="G313" s="351"/>
      <c r="H313" s="291"/>
      <c r="I313" s="292">
        <f t="shared" si="64"/>
        <v>0</v>
      </c>
      <c r="J313" s="291"/>
      <c r="K313" s="293">
        <f t="shared" si="378"/>
        <v>0</v>
      </c>
      <c r="L313" s="351"/>
      <c r="M313" s="600"/>
      <c r="N313" s="601"/>
      <c r="O313" s="351"/>
      <c r="P313" s="291"/>
      <c r="Q313" s="292">
        <f t="shared" si="93"/>
        <v>0</v>
      </c>
      <c r="R313" s="291"/>
      <c r="S313" s="293">
        <f t="shared" si="379"/>
        <v>0</v>
      </c>
      <c r="T313" s="351"/>
      <c r="U313" s="600"/>
      <c r="V313" s="601"/>
      <c r="W313" s="351"/>
      <c r="X313" s="291"/>
      <c r="Y313" s="292">
        <f t="shared" si="94"/>
        <v>0</v>
      </c>
      <c r="Z313" s="291"/>
      <c r="AA313" s="293">
        <f t="shared" si="380"/>
        <v>0</v>
      </c>
      <c r="AB313" s="351"/>
      <c r="AC313" s="600"/>
      <c r="AD313" s="601"/>
      <c r="AE313" s="351"/>
      <c r="AF313" s="291"/>
      <c r="AG313" s="292">
        <f t="shared" si="95"/>
        <v>0</v>
      </c>
      <c r="AH313" s="291"/>
      <c r="AI313" s="293">
        <f t="shared" si="381"/>
        <v>0</v>
      </c>
      <c r="AJ313" s="351"/>
      <c r="AK313" s="600"/>
      <c r="AL313" s="601"/>
      <c r="AM313" s="351"/>
      <c r="AN313" s="291"/>
      <c r="AO313" s="292">
        <f t="shared" si="96"/>
        <v>0</v>
      </c>
      <c r="AP313" s="291"/>
      <c r="AQ313" s="293">
        <f t="shared" si="382"/>
        <v>0</v>
      </c>
      <c r="AR313" s="351"/>
      <c r="AS313" s="600"/>
      <c r="AT313" s="601"/>
      <c r="AU313" s="351"/>
      <c r="AV313" s="291"/>
      <c r="AW313" s="292">
        <f t="shared" si="97"/>
        <v>0</v>
      </c>
      <c r="AX313" s="291"/>
      <c r="AY313" s="293">
        <f t="shared" si="383"/>
        <v>0</v>
      </c>
      <c r="AZ313" s="351"/>
      <c r="BA313" s="600"/>
      <c r="BB313" s="601"/>
      <c r="BC313" s="351"/>
      <c r="BD313" s="291"/>
      <c r="BE313" s="292">
        <f t="shared" si="98"/>
        <v>0</v>
      </c>
      <c r="BF313" s="291"/>
      <c r="BG313" s="293">
        <f t="shared" si="384"/>
        <v>0</v>
      </c>
      <c r="BH313" s="351"/>
      <c r="BI313" s="600"/>
      <c r="BJ313" s="601"/>
      <c r="BK313" s="351"/>
      <c r="BL313" s="291"/>
      <c r="BM313" s="292">
        <f t="shared" si="99"/>
        <v>0</v>
      </c>
      <c r="BN313" s="291"/>
      <c r="BO313" s="293">
        <f t="shared" si="385"/>
        <v>0</v>
      </c>
      <c r="BP313" s="351"/>
      <c r="BQ313" s="600"/>
      <c r="BR313" s="601"/>
      <c r="BS313" s="351"/>
      <c r="BT313" s="291"/>
      <c r="BU313" s="292">
        <f t="shared" si="100"/>
        <v>0</v>
      </c>
      <c r="BV313" s="291"/>
      <c r="BW313" s="293">
        <f t="shared" si="386"/>
        <v>0</v>
      </c>
      <c r="BX313" s="351"/>
      <c r="BY313" s="600"/>
      <c r="BZ313" s="601"/>
      <c r="CA313" s="351"/>
      <c r="CB313" s="291"/>
      <c r="CC313" s="292">
        <f t="shared" si="101"/>
        <v>0</v>
      </c>
      <c r="CD313" s="291"/>
      <c r="CE313" s="293">
        <f t="shared" si="387"/>
        <v>0</v>
      </c>
      <c r="CF313" s="351"/>
      <c r="CG313" s="600"/>
      <c r="CH313" s="601"/>
      <c r="CI313" s="351"/>
      <c r="CJ313" s="291"/>
      <c r="CK313" s="292">
        <f t="shared" si="102"/>
        <v>0</v>
      </c>
      <c r="CL313" s="291"/>
      <c r="CM313" s="293">
        <f t="shared" si="388"/>
        <v>0</v>
      </c>
      <c r="CN313" s="351"/>
      <c r="CO313" s="600"/>
      <c r="CP313" s="601"/>
      <c r="CQ313" s="351"/>
      <c r="CR313" s="291"/>
      <c r="CS313" s="292">
        <f t="shared" si="103"/>
        <v>0</v>
      </c>
      <c r="CT313" s="291"/>
      <c r="CU313" s="293">
        <f t="shared" si="389"/>
        <v>0</v>
      </c>
      <c r="CW313" s="294">
        <f t="shared" si="390"/>
        <v>0</v>
      </c>
    </row>
    <row r="314" spans="2:101" ht="15" customHeight="1" x14ac:dyDescent="0.25">
      <c r="B314" s="290" t="str">
        <f>IF(ISBLANK('1.1 Technical Description'!$E$26),"",'1.1 Technical Description'!$E$26)</f>
        <v/>
      </c>
      <c r="C314"/>
      <c r="D314" s="351"/>
      <c r="E314" s="600"/>
      <c r="F314" s="601"/>
      <c r="G314" s="351"/>
      <c r="H314" s="291"/>
      <c r="I314" s="292">
        <f t="shared" si="64"/>
        <v>0</v>
      </c>
      <c r="J314" s="291"/>
      <c r="K314" s="293">
        <f t="shared" si="378"/>
        <v>0</v>
      </c>
      <c r="L314" s="351"/>
      <c r="M314" s="600"/>
      <c r="N314" s="601"/>
      <c r="O314" s="351"/>
      <c r="P314" s="291"/>
      <c r="Q314" s="292">
        <f t="shared" si="93"/>
        <v>0</v>
      </c>
      <c r="R314" s="291"/>
      <c r="S314" s="293">
        <f t="shared" si="379"/>
        <v>0</v>
      </c>
      <c r="T314" s="351"/>
      <c r="U314" s="600"/>
      <c r="V314" s="601"/>
      <c r="W314" s="351"/>
      <c r="X314" s="291"/>
      <c r="Y314" s="292">
        <f t="shared" si="94"/>
        <v>0</v>
      </c>
      <c r="Z314" s="291"/>
      <c r="AA314" s="293">
        <f t="shared" si="380"/>
        <v>0</v>
      </c>
      <c r="AB314" s="351"/>
      <c r="AC314" s="600"/>
      <c r="AD314" s="601"/>
      <c r="AE314" s="351"/>
      <c r="AF314" s="291"/>
      <c r="AG314" s="292">
        <f t="shared" si="95"/>
        <v>0</v>
      </c>
      <c r="AH314" s="291"/>
      <c r="AI314" s="293">
        <f t="shared" si="381"/>
        <v>0</v>
      </c>
      <c r="AJ314" s="351"/>
      <c r="AK314" s="600"/>
      <c r="AL314" s="601"/>
      <c r="AM314" s="351"/>
      <c r="AN314" s="291"/>
      <c r="AO314" s="292">
        <f t="shared" si="96"/>
        <v>0</v>
      </c>
      <c r="AP314" s="291"/>
      <c r="AQ314" s="293">
        <f t="shared" si="382"/>
        <v>0</v>
      </c>
      <c r="AR314" s="351"/>
      <c r="AS314" s="600"/>
      <c r="AT314" s="601"/>
      <c r="AU314" s="351"/>
      <c r="AV314" s="291"/>
      <c r="AW314" s="292">
        <f t="shared" si="97"/>
        <v>0</v>
      </c>
      <c r="AX314" s="291"/>
      <c r="AY314" s="293">
        <f t="shared" si="383"/>
        <v>0</v>
      </c>
      <c r="AZ314" s="351"/>
      <c r="BA314" s="600"/>
      <c r="BB314" s="601"/>
      <c r="BC314" s="351"/>
      <c r="BD314" s="291"/>
      <c r="BE314" s="292">
        <f t="shared" si="98"/>
        <v>0</v>
      </c>
      <c r="BF314" s="291"/>
      <c r="BG314" s="293">
        <f t="shared" si="384"/>
        <v>0</v>
      </c>
      <c r="BH314" s="351"/>
      <c r="BI314" s="600"/>
      <c r="BJ314" s="601"/>
      <c r="BK314" s="351"/>
      <c r="BL314" s="291"/>
      <c r="BM314" s="292">
        <f t="shared" si="99"/>
        <v>0</v>
      </c>
      <c r="BN314" s="291"/>
      <c r="BO314" s="293">
        <f t="shared" si="385"/>
        <v>0</v>
      </c>
      <c r="BP314" s="351"/>
      <c r="BQ314" s="600"/>
      <c r="BR314" s="601"/>
      <c r="BS314" s="351"/>
      <c r="BT314" s="291"/>
      <c r="BU314" s="292">
        <f t="shared" si="100"/>
        <v>0</v>
      </c>
      <c r="BV314" s="291"/>
      <c r="BW314" s="293">
        <f t="shared" si="386"/>
        <v>0</v>
      </c>
      <c r="BX314" s="351"/>
      <c r="BY314" s="600"/>
      <c r="BZ314" s="601"/>
      <c r="CA314" s="351"/>
      <c r="CB314" s="291"/>
      <c r="CC314" s="292">
        <f t="shared" si="101"/>
        <v>0</v>
      </c>
      <c r="CD314" s="291"/>
      <c r="CE314" s="293">
        <f t="shared" si="387"/>
        <v>0</v>
      </c>
      <c r="CF314" s="351"/>
      <c r="CG314" s="600"/>
      <c r="CH314" s="601"/>
      <c r="CI314" s="351"/>
      <c r="CJ314" s="291"/>
      <c r="CK314" s="292">
        <f t="shared" si="102"/>
        <v>0</v>
      </c>
      <c r="CL314" s="291"/>
      <c r="CM314" s="293">
        <f t="shared" si="388"/>
        <v>0</v>
      </c>
      <c r="CN314" s="351"/>
      <c r="CO314" s="600"/>
      <c r="CP314" s="601"/>
      <c r="CQ314" s="351"/>
      <c r="CR314" s="291"/>
      <c r="CS314" s="292">
        <f t="shared" si="103"/>
        <v>0</v>
      </c>
      <c r="CT314" s="291"/>
      <c r="CU314" s="293">
        <f t="shared" si="389"/>
        <v>0</v>
      </c>
      <c r="CW314" s="294">
        <f t="shared" si="390"/>
        <v>0</v>
      </c>
    </row>
    <row r="315" spans="2:101" ht="15" customHeight="1" x14ac:dyDescent="0.25">
      <c r="B315" s="290" t="str">
        <f>IF(ISBLANK('1.1 Technical Description'!$E$28),"",'1.1 Technical Description'!$E$28)</f>
        <v/>
      </c>
      <c r="C315"/>
      <c r="D315" s="351"/>
      <c r="E315" s="600"/>
      <c r="F315" s="601"/>
      <c r="G315" s="351"/>
      <c r="H315" s="291"/>
      <c r="I315" s="292">
        <f t="shared" si="64"/>
        <v>0</v>
      </c>
      <c r="J315" s="291"/>
      <c r="K315" s="293">
        <f t="shared" si="378"/>
        <v>0</v>
      </c>
      <c r="L315" s="351"/>
      <c r="M315" s="600"/>
      <c r="N315" s="601"/>
      <c r="O315" s="351"/>
      <c r="P315" s="291"/>
      <c r="Q315" s="292">
        <f t="shared" si="93"/>
        <v>0</v>
      </c>
      <c r="R315" s="291"/>
      <c r="S315" s="293">
        <f t="shared" si="379"/>
        <v>0</v>
      </c>
      <c r="T315" s="351"/>
      <c r="U315" s="600"/>
      <c r="V315" s="601"/>
      <c r="W315" s="351"/>
      <c r="X315" s="291"/>
      <c r="Y315" s="292">
        <f t="shared" si="94"/>
        <v>0</v>
      </c>
      <c r="Z315" s="291"/>
      <c r="AA315" s="293">
        <f t="shared" si="380"/>
        <v>0</v>
      </c>
      <c r="AB315" s="351"/>
      <c r="AC315" s="600"/>
      <c r="AD315" s="601"/>
      <c r="AE315" s="351"/>
      <c r="AF315" s="291"/>
      <c r="AG315" s="292">
        <f t="shared" si="95"/>
        <v>0</v>
      </c>
      <c r="AH315" s="291"/>
      <c r="AI315" s="293">
        <f t="shared" si="381"/>
        <v>0</v>
      </c>
      <c r="AJ315" s="351"/>
      <c r="AK315" s="600"/>
      <c r="AL315" s="601"/>
      <c r="AM315" s="351"/>
      <c r="AN315" s="291"/>
      <c r="AO315" s="292">
        <f t="shared" si="96"/>
        <v>0</v>
      </c>
      <c r="AP315" s="291"/>
      <c r="AQ315" s="293">
        <f t="shared" si="382"/>
        <v>0</v>
      </c>
      <c r="AR315" s="351"/>
      <c r="AS315" s="600"/>
      <c r="AT315" s="601"/>
      <c r="AU315" s="351"/>
      <c r="AV315" s="291"/>
      <c r="AW315" s="292">
        <f t="shared" si="97"/>
        <v>0</v>
      </c>
      <c r="AX315" s="291"/>
      <c r="AY315" s="293">
        <f t="shared" si="383"/>
        <v>0</v>
      </c>
      <c r="AZ315" s="351"/>
      <c r="BA315" s="600"/>
      <c r="BB315" s="601"/>
      <c r="BC315" s="351"/>
      <c r="BD315" s="291"/>
      <c r="BE315" s="292">
        <f t="shared" si="98"/>
        <v>0</v>
      </c>
      <c r="BF315" s="291"/>
      <c r="BG315" s="293">
        <f t="shared" si="384"/>
        <v>0</v>
      </c>
      <c r="BH315" s="351"/>
      <c r="BI315" s="600"/>
      <c r="BJ315" s="601"/>
      <c r="BK315" s="351"/>
      <c r="BL315" s="291"/>
      <c r="BM315" s="292">
        <f t="shared" si="99"/>
        <v>0</v>
      </c>
      <c r="BN315" s="291"/>
      <c r="BO315" s="293">
        <f t="shared" si="385"/>
        <v>0</v>
      </c>
      <c r="BP315" s="351"/>
      <c r="BQ315" s="600"/>
      <c r="BR315" s="601"/>
      <c r="BS315" s="351"/>
      <c r="BT315" s="291"/>
      <c r="BU315" s="292">
        <f t="shared" si="100"/>
        <v>0</v>
      </c>
      <c r="BV315" s="291"/>
      <c r="BW315" s="293">
        <f t="shared" si="386"/>
        <v>0</v>
      </c>
      <c r="BX315" s="351"/>
      <c r="BY315" s="600"/>
      <c r="BZ315" s="601"/>
      <c r="CA315" s="351"/>
      <c r="CB315" s="291"/>
      <c r="CC315" s="292">
        <f t="shared" si="101"/>
        <v>0</v>
      </c>
      <c r="CD315" s="291"/>
      <c r="CE315" s="293">
        <f t="shared" si="387"/>
        <v>0</v>
      </c>
      <c r="CF315" s="351"/>
      <c r="CG315" s="600"/>
      <c r="CH315" s="601"/>
      <c r="CI315" s="351"/>
      <c r="CJ315" s="291"/>
      <c r="CK315" s="292">
        <f t="shared" si="102"/>
        <v>0</v>
      </c>
      <c r="CL315" s="291"/>
      <c r="CM315" s="293">
        <f t="shared" si="388"/>
        <v>0</v>
      </c>
      <c r="CN315" s="351"/>
      <c r="CO315" s="600"/>
      <c r="CP315" s="601"/>
      <c r="CQ315" s="351"/>
      <c r="CR315" s="291"/>
      <c r="CS315" s="292">
        <f t="shared" si="103"/>
        <v>0</v>
      </c>
      <c r="CT315" s="291"/>
      <c r="CU315" s="293">
        <f t="shared" si="389"/>
        <v>0</v>
      </c>
      <c r="CW315" s="294">
        <f t="shared" si="390"/>
        <v>0</v>
      </c>
    </row>
    <row r="316" spans="2:101" collapsed="1" x14ac:dyDescent="0.25">
      <c r="B316" s="325" t="str">
        <f>IF(ISBLANK('1.1 Technical Description'!C108), "", '1.1 Technical Description'!C108)</f>
        <v/>
      </c>
      <c r="C316"/>
      <c r="D316" s="350">
        <f>SUM(D317:D326)</f>
        <v>0</v>
      </c>
      <c r="E316" s="602">
        <f>SUM(E317:F326)</f>
        <v>0</v>
      </c>
      <c r="F316" s="603"/>
      <c r="G316" s="350">
        <f>SUM(G317:G326)</f>
        <v>0</v>
      </c>
      <c r="H316" s="323">
        <f>SUM(H317:H326)</f>
        <v>0</v>
      </c>
      <c r="I316" s="323">
        <f t="shared" si="64"/>
        <v>0</v>
      </c>
      <c r="J316" s="323">
        <f>SUM(J317:J326)</f>
        <v>0</v>
      </c>
      <c r="K316" s="326">
        <f t="shared" si="65"/>
        <v>0</v>
      </c>
      <c r="L316" s="350">
        <f>SUM(L317:L326)</f>
        <v>0</v>
      </c>
      <c r="M316" s="602">
        <f>SUM(M317:N326)</f>
        <v>0</v>
      </c>
      <c r="N316" s="603"/>
      <c r="O316" s="350">
        <f>SUM(O317:O326)</f>
        <v>0</v>
      </c>
      <c r="P316" s="323">
        <f>SUM(P317:P326)</f>
        <v>0</v>
      </c>
      <c r="Q316" s="323">
        <f t="shared" si="93"/>
        <v>0</v>
      </c>
      <c r="R316" s="323">
        <f>SUM(R317:R326)</f>
        <v>0</v>
      </c>
      <c r="S316" s="326">
        <f t="shared" si="327"/>
        <v>0</v>
      </c>
      <c r="T316" s="350">
        <f>SUM(T317:T326)</f>
        <v>0</v>
      </c>
      <c r="U316" s="602">
        <f>SUM(U317:V326)</f>
        <v>0</v>
      </c>
      <c r="V316" s="603"/>
      <c r="W316" s="350">
        <f>SUM(W317:W326)</f>
        <v>0</v>
      </c>
      <c r="X316" s="323">
        <f>SUM(X317:X326)</f>
        <v>0</v>
      </c>
      <c r="Y316" s="323">
        <f t="shared" si="94"/>
        <v>0</v>
      </c>
      <c r="Z316" s="323">
        <f>SUM(Z317:Z326)</f>
        <v>0</v>
      </c>
      <c r="AA316" s="326">
        <f t="shared" si="328"/>
        <v>0</v>
      </c>
      <c r="AB316" s="350">
        <f>SUM(AB317:AB326)</f>
        <v>0</v>
      </c>
      <c r="AC316" s="602">
        <f>SUM(AC317:AD326)</f>
        <v>0</v>
      </c>
      <c r="AD316" s="603"/>
      <c r="AE316" s="350">
        <f>SUM(AE317:AE326)</f>
        <v>0</v>
      </c>
      <c r="AF316" s="323">
        <f>SUM(AF317:AF326)</f>
        <v>0</v>
      </c>
      <c r="AG316" s="323">
        <f t="shared" si="95"/>
        <v>0</v>
      </c>
      <c r="AH316" s="323">
        <f>SUM(AH317:AH326)</f>
        <v>0</v>
      </c>
      <c r="AI316" s="326">
        <f t="shared" si="329"/>
        <v>0</v>
      </c>
      <c r="AJ316" s="350">
        <f>SUM(AJ317:AJ326)</f>
        <v>0</v>
      </c>
      <c r="AK316" s="602">
        <f>SUM(AK317:AL326)</f>
        <v>0</v>
      </c>
      <c r="AL316" s="603"/>
      <c r="AM316" s="350">
        <f>SUM(AM317:AM326)</f>
        <v>0</v>
      </c>
      <c r="AN316" s="323">
        <f>SUM(AN317:AN326)</f>
        <v>0</v>
      </c>
      <c r="AO316" s="323">
        <f t="shared" si="96"/>
        <v>0</v>
      </c>
      <c r="AP316" s="323">
        <f>SUM(AP317:AP326)</f>
        <v>0</v>
      </c>
      <c r="AQ316" s="326">
        <f t="shared" si="330"/>
        <v>0</v>
      </c>
      <c r="AR316" s="350">
        <f>SUM(AR317:AR326)</f>
        <v>0</v>
      </c>
      <c r="AS316" s="602">
        <f>SUM(AS317:AT326)</f>
        <v>0</v>
      </c>
      <c r="AT316" s="603"/>
      <c r="AU316" s="350">
        <f>SUM(AU317:AU326)</f>
        <v>0</v>
      </c>
      <c r="AV316" s="323">
        <f>SUM(AV317:AV326)</f>
        <v>0</v>
      </c>
      <c r="AW316" s="323">
        <f t="shared" si="97"/>
        <v>0</v>
      </c>
      <c r="AX316" s="323">
        <f>SUM(AX317:AX326)</f>
        <v>0</v>
      </c>
      <c r="AY316" s="326">
        <f t="shared" si="331"/>
        <v>0</v>
      </c>
      <c r="AZ316" s="350">
        <f>SUM(AZ317:AZ326)</f>
        <v>0</v>
      </c>
      <c r="BA316" s="602">
        <f>SUM(BA317:BB326)</f>
        <v>0</v>
      </c>
      <c r="BB316" s="603"/>
      <c r="BC316" s="350">
        <f>SUM(BC317:BC326)</f>
        <v>0</v>
      </c>
      <c r="BD316" s="323">
        <f>SUM(BD317:BD326)</f>
        <v>0</v>
      </c>
      <c r="BE316" s="323">
        <f t="shared" si="98"/>
        <v>0</v>
      </c>
      <c r="BF316" s="323">
        <f>SUM(BF317:BF326)</f>
        <v>0</v>
      </c>
      <c r="BG316" s="326">
        <f t="shared" si="332"/>
        <v>0</v>
      </c>
      <c r="BH316" s="350">
        <f>SUM(BH317:BH326)</f>
        <v>0</v>
      </c>
      <c r="BI316" s="602">
        <f>SUM(BI317:BJ326)</f>
        <v>0</v>
      </c>
      <c r="BJ316" s="603"/>
      <c r="BK316" s="350">
        <f>SUM(BK317:BK326)</f>
        <v>0</v>
      </c>
      <c r="BL316" s="323">
        <f>SUM(BL317:BL326)</f>
        <v>0</v>
      </c>
      <c r="BM316" s="323">
        <f t="shared" si="99"/>
        <v>0</v>
      </c>
      <c r="BN316" s="323">
        <f>SUM(BN317:BN326)</f>
        <v>0</v>
      </c>
      <c r="BO316" s="326">
        <f t="shared" si="333"/>
        <v>0</v>
      </c>
      <c r="BP316" s="350">
        <f>SUM(BP317:BP326)</f>
        <v>0</v>
      </c>
      <c r="BQ316" s="602">
        <f>SUM(BQ317:BR326)</f>
        <v>0</v>
      </c>
      <c r="BR316" s="603"/>
      <c r="BS316" s="350">
        <f>SUM(BS317:BS326)</f>
        <v>0</v>
      </c>
      <c r="BT316" s="323">
        <f>SUM(BT317:BT326)</f>
        <v>0</v>
      </c>
      <c r="BU316" s="323">
        <f t="shared" si="100"/>
        <v>0</v>
      </c>
      <c r="BV316" s="323">
        <f>SUM(BV317:BV326)</f>
        <v>0</v>
      </c>
      <c r="BW316" s="326">
        <f t="shared" si="334"/>
        <v>0</v>
      </c>
      <c r="BX316" s="350">
        <f>SUM(BX317:BX326)</f>
        <v>0</v>
      </c>
      <c r="BY316" s="602">
        <f>SUM(BY317:BZ326)</f>
        <v>0</v>
      </c>
      <c r="BZ316" s="603"/>
      <c r="CA316" s="350">
        <f>SUM(CA317:CA326)</f>
        <v>0</v>
      </c>
      <c r="CB316" s="323">
        <f>SUM(CB317:CB326)</f>
        <v>0</v>
      </c>
      <c r="CC316" s="323">
        <f t="shared" si="101"/>
        <v>0</v>
      </c>
      <c r="CD316" s="323">
        <f>SUM(CD317:CD326)</f>
        <v>0</v>
      </c>
      <c r="CE316" s="326">
        <f t="shared" si="335"/>
        <v>0</v>
      </c>
      <c r="CF316" s="350">
        <f>SUM(CF317:CF326)</f>
        <v>0</v>
      </c>
      <c r="CG316" s="602">
        <f>SUM(CG317:CH326)</f>
        <v>0</v>
      </c>
      <c r="CH316" s="603"/>
      <c r="CI316" s="350">
        <f>SUM(CI317:CI326)</f>
        <v>0</v>
      </c>
      <c r="CJ316" s="323">
        <f>SUM(CJ317:CJ326)</f>
        <v>0</v>
      </c>
      <c r="CK316" s="323">
        <f t="shared" si="102"/>
        <v>0</v>
      </c>
      <c r="CL316" s="323">
        <f>SUM(CL317:CL326)</f>
        <v>0</v>
      </c>
      <c r="CM316" s="326">
        <f t="shared" si="336"/>
        <v>0</v>
      </c>
      <c r="CN316" s="350">
        <f>SUM(CN317:CN326)</f>
        <v>0</v>
      </c>
      <c r="CO316" s="602">
        <f>SUM(CO317:CP326)</f>
        <v>0</v>
      </c>
      <c r="CP316" s="603"/>
      <c r="CQ316" s="350">
        <f>SUM(CQ317:CQ326)</f>
        <v>0</v>
      </c>
      <c r="CR316" s="323">
        <f>SUM(CR317:CR326)</f>
        <v>0</v>
      </c>
      <c r="CS316" s="323">
        <f t="shared" si="103"/>
        <v>0</v>
      </c>
      <c r="CT316" s="323">
        <f>SUM(CT317:CT326)</f>
        <v>0</v>
      </c>
      <c r="CU316" s="326">
        <f t="shared" si="337"/>
        <v>0</v>
      </c>
      <c r="CV316" s="263"/>
      <c r="CW316" s="327">
        <f t="shared" si="66"/>
        <v>0</v>
      </c>
    </row>
    <row r="317" spans="2:101" ht="15" customHeight="1" x14ac:dyDescent="0.25">
      <c r="B317" s="290" t="str">
        <f>IF(ISBLANK('1.1 Technical Description'!$D$6),"",'1.1 Technical Description'!$D$6)</f>
        <v/>
      </c>
      <c r="C317"/>
      <c r="D317" s="351"/>
      <c r="E317" s="600"/>
      <c r="F317" s="601"/>
      <c r="G317" s="351"/>
      <c r="H317" s="291"/>
      <c r="I317" s="292">
        <f t="shared" si="64"/>
        <v>0</v>
      </c>
      <c r="J317" s="291"/>
      <c r="K317" s="293">
        <f>SUM(E317,H317,J317)</f>
        <v>0</v>
      </c>
      <c r="L317" s="351"/>
      <c r="M317" s="600"/>
      <c r="N317" s="601"/>
      <c r="O317" s="351"/>
      <c r="P317" s="291"/>
      <c r="Q317" s="292">
        <f t="shared" si="93"/>
        <v>0</v>
      </c>
      <c r="R317" s="291"/>
      <c r="S317" s="293">
        <f>SUM(M317,P317,R317)</f>
        <v>0</v>
      </c>
      <c r="T317" s="351"/>
      <c r="U317" s="600"/>
      <c r="V317" s="601"/>
      <c r="W317" s="351"/>
      <c r="X317" s="291"/>
      <c r="Y317" s="292">
        <f t="shared" si="94"/>
        <v>0</v>
      </c>
      <c r="Z317" s="291"/>
      <c r="AA317" s="293">
        <f>SUM(U317,X317,Z317)</f>
        <v>0</v>
      </c>
      <c r="AB317" s="351"/>
      <c r="AC317" s="600"/>
      <c r="AD317" s="601"/>
      <c r="AE317" s="351"/>
      <c r="AF317" s="291"/>
      <c r="AG317" s="292">
        <f t="shared" si="95"/>
        <v>0</v>
      </c>
      <c r="AH317" s="291"/>
      <c r="AI317" s="293">
        <f>SUM(AC317,AF317,AH317)</f>
        <v>0</v>
      </c>
      <c r="AJ317" s="351"/>
      <c r="AK317" s="600"/>
      <c r="AL317" s="601"/>
      <c r="AM317" s="351"/>
      <c r="AN317" s="291"/>
      <c r="AO317" s="292">
        <f t="shared" si="96"/>
        <v>0</v>
      </c>
      <c r="AP317" s="291"/>
      <c r="AQ317" s="293">
        <f>SUM(AK317,AN317,AP317)</f>
        <v>0</v>
      </c>
      <c r="AR317" s="351"/>
      <c r="AS317" s="600"/>
      <c r="AT317" s="601"/>
      <c r="AU317" s="351"/>
      <c r="AV317" s="291"/>
      <c r="AW317" s="292">
        <f t="shared" si="97"/>
        <v>0</v>
      </c>
      <c r="AX317" s="291"/>
      <c r="AY317" s="293">
        <f>SUM(AS317,AV317,AX317)</f>
        <v>0</v>
      </c>
      <c r="AZ317" s="351"/>
      <c r="BA317" s="600"/>
      <c r="BB317" s="601"/>
      <c r="BC317" s="351"/>
      <c r="BD317" s="291"/>
      <c r="BE317" s="292">
        <f t="shared" si="98"/>
        <v>0</v>
      </c>
      <c r="BF317" s="291"/>
      <c r="BG317" s="293">
        <f>SUM(BA317,BD317,BF317)</f>
        <v>0</v>
      </c>
      <c r="BH317" s="351"/>
      <c r="BI317" s="600"/>
      <c r="BJ317" s="601"/>
      <c r="BK317" s="351"/>
      <c r="BL317" s="291"/>
      <c r="BM317" s="292">
        <f t="shared" si="99"/>
        <v>0</v>
      </c>
      <c r="BN317" s="291"/>
      <c r="BO317" s="293">
        <f>SUM(BI317,BL317,BN317)</f>
        <v>0</v>
      </c>
      <c r="BP317" s="351"/>
      <c r="BQ317" s="600"/>
      <c r="BR317" s="601"/>
      <c r="BS317" s="351"/>
      <c r="BT317" s="291"/>
      <c r="BU317" s="292">
        <f t="shared" si="100"/>
        <v>0</v>
      </c>
      <c r="BV317" s="291"/>
      <c r="BW317" s="293">
        <f>SUM(BQ317,BT317,BV317)</f>
        <v>0</v>
      </c>
      <c r="BX317" s="351"/>
      <c r="BY317" s="600"/>
      <c r="BZ317" s="601"/>
      <c r="CA317" s="351"/>
      <c r="CB317" s="291"/>
      <c r="CC317" s="292">
        <f t="shared" si="101"/>
        <v>0</v>
      </c>
      <c r="CD317" s="291"/>
      <c r="CE317" s="293">
        <f>SUM(BY317,CB317,CD317)</f>
        <v>0</v>
      </c>
      <c r="CF317" s="351"/>
      <c r="CG317" s="600"/>
      <c r="CH317" s="601"/>
      <c r="CI317" s="351"/>
      <c r="CJ317" s="291"/>
      <c r="CK317" s="292">
        <f t="shared" si="102"/>
        <v>0</v>
      </c>
      <c r="CL317" s="291"/>
      <c r="CM317" s="293">
        <f>SUM(CG317,CJ317,CL317)</f>
        <v>0</v>
      </c>
      <c r="CN317" s="351"/>
      <c r="CO317" s="600"/>
      <c r="CP317" s="601"/>
      <c r="CQ317" s="351"/>
      <c r="CR317" s="291"/>
      <c r="CS317" s="292">
        <f t="shared" si="103"/>
        <v>0</v>
      </c>
      <c r="CT317" s="291"/>
      <c r="CU317" s="293">
        <f>SUM(CO317,CR317,CT317)</f>
        <v>0</v>
      </c>
      <c r="CW317" s="294">
        <f>K317+S317+AA317+AI317+AQ317+AY317+BG317+BO317+BW317+CE317+CM317+CU317</f>
        <v>0</v>
      </c>
    </row>
    <row r="318" spans="2:101" ht="15" customHeight="1" x14ac:dyDescent="0.25">
      <c r="B318" s="290" t="str">
        <f>IF(ISBLANK('1.1 Technical Description'!$E$19),"",'1.1 Technical Description'!$E$19)</f>
        <v/>
      </c>
      <c r="C318"/>
      <c r="D318" s="351"/>
      <c r="E318" s="600"/>
      <c r="F318" s="601"/>
      <c r="G318" s="351"/>
      <c r="H318" s="291"/>
      <c r="I318" s="292">
        <f t="shared" si="64"/>
        <v>0</v>
      </c>
      <c r="J318" s="291"/>
      <c r="K318" s="293">
        <f t="shared" ref="K318:K326" si="391">SUM(E318,H318,J318)</f>
        <v>0</v>
      </c>
      <c r="L318" s="351"/>
      <c r="M318" s="600"/>
      <c r="N318" s="601"/>
      <c r="O318" s="351"/>
      <c r="P318" s="291"/>
      <c r="Q318" s="292">
        <f t="shared" si="93"/>
        <v>0</v>
      </c>
      <c r="R318" s="291"/>
      <c r="S318" s="293">
        <f t="shared" ref="S318:S327" si="392">SUM(M318,P318,R318)</f>
        <v>0</v>
      </c>
      <c r="T318" s="351"/>
      <c r="U318" s="600"/>
      <c r="V318" s="601"/>
      <c r="W318" s="351"/>
      <c r="X318" s="291"/>
      <c r="Y318" s="292">
        <f t="shared" si="94"/>
        <v>0</v>
      </c>
      <c r="Z318" s="291"/>
      <c r="AA318" s="293">
        <f t="shared" ref="AA318:AA327" si="393">SUM(U318,X318,Z318)</f>
        <v>0</v>
      </c>
      <c r="AB318" s="351"/>
      <c r="AC318" s="600"/>
      <c r="AD318" s="601"/>
      <c r="AE318" s="351"/>
      <c r="AF318" s="291"/>
      <c r="AG318" s="292">
        <f t="shared" si="95"/>
        <v>0</v>
      </c>
      <c r="AH318" s="291"/>
      <c r="AI318" s="293">
        <f t="shared" ref="AI318:AI327" si="394">SUM(AC318,AF318,AH318)</f>
        <v>0</v>
      </c>
      <c r="AJ318" s="351"/>
      <c r="AK318" s="600"/>
      <c r="AL318" s="601"/>
      <c r="AM318" s="351"/>
      <c r="AN318" s="291"/>
      <c r="AO318" s="292">
        <f t="shared" si="96"/>
        <v>0</v>
      </c>
      <c r="AP318" s="291"/>
      <c r="AQ318" s="293">
        <f t="shared" ref="AQ318:AQ327" si="395">SUM(AK318,AN318,AP318)</f>
        <v>0</v>
      </c>
      <c r="AR318" s="351"/>
      <c r="AS318" s="600"/>
      <c r="AT318" s="601"/>
      <c r="AU318" s="351"/>
      <c r="AV318" s="291"/>
      <c r="AW318" s="292">
        <f t="shared" si="97"/>
        <v>0</v>
      </c>
      <c r="AX318" s="291"/>
      <c r="AY318" s="293">
        <f t="shared" ref="AY318:AY327" si="396">SUM(AS318,AV318,AX318)</f>
        <v>0</v>
      </c>
      <c r="AZ318" s="351"/>
      <c r="BA318" s="600"/>
      <c r="BB318" s="601"/>
      <c r="BC318" s="351"/>
      <c r="BD318" s="291"/>
      <c r="BE318" s="292">
        <f t="shared" si="98"/>
        <v>0</v>
      </c>
      <c r="BF318" s="291"/>
      <c r="BG318" s="293">
        <f t="shared" ref="BG318:BG327" si="397">SUM(BA318,BD318,BF318)</f>
        <v>0</v>
      </c>
      <c r="BH318" s="351"/>
      <c r="BI318" s="600"/>
      <c r="BJ318" s="601"/>
      <c r="BK318" s="351"/>
      <c r="BL318" s="291"/>
      <c r="BM318" s="292">
        <f t="shared" si="99"/>
        <v>0</v>
      </c>
      <c r="BN318" s="291"/>
      <c r="BO318" s="293">
        <f t="shared" ref="BO318:BO327" si="398">SUM(BI318,BL318,BN318)</f>
        <v>0</v>
      </c>
      <c r="BP318" s="351"/>
      <c r="BQ318" s="600"/>
      <c r="BR318" s="601"/>
      <c r="BS318" s="351"/>
      <c r="BT318" s="291"/>
      <c r="BU318" s="292">
        <f t="shared" si="100"/>
        <v>0</v>
      </c>
      <c r="BV318" s="291"/>
      <c r="BW318" s="293">
        <f t="shared" ref="BW318:BW327" si="399">SUM(BQ318,BT318,BV318)</f>
        <v>0</v>
      </c>
      <c r="BX318" s="351"/>
      <c r="BY318" s="600"/>
      <c r="BZ318" s="601"/>
      <c r="CA318" s="351"/>
      <c r="CB318" s="291"/>
      <c r="CC318" s="292">
        <f t="shared" si="101"/>
        <v>0</v>
      </c>
      <c r="CD318" s="291"/>
      <c r="CE318" s="293">
        <f t="shared" ref="CE318:CE327" si="400">SUM(BY318,CB318,CD318)</f>
        <v>0</v>
      </c>
      <c r="CF318" s="351"/>
      <c r="CG318" s="600"/>
      <c r="CH318" s="601"/>
      <c r="CI318" s="351"/>
      <c r="CJ318" s="291"/>
      <c r="CK318" s="292">
        <f t="shared" si="102"/>
        <v>0</v>
      </c>
      <c r="CL318" s="291"/>
      <c r="CM318" s="293">
        <f t="shared" ref="CM318:CM327" si="401">SUM(CG318,CJ318,CL318)</f>
        <v>0</v>
      </c>
      <c r="CN318" s="351"/>
      <c r="CO318" s="600"/>
      <c r="CP318" s="601"/>
      <c r="CQ318" s="351"/>
      <c r="CR318" s="291"/>
      <c r="CS318" s="292">
        <f t="shared" si="103"/>
        <v>0</v>
      </c>
      <c r="CT318" s="291"/>
      <c r="CU318" s="293">
        <f t="shared" ref="CU318:CU327" si="402">SUM(CO318,CR318,CT318)</f>
        <v>0</v>
      </c>
      <c r="CW318" s="294">
        <f t="shared" ref="CW318:CW326" si="403">K318+S318+AA318+AI318+AQ318+AY318+BG318+BO318+BW318+CE318+CM318+CU318</f>
        <v>0</v>
      </c>
    </row>
    <row r="319" spans="2:101" ht="15" customHeight="1" x14ac:dyDescent="0.25">
      <c r="B319" s="290" t="str">
        <f>IF(ISBLANK('1.1 Technical Description'!$E$20),"",'1.1 Technical Description'!$E$20)</f>
        <v/>
      </c>
      <c r="C319"/>
      <c r="D319" s="351"/>
      <c r="E319" s="600"/>
      <c r="F319" s="601"/>
      <c r="G319" s="351"/>
      <c r="H319" s="291"/>
      <c r="I319" s="292">
        <f t="shared" si="64"/>
        <v>0</v>
      </c>
      <c r="J319" s="291"/>
      <c r="K319" s="293">
        <f t="shared" si="391"/>
        <v>0</v>
      </c>
      <c r="L319" s="351"/>
      <c r="M319" s="600"/>
      <c r="N319" s="601"/>
      <c r="O319" s="351"/>
      <c r="P319" s="291"/>
      <c r="Q319" s="292">
        <f t="shared" si="93"/>
        <v>0</v>
      </c>
      <c r="R319" s="291"/>
      <c r="S319" s="293">
        <f t="shared" si="392"/>
        <v>0</v>
      </c>
      <c r="T319" s="351"/>
      <c r="U319" s="600"/>
      <c r="V319" s="601"/>
      <c r="W319" s="351"/>
      <c r="X319" s="291"/>
      <c r="Y319" s="292">
        <f t="shared" si="94"/>
        <v>0</v>
      </c>
      <c r="Z319" s="291"/>
      <c r="AA319" s="293">
        <f t="shared" si="393"/>
        <v>0</v>
      </c>
      <c r="AB319" s="351"/>
      <c r="AC319" s="600"/>
      <c r="AD319" s="601"/>
      <c r="AE319" s="351"/>
      <c r="AF319" s="291"/>
      <c r="AG319" s="292">
        <f t="shared" si="95"/>
        <v>0</v>
      </c>
      <c r="AH319" s="291"/>
      <c r="AI319" s="293">
        <f t="shared" si="394"/>
        <v>0</v>
      </c>
      <c r="AJ319" s="351"/>
      <c r="AK319" s="600"/>
      <c r="AL319" s="601"/>
      <c r="AM319" s="351"/>
      <c r="AN319" s="291"/>
      <c r="AO319" s="292">
        <f t="shared" si="96"/>
        <v>0</v>
      </c>
      <c r="AP319" s="291"/>
      <c r="AQ319" s="293">
        <f t="shared" si="395"/>
        <v>0</v>
      </c>
      <c r="AR319" s="351"/>
      <c r="AS319" s="600"/>
      <c r="AT319" s="601"/>
      <c r="AU319" s="351"/>
      <c r="AV319" s="291"/>
      <c r="AW319" s="292">
        <f t="shared" si="97"/>
        <v>0</v>
      </c>
      <c r="AX319" s="291"/>
      <c r="AY319" s="293">
        <f t="shared" si="396"/>
        <v>0</v>
      </c>
      <c r="AZ319" s="351"/>
      <c r="BA319" s="600"/>
      <c r="BB319" s="601"/>
      <c r="BC319" s="351"/>
      <c r="BD319" s="291"/>
      <c r="BE319" s="292">
        <f t="shared" si="98"/>
        <v>0</v>
      </c>
      <c r="BF319" s="291"/>
      <c r="BG319" s="293">
        <f t="shared" si="397"/>
        <v>0</v>
      </c>
      <c r="BH319" s="351"/>
      <c r="BI319" s="600"/>
      <c r="BJ319" s="601"/>
      <c r="BK319" s="351"/>
      <c r="BL319" s="291"/>
      <c r="BM319" s="292">
        <f t="shared" si="99"/>
        <v>0</v>
      </c>
      <c r="BN319" s="291"/>
      <c r="BO319" s="293">
        <f t="shared" si="398"/>
        <v>0</v>
      </c>
      <c r="BP319" s="351"/>
      <c r="BQ319" s="600"/>
      <c r="BR319" s="601"/>
      <c r="BS319" s="351"/>
      <c r="BT319" s="291"/>
      <c r="BU319" s="292">
        <f t="shared" si="100"/>
        <v>0</v>
      </c>
      <c r="BV319" s="291"/>
      <c r="BW319" s="293">
        <f t="shared" si="399"/>
        <v>0</v>
      </c>
      <c r="BX319" s="351"/>
      <c r="BY319" s="600"/>
      <c r="BZ319" s="601"/>
      <c r="CA319" s="351"/>
      <c r="CB319" s="291"/>
      <c r="CC319" s="292">
        <f t="shared" si="101"/>
        <v>0</v>
      </c>
      <c r="CD319" s="291"/>
      <c r="CE319" s="293">
        <f t="shared" si="400"/>
        <v>0</v>
      </c>
      <c r="CF319" s="351"/>
      <c r="CG319" s="600"/>
      <c r="CH319" s="601"/>
      <c r="CI319" s="351"/>
      <c r="CJ319" s="291"/>
      <c r="CK319" s="292">
        <f t="shared" si="102"/>
        <v>0</v>
      </c>
      <c r="CL319" s="291"/>
      <c r="CM319" s="293">
        <f t="shared" si="401"/>
        <v>0</v>
      </c>
      <c r="CN319" s="351"/>
      <c r="CO319" s="600"/>
      <c r="CP319" s="601"/>
      <c r="CQ319" s="351"/>
      <c r="CR319" s="291"/>
      <c r="CS319" s="292">
        <f t="shared" si="103"/>
        <v>0</v>
      </c>
      <c r="CT319" s="291"/>
      <c r="CU319" s="293">
        <f t="shared" si="402"/>
        <v>0</v>
      </c>
      <c r="CW319" s="294">
        <f t="shared" si="403"/>
        <v>0</v>
      </c>
    </row>
    <row r="320" spans="2:101" ht="15" customHeight="1" x14ac:dyDescent="0.25">
      <c r="B320" s="290" t="str">
        <f>IF(ISBLANK('1.1 Technical Description'!$E$21),"",'1.1 Technical Description'!$E$21)</f>
        <v/>
      </c>
      <c r="C320"/>
      <c r="D320" s="351"/>
      <c r="E320" s="600"/>
      <c r="F320" s="601"/>
      <c r="G320" s="351"/>
      <c r="H320" s="291"/>
      <c r="I320" s="292">
        <f t="shared" si="64"/>
        <v>0</v>
      </c>
      <c r="J320" s="291"/>
      <c r="K320" s="293">
        <f t="shared" si="391"/>
        <v>0</v>
      </c>
      <c r="L320" s="351"/>
      <c r="M320" s="600"/>
      <c r="N320" s="601"/>
      <c r="O320" s="351"/>
      <c r="P320" s="291"/>
      <c r="Q320" s="292">
        <f t="shared" si="93"/>
        <v>0</v>
      </c>
      <c r="R320" s="291"/>
      <c r="S320" s="293">
        <f t="shared" si="392"/>
        <v>0</v>
      </c>
      <c r="T320" s="351"/>
      <c r="U320" s="600"/>
      <c r="V320" s="601"/>
      <c r="W320" s="351"/>
      <c r="X320" s="291"/>
      <c r="Y320" s="292">
        <f t="shared" si="94"/>
        <v>0</v>
      </c>
      <c r="Z320" s="291"/>
      <c r="AA320" s="293">
        <f t="shared" si="393"/>
        <v>0</v>
      </c>
      <c r="AB320" s="351"/>
      <c r="AC320" s="600"/>
      <c r="AD320" s="601"/>
      <c r="AE320" s="351"/>
      <c r="AF320" s="291"/>
      <c r="AG320" s="292">
        <f t="shared" si="95"/>
        <v>0</v>
      </c>
      <c r="AH320" s="291"/>
      <c r="AI320" s="293">
        <f t="shared" si="394"/>
        <v>0</v>
      </c>
      <c r="AJ320" s="351"/>
      <c r="AK320" s="600"/>
      <c r="AL320" s="601"/>
      <c r="AM320" s="351"/>
      <c r="AN320" s="291"/>
      <c r="AO320" s="292">
        <f t="shared" si="96"/>
        <v>0</v>
      </c>
      <c r="AP320" s="291"/>
      <c r="AQ320" s="293">
        <f t="shared" si="395"/>
        <v>0</v>
      </c>
      <c r="AR320" s="351"/>
      <c r="AS320" s="600"/>
      <c r="AT320" s="601"/>
      <c r="AU320" s="351"/>
      <c r="AV320" s="291"/>
      <c r="AW320" s="292">
        <f t="shared" si="97"/>
        <v>0</v>
      </c>
      <c r="AX320" s="291"/>
      <c r="AY320" s="293">
        <f t="shared" si="396"/>
        <v>0</v>
      </c>
      <c r="AZ320" s="351"/>
      <c r="BA320" s="600"/>
      <c r="BB320" s="601"/>
      <c r="BC320" s="351"/>
      <c r="BD320" s="291"/>
      <c r="BE320" s="292">
        <f t="shared" si="98"/>
        <v>0</v>
      </c>
      <c r="BF320" s="291"/>
      <c r="BG320" s="293">
        <f t="shared" si="397"/>
        <v>0</v>
      </c>
      <c r="BH320" s="351"/>
      <c r="BI320" s="600"/>
      <c r="BJ320" s="601"/>
      <c r="BK320" s="351"/>
      <c r="BL320" s="291"/>
      <c r="BM320" s="292">
        <f t="shared" si="99"/>
        <v>0</v>
      </c>
      <c r="BN320" s="291"/>
      <c r="BO320" s="293">
        <f t="shared" si="398"/>
        <v>0</v>
      </c>
      <c r="BP320" s="351"/>
      <c r="BQ320" s="600"/>
      <c r="BR320" s="601"/>
      <c r="BS320" s="351"/>
      <c r="BT320" s="291"/>
      <c r="BU320" s="292">
        <f t="shared" si="100"/>
        <v>0</v>
      </c>
      <c r="BV320" s="291"/>
      <c r="BW320" s="293">
        <f t="shared" si="399"/>
        <v>0</v>
      </c>
      <c r="BX320" s="351"/>
      <c r="BY320" s="600"/>
      <c r="BZ320" s="601"/>
      <c r="CA320" s="351"/>
      <c r="CB320" s="291"/>
      <c r="CC320" s="292">
        <f t="shared" si="101"/>
        <v>0</v>
      </c>
      <c r="CD320" s="291"/>
      <c r="CE320" s="293">
        <f t="shared" si="400"/>
        <v>0</v>
      </c>
      <c r="CF320" s="351"/>
      <c r="CG320" s="600"/>
      <c r="CH320" s="601"/>
      <c r="CI320" s="351"/>
      <c r="CJ320" s="291"/>
      <c r="CK320" s="292">
        <f t="shared" si="102"/>
        <v>0</v>
      </c>
      <c r="CL320" s="291"/>
      <c r="CM320" s="293">
        <f t="shared" si="401"/>
        <v>0</v>
      </c>
      <c r="CN320" s="351"/>
      <c r="CO320" s="600"/>
      <c r="CP320" s="601"/>
      <c r="CQ320" s="351"/>
      <c r="CR320" s="291"/>
      <c r="CS320" s="292">
        <f t="shared" si="103"/>
        <v>0</v>
      </c>
      <c r="CT320" s="291"/>
      <c r="CU320" s="293">
        <f t="shared" si="402"/>
        <v>0</v>
      </c>
      <c r="CW320" s="294">
        <f t="shared" si="403"/>
        <v>0</v>
      </c>
    </row>
    <row r="321" spans="2:101" ht="15" customHeight="1" x14ac:dyDescent="0.25">
      <c r="B321" s="290" t="str">
        <f>IF(ISBLANK('1.1 Technical Description'!$E$22),"",'1.1 Technical Description'!$E$22)</f>
        <v/>
      </c>
      <c r="C321"/>
      <c r="D321" s="351"/>
      <c r="E321" s="600"/>
      <c r="F321" s="601"/>
      <c r="G321" s="351"/>
      <c r="H321" s="291"/>
      <c r="I321" s="292">
        <f t="shared" si="64"/>
        <v>0</v>
      </c>
      <c r="J321" s="291"/>
      <c r="K321" s="293">
        <f t="shared" si="391"/>
        <v>0</v>
      </c>
      <c r="L321" s="351"/>
      <c r="M321" s="600"/>
      <c r="N321" s="601"/>
      <c r="O321" s="351"/>
      <c r="P321" s="291"/>
      <c r="Q321" s="292">
        <f t="shared" si="93"/>
        <v>0</v>
      </c>
      <c r="R321" s="291"/>
      <c r="S321" s="293">
        <f t="shared" si="392"/>
        <v>0</v>
      </c>
      <c r="T321" s="351"/>
      <c r="U321" s="600"/>
      <c r="V321" s="601"/>
      <c r="W321" s="351"/>
      <c r="X321" s="291"/>
      <c r="Y321" s="292">
        <f t="shared" si="94"/>
        <v>0</v>
      </c>
      <c r="Z321" s="291"/>
      <c r="AA321" s="293">
        <f t="shared" si="393"/>
        <v>0</v>
      </c>
      <c r="AB321" s="351"/>
      <c r="AC321" s="600"/>
      <c r="AD321" s="601"/>
      <c r="AE321" s="351"/>
      <c r="AF321" s="291"/>
      <c r="AG321" s="292">
        <f t="shared" si="95"/>
        <v>0</v>
      </c>
      <c r="AH321" s="291"/>
      <c r="AI321" s="293">
        <f t="shared" si="394"/>
        <v>0</v>
      </c>
      <c r="AJ321" s="351"/>
      <c r="AK321" s="600"/>
      <c r="AL321" s="601"/>
      <c r="AM321" s="351"/>
      <c r="AN321" s="291"/>
      <c r="AO321" s="292">
        <f t="shared" si="96"/>
        <v>0</v>
      </c>
      <c r="AP321" s="291"/>
      <c r="AQ321" s="293">
        <f t="shared" si="395"/>
        <v>0</v>
      </c>
      <c r="AR321" s="351"/>
      <c r="AS321" s="600"/>
      <c r="AT321" s="601"/>
      <c r="AU321" s="351"/>
      <c r="AV321" s="291"/>
      <c r="AW321" s="292">
        <f t="shared" si="97"/>
        <v>0</v>
      </c>
      <c r="AX321" s="291"/>
      <c r="AY321" s="293">
        <f t="shared" si="396"/>
        <v>0</v>
      </c>
      <c r="AZ321" s="351"/>
      <c r="BA321" s="600"/>
      <c r="BB321" s="601"/>
      <c r="BC321" s="351"/>
      <c r="BD321" s="291"/>
      <c r="BE321" s="292">
        <f t="shared" si="98"/>
        <v>0</v>
      </c>
      <c r="BF321" s="291"/>
      <c r="BG321" s="293">
        <f t="shared" si="397"/>
        <v>0</v>
      </c>
      <c r="BH321" s="351"/>
      <c r="BI321" s="600"/>
      <c r="BJ321" s="601"/>
      <c r="BK321" s="351"/>
      <c r="BL321" s="291"/>
      <c r="BM321" s="292">
        <f t="shared" si="99"/>
        <v>0</v>
      </c>
      <c r="BN321" s="291"/>
      <c r="BO321" s="293">
        <f t="shared" si="398"/>
        <v>0</v>
      </c>
      <c r="BP321" s="351"/>
      <c r="BQ321" s="600"/>
      <c r="BR321" s="601"/>
      <c r="BS321" s="351"/>
      <c r="BT321" s="291"/>
      <c r="BU321" s="292">
        <f t="shared" si="100"/>
        <v>0</v>
      </c>
      <c r="BV321" s="291"/>
      <c r="BW321" s="293">
        <f t="shared" si="399"/>
        <v>0</v>
      </c>
      <c r="BX321" s="351"/>
      <c r="BY321" s="600"/>
      <c r="BZ321" s="601"/>
      <c r="CA321" s="351"/>
      <c r="CB321" s="291"/>
      <c r="CC321" s="292">
        <f t="shared" si="101"/>
        <v>0</v>
      </c>
      <c r="CD321" s="291"/>
      <c r="CE321" s="293">
        <f t="shared" si="400"/>
        <v>0</v>
      </c>
      <c r="CF321" s="351"/>
      <c r="CG321" s="600"/>
      <c r="CH321" s="601"/>
      <c r="CI321" s="351"/>
      <c r="CJ321" s="291"/>
      <c r="CK321" s="292">
        <f t="shared" si="102"/>
        <v>0</v>
      </c>
      <c r="CL321" s="291"/>
      <c r="CM321" s="293">
        <f t="shared" si="401"/>
        <v>0</v>
      </c>
      <c r="CN321" s="351"/>
      <c r="CO321" s="600"/>
      <c r="CP321" s="601"/>
      <c r="CQ321" s="351"/>
      <c r="CR321" s="291"/>
      <c r="CS321" s="292">
        <f t="shared" si="103"/>
        <v>0</v>
      </c>
      <c r="CT321" s="291"/>
      <c r="CU321" s="293">
        <f t="shared" si="402"/>
        <v>0</v>
      </c>
      <c r="CW321" s="294">
        <f t="shared" si="403"/>
        <v>0</v>
      </c>
    </row>
    <row r="322" spans="2:101" ht="15" customHeight="1" x14ac:dyDescent="0.25">
      <c r="B322" s="290" t="str">
        <f>IF(ISBLANK('1.1 Technical Description'!$E$23),"",'1.1 Technical Description'!$E$23)</f>
        <v/>
      </c>
      <c r="C322"/>
      <c r="D322" s="351"/>
      <c r="E322" s="600"/>
      <c r="F322" s="601"/>
      <c r="G322" s="351"/>
      <c r="H322" s="291"/>
      <c r="I322" s="292">
        <f t="shared" si="64"/>
        <v>0</v>
      </c>
      <c r="J322" s="291"/>
      <c r="K322" s="293">
        <f t="shared" si="391"/>
        <v>0</v>
      </c>
      <c r="L322" s="351"/>
      <c r="M322" s="600"/>
      <c r="N322" s="601"/>
      <c r="O322" s="351"/>
      <c r="P322" s="291"/>
      <c r="Q322" s="292">
        <f t="shared" si="93"/>
        <v>0</v>
      </c>
      <c r="R322" s="291"/>
      <c r="S322" s="293">
        <f t="shared" si="392"/>
        <v>0</v>
      </c>
      <c r="T322" s="351"/>
      <c r="U322" s="600"/>
      <c r="V322" s="601"/>
      <c r="W322" s="351"/>
      <c r="X322" s="291"/>
      <c r="Y322" s="292">
        <f t="shared" si="94"/>
        <v>0</v>
      </c>
      <c r="Z322" s="291"/>
      <c r="AA322" s="293">
        <f t="shared" si="393"/>
        <v>0</v>
      </c>
      <c r="AB322" s="351"/>
      <c r="AC322" s="600"/>
      <c r="AD322" s="601"/>
      <c r="AE322" s="351"/>
      <c r="AF322" s="291"/>
      <c r="AG322" s="292">
        <f t="shared" si="95"/>
        <v>0</v>
      </c>
      <c r="AH322" s="291"/>
      <c r="AI322" s="293">
        <f t="shared" si="394"/>
        <v>0</v>
      </c>
      <c r="AJ322" s="351"/>
      <c r="AK322" s="600"/>
      <c r="AL322" s="601"/>
      <c r="AM322" s="351"/>
      <c r="AN322" s="291"/>
      <c r="AO322" s="292">
        <f t="shared" si="96"/>
        <v>0</v>
      </c>
      <c r="AP322" s="291"/>
      <c r="AQ322" s="293">
        <f t="shared" si="395"/>
        <v>0</v>
      </c>
      <c r="AR322" s="351"/>
      <c r="AS322" s="600"/>
      <c r="AT322" s="601"/>
      <c r="AU322" s="351"/>
      <c r="AV322" s="291"/>
      <c r="AW322" s="292">
        <f t="shared" si="97"/>
        <v>0</v>
      </c>
      <c r="AX322" s="291"/>
      <c r="AY322" s="293">
        <f t="shared" si="396"/>
        <v>0</v>
      </c>
      <c r="AZ322" s="351"/>
      <c r="BA322" s="600"/>
      <c r="BB322" s="601"/>
      <c r="BC322" s="351"/>
      <c r="BD322" s="291"/>
      <c r="BE322" s="292">
        <f t="shared" si="98"/>
        <v>0</v>
      </c>
      <c r="BF322" s="291"/>
      <c r="BG322" s="293">
        <f t="shared" si="397"/>
        <v>0</v>
      </c>
      <c r="BH322" s="351"/>
      <c r="BI322" s="600"/>
      <c r="BJ322" s="601"/>
      <c r="BK322" s="351"/>
      <c r="BL322" s="291"/>
      <c r="BM322" s="292">
        <f t="shared" si="99"/>
        <v>0</v>
      </c>
      <c r="BN322" s="291"/>
      <c r="BO322" s="293">
        <f t="shared" si="398"/>
        <v>0</v>
      </c>
      <c r="BP322" s="351"/>
      <c r="BQ322" s="600"/>
      <c r="BR322" s="601"/>
      <c r="BS322" s="351"/>
      <c r="BT322" s="291"/>
      <c r="BU322" s="292">
        <f t="shared" si="100"/>
        <v>0</v>
      </c>
      <c r="BV322" s="291"/>
      <c r="BW322" s="293">
        <f t="shared" si="399"/>
        <v>0</v>
      </c>
      <c r="BX322" s="351"/>
      <c r="BY322" s="600"/>
      <c r="BZ322" s="601"/>
      <c r="CA322" s="351"/>
      <c r="CB322" s="291"/>
      <c r="CC322" s="292">
        <f t="shared" si="101"/>
        <v>0</v>
      </c>
      <c r="CD322" s="291"/>
      <c r="CE322" s="293">
        <f t="shared" si="400"/>
        <v>0</v>
      </c>
      <c r="CF322" s="351"/>
      <c r="CG322" s="600"/>
      <c r="CH322" s="601"/>
      <c r="CI322" s="351"/>
      <c r="CJ322" s="291"/>
      <c r="CK322" s="292">
        <f t="shared" si="102"/>
        <v>0</v>
      </c>
      <c r="CL322" s="291"/>
      <c r="CM322" s="293">
        <f t="shared" si="401"/>
        <v>0</v>
      </c>
      <c r="CN322" s="351"/>
      <c r="CO322" s="600"/>
      <c r="CP322" s="601"/>
      <c r="CQ322" s="351"/>
      <c r="CR322" s="291"/>
      <c r="CS322" s="292">
        <f t="shared" si="103"/>
        <v>0</v>
      </c>
      <c r="CT322" s="291"/>
      <c r="CU322" s="293">
        <f t="shared" si="402"/>
        <v>0</v>
      </c>
      <c r="CW322" s="294">
        <f t="shared" si="403"/>
        <v>0</v>
      </c>
    </row>
    <row r="323" spans="2:101" ht="15" customHeight="1" x14ac:dyDescent="0.25">
      <c r="B323" s="290" t="str">
        <f>IF(ISBLANK('1.1 Technical Description'!$E$24),"",'1.1 Technical Description'!$E$24)</f>
        <v/>
      </c>
      <c r="C323"/>
      <c r="D323" s="351"/>
      <c r="E323" s="600"/>
      <c r="F323" s="601"/>
      <c r="G323" s="351"/>
      <c r="H323" s="291"/>
      <c r="I323" s="292">
        <f t="shared" si="64"/>
        <v>0</v>
      </c>
      <c r="J323" s="291"/>
      <c r="K323" s="293">
        <f t="shared" si="391"/>
        <v>0</v>
      </c>
      <c r="L323" s="351"/>
      <c r="M323" s="600"/>
      <c r="N323" s="601"/>
      <c r="O323" s="351"/>
      <c r="P323" s="291"/>
      <c r="Q323" s="292">
        <f t="shared" si="93"/>
        <v>0</v>
      </c>
      <c r="R323" s="291"/>
      <c r="S323" s="293">
        <f t="shared" si="392"/>
        <v>0</v>
      </c>
      <c r="T323" s="351"/>
      <c r="U323" s="600"/>
      <c r="V323" s="601"/>
      <c r="W323" s="351"/>
      <c r="X323" s="291"/>
      <c r="Y323" s="292">
        <f t="shared" si="94"/>
        <v>0</v>
      </c>
      <c r="Z323" s="291"/>
      <c r="AA323" s="293">
        <f t="shared" si="393"/>
        <v>0</v>
      </c>
      <c r="AB323" s="351"/>
      <c r="AC323" s="600"/>
      <c r="AD323" s="601"/>
      <c r="AE323" s="351"/>
      <c r="AF323" s="291"/>
      <c r="AG323" s="292">
        <f t="shared" si="95"/>
        <v>0</v>
      </c>
      <c r="AH323" s="291"/>
      <c r="AI323" s="293">
        <f t="shared" si="394"/>
        <v>0</v>
      </c>
      <c r="AJ323" s="351"/>
      <c r="AK323" s="600"/>
      <c r="AL323" s="601"/>
      <c r="AM323" s="351"/>
      <c r="AN323" s="291"/>
      <c r="AO323" s="292">
        <f t="shared" si="96"/>
        <v>0</v>
      </c>
      <c r="AP323" s="291"/>
      <c r="AQ323" s="293">
        <f t="shared" si="395"/>
        <v>0</v>
      </c>
      <c r="AR323" s="351"/>
      <c r="AS323" s="600"/>
      <c r="AT323" s="601"/>
      <c r="AU323" s="351"/>
      <c r="AV323" s="291"/>
      <c r="AW323" s="292">
        <f t="shared" si="97"/>
        <v>0</v>
      </c>
      <c r="AX323" s="291"/>
      <c r="AY323" s="293">
        <f t="shared" si="396"/>
        <v>0</v>
      </c>
      <c r="AZ323" s="351"/>
      <c r="BA323" s="600"/>
      <c r="BB323" s="601"/>
      <c r="BC323" s="351"/>
      <c r="BD323" s="291"/>
      <c r="BE323" s="292">
        <f t="shared" si="98"/>
        <v>0</v>
      </c>
      <c r="BF323" s="291"/>
      <c r="BG323" s="293">
        <f t="shared" si="397"/>
        <v>0</v>
      </c>
      <c r="BH323" s="351"/>
      <c r="BI323" s="600"/>
      <c r="BJ323" s="601"/>
      <c r="BK323" s="351"/>
      <c r="BL323" s="291"/>
      <c r="BM323" s="292">
        <f t="shared" si="99"/>
        <v>0</v>
      </c>
      <c r="BN323" s="291"/>
      <c r="BO323" s="293">
        <f t="shared" si="398"/>
        <v>0</v>
      </c>
      <c r="BP323" s="351"/>
      <c r="BQ323" s="600"/>
      <c r="BR323" s="601"/>
      <c r="BS323" s="351"/>
      <c r="BT323" s="291"/>
      <c r="BU323" s="292">
        <f t="shared" si="100"/>
        <v>0</v>
      </c>
      <c r="BV323" s="291"/>
      <c r="BW323" s="293">
        <f t="shared" si="399"/>
        <v>0</v>
      </c>
      <c r="BX323" s="351"/>
      <c r="BY323" s="600"/>
      <c r="BZ323" s="601"/>
      <c r="CA323" s="351"/>
      <c r="CB323" s="291"/>
      <c r="CC323" s="292">
        <f t="shared" si="101"/>
        <v>0</v>
      </c>
      <c r="CD323" s="291"/>
      <c r="CE323" s="293">
        <f t="shared" si="400"/>
        <v>0</v>
      </c>
      <c r="CF323" s="351"/>
      <c r="CG323" s="600"/>
      <c r="CH323" s="601"/>
      <c r="CI323" s="351"/>
      <c r="CJ323" s="291"/>
      <c r="CK323" s="292">
        <f t="shared" si="102"/>
        <v>0</v>
      </c>
      <c r="CL323" s="291"/>
      <c r="CM323" s="293">
        <f t="shared" si="401"/>
        <v>0</v>
      </c>
      <c r="CN323" s="351"/>
      <c r="CO323" s="600"/>
      <c r="CP323" s="601"/>
      <c r="CQ323" s="351"/>
      <c r="CR323" s="291"/>
      <c r="CS323" s="292">
        <f t="shared" si="103"/>
        <v>0</v>
      </c>
      <c r="CT323" s="291"/>
      <c r="CU323" s="293">
        <f t="shared" si="402"/>
        <v>0</v>
      </c>
      <c r="CW323" s="294">
        <f t="shared" si="403"/>
        <v>0</v>
      </c>
    </row>
    <row r="324" spans="2:101" ht="15" customHeight="1" x14ac:dyDescent="0.25">
      <c r="B324" s="290" t="str">
        <f>IF(ISBLANK('1.1 Technical Description'!$E$25),"",'1.1 Technical Description'!$E$25)</f>
        <v/>
      </c>
      <c r="C324"/>
      <c r="D324" s="351"/>
      <c r="E324" s="600"/>
      <c r="F324" s="601"/>
      <c r="G324" s="351"/>
      <c r="H324" s="291"/>
      <c r="I324" s="292">
        <f t="shared" si="64"/>
        <v>0</v>
      </c>
      <c r="J324" s="291"/>
      <c r="K324" s="293">
        <f t="shared" si="391"/>
        <v>0</v>
      </c>
      <c r="L324" s="351"/>
      <c r="M324" s="600"/>
      <c r="N324" s="601"/>
      <c r="O324" s="351"/>
      <c r="P324" s="291"/>
      <c r="Q324" s="292">
        <f t="shared" si="93"/>
        <v>0</v>
      </c>
      <c r="R324" s="291"/>
      <c r="S324" s="293">
        <f t="shared" si="392"/>
        <v>0</v>
      </c>
      <c r="T324" s="351"/>
      <c r="U324" s="600"/>
      <c r="V324" s="601"/>
      <c r="W324" s="351"/>
      <c r="X324" s="291"/>
      <c r="Y324" s="292">
        <f t="shared" si="94"/>
        <v>0</v>
      </c>
      <c r="Z324" s="291"/>
      <c r="AA324" s="293">
        <f t="shared" si="393"/>
        <v>0</v>
      </c>
      <c r="AB324" s="351"/>
      <c r="AC324" s="600"/>
      <c r="AD324" s="601"/>
      <c r="AE324" s="351"/>
      <c r="AF324" s="291"/>
      <c r="AG324" s="292">
        <f t="shared" si="95"/>
        <v>0</v>
      </c>
      <c r="AH324" s="291"/>
      <c r="AI324" s="293">
        <f t="shared" si="394"/>
        <v>0</v>
      </c>
      <c r="AJ324" s="351"/>
      <c r="AK324" s="600"/>
      <c r="AL324" s="601"/>
      <c r="AM324" s="351"/>
      <c r="AN324" s="291"/>
      <c r="AO324" s="292">
        <f t="shared" si="96"/>
        <v>0</v>
      </c>
      <c r="AP324" s="291"/>
      <c r="AQ324" s="293">
        <f t="shared" si="395"/>
        <v>0</v>
      </c>
      <c r="AR324" s="351"/>
      <c r="AS324" s="600"/>
      <c r="AT324" s="601"/>
      <c r="AU324" s="351"/>
      <c r="AV324" s="291"/>
      <c r="AW324" s="292">
        <f t="shared" si="97"/>
        <v>0</v>
      </c>
      <c r="AX324" s="291"/>
      <c r="AY324" s="293">
        <f t="shared" si="396"/>
        <v>0</v>
      </c>
      <c r="AZ324" s="351"/>
      <c r="BA324" s="600"/>
      <c r="BB324" s="601"/>
      <c r="BC324" s="351"/>
      <c r="BD324" s="291"/>
      <c r="BE324" s="292">
        <f t="shared" si="98"/>
        <v>0</v>
      </c>
      <c r="BF324" s="291"/>
      <c r="BG324" s="293">
        <f t="shared" si="397"/>
        <v>0</v>
      </c>
      <c r="BH324" s="351"/>
      <c r="BI324" s="600"/>
      <c r="BJ324" s="601"/>
      <c r="BK324" s="351"/>
      <c r="BL324" s="291"/>
      <c r="BM324" s="292">
        <f t="shared" si="99"/>
        <v>0</v>
      </c>
      <c r="BN324" s="291"/>
      <c r="BO324" s="293">
        <f t="shared" si="398"/>
        <v>0</v>
      </c>
      <c r="BP324" s="351"/>
      <c r="BQ324" s="600"/>
      <c r="BR324" s="601"/>
      <c r="BS324" s="351"/>
      <c r="BT324" s="291"/>
      <c r="BU324" s="292">
        <f t="shared" si="100"/>
        <v>0</v>
      </c>
      <c r="BV324" s="291"/>
      <c r="BW324" s="293">
        <f t="shared" si="399"/>
        <v>0</v>
      </c>
      <c r="BX324" s="351"/>
      <c r="BY324" s="600"/>
      <c r="BZ324" s="601"/>
      <c r="CA324" s="351"/>
      <c r="CB324" s="291"/>
      <c r="CC324" s="292">
        <f t="shared" si="101"/>
        <v>0</v>
      </c>
      <c r="CD324" s="291"/>
      <c r="CE324" s="293">
        <f t="shared" si="400"/>
        <v>0</v>
      </c>
      <c r="CF324" s="351"/>
      <c r="CG324" s="600"/>
      <c r="CH324" s="601"/>
      <c r="CI324" s="351"/>
      <c r="CJ324" s="291"/>
      <c r="CK324" s="292">
        <f t="shared" si="102"/>
        <v>0</v>
      </c>
      <c r="CL324" s="291"/>
      <c r="CM324" s="293">
        <f t="shared" si="401"/>
        <v>0</v>
      </c>
      <c r="CN324" s="351"/>
      <c r="CO324" s="600"/>
      <c r="CP324" s="601"/>
      <c r="CQ324" s="351"/>
      <c r="CR324" s="291"/>
      <c r="CS324" s="292">
        <f t="shared" si="103"/>
        <v>0</v>
      </c>
      <c r="CT324" s="291"/>
      <c r="CU324" s="293">
        <f t="shared" si="402"/>
        <v>0</v>
      </c>
      <c r="CW324" s="294">
        <f t="shared" si="403"/>
        <v>0</v>
      </c>
    </row>
    <row r="325" spans="2:101" ht="15" customHeight="1" x14ac:dyDescent="0.25">
      <c r="B325" s="290" t="str">
        <f>IF(ISBLANK('1.1 Technical Description'!$E$26),"",'1.1 Technical Description'!$E$26)</f>
        <v/>
      </c>
      <c r="C325"/>
      <c r="D325" s="351"/>
      <c r="E325" s="600"/>
      <c r="F325" s="601"/>
      <c r="G325" s="351"/>
      <c r="H325" s="291"/>
      <c r="I325" s="292">
        <f t="shared" si="64"/>
        <v>0</v>
      </c>
      <c r="J325" s="291"/>
      <c r="K325" s="293">
        <f t="shared" si="391"/>
        <v>0</v>
      </c>
      <c r="L325" s="351"/>
      <c r="M325" s="600"/>
      <c r="N325" s="601"/>
      <c r="O325" s="351"/>
      <c r="P325" s="291"/>
      <c r="Q325" s="292">
        <f t="shared" si="93"/>
        <v>0</v>
      </c>
      <c r="R325" s="291"/>
      <c r="S325" s="293">
        <f t="shared" si="392"/>
        <v>0</v>
      </c>
      <c r="T325" s="351"/>
      <c r="U325" s="600"/>
      <c r="V325" s="601"/>
      <c r="W325" s="351"/>
      <c r="X325" s="291"/>
      <c r="Y325" s="292">
        <f t="shared" si="94"/>
        <v>0</v>
      </c>
      <c r="Z325" s="291"/>
      <c r="AA325" s="293">
        <f t="shared" si="393"/>
        <v>0</v>
      </c>
      <c r="AB325" s="351"/>
      <c r="AC325" s="600"/>
      <c r="AD325" s="601"/>
      <c r="AE325" s="351"/>
      <c r="AF325" s="291"/>
      <c r="AG325" s="292">
        <f t="shared" si="95"/>
        <v>0</v>
      </c>
      <c r="AH325" s="291"/>
      <c r="AI325" s="293">
        <f t="shared" si="394"/>
        <v>0</v>
      </c>
      <c r="AJ325" s="351"/>
      <c r="AK325" s="600"/>
      <c r="AL325" s="601"/>
      <c r="AM325" s="351"/>
      <c r="AN325" s="291"/>
      <c r="AO325" s="292">
        <f t="shared" si="96"/>
        <v>0</v>
      </c>
      <c r="AP325" s="291"/>
      <c r="AQ325" s="293">
        <f t="shared" si="395"/>
        <v>0</v>
      </c>
      <c r="AR325" s="351"/>
      <c r="AS325" s="600"/>
      <c r="AT325" s="601"/>
      <c r="AU325" s="351"/>
      <c r="AV325" s="291"/>
      <c r="AW325" s="292">
        <f t="shared" si="97"/>
        <v>0</v>
      </c>
      <c r="AX325" s="291"/>
      <c r="AY325" s="293">
        <f t="shared" si="396"/>
        <v>0</v>
      </c>
      <c r="AZ325" s="351"/>
      <c r="BA325" s="600"/>
      <c r="BB325" s="601"/>
      <c r="BC325" s="351"/>
      <c r="BD325" s="291"/>
      <c r="BE325" s="292">
        <f t="shared" si="98"/>
        <v>0</v>
      </c>
      <c r="BF325" s="291"/>
      <c r="BG325" s="293">
        <f t="shared" si="397"/>
        <v>0</v>
      </c>
      <c r="BH325" s="351"/>
      <c r="BI325" s="600"/>
      <c r="BJ325" s="601"/>
      <c r="BK325" s="351"/>
      <c r="BL325" s="291"/>
      <c r="BM325" s="292">
        <f t="shared" si="99"/>
        <v>0</v>
      </c>
      <c r="BN325" s="291"/>
      <c r="BO325" s="293">
        <f t="shared" si="398"/>
        <v>0</v>
      </c>
      <c r="BP325" s="351"/>
      <c r="BQ325" s="600"/>
      <c r="BR325" s="601"/>
      <c r="BS325" s="351"/>
      <c r="BT325" s="291"/>
      <c r="BU325" s="292">
        <f t="shared" si="100"/>
        <v>0</v>
      </c>
      <c r="BV325" s="291"/>
      <c r="BW325" s="293">
        <f t="shared" si="399"/>
        <v>0</v>
      </c>
      <c r="BX325" s="351"/>
      <c r="BY325" s="600"/>
      <c r="BZ325" s="601"/>
      <c r="CA325" s="351"/>
      <c r="CB325" s="291"/>
      <c r="CC325" s="292">
        <f t="shared" si="101"/>
        <v>0</v>
      </c>
      <c r="CD325" s="291"/>
      <c r="CE325" s="293">
        <f t="shared" si="400"/>
        <v>0</v>
      </c>
      <c r="CF325" s="351"/>
      <c r="CG325" s="600"/>
      <c r="CH325" s="601"/>
      <c r="CI325" s="351"/>
      <c r="CJ325" s="291"/>
      <c r="CK325" s="292">
        <f t="shared" si="102"/>
        <v>0</v>
      </c>
      <c r="CL325" s="291"/>
      <c r="CM325" s="293">
        <f t="shared" si="401"/>
        <v>0</v>
      </c>
      <c r="CN325" s="351"/>
      <c r="CO325" s="600"/>
      <c r="CP325" s="601"/>
      <c r="CQ325" s="351"/>
      <c r="CR325" s="291"/>
      <c r="CS325" s="292">
        <f t="shared" si="103"/>
        <v>0</v>
      </c>
      <c r="CT325" s="291"/>
      <c r="CU325" s="293">
        <f t="shared" si="402"/>
        <v>0</v>
      </c>
      <c r="CW325" s="294">
        <f t="shared" si="403"/>
        <v>0</v>
      </c>
    </row>
    <row r="326" spans="2:101" ht="15" customHeight="1" x14ac:dyDescent="0.25">
      <c r="B326" s="290" t="str">
        <f>IF(ISBLANK('1.1 Technical Description'!$E$28),"",'1.1 Technical Description'!$E$28)</f>
        <v/>
      </c>
      <c r="C326"/>
      <c r="D326" s="351"/>
      <c r="E326" s="600"/>
      <c r="F326" s="601"/>
      <c r="G326" s="351"/>
      <c r="H326" s="291"/>
      <c r="I326" s="292">
        <f t="shared" si="64"/>
        <v>0</v>
      </c>
      <c r="J326" s="291"/>
      <c r="K326" s="293">
        <f t="shared" si="391"/>
        <v>0</v>
      </c>
      <c r="L326" s="351"/>
      <c r="M326" s="600"/>
      <c r="N326" s="601"/>
      <c r="O326" s="351"/>
      <c r="P326" s="291"/>
      <c r="Q326" s="292">
        <f t="shared" si="93"/>
        <v>0</v>
      </c>
      <c r="R326" s="291"/>
      <c r="S326" s="293">
        <f t="shared" si="392"/>
        <v>0</v>
      </c>
      <c r="T326" s="351"/>
      <c r="U326" s="600"/>
      <c r="V326" s="601"/>
      <c r="W326" s="351"/>
      <c r="X326" s="291"/>
      <c r="Y326" s="292">
        <f t="shared" si="94"/>
        <v>0</v>
      </c>
      <c r="Z326" s="291"/>
      <c r="AA326" s="293">
        <f t="shared" si="393"/>
        <v>0</v>
      </c>
      <c r="AB326" s="351"/>
      <c r="AC326" s="600"/>
      <c r="AD326" s="601"/>
      <c r="AE326" s="351"/>
      <c r="AF326" s="291"/>
      <c r="AG326" s="292">
        <f t="shared" si="95"/>
        <v>0</v>
      </c>
      <c r="AH326" s="291"/>
      <c r="AI326" s="293">
        <f t="shared" si="394"/>
        <v>0</v>
      </c>
      <c r="AJ326" s="351"/>
      <c r="AK326" s="600"/>
      <c r="AL326" s="601"/>
      <c r="AM326" s="351"/>
      <c r="AN326" s="291"/>
      <c r="AO326" s="292">
        <f t="shared" si="96"/>
        <v>0</v>
      </c>
      <c r="AP326" s="291"/>
      <c r="AQ326" s="293">
        <f t="shared" si="395"/>
        <v>0</v>
      </c>
      <c r="AR326" s="351"/>
      <c r="AS326" s="600"/>
      <c r="AT326" s="601"/>
      <c r="AU326" s="351"/>
      <c r="AV326" s="291"/>
      <c r="AW326" s="292">
        <f t="shared" si="97"/>
        <v>0</v>
      </c>
      <c r="AX326" s="291"/>
      <c r="AY326" s="293">
        <f t="shared" si="396"/>
        <v>0</v>
      </c>
      <c r="AZ326" s="351"/>
      <c r="BA326" s="600"/>
      <c r="BB326" s="601"/>
      <c r="BC326" s="351"/>
      <c r="BD326" s="291"/>
      <c r="BE326" s="292">
        <f t="shared" si="98"/>
        <v>0</v>
      </c>
      <c r="BF326" s="291"/>
      <c r="BG326" s="293">
        <f t="shared" si="397"/>
        <v>0</v>
      </c>
      <c r="BH326" s="351"/>
      <c r="BI326" s="600"/>
      <c r="BJ326" s="601"/>
      <c r="BK326" s="351"/>
      <c r="BL326" s="291"/>
      <c r="BM326" s="292">
        <f t="shared" si="99"/>
        <v>0</v>
      </c>
      <c r="BN326" s="291"/>
      <c r="BO326" s="293">
        <f t="shared" si="398"/>
        <v>0</v>
      </c>
      <c r="BP326" s="351"/>
      <c r="BQ326" s="600"/>
      <c r="BR326" s="601"/>
      <c r="BS326" s="351"/>
      <c r="BT326" s="291"/>
      <c r="BU326" s="292">
        <f t="shared" si="100"/>
        <v>0</v>
      </c>
      <c r="BV326" s="291"/>
      <c r="BW326" s="293">
        <f t="shared" si="399"/>
        <v>0</v>
      </c>
      <c r="BX326" s="351"/>
      <c r="BY326" s="600"/>
      <c r="BZ326" s="601"/>
      <c r="CA326" s="351"/>
      <c r="CB326" s="291"/>
      <c r="CC326" s="292">
        <f t="shared" si="101"/>
        <v>0</v>
      </c>
      <c r="CD326" s="291"/>
      <c r="CE326" s="293">
        <f t="shared" si="400"/>
        <v>0</v>
      </c>
      <c r="CF326" s="351"/>
      <c r="CG326" s="600"/>
      <c r="CH326" s="601"/>
      <c r="CI326" s="351"/>
      <c r="CJ326" s="291"/>
      <c r="CK326" s="292">
        <f t="shared" si="102"/>
        <v>0</v>
      </c>
      <c r="CL326" s="291"/>
      <c r="CM326" s="293">
        <f t="shared" si="401"/>
        <v>0</v>
      </c>
      <c r="CN326" s="351"/>
      <c r="CO326" s="600"/>
      <c r="CP326" s="601"/>
      <c r="CQ326" s="351"/>
      <c r="CR326" s="291"/>
      <c r="CS326" s="292">
        <f t="shared" si="103"/>
        <v>0</v>
      </c>
      <c r="CT326" s="291"/>
      <c r="CU326" s="293">
        <f t="shared" si="402"/>
        <v>0</v>
      </c>
      <c r="CW326" s="294">
        <f t="shared" si="403"/>
        <v>0</v>
      </c>
    </row>
    <row r="327" spans="2:101" collapsed="1" x14ac:dyDescent="0.25">
      <c r="B327" s="325" t="str">
        <f>IF(ISBLANK('1.1 Technical Description'!C109), "", '1.1 Technical Description'!C109)</f>
        <v/>
      </c>
      <c r="C327"/>
      <c r="D327" s="350">
        <f>SUM(D328:D337)</f>
        <v>0</v>
      </c>
      <c r="E327" s="602">
        <f>SUM(E328:F337)</f>
        <v>0</v>
      </c>
      <c r="F327" s="603"/>
      <c r="G327" s="350">
        <f>SUM(G328:G337)</f>
        <v>0</v>
      </c>
      <c r="H327" s="323">
        <f>SUM(H328:H337)</f>
        <v>0</v>
      </c>
      <c r="I327" s="323">
        <f t="shared" si="64"/>
        <v>0</v>
      </c>
      <c r="J327" s="323">
        <f>SUM(J328:J337)</f>
        <v>0</v>
      </c>
      <c r="K327" s="326">
        <f t="shared" si="65"/>
        <v>0</v>
      </c>
      <c r="L327" s="350">
        <f>SUM(L328:L337)</f>
        <v>0</v>
      </c>
      <c r="M327" s="602">
        <f>SUM(M328:N337)</f>
        <v>0</v>
      </c>
      <c r="N327" s="603"/>
      <c r="O327" s="350">
        <f>SUM(O328:O337)</f>
        <v>0</v>
      </c>
      <c r="P327" s="323">
        <f>SUM(P328:P337)</f>
        <v>0</v>
      </c>
      <c r="Q327" s="323">
        <f t="shared" si="93"/>
        <v>0</v>
      </c>
      <c r="R327" s="323">
        <f>SUM(R328:R337)</f>
        <v>0</v>
      </c>
      <c r="S327" s="326">
        <f t="shared" si="392"/>
        <v>0</v>
      </c>
      <c r="T327" s="350">
        <f>SUM(T328:T337)</f>
        <v>0</v>
      </c>
      <c r="U327" s="602">
        <f>SUM(U328:V337)</f>
        <v>0</v>
      </c>
      <c r="V327" s="603"/>
      <c r="W327" s="350">
        <f>SUM(W328:W337)</f>
        <v>0</v>
      </c>
      <c r="X327" s="323">
        <f>SUM(X328:X337)</f>
        <v>0</v>
      </c>
      <c r="Y327" s="323">
        <f t="shared" si="94"/>
        <v>0</v>
      </c>
      <c r="Z327" s="323">
        <f>SUM(Z328:Z337)</f>
        <v>0</v>
      </c>
      <c r="AA327" s="326">
        <f t="shared" si="393"/>
        <v>0</v>
      </c>
      <c r="AB327" s="350">
        <f>SUM(AB328:AB337)</f>
        <v>0</v>
      </c>
      <c r="AC327" s="602">
        <f>SUM(AC328:AD337)</f>
        <v>0</v>
      </c>
      <c r="AD327" s="603"/>
      <c r="AE327" s="350">
        <f>SUM(AE328:AE337)</f>
        <v>0</v>
      </c>
      <c r="AF327" s="323">
        <f>SUM(AF328:AF337)</f>
        <v>0</v>
      </c>
      <c r="AG327" s="323">
        <f t="shared" si="95"/>
        <v>0</v>
      </c>
      <c r="AH327" s="323">
        <f>SUM(AH328:AH337)</f>
        <v>0</v>
      </c>
      <c r="AI327" s="326">
        <f t="shared" si="394"/>
        <v>0</v>
      </c>
      <c r="AJ327" s="350">
        <f>SUM(AJ328:AJ337)</f>
        <v>0</v>
      </c>
      <c r="AK327" s="602">
        <f>SUM(AK328:AL337)</f>
        <v>0</v>
      </c>
      <c r="AL327" s="603"/>
      <c r="AM327" s="350">
        <f>SUM(AM328:AM337)</f>
        <v>0</v>
      </c>
      <c r="AN327" s="323">
        <f>SUM(AN328:AN337)</f>
        <v>0</v>
      </c>
      <c r="AO327" s="323">
        <f t="shared" si="96"/>
        <v>0</v>
      </c>
      <c r="AP327" s="323">
        <f>SUM(AP328:AP337)</f>
        <v>0</v>
      </c>
      <c r="AQ327" s="326">
        <f t="shared" si="395"/>
        <v>0</v>
      </c>
      <c r="AR327" s="350">
        <f>SUM(AR328:AR337)</f>
        <v>0</v>
      </c>
      <c r="AS327" s="602">
        <f>SUM(AS328:AT337)</f>
        <v>0</v>
      </c>
      <c r="AT327" s="603"/>
      <c r="AU327" s="350">
        <f>SUM(AU328:AU337)</f>
        <v>0</v>
      </c>
      <c r="AV327" s="323">
        <f>SUM(AV328:AV337)</f>
        <v>0</v>
      </c>
      <c r="AW327" s="323">
        <f t="shared" si="97"/>
        <v>0</v>
      </c>
      <c r="AX327" s="323">
        <f>SUM(AX328:AX337)</f>
        <v>0</v>
      </c>
      <c r="AY327" s="326">
        <f t="shared" si="396"/>
        <v>0</v>
      </c>
      <c r="AZ327" s="350">
        <f>SUM(AZ328:AZ337)</f>
        <v>0</v>
      </c>
      <c r="BA327" s="602">
        <f>SUM(BA328:BB337)</f>
        <v>0</v>
      </c>
      <c r="BB327" s="603"/>
      <c r="BC327" s="350">
        <f>SUM(BC328:BC337)</f>
        <v>0</v>
      </c>
      <c r="BD327" s="323">
        <f>SUM(BD328:BD337)</f>
        <v>0</v>
      </c>
      <c r="BE327" s="323">
        <f t="shared" si="98"/>
        <v>0</v>
      </c>
      <c r="BF327" s="323">
        <f>SUM(BF328:BF337)</f>
        <v>0</v>
      </c>
      <c r="BG327" s="326">
        <f t="shared" si="397"/>
        <v>0</v>
      </c>
      <c r="BH327" s="350">
        <f>SUM(BH328:BH337)</f>
        <v>0</v>
      </c>
      <c r="BI327" s="602">
        <f>SUM(BI328:BJ337)</f>
        <v>0</v>
      </c>
      <c r="BJ327" s="603"/>
      <c r="BK327" s="350">
        <f>SUM(BK328:BK337)</f>
        <v>0</v>
      </c>
      <c r="BL327" s="323">
        <f>SUM(BL328:BL337)</f>
        <v>0</v>
      </c>
      <c r="BM327" s="323">
        <f t="shared" si="99"/>
        <v>0</v>
      </c>
      <c r="BN327" s="323">
        <f>SUM(BN328:BN337)</f>
        <v>0</v>
      </c>
      <c r="BO327" s="326">
        <f t="shared" si="398"/>
        <v>0</v>
      </c>
      <c r="BP327" s="350">
        <f>SUM(BP328:BP337)</f>
        <v>0</v>
      </c>
      <c r="BQ327" s="602">
        <f>SUM(BQ328:BR337)</f>
        <v>0</v>
      </c>
      <c r="BR327" s="603"/>
      <c r="BS327" s="350">
        <f>SUM(BS328:BS337)</f>
        <v>0</v>
      </c>
      <c r="BT327" s="323">
        <f>SUM(BT328:BT337)</f>
        <v>0</v>
      </c>
      <c r="BU327" s="323">
        <f t="shared" si="100"/>
        <v>0</v>
      </c>
      <c r="BV327" s="323">
        <f>SUM(BV328:BV337)</f>
        <v>0</v>
      </c>
      <c r="BW327" s="326">
        <f t="shared" si="399"/>
        <v>0</v>
      </c>
      <c r="BX327" s="350">
        <f>SUM(BX328:BX337)</f>
        <v>0</v>
      </c>
      <c r="BY327" s="602">
        <f>SUM(BY328:BZ337)</f>
        <v>0</v>
      </c>
      <c r="BZ327" s="603"/>
      <c r="CA327" s="350">
        <f>SUM(CA328:CA337)</f>
        <v>0</v>
      </c>
      <c r="CB327" s="323">
        <f>SUM(CB328:CB337)</f>
        <v>0</v>
      </c>
      <c r="CC327" s="323">
        <f t="shared" si="101"/>
        <v>0</v>
      </c>
      <c r="CD327" s="323">
        <f>SUM(CD328:CD337)</f>
        <v>0</v>
      </c>
      <c r="CE327" s="326">
        <f t="shared" si="400"/>
        <v>0</v>
      </c>
      <c r="CF327" s="350">
        <f>SUM(CF328:CF337)</f>
        <v>0</v>
      </c>
      <c r="CG327" s="602">
        <f>SUM(CG328:CH337)</f>
        <v>0</v>
      </c>
      <c r="CH327" s="603"/>
      <c r="CI327" s="350">
        <f>SUM(CI328:CI337)</f>
        <v>0</v>
      </c>
      <c r="CJ327" s="323">
        <f>SUM(CJ328:CJ337)</f>
        <v>0</v>
      </c>
      <c r="CK327" s="323">
        <f t="shared" si="102"/>
        <v>0</v>
      </c>
      <c r="CL327" s="323">
        <f>SUM(CL328:CL337)</f>
        <v>0</v>
      </c>
      <c r="CM327" s="326">
        <f t="shared" si="401"/>
        <v>0</v>
      </c>
      <c r="CN327" s="350">
        <f>SUM(CN328:CN337)</f>
        <v>0</v>
      </c>
      <c r="CO327" s="602">
        <f>SUM(CO328:CP337)</f>
        <v>0</v>
      </c>
      <c r="CP327" s="603"/>
      <c r="CQ327" s="350">
        <f>SUM(CQ328:CQ337)</f>
        <v>0</v>
      </c>
      <c r="CR327" s="323">
        <f>SUM(CR328:CR337)</f>
        <v>0</v>
      </c>
      <c r="CS327" s="323">
        <f t="shared" si="103"/>
        <v>0</v>
      </c>
      <c r="CT327" s="323">
        <f>SUM(CT328:CT337)</f>
        <v>0</v>
      </c>
      <c r="CU327" s="326">
        <f t="shared" si="402"/>
        <v>0</v>
      </c>
      <c r="CV327" s="263"/>
      <c r="CW327" s="327">
        <f t="shared" si="66"/>
        <v>0</v>
      </c>
    </row>
    <row r="328" spans="2:101" x14ac:dyDescent="0.25">
      <c r="B328" s="290" t="str">
        <f>IF(ISBLANK('1.1 Technical Description'!$D$6),"",'1.1 Technical Description'!$D$6)</f>
        <v/>
      </c>
      <c r="C328"/>
      <c r="D328" s="351"/>
      <c r="E328" s="600"/>
      <c r="F328" s="601"/>
      <c r="G328" s="351"/>
      <c r="H328" s="291"/>
      <c r="I328" s="292">
        <f t="shared" ref="I328:I391" si="404">E328+H328</f>
        <v>0</v>
      </c>
      <c r="J328" s="291"/>
      <c r="K328" s="293">
        <f>SUM(E328,H328,J328)</f>
        <v>0</v>
      </c>
      <c r="L328" s="351"/>
      <c r="M328" s="600"/>
      <c r="N328" s="601"/>
      <c r="O328" s="351"/>
      <c r="P328" s="291"/>
      <c r="Q328" s="292">
        <f t="shared" si="93"/>
        <v>0</v>
      </c>
      <c r="R328" s="291"/>
      <c r="S328" s="293">
        <f>SUM(M328,P328,R328)</f>
        <v>0</v>
      </c>
      <c r="T328" s="351"/>
      <c r="U328" s="600"/>
      <c r="V328" s="601"/>
      <c r="W328" s="351"/>
      <c r="X328" s="291"/>
      <c r="Y328" s="292">
        <f t="shared" si="94"/>
        <v>0</v>
      </c>
      <c r="Z328" s="291"/>
      <c r="AA328" s="293">
        <f>SUM(U328,X328,Z328)</f>
        <v>0</v>
      </c>
      <c r="AB328" s="351"/>
      <c r="AC328" s="600"/>
      <c r="AD328" s="601"/>
      <c r="AE328" s="351"/>
      <c r="AF328" s="291"/>
      <c r="AG328" s="292">
        <f t="shared" si="95"/>
        <v>0</v>
      </c>
      <c r="AH328" s="291"/>
      <c r="AI328" s="293">
        <f>SUM(AC328,AF328,AH328)</f>
        <v>0</v>
      </c>
      <c r="AJ328" s="351"/>
      <c r="AK328" s="600"/>
      <c r="AL328" s="601"/>
      <c r="AM328" s="351"/>
      <c r="AN328" s="291"/>
      <c r="AO328" s="292">
        <f t="shared" si="96"/>
        <v>0</v>
      </c>
      <c r="AP328" s="291"/>
      <c r="AQ328" s="293">
        <f>SUM(AK328,AN328,AP328)</f>
        <v>0</v>
      </c>
      <c r="AR328" s="351"/>
      <c r="AS328" s="600"/>
      <c r="AT328" s="601"/>
      <c r="AU328" s="351"/>
      <c r="AV328" s="291"/>
      <c r="AW328" s="292">
        <f t="shared" si="97"/>
        <v>0</v>
      </c>
      <c r="AX328" s="291"/>
      <c r="AY328" s="293">
        <f>SUM(AS328,AV328,AX328)</f>
        <v>0</v>
      </c>
      <c r="AZ328" s="351"/>
      <c r="BA328" s="600"/>
      <c r="BB328" s="601"/>
      <c r="BC328" s="351"/>
      <c r="BD328" s="291"/>
      <c r="BE328" s="292">
        <f t="shared" si="98"/>
        <v>0</v>
      </c>
      <c r="BF328" s="291"/>
      <c r="BG328" s="293">
        <f>SUM(BA328,BD328,BF328)</f>
        <v>0</v>
      </c>
      <c r="BH328" s="351"/>
      <c r="BI328" s="600"/>
      <c r="BJ328" s="601"/>
      <c r="BK328" s="351"/>
      <c r="BL328" s="291"/>
      <c r="BM328" s="292">
        <f t="shared" si="99"/>
        <v>0</v>
      </c>
      <c r="BN328" s="291"/>
      <c r="BO328" s="293">
        <f>SUM(BI328,BL328,BN328)</f>
        <v>0</v>
      </c>
      <c r="BP328" s="351"/>
      <c r="BQ328" s="600"/>
      <c r="BR328" s="601"/>
      <c r="BS328" s="351"/>
      <c r="BT328" s="291"/>
      <c r="BU328" s="292">
        <f t="shared" si="100"/>
        <v>0</v>
      </c>
      <c r="BV328" s="291"/>
      <c r="BW328" s="293">
        <f>SUM(BQ328,BT328,BV328)</f>
        <v>0</v>
      </c>
      <c r="BX328" s="351"/>
      <c r="BY328" s="600"/>
      <c r="BZ328" s="601"/>
      <c r="CA328" s="351"/>
      <c r="CB328" s="291"/>
      <c r="CC328" s="292">
        <f t="shared" si="101"/>
        <v>0</v>
      </c>
      <c r="CD328" s="291"/>
      <c r="CE328" s="293">
        <f>SUM(BY328,CB328,CD328)</f>
        <v>0</v>
      </c>
      <c r="CF328" s="351"/>
      <c r="CG328" s="600"/>
      <c r="CH328" s="601"/>
      <c r="CI328" s="351"/>
      <c r="CJ328" s="291"/>
      <c r="CK328" s="292">
        <f t="shared" si="102"/>
        <v>0</v>
      </c>
      <c r="CL328" s="291"/>
      <c r="CM328" s="293">
        <f>SUM(CG328,CJ328,CL328)</f>
        <v>0</v>
      </c>
      <c r="CN328" s="351"/>
      <c r="CO328" s="600"/>
      <c r="CP328" s="601"/>
      <c r="CQ328" s="351"/>
      <c r="CR328" s="291"/>
      <c r="CS328" s="292">
        <f t="shared" si="103"/>
        <v>0</v>
      </c>
      <c r="CT328" s="291"/>
      <c r="CU328" s="293">
        <f>SUM(CO328,CR328,CT328)</f>
        <v>0</v>
      </c>
      <c r="CW328" s="294">
        <f>K328+S328+AA328+AI328+AQ328+AY328+BG328+BO328+BW328+CE328+CM328+CU328</f>
        <v>0</v>
      </c>
    </row>
    <row r="329" spans="2:101" x14ac:dyDescent="0.25">
      <c r="B329" s="290" t="str">
        <f>IF(ISBLANK('1.1 Technical Description'!$E$19),"",'1.1 Technical Description'!$E$19)</f>
        <v/>
      </c>
      <c r="C329"/>
      <c r="D329" s="351"/>
      <c r="E329" s="600"/>
      <c r="F329" s="601"/>
      <c r="G329" s="351"/>
      <c r="H329" s="291"/>
      <c r="I329" s="292">
        <f t="shared" si="404"/>
        <v>0</v>
      </c>
      <c r="J329" s="291"/>
      <c r="K329" s="293">
        <f t="shared" ref="K329:K338" si="405">SUM(E329,H329,J329)</f>
        <v>0</v>
      </c>
      <c r="L329" s="351"/>
      <c r="M329" s="600"/>
      <c r="N329" s="601"/>
      <c r="O329" s="351"/>
      <c r="P329" s="291"/>
      <c r="Q329" s="292">
        <f t="shared" ref="Q329:Q392" si="406">M329+P329</f>
        <v>0</v>
      </c>
      <c r="R329" s="291"/>
      <c r="S329" s="293">
        <f t="shared" ref="S329:S338" si="407">SUM(M329,P329,R329)</f>
        <v>0</v>
      </c>
      <c r="T329" s="351"/>
      <c r="U329" s="600"/>
      <c r="V329" s="601"/>
      <c r="W329" s="351"/>
      <c r="X329" s="291"/>
      <c r="Y329" s="292">
        <f t="shared" ref="Y329:Y392" si="408">U329+X329</f>
        <v>0</v>
      </c>
      <c r="Z329" s="291"/>
      <c r="AA329" s="293">
        <f t="shared" ref="AA329:AA338" si="409">SUM(U329,X329,Z329)</f>
        <v>0</v>
      </c>
      <c r="AB329" s="351"/>
      <c r="AC329" s="600"/>
      <c r="AD329" s="601"/>
      <c r="AE329" s="351"/>
      <c r="AF329" s="291"/>
      <c r="AG329" s="292">
        <f t="shared" ref="AG329:AG392" si="410">AC329+AF329</f>
        <v>0</v>
      </c>
      <c r="AH329" s="291"/>
      <c r="AI329" s="293">
        <f t="shared" ref="AI329:AI338" si="411">SUM(AC329,AF329,AH329)</f>
        <v>0</v>
      </c>
      <c r="AJ329" s="351"/>
      <c r="AK329" s="600"/>
      <c r="AL329" s="601"/>
      <c r="AM329" s="351"/>
      <c r="AN329" s="291"/>
      <c r="AO329" s="292">
        <f t="shared" ref="AO329:AO392" si="412">AK329+AN329</f>
        <v>0</v>
      </c>
      <c r="AP329" s="291"/>
      <c r="AQ329" s="293">
        <f t="shared" ref="AQ329:AQ338" si="413">SUM(AK329,AN329,AP329)</f>
        <v>0</v>
      </c>
      <c r="AR329" s="351"/>
      <c r="AS329" s="600"/>
      <c r="AT329" s="601"/>
      <c r="AU329" s="351"/>
      <c r="AV329" s="291"/>
      <c r="AW329" s="292">
        <f t="shared" ref="AW329:AW392" si="414">AS329+AV329</f>
        <v>0</v>
      </c>
      <c r="AX329" s="291"/>
      <c r="AY329" s="293">
        <f t="shared" ref="AY329:AY338" si="415">SUM(AS329,AV329,AX329)</f>
        <v>0</v>
      </c>
      <c r="AZ329" s="351"/>
      <c r="BA329" s="600"/>
      <c r="BB329" s="601"/>
      <c r="BC329" s="351"/>
      <c r="BD329" s="291"/>
      <c r="BE329" s="292">
        <f t="shared" ref="BE329:BE392" si="416">BA329+BD329</f>
        <v>0</v>
      </c>
      <c r="BF329" s="291"/>
      <c r="BG329" s="293">
        <f t="shared" ref="BG329:BG338" si="417">SUM(BA329,BD329,BF329)</f>
        <v>0</v>
      </c>
      <c r="BH329" s="351"/>
      <c r="BI329" s="600"/>
      <c r="BJ329" s="601"/>
      <c r="BK329" s="351"/>
      <c r="BL329" s="291"/>
      <c r="BM329" s="292">
        <f t="shared" ref="BM329:BM392" si="418">BI329+BL329</f>
        <v>0</v>
      </c>
      <c r="BN329" s="291"/>
      <c r="BO329" s="293">
        <f t="shared" ref="BO329:BO338" si="419">SUM(BI329,BL329,BN329)</f>
        <v>0</v>
      </c>
      <c r="BP329" s="351"/>
      <c r="BQ329" s="600"/>
      <c r="BR329" s="601"/>
      <c r="BS329" s="351"/>
      <c r="BT329" s="291"/>
      <c r="BU329" s="292">
        <f t="shared" ref="BU329:BU392" si="420">BQ329+BT329</f>
        <v>0</v>
      </c>
      <c r="BV329" s="291"/>
      <c r="BW329" s="293">
        <f t="shared" ref="BW329:BW338" si="421">SUM(BQ329,BT329,BV329)</f>
        <v>0</v>
      </c>
      <c r="BX329" s="351"/>
      <c r="BY329" s="600"/>
      <c r="BZ329" s="601"/>
      <c r="CA329" s="351"/>
      <c r="CB329" s="291"/>
      <c r="CC329" s="292">
        <f t="shared" ref="CC329:CC392" si="422">BY329+CB329</f>
        <v>0</v>
      </c>
      <c r="CD329" s="291"/>
      <c r="CE329" s="293">
        <f t="shared" ref="CE329:CE338" si="423">SUM(BY329,CB329,CD329)</f>
        <v>0</v>
      </c>
      <c r="CF329" s="351"/>
      <c r="CG329" s="600"/>
      <c r="CH329" s="601"/>
      <c r="CI329" s="351"/>
      <c r="CJ329" s="291"/>
      <c r="CK329" s="292">
        <f t="shared" ref="CK329:CK392" si="424">CG329+CJ329</f>
        <v>0</v>
      </c>
      <c r="CL329" s="291"/>
      <c r="CM329" s="293">
        <f t="shared" ref="CM329:CM338" si="425">SUM(CG329,CJ329,CL329)</f>
        <v>0</v>
      </c>
      <c r="CN329" s="351"/>
      <c r="CO329" s="600"/>
      <c r="CP329" s="601"/>
      <c r="CQ329" s="351"/>
      <c r="CR329" s="291"/>
      <c r="CS329" s="292">
        <f t="shared" ref="CS329:CS392" si="426">CO329+CR329</f>
        <v>0</v>
      </c>
      <c r="CT329" s="291"/>
      <c r="CU329" s="293">
        <f t="shared" ref="CU329:CU338" si="427">SUM(CO329,CR329,CT329)</f>
        <v>0</v>
      </c>
      <c r="CW329" s="294">
        <f t="shared" ref="CW329:CW338" si="428">K329+S329+AA329+AI329+AQ329+AY329+BG329+BO329+BW329+CE329+CM329+CU329</f>
        <v>0</v>
      </c>
    </row>
    <row r="330" spans="2:101" x14ac:dyDescent="0.25">
      <c r="B330" s="290" t="str">
        <f>IF(ISBLANK('1.1 Technical Description'!$E$20),"",'1.1 Technical Description'!$E$20)</f>
        <v/>
      </c>
      <c r="C330"/>
      <c r="D330" s="351"/>
      <c r="E330" s="600"/>
      <c r="F330" s="601"/>
      <c r="G330" s="351"/>
      <c r="H330" s="291"/>
      <c r="I330" s="292">
        <f t="shared" si="404"/>
        <v>0</v>
      </c>
      <c r="J330" s="291"/>
      <c r="K330" s="293">
        <f t="shared" si="405"/>
        <v>0</v>
      </c>
      <c r="L330" s="351"/>
      <c r="M330" s="600"/>
      <c r="N330" s="601"/>
      <c r="O330" s="351"/>
      <c r="P330" s="291"/>
      <c r="Q330" s="292">
        <f t="shared" si="406"/>
        <v>0</v>
      </c>
      <c r="R330" s="291"/>
      <c r="S330" s="293">
        <f t="shared" si="407"/>
        <v>0</v>
      </c>
      <c r="T330" s="351"/>
      <c r="U330" s="600"/>
      <c r="V330" s="601"/>
      <c r="W330" s="351"/>
      <c r="X330" s="291"/>
      <c r="Y330" s="292">
        <f t="shared" si="408"/>
        <v>0</v>
      </c>
      <c r="Z330" s="291"/>
      <c r="AA330" s="293">
        <f t="shared" si="409"/>
        <v>0</v>
      </c>
      <c r="AB330" s="351"/>
      <c r="AC330" s="600"/>
      <c r="AD330" s="601"/>
      <c r="AE330" s="351"/>
      <c r="AF330" s="291"/>
      <c r="AG330" s="292">
        <f t="shared" si="410"/>
        <v>0</v>
      </c>
      <c r="AH330" s="291"/>
      <c r="AI330" s="293">
        <f t="shared" si="411"/>
        <v>0</v>
      </c>
      <c r="AJ330" s="351"/>
      <c r="AK330" s="600"/>
      <c r="AL330" s="601"/>
      <c r="AM330" s="351"/>
      <c r="AN330" s="291"/>
      <c r="AO330" s="292">
        <f t="shared" si="412"/>
        <v>0</v>
      </c>
      <c r="AP330" s="291"/>
      <c r="AQ330" s="293">
        <f t="shared" si="413"/>
        <v>0</v>
      </c>
      <c r="AR330" s="351"/>
      <c r="AS330" s="600"/>
      <c r="AT330" s="601"/>
      <c r="AU330" s="351"/>
      <c r="AV330" s="291"/>
      <c r="AW330" s="292">
        <f t="shared" si="414"/>
        <v>0</v>
      </c>
      <c r="AX330" s="291"/>
      <c r="AY330" s="293">
        <f t="shared" si="415"/>
        <v>0</v>
      </c>
      <c r="AZ330" s="351"/>
      <c r="BA330" s="600"/>
      <c r="BB330" s="601"/>
      <c r="BC330" s="351"/>
      <c r="BD330" s="291"/>
      <c r="BE330" s="292">
        <f t="shared" si="416"/>
        <v>0</v>
      </c>
      <c r="BF330" s="291"/>
      <c r="BG330" s="293">
        <f t="shared" si="417"/>
        <v>0</v>
      </c>
      <c r="BH330" s="351"/>
      <c r="BI330" s="600"/>
      <c r="BJ330" s="601"/>
      <c r="BK330" s="351"/>
      <c r="BL330" s="291"/>
      <c r="BM330" s="292">
        <f t="shared" si="418"/>
        <v>0</v>
      </c>
      <c r="BN330" s="291"/>
      <c r="BO330" s="293">
        <f t="shared" si="419"/>
        <v>0</v>
      </c>
      <c r="BP330" s="351"/>
      <c r="BQ330" s="600"/>
      <c r="BR330" s="601"/>
      <c r="BS330" s="351"/>
      <c r="BT330" s="291"/>
      <c r="BU330" s="292">
        <f t="shared" si="420"/>
        <v>0</v>
      </c>
      <c r="BV330" s="291"/>
      <c r="BW330" s="293">
        <f t="shared" si="421"/>
        <v>0</v>
      </c>
      <c r="BX330" s="351"/>
      <c r="BY330" s="600"/>
      <c r="BZ330" s="601"/>
      <c r="CA330" s="351"/>
      <c r="CB330" s="291"/>
      <c r="CC330" s="292">
        <f t="shared" si="422"/>
        <v>0</v>
      </c>
      <c r="CD330" s="291"/>
      <c r="CE330" s="293">
        <f t="shared" si="423"/>
        <v>0</v>
      </c>
      <c r="CF330" s="351"/>
      <c r="CG330" s="600"/>
      <c r="CH330" s="601"/>
      <c r="CI330" s="351"/>
      <c r="CJ330" s="291"/>
      <c r="CK330" s="292">
        <f t="shared" si="424"/>
        <v>0</v>
      </c>
      <c r="CL330" s="291"/>
      <c r="CM330" s="293">
        <f t="shared" si="425"/>
        <v>0</v>
      </c>
      <c r="CN330" s="351"/>
      <c r="CO330" s="600"/>
      <c r="CP330" s="601"/>
      <c r="CQ330" s="351"/>
      <c r="CR330" s="291"/>
      <c r="CS330" s="292">
        <f t="shared" si="426"/>
        <v>0</v>
      </c>
      <c r="CT330" s="291"/>
      <c r="CU330" s="293">
        <f t="shared" si="427"/>
        <v>0</v>
      </c>
      <c r="CW330" s="294">
        <f t="shared" si="428"/>
        <v>0</v>
      </c>
    </row>
    <row r="331" spans="2:101" x14ac:dyDescent="0.25">
      <c r="B331" s="290" t="str">
        <f>IF(ISBLANK('1.1 Technical Description'!$E$21),"",'1.1 Technical Description'!$E$21)</f>
        <v/>
      </c>
      <c r="C331"/>
      <c r="D331" s="351"/>
      <c r="E331" s="600"/>
      <c r="F331" s="601"/>
      <c r="G331" s="351"/>
      <c r="H331" s="291"/>
      <c r="I331" s="292">
        <f t="shared" si="404"/>
        <v>0</v>
      </c>
      <c r="J331" s="291"/>
      <c r="K331" s="293">
        <f t="shared" si="405"/>
        <v>0</v>
      </c>
      <c r="L331" s="351"/>
      <c r="M331" s="600"/>
      <c r="N331" s="601"/>
      <c r="O331" s="351"/>
      <c r="P331" s="291"/>
      <c r="Q331" s="292">
        <f t="shared" si="406"/>
        <v>0</v>
      </c>
      <c r="R331" s="291"/>
      <c r="S331" s="293">
        <f t="shared" si="407"/>
        <v>0</v>
      </c>
      <c r="T331" s="351"/>
      <c r="U331" s="600"/>
      <c r="V331" s="601"/>
      <c r="W331" s="351"/>
      <c r="X331" s="291"/>
      <c r="Y331" s="292">
        <f t="shared" si="408"/>
        <v>0</v>
      </c>
      <c r="Z331" s="291"/>
      <c r="AA331" s="293">
        <f t="shared" si="409"/>
        <v>0</v>
      </c>
      <c r="AB331" s="351"/>
      <c r="AC331" s="600"/>
      <c r="AD331" s="601"/>
      <c r="AE331" s="351"/>
      <c r="AF331" s="291"/>
      <c r="AG331" s="292">
        <f t="shared" si="410"/>
        <v>0</v>
      </c>
      <c r="AH331" s="291"/>
      <c r="AI331" s="293">
        <f t="shared" si="411"/>
        <v>0</v>
      </c>
      <c r="AJ331" s="351"/>
      <c r="AK331" s="600"/>
      <c r="AL331" s="601"/>
      <c r="AM331" s="351"/>
      <c r="AN331" s="291"/>
      <c r="AO331" s="292">
        <f t="shared" si="412"/>
        <v>0</v>
      </c>
      <c r="AP331" s="291"/>
      <c r="AQ331" s="293">
        <f t="shared" si="413"/>
        <v>0</v>
      </c>
      <c r="AR331" s="351"/>
      <c r="AS331" s="600"/>
      <c r="AT331" s="601"/>
      <c r="AU331" s="351"/>
      <c r="AV331" s="291"/>
      <c r="AW331" s="292">
        <f t="shared" si="414"/>
        <v>0</v>
      </c>
      <c r="AX331" s="291"/>
      <c r="AY331" s="293">
        <f t="shared" si="415"/>
        <v>0</v>
      </c>
      <c r="AZ331" s="351"/>
      <c r="BA331" s="600"/>
      <c r="BB331" s="601"/>
      <c r="BC331" s="351"/>
      <c r="BD331" s="291"/>
      <c r="BE331" s="292">
        <f t="shared" si="416"/>
        <v>0</v>
      </c>
      <c r="BF331" s="291"/>
      <c r="BG331" s="293">
        <f t="shared" si="417"/>
        <v>0</v>
      </c>
      <c r="BH331" s="351"/>
      <c r="BI331" s="600"/>
      <c r="BJ331" s="601"/>
      <c r="BK331" s="351"/>
      <c r="BL331" s="291"/>
      <c r="BM331" s="292">
        <f t="shared" si="418"/>
        <v>0</v>
      </c>
      <c r="BN331" s="291"/>
      <c r="BO331" s="293">
        <f t="shared" si="419"/>
        <v>0</v>
      </c>
      <c r="BP331" s="351"/>
      <c r="BQ331" s="600"/>
      <c r="BR331" s="601"/>
      <c r="BS331" s="351"/>
      <c r="BT331" s="291"/>
      <c r="BU331" s="292">
        <f t="shared" si="420"/>
        <v>0</v>
      </c>
      <c r="BV331" s="291"/>
      <c r="BW331" s="293">
        <f t="shared" si="421"/>
        <v>0</v>
      </c>
      <c r="BX331" s="351"/>
      <c r="BY331" s="600"/>
      <c r="BZ331" s="601"/>
      <c r="CA331" s="351"/>
      <c r="CB331" s="291"/>
      <c r="CC331" s="292">
        <f t="shared" si="422"/>
        <v>0</v>
      </c>
      <c r="CD331" s="291"/>
      <c r="CE331" s="293">
        <f t="shared" si="423"/>
        <v>0</v>
      </c>
      <c r="CF331" s="351"/>
      <c r="CG331" s="600"/>
      <c r="CH331" s="601"/>
      <c r="CI331" s="351"/>
      <c r="CJ331" s="291"/>
      <c r="CK331" s="292">
        <f t="shared" si="424"/>
        <v>0</v>
      </c>
      <c r="CL331" s="291"/>
      <c r="CM331" s="293">
        <f t="shared" si="425"/>
        <v>0</v>
      </c>
      <c r="CN331" s="351"/>
      <c r="CO331" s="600"/>
      <c r="CP331" s="601"/>
      <c r="CQ331" s="351"/>
      <c r="CR331" s="291"/>
      <c r="CS331" s="292">
        <f t="shared" si="426"/>
        <v>0</v>
      </c>
      <c r="CT331" s="291"/>
      <c r="CU331" s="293">
        <f t="shared" si="427"/>
        <v>0</v>
      </c>
      <c r="CW331" s="294">
        <f t="shared" si="428"/>
        <v>0</v>
      </c>
    </row>
    <row r="332" spans="2:101" x14ac:dyDescent="0.25">
      <c r="B332" s="290" t="str">
        <f>IF(ISBLANK('1.1 Technical Description'!$E$22),"",'1.1 Technical Description'!$E$22)</f>
        <v/>
      </c>
      <c r="C332"/>
      <c r="D332" s="351"/>
      <c r="E332" s="600"/>
      <c r="F332" s="601"/>
      <c r="G332" s="351"/>
      <c r="H332" s="291"/>
      <c r="I332" s="292">
        <f t="shared" si="404"/>
        <v>0</v>
      </c>
      <c r="J332" s="291"/>
      <c r="K332" s="293">
        <f t="shared" si="405"/>
        <v>0</v>
      </c>
      <c r="L332" s="351"/>
      <c r="M332" s="600"/>
      <c r="N332" s="601"/>
      <c r="O332" s="351"/>
      <c r="P332" s="291"/>
      <c r="Q332" s="292">
        <f t="shared" si="406"/>
        <v>0</v>
      </c>
      <c r="R332" s="291"/>
      <c r="S332" s="293">
        <f t="shared" si="407"/>
        <v>0</v>
      </c>
      <c r="T332" s="351"/>
      <c r="U332" s="600"/>
      <c r="V332" s="601"/>
      <c r="W332" s="351"/>
      <c r="X332" s="291"/>
      <c r="Y332" s="292">
        <f t="shared" si="408"/>
        <v>0</v>
      </c>
      <c r="Z332" s="291"/>
      <c r="AA332" s="293">
        <f t="shared" si="409"/>
        <v>0</v>
      </c>
      <c r="AB332" s="351"/>
      <c r="AC332" s="600"/>
      <c r="AD332" s="601"/>
      <c r="AE332" s="351"/>
      <c r="AF332" s="291"/>
      <c r="AG332" s="292">
        <f t="shared" si="410"/>
        <v>0</v>
      </c>
      <c r="AH332" s="291"/>
      <c r="AI332" s="293">
        <f t="shared" si="411"/>
        <v>0</v>
      </c>
      <c r="AJ332" s="351"/>
      <c r="AK332" s="600"/>
      <c r="AL332" s="601"/>
      <c r="AM332" s="351"/>
      <c r="AN332" s="291"/>
      <c r="AO332" s="292">
        <f t="shared" si="412"/>
        <v>0</v>
      </c>
      <c r="AP332" s="291"/>
      <c r="AQ332" s="293">
        <f t="shared" si="413"/>
        <v>0</v>
      </c>
      <c r="AR332" s="351"/>
      <c r="AS332" s="600"/>
      <c r="AT332" s="601"/>
      <c r="AU332" s="351"/>
      <c r="AV332" s="291"/>
      <c r="AW332" s="292">
        <f t="shared" si="414"/>
        <v>0</v>
      </c>
      <c r="AX332" s="291"/>
      <c r="AY332" s="293">
        <f t="shared" si="415"/>
        <v>0</v>
      </c>
      <c r="AZ332" s="351"/>
      <c r="BA332" s="600"/>
      <c r="BB332" s="601"/>
      <c r="BC332" s="351"/>
      <c r="BD332" s="291"/>
      <c r="BE332" s="292">
        <f t="shared" si="416"/>
        <v>0</v>
      </c>
      <c r="BF332" s="291"/>
      <c r="BG332" s="293">
        <f t="shared" si="417"/>
        <v>0</v>
      </c>
      <c r="BH332" s="351"/>
      <c r="BI332" s="600"/>
      <c r="BJ332" s="601"/>
      <c r="BK332" s="351"/>
      <c r="BL332" s="291"/>
      <c r="BM332" s="292">
        <f t="shared" si="418"/>
        <v>0</v>
      </c>
      <c r="BN332" s="291"/>
      <c r="BO332" s="293">
        <f t="shared" si="419"/>
        <v>0</v>
      </c>
      <c r="BP332" s="351"/>
      <c r="BQ332" s="600"/>
      <c r="BR332" s="601"/>
      <c r="BS332" s="351"/>
      <c r="BT332" s="291"/>
      <c r="BU332" s="292">
        <f t="shared" si="420"/>
        <v>0</v>
      </c>
      <c r="BV332" s="291"/>
      <c r="BW332" s="293">
        <f t="shared" si="421"/>
        <v>0</v>
      </c>
      <c r="BX332" s="351"/>
      <c r="BY332" s="600"/>
      <c r="BZ332" s="601"/>
      <c r="CA332" s="351"/>
      <c r="CB332" s="291"/>
      <c r="CC332" s="292">
        <f t="shared" si="422"/>
        <v>0</v>
      </c>
      <c r="CD332" s="291"/>
      <c r="CE332" s="293">
        <f t="shared" si="423"/>
        <v>0</v>
      </c>
      <c r="CF332" s="351"/>
      <c r="CG332" s="600"/>
      <c r="CH332" s="601"/>
      <c r="CI332" s="351"/>
      <c r="CJ332" s="291"/>
      <c r="CK332" s="292">
        <f t="shared" si="424"/>
        <v>0</v>
      </c>
      <c r="CL332" s="291"/>
      <c r="CM332" s="293">
        <f t="shared" si="425"/>
        <v>0</v>
      </c>
      <c r="CN332" s="351"/>
      <c r="CO332" s="600"/>
      <c r="CP332" s="601"/>
      <c r="CQ332" s="351"/>
      <c r="CR332" s="291"/>
      <c r="CS332" s="292">
        <f t="shared" si="426"/>
        <v>0</v>
      </c>
      <c r="CT332" s="291"/>
      <c r="CU332" s="293">
        <f t="shared" si="427"/>
        <v>0</v>
      </c>
      <c r="CW332" s="294">
        <f t="shared" si="428"/>
        <v>0</v>
      </c>
    </row>
    <row r="333" spans="2:101" x14ac:dyDescent="0.25">
      <c r="B333" s="290" t="str">
        <f>IF(ISBLANK('1.1 Technical Description'!$E$23),"",'1.1 Technical Description'!$E$23)</f>
        <v/>
      </c>
      <c r="C333"/>
      <c r="D333" s="351"/>
      <c r="E333" s="600"/>
      <c r="F333" s="601"/>
      <c r="G333" s="351"/>
      <c r="H333" s="291"/>
      <c r="I333" s="292">
        <f t="shared" si="404"/>
        <v>0</v>
      </c>
      <c r="J333" s="291"/>
      <c r="K333" s="293">
        <f t="shared" si="405"/>
        <v>0</v>
      </c>
      <c r="L333" s="351"/>
      <c r="M333" s="600"/>
      <c r="N333" s="601"/>
      <c r="O333" s="351"/>
      <c r="P333" s="291"/>
      <c r="Q333" s="292">
        <f t="shared" si="406"/>
        <v>0</v>
      </c>
      <c r="R333" s="291"/>
      <c r="S333" s="293">
        <f t="shared" si="407"/>
        <v>0</v>
      </c>
      <c r="T333" s="351"/>
      <c r="U333" s="600"/>
      <c r="V333" s="601"/>
      <c r="W333" s="351"/>
      <c r="X333" s="291"/>
      <c r="Y333" s="292">
        <f t="shared" si="408"/>
        <v>0</v>
      </c>
      <c r="Z333" s="291"/>
      <c r="AA333" s="293">
        <f t="shared" si="409"/>
        <v>0</v>
      </c>
      <c r="AB333" s="351"/>
      <c r="AC333" s="600"/>
      <c r="AD333" s="601"/>
      <c r="AE333" s="351"/>
      <c r="AF333" s="291"/>
      <c r="AG333" s="292">
        <f t="shared" si="410"/>
        <v>0</v>
      </c>
      <c r="AH333" s="291"/>
      <c r="AI333" s="293">
        <f t="shared" si="411"/>
        <v>0</v>
      </c>
      <c r="AJ333" s="351"/>
      <c r="AK333" s="600"/>
      <c r="AL333" s="601"/>
      <c r="AM333" s="351"/>
      <c r="AN333" s="291"/>
      <c r="AO333" s="292">
        <f t="shared" si="412"/>
        <v>0</v>
      </c>
      <c r="AP333" s="291"/>
      <c r="AQ333" s="293">
        <f t="shared" si="413"/>
        <v>0</v>
      </c>
      <c r="AR333" s="351"/>
      <c r="AS333" s="600"/>
      <c r="AT333" s="601"/>
      <c r="AU333" s="351"/>
      <c r="AV333" s="291"/>
      <c r="AW333" s="292">
        <f t="shared" si="414"/>
        <v>0</v>
      </c>
      <c r="AX333" s="291"/>
      <c r="AY333" s="293">
        <f t="shared" si="415"/>
        <v>0</v>
      </c>
      <c r="AZ333" s="351"/>
      <c r="BA333" s="600"/>
      <c r="BB333" s="601"/>
      <c r="BC333" s="351"/>
      <c r="BD333" s="291"/>
      <c r="BE333" s="292">
        <f t="shared" si="416"/>
        <v>0</v>
      </c>
      <c r="BF333" s="291"/>
      <c r="BG333" s="293">
        <f t="shared" si="417"/>
        <v>0</v>
      </c>
      <c r="BH333" s="351"/>
      <c r="BI333" s="600"/>
      <c r="BJ333" s="601"/>
      <c r="BK333" s="351"/>
      <c r="BL333" s="291"/>
      <c r="BM333" s="292">
        <f t="shared" si="418"/>
        <v>0</v>
      </c>
      <c r="BN333" s="291"/>
      <c r="BO333" s="293">
        <f t="shared" si="419"/>
        <v>0</v>
      </c>
      <c r="BP333" s="351"/>
      <c r="BQ333" s="600"/>
      <c r="BR333" s="601"/>
      <c r="BS333" s="351"/>
      <c r="BT333" s="291"/>
      <c r="BU333" s="292">
        <f t="shared" si="420"/>
        <v>0</v>
      </c>
      <c r="BV333" s="291"/>
      <c r="BW333" s="293">
        <f t="shared" si="421"/>
        <v>0</v>
      </c>
      <c r="BX333" s="351"/>
      <c r="BY333" s="600"/>
      <c r="BZ333" s="601"/>
      <c r="CA333" s="351"/>
      <c r="CB333" s="291"/>
      <c r="CC333" s="292">
        <f t="shared" si="422"/>
        <v>0</v>
      </c>
      <c r="CD333" s="291"/>
      <c r="CE333" s="293">
        <f t="shared" si="423"/>
        <v>0</v>
      </c>
      <c r="CF333" s="351"/>
      <c r="CG333" s="600"/>
      <c r="CH333" s="601"/>
      <c r="CI333" s="351"/>
      <c r="CJ333" s="291"/>
      <c r="CK333" s="292">
        <f t="shared" si="424"/>
        <v>0</v>
      </c>
      <c r="CL333" s="291"/>
      <c r="CM333" s="293">
        <f t="shared" si="425"/>
        <v>0</v>
      </c>
      <c r="CN333" s="351"/>
      <c r="CO333" s="600"/>
      <c r="CP333" s="601"/>
      <c r="CQ333" s="351"/>
      <c r="CR333" s="291"/>
      <c r="CS333" s="292">
        <f t="shared" si="426"/>
        <v>0</v>
      </c>
      <c r="CT333" s="291"/>
      <c r="CU333" s="293">
        <f t="shared" si="427"/>
        <v>0</v>
      </c>
      <c r="CW333" s="294">
        <f t="shared" si="428"/>
        <v>0</v>
      </c>
    </row>
    <row r="334" spans="2:101" x14ac:dyDescent="0.25">
      <c r="B334" s="290" t="str">
        <f>IF(ISBLANK('1.1 Technical Description'!$E$24),"",'1.1 Technical Description'!$E$24)</f>
        <v/>
      </c>
      <c r="C334"/>
      <c r="D334" s="351"/>
      <c r="E334" s="600"/>
      <c r="F334" s="601"/>
      <c r="G334" s="351"/>
      <c r="H334" s="291"/>
      <c r="I334" s="292">
        <f t="shared" si="404"/>
        <v>0</v>
      </c>
      <c r="J334" s="291"/>
      <c r="K334" s="293">
        <f t="shared" si="405"/>
        <v>0</v>
      </c>
      <c r="L334" s="351"/>
      <c r="M334" s="600"/>
      <c r="N334" s="601"/>
      <c r="O334" s="351"/>
      <c r="P334" s="291"/>
      <c r="Q334" s="292">
        <f t="shared" si="406"/>
        <v>0</v>
      </c>
      <c r="R334" s="291"/>
      <c r="S334" s="293">
        <f t="shared" si="407"/>
        <v>0</v>
      </c>
      <c r="T334" s="351"/>
      <c r="U334" s="600"/>
      <c r="V334" s="601"/>
      <c r="W334" s="351"/>
      <c r="X334" s="291"/>
      <c r="Y334" s="292">
        <f t="shared" si="408"/>
        <v>0</v>
      </c>
      <c r="Z334" s="291"/>
      <c r="AA334" s="293">
        <f t="shared" si="409"/>
        <v>0</v>
      </c>
      <c r="AB334" s="351"/>
      <c r="AC334" s="600"/>
      <c r="AD334" s="601"/>
      <c r="AE334" s="351"/>
      <c r="AF334" s="291"/>
      <c r="AG334" s="292">
        <f t="shared" si="410"/>
        <v>0</v>
      </c>
      <c r="AH334" s="291"/>
      <c r="AI334" s="293">
        <f t="shared" si="411"/>
        <v>0</v>
      </c>
      <c r="AJ334" s="351"/>
      <c r="AK334" s="600"/>
      <c r="AL334" s="601"/>
      <c r="AM334" s="351"/>
      <c r="AN334" s="291"/>
      <c r="AO334" s="292">
        <f t="shared" si="412"/>
        <v>0</v>
      </c>
      <c r="AP334" s="291"/>
      <c r="AQ334" s="293">
        <f t="shared" si="413"/>
        <v>0</v>
      </c>
      <c r="AR334" s="351"/>
      <c r="AS334" s="600"/>
      <c r="AT334" s="601"/>
      <c r="AU334" s="351"/>
      <c r="AV334" s="291"/>
      <c r="AW334" s="292">
        <f t="shared" si="414"/>
        <v>0</v>
      </c>
      <c r="AX334" s="291"/>
      <c r="AY334" s="293">
        <f t="shared" si="415"/>
        <v>0</v>
      </c>
      <c r="AZ334" s="351"/>
      <c r="BA334" s="600"/>
      <c r="BB334" s="601"/>
      <c r="BC334" s="351"/>
      <c r="BD334" s="291"/>
      <c r="BE334" s="292">
        <f t="shared" si="416"/>
        <v>0</v>
      </c>
      <c r="BF334" s="291"/>
      <c r="BG334" s="293">
        <f t="shared" si="417"/>
        <v>0</v>
      </c>
      <c r="BH334" s="351"/>
      <c r="BI334" s="600"/>
      <c r="BJ334" s="601"/>
      <c r="BK334" s="351"/>
      <c r="BL334" s="291"/>
      <c r="BM334" s="292">
        <f t="shared" si="418"/>
        <v>0</v>
      </c>
      <c r="BN334" s="291"/>
      <c r="BO334" s="293">
        <f t="shared" si="419"/>
        <v>0</v>
      </c>
      <c r="BP334" s="351"/>
      <c r="BQ334" s="600"/>
      <c r="BR334" s="601"/>
      <c r="BS334" s="351"/>
      <c r="BT334" s="291"/>
      <c r="BU334" s="292">
        <f t="shared" si="420"/>
        <v>0</v>
      </c>
      <c r="BV334" s="291"/>
      <c r="BW334" s="293">
        <f t="shared" si="421"/>
        <v>0</v>
      </c>
      <c r="BX334" s="351"/>
      <c r="BY334" s="600"/>
      <c r="BZ334" s="601"/>
      <c r="CA334" s="351"/>
      <c r="CB334" s="291"/>
      <c r="CC334" s="292">
        <f t="shared" si="422"/>
        <v>0</v>
      </c>
      <c r="CD334" s="291"/>
      <c r="CE334" s="293">
        <f t="shared" si="423"/>
        <v>0</v>
      </c>
      <c r="CF334" s="351"/>
      <c r="CG334" s="600"/>
      <c r="CH334" s="601"/>
      <c r="CI334" s="351"/>
      <c r="CJ334" s="291"/>
      <c r="CK334" s="292">
        <f t="shared" si="424"/>
        <v>0</v>
      </c>
      <c r="CL334" s="291"/>
      <c r="CM334" s="293">
        <f t="shared" si="425"/>
        <v>0</v>
      </c>
      <c r="CN334" s="351"/>
      <c r="CO334" s="600"/>
      <c r="CP334" s="601"/>
      <c r="CQ334" s="351"/>
      <c r="CR334" s="291"/>
      <c r="CS334" s="292">
        <f t="shared" si="426"/>
        <v>0</v>
      </c>
      <c r="CT334" s="291"/>
      <c r="CU334" s="293">
        <f t="shared" si="427"/>
        <v>0</v>
      </c>
      <c r="CW334" s="294">
        <f t="shared" si="428"/>
        <v>0</v>
      </c>
    </row>
    <row r="335" spans="2:101" x14ac:dyDescent="0.25">
      <c r="B335" s="290" t="str">
        <f>IF(ISBLANK('1.1 Technical Description'!$E$25),"",'1.1 Technical Description'!$E$25)</f>
        <v/>
      </c>
      <c r="C335"/>
      <c r="D335" s="351"/>
      <c r="E335" s="600"/>
      <c r="F335" s="601"/>
      <c r="G335" s="351"/>
      <c r="H335" s="291"/>
      <c r="I335" s="292">
        <f t="shared" si="404"/>
        <v>0</v>
      </c>
      <c r="J335" s="291"/>
      <c r="K335" s="293">
        <f t="shared" si="405"/>
        <v>0</v>
      </c>
      <c r="L335" s="351"/>
      <c r="M335" s="600"/>
      <c r="N335" s="601"/>
      <c r="O335" s="351"/>
      <c r="P335" s="291"/>
      <c r="Q335" s="292">
        <f t="shared" si="406"/>
        <v>0</v>
      </c>
      <c r="R335" s="291"/>
      <c r="S335" s="293">
        <f t="shared" si="407"/>
        <v>0</v>
      </c>
      <c r="T335" s="351"/>
      <c r="U335" s="600"/>
      <c r="V335" s="601"/>
      <c r="W335" s="351"/>
      <c r="X335" s="291"/>
      <c r="Y335" s="292">
        <f t="shared" si="408"/>
        <v>0</v>
      </c>
      <c r="Z335" s="291"/>
      <c r="AA335" s="293">
        <f t="shared" si="409"/>
        <v>0</v>
      </c>
      <c r="AB335" s="351"/>
      <c r="AC335" s="600"/>
      <c r="AD335" s="601"/>
      <c r="AE335" s="351"/>
      <c r="AF335" s="291"/>
      <c r="AG335" s="292">
        <f t="shared" si="410"/>
        <v>0</v>
      </c>
      <c r="AH335" s="291"/>
      <c r="AI335" s="293">
        <f t="shared" si="411"/>
        <v>0</v>
      </c>
      <c r="AJ335" s="351"/>
      <c r="AK335" s="600"/>
      <c r="AL335" s="601"/>
      <c r="AM335" s="351"/>
      <c r="AN335" s="291"/>
      <c r="AO335" s="292">
        <f t="shared" si="412"/>
        <v>0</v>
      </c>
      <c r="AP335" s="291"/>
      <c r="AQ335" s="293">
        <f t="shared" si="413"/>
        <v>0</v>
      </c>
      <c r="AR335" s="351"/>
      <c r="AS335" s="600"/>
      <c r="AT335" s="601"/>
      <c r="AU335" s="351"/>
      <c r="AV335" s="291"/>
      <c r="AW335" s="292">
        <f t="shared" si="414"/>
        <v>0</v>
      </c>
      <c r="AX335" s="291"/>
      <c r="AY335" s="293">
        <f t="shared" si="415"/>
        <v>0</v>
      </c>
      <c r="AZ335" s="351"/>
      <c r="BA335" s="600"/>
      <c r="BB335" s="601"/>
      <c r="BC335" s="351"/>
      <c r="BD335" s="291"/>
      <c r="BE335" s="292">
        <f t="shared" si="416"/>
        <v>0</v>
      </c>
      <c r="BF335" s="291"/>
      <c r="BG335" s="293">
        <f t="shared" si="417"/>
        <v>0</v>
      </c>
      <c r="BH335" s="351"/>
      <c r="BI335" s="600"/>
      <c r="BJ335" s="601"/>
      <c r="BK335" s="351"/>
      <c r="BL335" s="291"/>
      <c r="BM335" s="292">
        <f t="shared" si="418"/>
        <v>0</v>
      </c>
      <c r="BN335" s="291"/>
      <c r="BO335" s="293">
        <f t="shared" si="419"/>
        <v>0</v>
      </c>
      <c r="BP335" s="351"/>
      <c r="BQ335" s="600"/>
      <c r="BR335" s="601"/>
      <c r="BS335" s="351"/>
      <c r="BT335" s="291"/>
      <c r="BU335" s="292">
        <f t="shared" si="420"/>
        <v>0</v>
      </c>
      <c r="BV335" s="291"/>
      <c r="BW335" s="293">
        <f t="shared" si="421"/>
        <v>0</v>
      </c>
      <c r="BX335" s="351"/>
      <c r="BY335" s="600"/>
      <c r="BZ335" s="601"/>
      <c r="CA335" s="351"/>
      <c r="CB335" s="291"/>
      <c r="CC335" s="292">
        <f t="shared" si="422"/>
        <v>0</v>
      </c>
      <c r="CD335" s="291"/>
      <c r="CE335" s="293">
        <f t="shared" si="423"/>
        <v>0</v>
      </c>
      <c r="CF335" s="351"/>
      <c r="CG335" s="600"/>
      <c r="CH335" s="601"/>
      <c r="CI335" s="351"/>
      <c r="CJ335" s="291"/>
      <c r="CK335" s="292">
        <f t="shared" si="424"/>
        <v>0</v>
      </c>
      <c r="CL335" s="291"/>
      <c r="CM335" s="293">
        <f t="shared" si="425"/>
        <v>0</v>
      </c>
      <c r="CN335" s="351"/>
      <c r="CO335" s="600"/>
      <c r="CP335" s="601"/>
      <c r="CQ335" s="351"/>
      <c r="CR335" s="291"/>
      <c r="CS335" s="292">
        <f t="shared" si="426"/>
        <v>0</v>
      </c>
      <c r="CT335" s="291"/>
      <c r="CU335" s="293">
        <f t="shared" si="427"/>
        <v>0</v>
      </c>
      <c r="CW335" s="294">
        <f t="shared" si="428"/>
        <v>0</v>
      </c>
    </row>
    <row r="336" spans="2:101" x14ac:dyDescent="0.25">
      <c r="B336" s="290" t="str">
        <f>IF(ISBLANK('1.1 Technical Description'!$E$26),"",'1.1 Technical Description'!$E$26)</f>
        <v/>
      </c>
      <c r="C336"/>
      <c r="D336" s="351"/>
      <c r="E336" s="600"/>
      <c r="F336" s="601"/>
      <c r="G336" s="351"/>
      <c r="H336" s="291"/>
      <c r="I336" s="292">
        <f t="shared" si="404"/>
        <v>0</v>
      </c>
      <c r="J336" s="291"/>
      <c r="K336" s="293">
        <f t="shared" si="405"/>
        <v>0</v>
      </c>
      <c r="L336" s="351"/>
      <c r="M336" s="600"/>
      <c r="N336" s="601"/>
      <c r="O336" s="351"/>
      <c r="P336" s="291"/>
      <c r="Q336" s="292">
        <f t="shared" si="406"/>
        <v>0</v>
      </c>
      <c r="R336" s="291"/>
      <c r="S336" s="293">
        <f t="shared" si="407"/>
        <v>0</v>
      </c>
      <c r="T336" s="351"/>
      <c r="U336" s="600"/>
      <c r="V336" s="601"/>
      <c r="W336" s="351"/>
      <c r="X336" s="291"/>
      <c r="Y336" s="292">
        <f t="shared" si="408"/>
        <v>0</v>
      </c>
      <c r="Z336" s="291"/>
      <c r="AA336" s="293">
        <f t="shared" si="409"/>
        <v>0</v>
      </c>
      <c r="AB336" s="351"/>
      <c r="AC336" s="600"/>
      <c r="AD336" s="601"/>
      <c r="AE336" s="351"/>
      <c r="AF336" s="291"/>
      <c r="AG336" s="292">
        <f t="shared" si="410"/>
        <v>0</v>
      </c>
      <c r="AH336" s="291"/>
      <c r="AI336" s="293">
        <f t="shared" si="411"/>
        <v>0</v>
      </c>
      <c r="AJ336" s="351"/>
      <c r="AK336" s="600"/>
      <c r="AL336" s="601"/>
      <c r="AM336" s="351"/>
      <c r="AN336" s="291"/>
      <c r="AO336" s="292">
        <f t="shared" si="412"/>
        <v>0</v>
      </c>
      <c r="AP336" s="291"/>
      <c r="AQ336" s="293">
        <f t="shared" si="413"/>
        <v>0</v>
      </c>
      <c r="AR336" s="351"/>
      <c r="AS336" s="600"/>
      <c r="AT336" s="601"/>
      <c r="AU336" s="351"/>
      <c r="AV336" s="291"/>
      <c r="AW336" s="292">
        <f t="shared" si="414"/>
        <v>0</v>
      </c>
      <c r="AX336" s="291"/>
      <c r="AY336" s="293">
        <f t="shared" si="415"/>
        <v>0</v>
      </c>
      <c r="AZ336" s="351"/>
      <c r="BA336" s="600"/>
      <c r="BB336" s="601"/>
      <c r="BC336" s="351"/>
      <c r="BD336" s="291"/>
      <c r="BE336" s="292">
        <f t="shared" si="416"/>
        <v>0</v>
      </c>
      <c r="BF336" s="291"/>
      <c r="BG336" s="293">
        <f t="shared" si="417"/>
        <v>0</v>
      </c>
      <c r="BH336" s="351"/>
      <c r="BI336" s="600"/>
      <c r="BJ336" s="601"/>
      <c r="BK336" s="351"/>
      <c r="BL336" s="291"/>
      <c r="BM336" s="292">
        <f t="shared" si="418"/>
        <v>0</v>
      </c>
      <c r="BN336" s="291"/>
      <c r="BO336" s="293">
        <f t="shared" si="419"/>
        <v>0</v>
      </c>
      <c r="BP336" s="351"/>
      <c r="BQ336" s="600"/>
      <c r="BR336" s="601"/>
      <c r="BS336" s="351"/>
      <c r="BT336" s="291"/>
      <c r="BU336" s="292">
        <f t="shared" si="420"/>
        <v>0</v>
      </c>
      <c r="BV336" s="291"/>
      <c r="BW336" s="293">
        <f t="shared" si="421"/>
        <v>0</v>
      </c>
      <c r="BX336" s="351"/>
      <c r="BY336" s="600"/>
      <c r="BZ336" s="601"/>
      <c r="CA336" s="351"/>
      <c r="CB336" s="291"/>
      <c r="CC336" s="292">
        <f t="shared" si="422"/>
        <v>0</v>
      </c>
      <c r="CD336" s="291"/>
      <c r="CE336" s="293">
        <f t="shared" si="423"/>
        <v>0</v>
      </c>
      <c r="CF336" s="351"/>
      <c r="CG336" s="600"/>
      <c r="CH336" s="601"/>
      <c r="CI336" s="351"/>
      <c r="CJ336" s="291"/>
      <c r="CK336" s="292">
        <f t="shared" si="424"/>
        <v>0</v>
      </c>
      <c r="CL336" s="291"/>
      <c r="CM336" s="293">
        <f t="shared" si="425"/>
        <v>0</v>
      </c>
      <c r="CN336" s="351"/>
      <c r="CO336" s="600"/>
      <c r="CP336" s="601"/>
      <c r="CQ336" s="351"/>
      <c r="CR336" s="291"/>
      <c r="CS336" s="292">
        <f t="shared" si="426"/>
        <v>0</v>
      </c>
      <c r="CT336" s="291"/>
      <c r="CU336" s="293">
        <f t="shared" si="427"/>
        <v>0</v>
      </c>
      <c r="CW336" s="294">
        <f t="shared" si="428"/>
        <v>0</v>
      </c>
    </row>
    <row r="337" spans="2:101" x14ac:dyDescent="0.25">
      <c r="B337" s="290" t="str">
        <f>IF(ISBLANK('1.1 Technical Description'!$E$28),"",'1.1 Technical Description'!$E$28)</f>
        <v/>
      </c>
      <c r="C337"/>
      <c r="D337" s="351"/>
      <c r="E337" s="600"/>
      <c r="F337" s="601"/>
      <c r="G337" s="351"/>
      <c r="H337" s="291"/>
      <c r="I337" s="292">
        <f t="shared" si="404"/>
        <v>0</v>
      </c>
      <c r="J337" s="291"/>
      <c r="K337" s="293">
        <f t="shared" si="405"/>
        <v>0</v>
      </c>
      <c r="L337" s="351"/>
      <c r="M337" s="600"/>
      <c r="N337" s="601"/>
      <c r="O337" s="351"/>
      <c r="P337" s="291"/>
      <c r="Q337" s="292">
        <f t="shared" si="406"/>
        <v>0</v>
      </c>
      <c r="R337" s="291"/>
      <c r="S337" s="293">
        <f t="shared" si="407"/>
        <v>0</v>
      </c>
      <c r="T337" s="351"/>
      <c r="U337" s="600"/>
      <c r="V337" s="601"/>
      <c r="W337" s="351"/>
      <c r="X337" s="291"/>
      <c r="Y337" s="292">
        <f t="shared" si="408"/>
        <v>0</v>
      </c>
      <c r="Z337" s="291"/>
      <c r="AA337" s="293">
        <f t="shared" si="409"/>
        <v>0</v>
      </c>
      <c r="AB337" s="351"/>
      <c r="AC337" s="600"/>
      <c r="AD337" s="601"/>
      <c r="AE337" s="351"/>
      <c r="AF337" s="291"/>
      <c r="AG337" s="292">
        <f t="shared" si="410"/>
        <v>0</v>
      </c>
      <c r="AH337" s="291"/>
      <c r="AI337" s="293">
        <f t="shared" si="411"/>
        <v>0</v>
      </c>
      <c r="AJ337" s="351"/>
      <c r="AK337" s="600"/>
      <c r="AL337" s="601"/>
      <c r="AM337" s="351"/>
      <c r="AN337" s="291"/>
      <c r="AO337" s="292">
        <f t="shared" si="412"/>
        <v>0</v>
      </c>
      <c r="AP337" s="291"/>
      <c r="AQ337" s="293">
        <f t="shared" si="413"/>
        <v>0</v>
      </c>
      <c r="AR337" s="351"/>
      <c r="AS337" s="600"/>
      <c r="AT337" s="601"/>
      <c r="AU337" s="351"/>
      <c r="AV337" s="291"/>
      <c r="AW337" s="292">
        <f t="shared" si="414"/>
        <v>0</v>
      </c>
      <c r="AX337" s="291"/>
      <c r="AY337" s="293">
        <f t="shared" si="415"/>
        <v>0</v>
      </c>
      <c r="AZ337" s="351"/>
      <c r="BA337" s="600"/>
      <c r="BB337" s="601"/>
      <c r="BC337" s="351"/>
      <c r="BD337" s="291"/>
      <c r="BE337" s="292">
        <f t="shared" si="416"/>
        <v>0</v>
      </c>
      <c r="BF337" s="291"/>
      <c r="BG337" s="293">
        <f t="shared" si="417"/>
        <v>0</v>
      </c>
      <c r="BH337" s="351"/>
      <c r="BI337" s="600"/>
      <c r="BJ337" s="601"/>
      <c r="BK337" s="351"/>
      <c r="BL337" s="291"/>
      <c r="BM337" s="292">
        <f t="shared" si="418"/>
        <v>0</v>
      </c>
      <c r="BN337" s="291"/>
      <c r="BO337" s="293">
        <f t="shared" si="419"/>
        <v>0</v>
      </c>
      <c r="BP337" s="351"/>
      <c r="BQ337" s="600"/>
      <c r="BR337" s="601"/>
      <c r="BS337" s="351"/>
      <c r="BT337" s="291"/>
      <c r="BU337" s="292">
        <f t="shared" si="420"/>
        <v>0</v>
      </c>
      <c r="BV337" s="291"/>
      <c r="BW337" s="293">
        <f t="shared" si="421"/>
        <v>0</v>
      </c>
      <c r="BX337" s="351"/>
      <c r="BY337" s="600"/>
      <c r="BZ337" s="601"/>
      <c r="CA337" s="351"/>
      <c r="CB337" s="291"/>
      <c r="CC337" s="292">
        <f t="shared" si="422"/>
        <v>0</v>
      </c>
      <c r="CD337" s="291"/>
      <c r="CE337" s="293">
        <f t="shared" si="423"/>
        <v>0</v>
      </c>
      <c r="CF337" s="351"/>
      <c r="CG337" s="600"/>
      <c r="CH337" s="601"/>
      <c r="CI337" s="351"/>
      <c r="CJ337" s="291"/>
      <c r="CK337" s="292">
        <f t="shared" si="424"/>
        <v>0</v>
      </c>
      <c r="CL337" s="291"/>
      <c r="CM337" s="293">
        <f t="shared" si="425"/>
        <v>0</v>
      </c>
      <c r="CN337" s="351"/>
      <c r="CO337" s="600"/>
      <c r="CP337" s="601"/>
      <c r="CQ337" s="351"/>
      <c r="CR337" s="291"/>
      <c r="CS337" s="292">
        <f t="shared" si="426"/>
        <v>0</v>
      </c>
      <c r="CT337" s="291"/>
      <c r="CU337" s="293">
        <f t="shared" si="427"/>
        <v>0</v>
      </c>
      <c r="CW337" s="294">
        <f t="shared" si="428"/>
        <v>0</v>
      </c>
    </row>
    <row r="338" spans="2:101" collapsed="1" x14ac:dyDescent="0.25">
      <c r="B338" s="325" t="str">
        <f>IF(ISBLANK('1.1 Technical Description'!C110), "", '1.1 Technical Description'!C110)</f>
        <v/>
      </c>
      <c r="C338"/>
      <c r="D338" s="350">
        <f>SUM(D339:D348)</f>
        <v>0</v>
      </c>
      <c r="E338" s="602">
        <f>SUM(E339:F348)</f>
        <v>0</v>
      </c>
      <c r="F338" s="603"/>
      <c r="G338" s="350">
        <f>SUM(G339:G348)</f>
        <v>0</v>
      </c>
      <c r="H338" s="328">
        <f>SUM(H339:H348)</f>
        <v>0</v>
      </c>
      <c r="I338" s="328">
        <f t="shared" si="404"/>
        <v>0</v>
      </c>
      <c r="J338" s="328">
        <f>SUM(J339:J348)</f>
        <v>0</v>
      </c>
      <c r="K338" s="326">
        <f t="shared" si="405"/>
        <v>0</v>
      </c>
      <c r="L338" s="350">
        <f>SUM(L339:L348)</f>
        <v>0</v>
      </c>
      <c r="M338" s="602">
        <f>SUM(M339:N348)</f>
        <v>0</v>
      </c>
      <c r="N338" s="603"/>
      <c r="O338" s="350">
        <f>SUM(O339:O348)</f>
        <v>0</v>
      </c>
      <c r="P338" s="328">
        <f>SUM(P339:P348)</f>
        <v>0</v>
      </c>
      <c r="Q338" s="328">
        <f t="shared" si="406"/>
        <v>0</v>
      </c>
      <c r="R338" s="328">
        <f>SUM(R339:R348)</f>
        <v>0</v>
      </c>
      <c r="S338" s="326">
        <f t="shared" si="407"/>
        <v>0</v>
      </c>
      <c r="T338" s="350">
        <f>SUM(T339:T348)</f>
        <v>0</v>
      </c>
      <c r="U338" s="602">
        <f>SUM(U339:V348)</f>
        <v>0</v>
      </c>
      <c r="V338" s="603"/>
      <c r="W338" s="350">
        <f>SUM(W339:W348)</f>
        <v>0</v>
      </c>
      <c r="X338" s="328">
        <f>SUM(X339:X348)</f>
        <v>0</v>
      </c>
      <c r="Y338" s="328">
        <f t="shared" si="408"/>
        <v>0</v>
      </c>
      <c r="Z338" s="328">
        <f>SUM(Z339:Z348)</f>
        <v>0</v>
      </c>
      <c r="AA338" s="326">
        <f t="shared" si="409"/>
        <v>0</v>
      </c>
      <c r="AB338" s="350">
        <f>SUM(AB339:AB348)</f>
        <v>0</v>
      </c>
      <c r="AC338" s="602">
        <f>SUM(AC339:AD348)</f>
        <v>0</v>
      </c>
      <c r="AD338" s="603"/>
      <c r="AE338" s="350">
        <f>SUM(AE339:AE348)</f>
        <v>0</v>
      </c>
      <c r="AF338" s="328">
        <f>SUM(AF339:AF348)</f>
        <v>0</v>
      </c>
      <c r="AG338" s="328">
        <f t="shared" si="410"/>
        <v>0</v>
      </c>
      <c r="AH338" s="328">
        <f>SUM(AH339:AH348)</f>
        <v>0</v>
      </c>
      <c r="AI338" s="326">
        <f t="shared" si="411"/>
        <v>0</v>
      </c>
      <c r="AJ338" s="350">
        <f>SUM(AJ339:AJ348)</f>
        <v>0</v>
      </c>
      <c r="AK338" s="602">
        <f>SUM(AK339:AL348)</f>
        <v>0</v>
      </c>
      <c r="AL338" s="603"/>
      <c r="AM338" s="350">
        <f>SUM(AM339:AM348)</f>
        <v>0</v>
      </c>
      <c r="AN338" s="328">
        <f>SUM(AN339:AN348)</f>
        <v>0</v>
      </c>
      <c r="AO338" s="328">
        <f t="shared" si="412"/>
        <v>0</v>
      </c>
      <c r="AP338" s="328">
        <f>SUM(AP339:AP348)</f>
        <v>0</v>
      </c>
      <c r="AQ338" s="326">
        <f t="shared" si="413"/>
        <v>0</v>
      </c>
      <c r="AR338" s="350">
        <f>SUM(AR339:AR348)</f>
        <v>0</v>
      </c>
      <c r="AS338" s="602">
        <f>SUM(AS339:AT348)</f>
        <v>0</v>
      </c>
      <c r="AT338" s="603"/>
      <c r="AU338" s="350">
        <f>SUM(AU339:AU348)</f>
        <v>0</v>
      </c>
      <c r="AV338" s="328">
        <f>SUM(AV339:AV348)</f>
        <v>0</v>
      </c>
      <c r="AW338" s="328">
        <f t="shared" si="414"/>
        <v>0</v>
      </c>
      <c r="AX338" s="328">
        <f>SUM(AX339:AX348)</f>
        <v>0</v>
      </c>
      <c r="AY338" s="326">
        <f t="shared" si="415"/>
        <v>0</v>
      </c>
      <c r="AZ338" s="350">
        <f>SUM(AZ339:AZ348)</f>
        <v>0</v>
      </c>
      <c r="BA338" s="602">
        <f>SUM(BA339:BB348)</f>
        <v>0</v>
      </c>
      <c r="BB338" s="603"/>
      <c r="BC338" s="350">
        <f>SUM(BC339:BC348)</f>
        <v>0</v>
      </c>
      <c r="BD338" s="328">
        <f>SUM(BD339:BD348)</f>
        <v>0</v>
      </c>
      <c r="BE338" s="328">
        <f t="shared" si="416"/>
        <v>0</v>
      </c>
      <c r="BF338" s="328">
        <f>SUM(BF339:BF348)</f>
        <v>0</v>
      </c>
      <c r="BG338" s="326">
        <f t="shared" si="417"/>
        <v>0</v>
      </c>
      <c r="BH338" s="350">
        <f>SUM(BH339:BH348)</f>
        <v>0</v>
      </c>
      <c r="BI338" s="602">
        <f>SUM(BI339:BJ348)</f>
        <v>0</v>
      </c>
      <c r="BJ338" s="603"/>
      <c r="BK338" s="350">
        <f>SUM(BK339:BK348)</f>
        <v>0</v>
      </c>
      <c r="BL338" s="328">
        <f>SUM(BL339:BL348)</f>
        <v>0</v>
      </c>
      <c r="BM338" s="328">
        <f t="shared" si="418"/>
        <v>0</v>
      </c>
      <c r="BN338" s="328">
        <f>SUM(BN339:BN348)</f>
        <v>0</v>
      </c>
      <c r="BO338" s="326">
        <f t="shared" si="419"/>
        <v>0</v>
      </c>
      <c r="BP338" s="350">
        <f>SUM(BP339:BP348)</f>
        <v>0</v>
      </c>
      <c r="BQ338" s="602">
        <f>SUM(BQ339:BR348)</f>
        <v>0</v>
      </c>
      <c r="BR338" s="603"/>
      <c r="BS338" s="350">
        <f>SUM(BS339:BS348)</f>
        <v>0</v>
      </c>
      <c r="BT338" s="328">
        <f>SUM(BT339:BT348)</f>
        <v>0</v>
      </c>
      <c r="BU338" s="328">
        <f t="shared" si="420"/>
        <v>0</v>
      </c>
      <c r="BV338" s="328">
        <f>SUM(BV339:BV348)</f>
        <v>0</v>
      </c>
      <c r="BW338" s="326">
        <f t="shared" si="421"/>
        <v>0</v>
      </c>
      <c r="BX338" s="350">
        <f>SUM(BX339:BX348)</f>
        <v>0</v>
      </c>
      <c r="BY338" s="602">
        <f>SUM(BY339:BZ348)</f>
        <v>0</v>
      </c>
      <c r="BZ338" s="603"/>
      <c r="CA338" s="350">
        <f>SUM(CA339:CA348)</f>
        <v>0</v>
      </c>
      <c r="CB338" s="328">
        <f>SUM(CB339:CB348)</f>
        <v>0</v>
      </c>
      <c r="CC338" s="328">
        <f t="shared" si="422"/>
        <v>0</v>
      </c>
      <c r="CD338" s="328">
        <f>SUM(CD339:CD348)</f>
        <v>0</v>
      </c>
      <c r="CE338" s="326">
        <f t="shared" si="423"/>
        <v>0</v>
      </c>
      <c r="CF338" s="350">
        <f>SUM(CF339:CF348)</f>
        <v>0</v>
      </c>
      <c r="CG338" s="602">
        <f>SUM(CG339:CH348)</f>
        <v>0</v>
      </c>
      <c r="CH338" s="603"/>
      <c r="CI338" s="350">
        <f>SUM(CI339:CI348)</f>
        <v>0</v>
      </c>
      <c r="CJ338" s="328">
        <f>SUM(CJ339:CJ348)</f>
        <v>0</v>
      </c>
      <c r="CK338" s="328">
        <f t="shared" si="424"/>
        <v>0</v>
      </c>
      <c r="CL338" s="328">
        <f>SUM(CL339:CL348)</f>
        <v>0</v>
      </c>
      <c r="CM338" s="326">
        <f t="shared" si="425"/>
        <v>0</v>
      </c>
      <c r="CN338" s="350">
        <f>SUM(CN339:CN348)</f>
        <v>0</v>
      </c>
      <c r="CO338" s="602">
        <f>SUM(CO339:CP348)</f>
        <v>0</v>
      </c>
      <c r="CP338" s="603"/>
      <c r="CQ338" s="350">
        <f>SUM(CQ339:CQ348)</f>
        <v>0</v>
      </c>
      <c r="CR338" s="328">
        <f>SUM(CR339:CR348)</f>
        <v>0</v>
      </c>
      <c r="CS338" s="328">
        <f t="shared" si="426"/>
        <v>0</v>
      </c>
      <c r="CT338" s="328">
        <f>SUM(CT339:CT348)</f>
        <v>0</v>
      </c>
      <c r="CU338" s="326">
        <f t="shared" si="427"/>
        <v>0</v>
      </c>
      <c r="CV338" s="263"/>
      <c r="CW338" s="327">
        <f t="shared" si="428"/>
        <v>0</v>
      </c>
    </row>
    <row r="339" spans="2:101" ht="15" customHeight="1" x14ac:dyDescent="0.25">
      <c r="B339" s="290" t="str">
        <f>IF(ISBLANK('1.1 Technical Description'!$D$6),"",'1.1 Technical Description'!$D$6)</f>
        <v/>
      </c>
      <c r="C339"/>
      <c r="D339" s="351"/>
      <c r="E339" s="600"/>
      <c r="F339" s="601"/>
      <c r="G339" s="351"/>
      <c r="H339" s="291"/>
      <c r="I339" s="292">
        <f t="shared" si="404"/>
        <v>0</v>
      </c>
      <c r="J339" s="291"/>
      <c r="K339" s="293">
        <f>SUM(E339,H339,J339)</f>
        <v>0</v>
      </c>
      <c r="L339" s="351"/>
      <c r="M339" s="600"/>
      <c r="N339" s="601"/>
      <c r="O339" s="351"/>
      <c r="P339" s="291"/>
      <c r="Q339" s="292">
        <f t="shared" si="406"/>
        <v>0</v>
      </c>
      <c r="R339" s="291"/>
      <c r="S339" s="293">
        <f>SUM(M339,P339,R339)</f>
        <v>0</v>
      </c>
      <c r="T339" s="351"/>
      <c r="U339" s="600"/>
      <c r="V339" s="601"/>
      <c r="W339" s="351"/>
      <c r="X339" s="291"/>
      <c r="Y339" s="292">
        <f t="shared" si="408"/>
        <v>0</v>
      </c>
      <c r="Z339" s="291"/>
      <c r="AA339" s="293">
        <f>SUM(U339,X339,Z339)</f>
        <v>0</v>
      </c>
      <c r="AB339" s="351"/>
      <c r="AC339" s="600"/>
      <c r="AD339" s="601"/>
      <c r="AE339" s="351"/>
      <c r="AF339" s="291"/>
      <c r="AG339" s="292">
        <f t="shared" si="410"/>
        <v>0</v>
      </c>
      <c r="AH339" s="291"/>
      <c r="AI339" s="293">
        <f>SUM(AC339,AF339,AH339)</f>
        <v>0</v>
      </c>
      <c r="AJ339" s="351"/>
      <c r="AK339" s="600"/>
      <c r="AL339" s="601"/>
      <c r="AM339" s="351"/>
      <c r="AN339" s="291"/>
      <c r="AO339" s="292">
        <f t="shared" si="412"/>
        <v>0</v>
      </c>
      <c r="AP339" s="291"/>
      <c r="AQ339" s="293">
        <f>SUM(AK339,AN339,AP339)</f>
        <v>0</v>
      </c>
      <c r="AR339" s="351"/>
      <c r="AS339" s="600"/>
      <c r="AT339" s="601"/>
      <c r="AU339" s="351"/>
      <c r="AV339" s="291"/>
      <c r="AW339" s="292">
        <f t="shared" si="414"/>
        <v>0</v>
      </c>
      <c r="AX339" s="291"/>
      <c r="AY339" s="293">
        <f>SUM(AS339,AV339,AX339)</f>
        <v>0</v>
      </c>
      <c r="AZ339" s="351"/>
      <c r="BA339" s="600"/>
      <c r="BB339" s="601"/>
      <c r="BC339" s="351"/>
      <c r="BD339" s="291"/>
      <c r="BE339" s="292">
        <f t="shared" si="416"/>
        <v>0</v>
      </c>
      <c r="BF339" s="291"/>
      <c r="BG339" s="293">
        <f>SUM(BA339,BD339,BF339)</f>
        <v>0</v>
      </c>
      <c r="BH339" s="351"/>
      <c r="BI339" s="600"/>
      <c r="BJ339" s="601"/>
      <c r="BK339" s="351"/>
      <c r="BL339" s="291"/>
      <c r="BM339" s="292">
        <f t="shared" si="418"/>
        <v>0</v>
      </c>
      <c r="BN339" s="291"/>
      <c r="BO339" s="293">
        <f>SUM(BI339,BL339,BN339)</f>
        <v>0</v>
      </c>
      <c r="BP339" s="351"/>
      <c r="BQ339" s="600"/>
      <c r="BR339" s="601"/>
      <c r="BS339" s="351"/>
      <c r="BT339" s="291"/>
      <c r="BU339" s="292">
        <f t="shared" si="420"/>
        <v>0</v>
      </c>
      <c r="BV339" s="291"/>
      <c r="BW339" s="293">
        <f>SUM(BQ339,BT339,BV339)</f>
        <v>0</v>
      </c>
      <c r="BX339" s="351"/>
      <c r="BY339" s="600"/>
      <c r="BZ339" s="601"/>
      <c r="CA339" s="351"/>
      <c r="CB339" s="291"/>
      <c r="CC339" s="292">
        <f t="shared" si="422"/>
        <v>0</v>
      </c>
      <c r="CD339" s="291"/>
      <c r="CE339" s="293">
        <f>SUM(BY339,CB339,CD339)</f>
        <v>0</v>
      </c>
      <c r="CF339" s="351"/>
      <c r="CG339" s="600"/>
      <c r="CH339" s="601"/>
      <c r="CI339" s="351"/>
      <c r="CJ339" s="291"/>
      <c r="CK339" s="292">
        <f t="shared" si="424"/>
        <v>0</v>
      </c>
      <c r="CL339" s="291"/>
      <c r="CM339" s="293">
        <f>SUM(CG339,CJ339,CL339)</f>
        <v>0</v>
      </c>
      <c r="CN339" s="351"/>
      <c r="CO339" s="600"/>
      <c r="CP339" s="601"/>
      <c r="CQ339" s="351"/>
      <c r="CR339" s="291"/>
      <c r="CS339" s="292">
        <f t="shared" si="426"/>
        <v>0</v>
      </c>
      <c r="CT339" s="291"/>
      <c r="CU339" s="293">
        <f>SUM(CO339,CR339,CT339)</f>
        <v>0</v>
      </c>
      <c r="CW339" s="294">
        <f>K339+S339+AA339+AI339+AQ339+AY339+BG339+BO339+BW339+CE339+CM339+CU339</f>
        <v>0</v>
      </c>
    </row>
    <row r="340" spans="2:101" ht="15" customHeight="1" x14ac:dyDescent="0.25">
      <c r="B340" s="290" t="str">
        <f>IF(ISBLANK('1.1 Technical Description'!$E$19),"",'1.1 Technical Description'!$E$19)</f>
        <v/>
      </c>
      <c r="C340"/>
      <c r="D340" s="351"/>
      <c r="E340" s="600"/>
      <c r="F340" s="601"/>
      <c r="G340" s="351"/>
      <c r="H340" s="291"/>
      <c r="I340" s="292">
        <f t="shared" si="404"/>
        <v>0</v>
      </c>
      <c r="J340" s="291"/>
      <c r="K340" s="293">
        <f t="shared" ref="K340:K349" si="429">SUM(E340,H340,J340)</f>
        <v>0</v>
      </c>
      <c r="L340" s="351"/>
      <c r="M340" s="600"/>
      <c r="N340" s="601"/>
      <c r="O340" s="351"/>
      <c r="P340" s="291"/>
      <c r="Q340" s="292">
        <f t="shared" si="406"/>
        <v>0</v>
      </c>
      <c r="R340" s="291"/>
      <c r="S340" s="293">
        <f t="shared" ref="S340:S349" si="430">SUM(M340,P340,R340)</f>
        <v>0</v>
      </c>
      <c r="T340" s="351"/>
      <c r="U340" s="600"/>
      <c r="V340" s="601"/>
      <c r="W340" s="351"/>
      <c r="X340" s="291"/>
      <c r="Y340" s="292">
        <f t="shared" si="408"/>
        <v>0</v>
      </c>
      <c r="Z340" s="291"/>
      <c r="AA340" s="293">
        <f t="shared" ref="AA340:AA349" si="431">SUM(U340,X340,Z340)</f>
        <v>0</v>
      </c>
      <c r="AB340" s="351"/>
      <c r="AC340" s="600"/>
      <c r="AD340" s="601"/>
      <c r="AE340" s="351"/>
      <c r="AF340" s="291"/>
      <c r="AG340" s="292">
        <f t="shared" si="410"/>
        <v>0</v>
      </c>
      <c r="AH340" s="291"/>
      <c r="AI340" s="293">
        <f t="shared" ref="AI340:AI349" si="432">SUM(AC340,AF340,AH340)</f>
        <v>0</v>
      </c>
      <c r="AJ340" s="351"/>
      <c r="AK340" s="600"/>
      <c r="AL340" s="601"/>
      <c r="AM340" s="351"/>
      <c r="AN340" s="291"/>
      <c r="AO340" s="292">
        <f t="shared" si="412"/>
        <v>0</v>
      </c>
      <c r="AP340" s="291"/>
      <c r="AQ340" s="293">
        <f t="shared" ref="AQ340:AQ349" si="433">SUM(AK340,AN340,AP340)</f>
        <v>0</v>
      </c>
      <c r="AR340" s="351"/>
      <c r="AS340" s="600"/>
      <c r="AT340" s="601"/>
      <c r="AU340" s="351"/>
      <c r="AV340" s="291"/>
      <c r="AW340" s="292">
        <f t="shared" si="414"/>
        <v>0</v>
      </c>
      <c r="AX340" s="291"/>
      <c r="AY340" s="293">
        <f t="shared" ref="AY340:AY349" si="434">SUM(AS340,AV340,AX340)</f>
        <v>0</v>
      </c>
      <c r="AZ340" s="351"/>
      <c r="BA340" s="600"/>
      <c r="BB340" s="601"/>
      <c r="BC340" s="351"/>
      <c r="BD340" s="291"/>
      <c r="BE340" s="292">
        <f t="shared" si="416"/>
        <v>0</v>
      </c>
      <c r="BF340" s="291"/>
      <c r="BG340" s="293">
        <f t="shared" ref="BG340:BG349" si="435">SUM(BA340,BD340,BF340)</f>
        <v>0</v>
      </c>
      <c r="BH340" s="351"/>
      <c r="BI340" s="600"/>
      <c r="BJ340" s="601"/>
      <c r="BK340" s="351"/>
      <c r="BL340" s="291"/>
      <c r="BM340" s="292">
        <f t="shared" si="418"/>
        <v>0</v>
      </c>
      <c r="BN340" s="291"/>
      <c r="BO340" s="293">
        <f t="shared" ref="BO340:BO349" si="436">SUM(BI340,BL340,BN340)</f>
        <v>0</v>
      </c>
      <c r="BP340" s="351"/>
      <c r="BQ340" s="600"/>
      <c r="BR340" s="601"/>
      <c r="BS340" s="351"/>
      <c r="BT340" s="291"/>
      <c r="BU340" s="292">
        <f t="shared" si="420"/>
        <v>0</v>
      </c>
      <c r="BV340" s="291"/>
      <c r="BW340" s="293">
        <f t="shared" ref="BW340:BW349" si="437">SUM(BQ340,BT340,BV340)</f>
        <v>0</v>
      </c>
      <c r="BX340" s="351"/>
      <c r="BY340" s="600"/>
      <c r="BZ340" s="601"/>
      <c r="CA340" s="351"/>
      <c r="CB340" s="291"/>
      <c r="CC340" s="292">
        <f t="shared" si="422"/>
        <v>0</v>
      </c>
      <c r="CD340" s="291"/>
      <c r="CE340" s="293">
        <f t="shared" ref="CE340:CE349" si="438">SUM(BY340,CB340,CD340)</f>
        <v>0</v>
      </c>
      <c r="CF340" s="351"/>
      <c r="CG340" s="600"/>
      <c r="CH340" s="601"/>
      <c r="CI340" s="351"/>
      <c r="CJ340" s="291"/>
      <c r="CK340" s="292">
        <f t="shared" si="424"/>
        <v>0</v>
      </c>
      <c r="CL340" s="291"/>
      <c r="CM340" s="293">
        <f t="shared" ref="CM340:CM349" si="439">SUM(CG340,CJ340,CL340)</f>
        <v>0</v>
      </c>
      <c r="CN340" s="351"/>
      <c r="CO340" s="600"/>
      <c r="CP340" s="601"/>
      <c r="CQ340" s="351"/>
      <c r="CR340" s="291"/>
      <c r="CS340" s="292">
        <f t="shared" si="426"/>
        <v>0</v>
      </c>
      <c r="CT340" s="291"/>
      <c r="CU340" s="293">
        <f t="shared" ref="CU340:CU349" si="440">SUM(CO340,CR340,CT340)</f>
        <v>0</v>
      </c>
      <c r="CW340" s="294">
        <f t="shared" ref="CW340:CW349" si="441">K340+S340+AA340+AI340+AQ340+AY340+BG340+BO340+BW340+CE340+CM340+CU340</f>
        <v>0</v>
      </c>
    </row>
    <row r="341" spans="2:101" ht="15" customHeight="1" x14ac:dyDescent="0.25">
      <c r="B341" s="290" t="str">
        <f>IF(ISBLANK('1.1 Technical Description'!$E$20),"",'1.1 Technical Description'!$E$20)</f>
        <v/>
      </c>
      <c r="C341"/>
      <c r="D341" s="351"/>
      <c r="E341" s="600"/>
      <c r="F341" s="601"/>
      <c r="G341" s="351"/>
      <c r="H341" s="291"/>
      <c r="I341" s="292">
        <f t="shared" si="404"/>
        <v>0</v>
      </c>
      <c r="J341" s="291"/>
      <c r="K341" s="293">
        <f t="shared" si="429"/>
        <v>0</v>
      </c>
      <c r="L341" s="351"/>
      <c r="M341" s="600"/>
      <c r="N341" s="601"/>
      <c r="O341" s="351"/>
      <c r="P341" s="291"/>
      <c r="Q341" s="292">
        <f t="shared" si="406"/>
        <v>0</v>
      </c>
      <c r="R341" s="291"/>
      <c r="S341" s="293">
        <f t="shared" si="430"/>
        <v>0</v>
      </c>
      <c r="T341" s="351"/>
      <c r="U341" s="600"/>
      <c r="V341" s="601"/>
      <c r="W341" s="351"/>
      <c r="X341" s="291"/>
      <c r="Y341" s="292">
        <f t="shared" si="408"/>
        <v>0</v>
      </c>
      <c r="Z341" s="291"/>
      <c r="AA341" s="293">
        <f t="shared" si="431"/>
        <v>0</v>
      </c>
      <c r="AB341" s="351"/>
      <c r="AC341" s="600"/>
      <c r="AD341" s="601"/>
      <c r="AE341" s="351"/>
      <c r="AF341" s="291"/>
      <c r="AG341" s="292">
        <f t="shared" si="410"/>
        <v>0</v>
      </c>
      <c r="AH341" s="291"/>
      <c r="AI341" s="293">
        <f t="shared" si="432"/>
        <v>0</v>
      </c>
      <c r="AJ341" s="351"/>
      <c r="AK341" s="600"/>
      <c r="AL341" s="601"/>
      <c r="AM341" s="351"/>
      <c r="AN341" s="291"/>
      <c r="AO341" s="292">
        <f t="shared" si="412"/>
        <v>0</v>
      </c>
      <c r="AP341" s="291"/>
      <c r="AQ341" s="293">
        <f t="shared" si="433"/>
        <v>0</v>
      </c>
      <c r="AR341" s="351"/>
      <c r="AS341" s="600"/>
      <c r="AT341" s="601"/>
      <c r="AU341" s="351"/>
      <c r="AV341" s="291"/>
      <c r="AW341" s="292">
        <f t="shared" si="414"/>
        <v>0</v>
      </c>
      <c r="AX341" s="291"/>
      <c r="AY341" s="293">
        <f t="shared" si="434"/>
        <v>0</v>
      </c>
      <c r="AZ341" s="351"/>
      <c r="BA341" s="600"/>
      <c r="BB341" s="601"/>
      <c r="BC341" s="351"/>
      <c r="BD341" s="291"/>
      <c r="BE341" s="292">
        <f t="shared" si="416"/>
        <v>0</v>
      </c>
      <c r="BF341" s="291"/>
      <c r="BG341" s="293">
        <f t="shared" si="435"/>
        <v>0</v>
      </c>
      <c r="BH341" s="351"/>
      <c r="BI341" s="600"/>
      <c r="BJ341" s="601"/>
      <c r="BK341" s="351"/>
      <c r="BL341" s="291"/>
      <c r="BM341" s="292">
        <f t="shared" si="418"/>
        <v>0</v>
      </c>
      <c r="BN341" s="291"/>
      <c r="BO341" s="293">
        <f t="shared" si="436"/>
        <v>0</v>
      </c>
      <c r="BP341" s="351"/>
      <c r="BQ341" s="600"/>
      <c r="BR341" s="601"/>
      <c r="BS341" s="351"/>
      <c r="BT341" s="291"/>
      <c r="BU341" s="292">
        <f t="shared" si="420"/>
        <v>0</v>
      </c>
      <c r="BV341" s="291"/>
      <c r="BW341" s="293">
        <f t="shared" si="437"/>
        <v>0</v>
      </c>
      <c r="BX341" s="351"/>
      <c r="BY341" s="600"/>
      <c r="BZ341" s="601"/>
      <c r="CA341" s="351"/>
      <c r="CB341" s="291"/>
      <c r="CC341" s="292">
        <f t="shared" si="422"/>
        <v>0</v>
      </c>
      <c r="CD341" s="291"/>
      <c r="CE341" s="293">
        <f t="shared" si="438"/>
        <v>0</v>
      </c>
      <c r="CF341" s="351"/>
      <c r="CG341" s="600"/>
      <c r="CH341" s="601"/>
      <c r="CI341" s="351"/>
      <c r="CJ341" s="291"/>
      <c r="CK341" s="292">
        <f t="shared" si="424"/>
        <v>0</v>
      </c>
      <c r="CL341" s="291"/>
      <c r="CM341" s="293">
        <f t="shared" si="439"/>
        <v>0</v>
      </c>
      <c r="CN341" s="351"/>
      <c r="CO341" s="600"/>
      <c r="CP341" s="601"/>
      <c r="CQ341" s="351"/>
      <c r="CR341" s="291"/>
      <c r="CS341" s="292">
        <f t="shared" si="426"/>
        <v>0</v>
      </c>
      <c r="CT341" s="291"/>
      <c r="CU341" s="293">
        <f t="shared" si="440"/>
        <v>0</v>
      </c>
      <c r="CW341" s="294">
        <f t="shared" si="441"/>
        <v>0</v>
      </c>
    </row>
    <row r="342" spans="2:101" ht="15" customHeight="1" x14ac:dyDescent="0.25">
      <c r="B342" s="290" t="str">
        <f>IF(ISBLANK('1.1 Technical Description'!$E$21),"",'1.1 Technical Description'!$E$21)</f>
        <v/>
      </c>
      <c r="C342"/>
      <c r="D342" s="351"/>
      <c r="E342" s="600"/>
      <c r="F342" s="601"/>
      <c r="G342" s="351"/>
      <c r="H342" s="291"/>
      <c r="I342" s="292">
        <f t="shared" si="404"/>
        <v>0</v>
      </c>
      <c r="J342" s="291"/>
      <c r="K342" s="293">
        <f t="shared" si="429"/>
        <v>0</v>
      </c>
      <c r="L342" s="351"/>
      <c r="M342" s="600"/>
      <c r="N342" s="601"/>
      <c r="O342" s="351"/>
      <c r="P342" s="291"/>
      <c r="Q342" s="292">
        <f t="shared" si="406"/>
        <v>0</v>
      </c>
      <c r="R342" s="291"/>
      <c r="S342" s="293">
        <f t="shared" si="430"/>
        <v>0</v>
      </c>
      <c r="T342" s="351"/>
      <c r="U342" s="600"/>
      <c r="V342" s="601"/>
      <c r="W342" s="351"/>
      <c r="X342" s="291"/>
      <c r="Y342" s="292">
        <f t="shared" si="408"/>
        <v>0</v>
      </c>
      <c r="Z342" s="291"/>
      <c r="AA342" s="293">
        <f t="shared" si="431"/>
        <v>0</v>
      </c>
      <c r="AB342" s="351"/>
      <c r="AC342" s="600"/>
      <c r="AD342" s="601"/>
      <c r="AE342" s="351"/>
      <c r="AF342" s="291"/>
      <c r="AG342" s="292">
        <f t="shared" si="410"/>
        <v>0</v>
      </c>
      <c r="AH342" s="291"/>
      <c r="AI342" s="293">
        <f t="shared" si="432"/>
        <v>0</v>
      </c>
      <c r="AJ342" s="351"/>
      <c r="AK342" s="600"/>
      <c r="AL342" s="601"/>
      <c r="AM342" s="351"/>
      <c r="AN342" s="291"/>
      <c r="AO342" s="292">
        <f t="shared" si="412"/>
        <v>0</v>
      </c>
      <c r="AP342" s="291"/>
      <c r="AQ342" s="293">
        <f t="shared" si="433"/>
        <v>0</v>
      </c>
      <c r="AR342" s="351"/>
      <c r="AS342" s="600"/>
      <c r="AT342" s="601"/>
      <c r="AU342" s="351"/>
      <c r="AV342" s="291"/>
      <c r="AW342" s="292">
        <f t="shared" si="414"/>
        <v>0</v>
      </c>
      <c r="AX342" s="291"/>
      <c r="AY342" s="293">
        <f t="shared" si="434"/>
        <v>0</v>
      </c>
      <c r="AZ342" s="351"/>
      <c r="BA342" s="600"/>
      <c r="BB342" s="601"/>
      <c r="BC342" s="351"/>
      <c r="BD342" s="291"/>
      <c r="BE342" s="292">
        <f t="shared" si="416"/>
        <v>0</v>
      </c>
      <c r="BF342" s="291"/>
      <c r="BG342" s="293">
        <f t="shared" si="435"/>
        <v>0</v>
      </c>
      <c r="BH342" s="351"/>
      <c r="BI342" s="600"/>
      <c r="BJ342" s="601"/>
      <c r="BK342" s="351"/>
      <c r="BL342" s="291"/>
      <c r="BM342" s="292">
        <f t="shared" si="418"/>
        <v>0</v>
      </c>
      <c r="BN342" s="291"/>
      <c r="BO342" s="293">
        <f t="shared" si="436"/>
        <v>0</v>
      </c>
      <c r="BP342" s="351"/>
      <c r="BQ342" s="600"/>
      <c r="BR342" s="601"/>
      <c r="BS342" s="351"/>
      <c r="BT342" s="291"/>
      <c r="BU342" s="292">
        <f t="shared" si="420"/>
        <v>0</v>
      </c>
      <c r="BV342" s="291"/>
      <c r="BW342" s="293">
        <f t="shared" si="437"/>
        <v>0</v>
      </c>
      <c r="BX342" s="351"/>
      <c r="BY342" s="600"/>
      <c r="BZ342" s="601"/>
      <c r="CA342" s="351"/>
      <c r="CB342" s="291"/>
      <c r="CC342" s="292">
        <f t="shared" si="422"/>
        <v>0</v>
      </c>
      <c r="CD342" s="291"/>
      <c r="CE342" s="293">
        <f t="shared" si="438"/>
        <v>0</v>
      </c>
      <c r="CF342" s="351"/>
      <c r="CG342" s="600"/>
      <c r="CH342" s="601"/>
      <c r="CI342" s="351"/>
      <c r="CJ342" s="291"/>
      <c r="CK342" s="292">
        <f t="shared" si="424"/>
        <v>0</v>
      </c>
      <c r="CL342" s="291"/>
      <c r="CM342" s="293">
        <f t="shared" si="439"/>
        <v>0</v>
      </c>
      <c r="CN342" s="351"/>
      <c r="CO342" s="600"/>
      <c r="CP342" s="601"/>
      <c r="CQ342" s="351"/>
      <c r="CR342" s="291"/>
      <c r="CS342" s="292">
        <f t="shared" si="426"/>
        <v>0</v>
      </c>
      <c r="CT342" s="291"/>
      <c r="CU342" s="293">
        <f t="shared" si="440"/>
        <v>0</v>
      </c>
      <c r="CW342" s="294">
        <f t="shared" si="441"/>
        <v>0</v>
      </c>
    </row>
    <row r="343" spans="2:101" ht="15" customHeight="1" x14ac:dyDescent="0.25">
      <c r="B343" s="290" t="str">
        <f>IF(ISBLANK('1.1 Technical Description'!$E$22),"",'1.1 Technical Description'!$E$22)</f>
        <v/>
      </c>
      <c r="C343"/>
      <c r="D343" s="351"/>
      <c r="E343" s="600"/>
      <c r="F343" s="601"/>
      <c r="G343" s="351"/>
      <c r="H343" s="291"/>
      <c r="I343" s="292">
        <f t="shared" si="404"/>
        <v>0</v>
      </c>
      <c r="J343" s="291"/>
      <c r="K343" s="293">
        <f t="shared" si="429"/>
        <v>0</v>
      </c>
      <c r="L343" s="351"/>
      <c r="M343" s="600"/>
      <c r="N343" s="601"/>
      <c r="O343" s="351"/>
      <c r="P343" s="291"/>
      <c r="Q343" s="292">
        <f t="shared" si="406"/>
        <v>0</v>
      </c>
      <c r="R343" s="291"/>
      <c r="S343" s="293">
        <f t="shared" si="430"/>
        <v>0</v>
      </c>
      <c r="T343" s="351"/>
      <c r="U343" s="600"/>
      <c r="V343" s="601"/>
      <c r="W343" s="351"/>
      <c r="X343" s="291"/>
      <c r="Y343" s="292">
        <f t="shared" si="408"/>
        <v>0</v>
      </c>
      <c r="Z343" s="291"/>
      <c r="AA343" s="293">
        <f t="shared" si="431"/>
        <v>0</v>
      </c>
      <c r="AB343" s="351"/>
      <c r="AC343" s="600"/>
      <c r="AD343" s="601"/>
      <c r="AE343" s="351"/>
      <c r="AF343" s="291"/>
      <c r="AG343" s="292">
        <f t="shared" si="410"/>
        <v>0</v>
      </c>
      <c r="AH343" s="291"/>
      <c r="AI343" s="293">
        <f t="shared" si="432"/>
        <v>0</v>
      </c>
      <c r="AJ343" s="351"/>
      <c r="AK343" s="600"/>
      <c r="AL343" s="601"/>
      <c r="AM343" s="351"/>
      <c r="AN343" s="291"/>
      <c r="AO343" s="292">
        <f t="shared" si="412"/>
        <v>0</v>
      </c>
      <c r="AP343" s="291"/>
      <c r="AQ343" s="293">
        <f t="shared" si="433"/>
        <v>0</v>
      </c>
      <c r="AR343" s="351"/>
      <c r="AS343" s="600"/>
      <c r="AT343" s="601"/>
      <c r="AU343" s="351"/>
      <c r="AV343" s="291"/>
      <c r="AW343" s="292">
        <f t="shared" si="414"/>
        <v>0</v>
      </c>
      <c r="AX343" s="291"/>
      <c r="AY343" s="293">
        <f t="shared" si="434"/>
        <v>0</v>
      </c>
      <c r="AZ343" s="351"/>
      <c r="BA343" s="600"/>
      <c r="BB343" s="601"/>
      <c r="BC343" s="351"/>
      <c r="BD343" s="291"/>
      <c r="BE343" s="292">
        <f t="shared" si="416"/>
        <v>0</v>
      </c>
      <c r="BF343" s="291"/>
      <c r="BG343" s="293">
        <f t="shared" si="435"/>
        <v>0</v>
      </c>
      <c r="BH343" s="351"/>
      <c r="BI343" s="600"/>
      <c r="BJ343" s="601"/>
      <c r="BK343" s="351"/>
      <c r="BL343" s="291"/>
      <c r="BM343" s="292">
        <f t="shared" si="418"/>
        <v>0</v>
      </c>
      <c r="BN343" s="291"/>
      <c r="BO343" s="293">
        <f t="shared" si="436"/>
        <v>0</v>
      </c>
      <c r="BP343" s="351"/>
      <c r="BQ343" s="600"/>
      <c r="BR343" s="601"/>
      <c r="BS343" s="351"/>
      <c r="BT343" s="291"/>
      <c r="BU343" s="292">
        <f t="shared" si="420"/>
        <v>0</v>
      </c>
      <c r="BV343" s="291"/>
      <c r="BW343" s="293">
        <f t="shared" si="437"/>
        <v>0</v>
      </c>
      <c r="BX343" s="351"/>
      <c r="BY343" s="600"/>
      <c r="BZ343" s="601"/>
      <c r="CA343" s="351"/>
      <c r="CB343" s="291"/>
      <c r="CC343" s="292">
        <f t="shared" si="422"/>
        <v>0</v>
      </c>
      <c r="CD343" s="291"/>
      <c r="CE343" s="293">
        <f t="shared" si="438"/>
        <v>0</v>
      </c>
      <c r="CF343" s="351"/>
      <c r="CG343" s="600"/>
      <c r="CH343" s="601"/>
      <c r="CI343" s="351"/>
      <c r="CJ343" s="291"/>
      <c r="CK343" s="292">
        <f t="shared" si="424"/>
        <v>0</v>
      </c>
      <c r="CL343" s="291"/>
      <c r="CM343" s="293">
        <f t="shared" si="439"/>
        <v>0</v>
      </c>
      <c r="CN343" s="351"/>
      <c r="CO343" s="600"/>
      <c r="CP343" s="601"/>
      <c r="CQ343" s="351"/>
      <c r="CR343" s="291"/>
      <c r="CS343" s="292">
        <f t="shared" si="426"/>
        <v>0</v>
      </c>
      <c r="CT343" s="291"/>
      <c r="CU343" s="293">
        <f t="shared" si="440"/>
        <v>0</v>
      </c>
      <c r="CW343" s="294">
        <f t="shared" si="441"/>
        <v>0</v>
      </c>
    </row>
    <row r="344" spans="2:101" ht="15" customHeight="1" x14ac:dyDescent="0.25">
      <c r="B344" s="290" t="str">
        <f>IF(ISBLANK('1.1 Technical Description'!$E$23),"",'1.1 Technical Description'!$E$23)</f>
        <v/>
      </c>
      <c r="C344"/>
      <c r="D344" s="351"/>
      <c r="E344" s="600"/>
      <c r="F344" s="601"/>
      <c r="G344" s="351"/>
      <c r="H344" s="291"/>
      <c r="I344" s="292">
        <f t="shared" si="404"/>
        <v>0</v>
      </c>
      <c r="J344" s="291"/>
      <c r="K344" s="293">
        <f t="shared" si="429"/>
        <v>0</v>
      </c>
      <c r="L344" s="351"/>
      <c r="M344" s="600"/>
      <c r="N344" s="601"/>
      <c r="O344" s="351"/>
      <c r="P344" s="291"/>
      <c r="Q344" s="292">
        <f t="shared" si="406"/>
        <v>0</v>
      </c>
      <c r="R344" s="291"/>
      <c r="S344" s="293">
        <f t="shared" si="430"/>
        <v>0</v>
      </c>
      <c r="T344" s="351"/>
      <c r="U344" s="600"/>
      <c r="V344" s="601"/>
      <c r="W344" s="351"/>
      <c r="X344" s="291"/>
      <c r="Y344" s="292">
        <f t="shared" si="408"/>
        <v>0</v>
      </c>
      <c r="Z344" s="291"/>
      <c r="AA344" s="293">
        <f t="shared" si="431"/>
        <v>0</v>
      </c>
      <c r="AB344" s="351"/>
      <c r="AC344" s="600"/>
      <c r="AD344" s="601"/>
      <c r="AE344" s="351"/>
      <c r="AF344" s="291"/>
      <c r="AG344" s="292">
        <f t="shared" si="410"/>
        <v>0</v>
      </c>
      <c r="AH344" s="291"/>
      <c r="AI344" s="293">
        <f t="shared" si="432"/>
        <v>0</v>
      </c>
      <c r="AJ344" s="351"/>
      <c r="AK344" s="600"/>
      <c r="AL344" s="601"/>
      <c r="AM344" s="351"/>
      <c r="AN344" s="291"/>
      <c r="AO344" s="292">
        <f t="shared" si="412"/>
        <v>0</v>
      </c>
      <c r="AP344" s="291"/>
      <c r="AQ344" s="293">
        <f t="shared" si="433"/>
        <v>0</v>
      </c>
      <c r="AR344" s="351"/>
      <c r="AS344" s="600"/>
      <c r="AT344" s="601"/>
      <c r="AU344" s="351"/>
      <c r="AV344" s="291"/>
      <c r="AW344" s="292">
        <f t="shared" si="414"/>
        <v>0</v>
      </c>
      <c r="AX344" s="291"/>
      <c r="AY344" s="293">
        <f t="shared" si="434"/>
        <v>0</v>
      </c>
      <c r="AZ344" s="351"/>
      <c r="BA344" s="600"/>
      <c r="BB344" s="601"/>
      <c r="BC344" s="351"/>
      <c r="BD344" s="291"/>
      <c r="BE344" s="292">
        <f t="shared" si="416"/>
        <v>0</v>
      </c>
      <c r="BF344" s="291"/>
      <c r="BG344" s="293">
        <f t="shared" si="435"/>
        <v>0</v>
      </c>
      <c r="BH344" s="351"/>
      <c r="BI344" s="600"/>
      <c r="BJ344" s="601"/>
      <c r="BK344" s="351"/>
      <c r="BL344" s="291"/>
      <c r="BM344" s="292">
        <f t="shared" si="418"/>
        <v>0</v>
      </c>
      <c r="BN344" s="291"/>
      <c r="BO344" s="293">
        <f t="shared" si="436"/>
        <v>0</v>
      </c>
      <c r="BP344" s="351"/>
      <c r="BQ344" s="600"/>
      <c r="BR344" s="601"/>
      <c r="BS344" s="351"/>
      <c r="BT344" s="291"/>
      <c r="BU344" s="292">
        <f t="shared" si="420"/>
        <v>0</v>
      </c>
      <c r="BV344" s="291"/>
      <c r="BW344" s="293">
        <f t="shared" si="437"/>
        <v>0</v>
      </c>
      <c r="BX344" s="351"/>
      <c r="BY344" s="600"/>
      <c r="BZ344" s="601"/>
      <c r="CA344" s="351"/>
      <c r="CB344" s="291"/>
      <c r="CC344" s="292">
        <f t="shared" si="422"/>
        <v>0</v>
      </c>
      <c r="CD344" s="291"/>
      <c r="CE344" s="293">
        <f t="shared" si="438"/>
        <v>0</v>
      </c>
      <c r="CF344" s="351"/>
      <c r="CG344" s="600"/>
      <c r="CH344" s="601"/>
      <c r="CI344" s="351"/>
      <c r="CJ344" s="291"/>
      <c r="CK344" s="292">
        <f t="shared" si="424"/>
        <v>0</v>
      </c>
      <c r="CL344" s="291"/>
      <c r="CM344" s="293">
        <f t="shared" si="439"/>
        <v>0</v>
      </c>
      <c r="CN344" s="351"/>
      <c r="CO344" s="600"/>
      <c r="CP344" s="601"/>
      <c r="CQ344" s="351"/>
      <c r="CR344" s="291"/>
      <c r="CS344" s="292">
        <f t="shared" si="426"/>
        <v>0</v>
      </c>
      <c r="CT344" s="291"/>
      <c r="CU344" s="293">
        <f t="shared" si="440"/>
        <v>0</v>
      </c>
      <c r="CW344" s="294">
        <f t="shared" si="441"/>
        <v>0</v>
      </c>
    </row>
    <row r="345" spans="2:101" ht="15" customHeight="1" x14ac:dyDescent="0.25">
      <c r="B345" s="290" t="str">
        <f>IF(ISBLANK('1.1 Technical Description'!$E$24),"",'1.1 Technical Description'!$E$24)</f>
        <v/>
      </c>
      <c r="C345"/>
      <c r="D345" s="351"/>
      <c r="E345" s="600"/>
      <c r="F345" s="601"/>
      <c r="G345" s="351"/>
      <c r="H345" s="291"/>
      <c r="I345" s="292">
        <f t="shared" si="404"/>
        <v>0</v>
      </c>
      <c r="J345" s="291"/>
      <c r="K345" s="293">
        <f t="shared" si="429"/>
        <v>0</v>
      </c>
      <c r="L345" s="351"/>
      <c r="M345" s="600"/>
      <c r="N345" s="601"/>
      <c r="O345" s="351"/>
      <c r="P345" s="291"/>
      <c r="Q345" s="292">
        <f t="shared" si="406"/>
        <v>0</v>
      </c>
      <c r="R345" s="291"/>
      <c r="S345" s="293">
        <f t="shared" si="430"/>
        <v>0</v>
      </c>
      <c r="T345" s="351"/>
      <c r="U345" s="600"/>
      <c r="V345" s="601"/>
      <c r="W345" s="351"/>
      <c r="X345" s="291"/>
      <c r="Y345" s="292">
        <f t="shared" si="408"/>
        <v>0</v>
      </c>
      <c r="Z345" s="291"/>
      <c r="AA345" s="293">
        <f t="shared" si="431"/>
        <v>0</v>
      </c>
      <c r="AB345" s="351"/>
      <c r="AC345" s="600"/>
      <c r="AD345" s="601"/>
      <c r="AE345" s="351"/>
      <c r="AF345" s="291"/>
      <c r="AG345" s="292">
        <f t="shared" si="410"/>
        <v>0</v>
      </c>
      <c r="AH345" s="291"/>
      <c r="AI345" s="293">
        <f t="shared" si="432"/>
        <v>0</v>
      </c>
      <c r="AJ345" s="351"/>
      <c r="AK345" s="600"/>
      <c r="AL345" s="601"/>
      <c r="AM345" s="351"/>
      <c r="AN345" s="291"/>
      <c r="AO345" s="292">
        <f t="shared" si="412"/>
        <v>0</v>
      </c>
      <c r="AP345" s="291"/>
      <c r="AQ345" s="293">
        <f t="shared" si="433"/>
        <v>0</v>
      </c>
      <c r="AR345" s="351"/>
      <c r="AS345" s="600"/>
      <c r="AT345" s="601"/>
      <c r="AU345" s="351"/>
      <c r="AV345" s="291"/>
      <c r="AW345" s="292">
        <f t="shared" si="414"/>
        <v>0</v>
      </c>
      <c r="AX345" s="291"/>
      <c r="AY345" s="293">
        <f t="shared" si="434"/>
        <v>0</v>
      </c>
      <c r="AZ345" s="351"/>
      <c r="BA345" s="600"/>
      <c r="BB345" s="601"/>
      <c r="BC345" s="351"/>
      <c r="BD345" s="291"/>
      <c r="BE345" s="292">
        <f t="shared" si="416"/>
        <v>0</v>
      </c>
      <c r="BF345" s="291"/>
      <c r="BG345" s="293">
        <f t="shared" si="435"/>
        <v>0</v>
      </c>
      <c r="BH345" s="351"/>
      <c r="BI345" s="600"/>
      <c r="BJ345" s="601"/>
      <c r="BK345" s="351"/>
      <c r="BL345" s="291"/>
      <c r="BM345" s="292">
        <f t="shared" si="418"/>
        <v>0</v>
      </c>
      <c r="BN345" s="291"/>
      <c r="BO345" s="293">
        <f t="shared" si="436"/>
        <v>0</v>
      </c>
      <c r="BP345" s="351"/>
      <c r="BQ345" s="600"/>
      <c r="BR345" s="601"/>
      <c r="BS345" s="351"/>
      <c r="BT345" s="291"/>
      <c r="BU345" s="292">
        <f t="shared" si="420"/>
        <v>0</v>
      </c>
      <c r="BV345" s="291"/>
      <c r="BW345" s="293">
        <f t="shared" si="437"/>
        <v>0</v>
      </c>
      <c r="BX345" s="351"/>
      <c r="BY345" s="600"/>
      <c r="BZ345" s="601"/>
      <c r="CA345" s="351"/>
      <c r="CB345" s="291"/>
      <c r="CC345" s="292">
        <f t="shared" si="422"/>
        <v>0</v>
      </c>
      <c r="CD345" s="291"/>
      <c r="CE345" s="293">
        <f t="shared" si="438"/>
        <v>0</v>
      </c>
      <c r="CF345" s="351"/>
      <c r="CG345" s="600"/>
      <c r="CH345" s="601"/>
      <c r="CI345" s="351"/>
      <c r="CJ345" s="291"/>
      <c r="CK345" s="292">
        <f t="shared" si="424"/>
        <v>0</v>
      </c>
      <c r="CL345" s="291"/>
      <c r="CM345" s="293">
        <f t="shared" si="439"/>
        <v>0</v>
      </c>
      <c r="CN345" s="351"/>
      <c r="CO345" s="600"/>
      <c r="CP345" s="601"/>
      <c r="CQ345" s="351"/>
      <c r="CR345" s="291"/>
      <c r="CS345" s="292">
        <f t="shared" si="426"/>
        <v>0</v>
      </c>
      <c r="CT345" s="291"/>
      <c r="CU345" s="293">
        <f t="shared" si="440"/>
        <v>0</v>
      </c>
      <c r="CW345" s="294">
        <f t="shared" si="441"/>
        <v>0</v>
      </c>
    </row>
    <row r="346" spans="2:101" ht="15" customHeight="1" x14ac:dyDescent="0.25">
      <c r="B346" s="290" t="str">
        <f>IF(ISBLANK('1.1 Technical Description'!$E$25),"",'1.1 Technical Description'!$E$25)</f>
        <v/>
      </c>
      <c r="C346"/>
      <c r="D346" s="351"/>
      <c r="E346" s="600"/>
      <c r="F346" s="601"/>
      <c r="G346" s="351"/>
      <c r="H346" s="291"/>
      <c r="I346" s="292">
        <f t="shared" si="404"/>
        <v>0</v>
      </c>
      <c r="J346" s="291"/>
      <c r="K346" s="293">
        <f t="shared" si="429"/>
        <v>0</v>
      </c>
      <c r="L346" s="351"/>
      <c r="M346" s="600"/>
      <c r="N346" s="601"/>
      <c r="O346" s="351"/>
      <c r="P346" s="291"/>
      <c r="Q346" s="292">
        <f t="shared" si="406"/>
        <v>0</v>
      </c>
      <c r="R346" s="291"/>
      <c r="S346" s="293">
        <f t="shared" si="430"/>
        <v>0</v>
      </c>
      <c r="T346" s="351"/>
      <c r="U346" s="600"/>
      <c r="V346" s="601"/>
      <c r="W346" s="351"/>
      <c r="X346" s="291"/>
      <c r="Y346" s="292">
        <f t="shared" si="408"/>
        <v>0</v>
      </c>
      <c r="Z346" s="291"/>
      <c r="AA346" s="293">
        <f t="shared" si="431"/>
        <v>0</v>
      </c>
      <c r="AB346" s="351"/>
      <c r="AC346" s="600"/>
      <c r="AD346" s="601"/>
      <c r="AE346" s="351"/>
      <c r="AF346" s="291"/>
      <c r="AG346" s="292">
        <f t="shared" si="410"/>
        <v>0</v>
      </c>
      <c r="AH346" s="291"/>
      <c r="AI346" s="293">
        <f t="shared" si="432"/>
        <v>0</v>
      </c>
      <c r="AJ346" s="351"/>
      <c r="AK346" s="600"/>
      <c r="AL346" s="601"/>
      <c r="AM346" s="351"/>
      <c r="AN346" s="291"/>
      <c r="AO346" s="292">
        <f t="shared" si="412"/>
        <v>0</v>
      </c>
      <c r="AP346" s="291"/>
      <c r="AQ346" s="293">
        <f t="shared" si="433"/>
        <v>0</v>
      </c>
      <c r="AR346" s="351"/>
      <c r="AS346" s="600"/>
      <c r="AT346" s="601"/>
      <c r="AU346" s="351"/>
      <c r="AV346" s="291"/>
      <c r="AW346" s="292">
        <f t="shared" si="414"/>
        <v>0</v>
      </c>
      <c r="AX346" s="291"/>
      <c r="AY346" s="293">
        <f t="shared" si="434"/>
        <v>0</v>
      </c>
      <c r="AZ346" s="351"/>
      <c r="BA346" s="600"/>
      <c r="BB346" s="601"/>
      <c r="BC346" s="351"/>
      <c r="BD346" s="291"/>
      <c r="BE346" s="292">
        <f t="shared" si="416"/>
        <v>0</v>
      </c>
      <c r="BF346" s="291"/>
      <c r="BG346" s="293">
        <f t="shared" si="435"/>
        <v>0</v>
      </c>
      <c r="BH346" s="351"/>
      <c r="BI346" s="600"/>
      <c r="BJ346" s="601"/>
      <c r="BK346" s="351"/>
      <c r="BL346" s="291"/>
      <c r="BM346" s="292">
        <f t="shared" si="418"/>
        <v>0</v>
      </c>
      <c r="BN346" s="291"/>
      <c r="BO346" s="293">
        <f t="shared" si="436"/>
        <v>0</v>
      </c>
      <c r="BP346" s="351"/>
      <c r="BQ346" s="600"/>
      <c r="BR346" s="601"/>
      <c r="BS346" s="351"/>
      <c r="BT346" s="291"/>
      <c r="BU346" s="292">
        <f t="shared" si="420"/>
        <v>0</v>
      </c>
      <c r="BV346" s="291"/>
      <c r="BW346" s="293">
        <f t="shared" si="437"/>
        <v>0</v>
      </c>
      <c r="BX346" s="351"/>
      <c r="BY346" s="600"/>
      <c r="BZ346" s="601"/>
      <c r="CA346" s="351"/>
      <c r="CB346" s="291"/>
      <c r="CC346" s="292">
        <f t="shared" si="422"/>
        <v>0</v>
      </c>
      <c r="CD346" s="291"/>
      <c r="CE346" s="293">
        <f t="shared" si="438"/>
        <v>0</v>
      </c>
      <c r="CF346" s="351"/>
      <c r="CG346" s="600"/>
      <c r="CH346" s="601"/>
      <c r="CI346" s="351"/>
      <c r="CJ346" s="291"/>
      <c r="CK346" s="292">
        <f t="shared" si="424"/>
        <v>0</v>
      </c>
      <c r="CL346" s="291"/>
      <c r="CM346" s="293">
        <f t="shared" si="439"/>
        <v>0</v>
      </c>
      <c r="CN346" s="351"/>
      <c r="CO346" s="600"/>
      <c r="CP346" s="601"/>
      <c r="CQ346" s="351"/>
      <c r="CR346" s="291"/>
      <c r="CS346" s="292">
        <f t="shared" si="426"/>
        <v>0</v>
      </c>
      <c r="CT346" s="291"/>
      <c r="CU346" s="293">
        <f t="shared" si="440"/>
        <v>0</v>
      </c>
      <c r="CW346" s="294">
        <f t="shared" si="441"/>
        <v>0</v>
      </c>
    </row>
    <row r="347" spans="2:101" ht="15" customHeight="1" x14ac:dyDescent="0.25">
      <c r="B347" s="290" t="str">
        <f>IF(ISBLANK('1.1 Technical Description'!$E$26),"",'1.1 Technical Description'!$E$26)</f>
        <v/>
      </c>
      <c r="C347"/>
      <c r="D347" s="351"/>
      <c r="E347" s="600"/>
      <c r="F347" s="601"/>
      <c r="G347" s="351"/>
      <c r="H347" s="291"/>
      <c r="I347" s="292">
        <f t="shared" si="404"/>
        <v>0</v>
      </c>
      <c r="J347" s="291"/>
      <c r="K347" s="293">
        <f t="shared" si="429"/>
        <v>0</v>
      </c>
      <c r="L347" s="351"/>
      <c r="M347" s="600"/>
      <c r="N347" s="601"/>
      <c r="O347" s="351"/>
      <c r="P347" s="291"/>
      <c r="Q347" s="292">
        <f t="shared" si="406"/>
        <v>0</v>
      </c>
      <c r="R347" s="291"/>
      <c r="S347" s="293">
        <f t="shared" si="430"/>
        <v>0</v>
      </c>
      <c r="T347" s="351"/>
      <c r="U347" s="600"/>
      <c r="V347" s="601"/>
      <c r="W347" s="351"/>
      <c r="X347" s="291"/>
      <c r="Y347" s="292">
        <f t="shared" si="408"/>
        <v>0</v>
      </c>
      <c r="Z347" s="291"/>
      <c r="AA347" s="293">
        <f t="shared" si="431"/>
        <v>0</v>
      </c>
      <c r="AB347" s="351"/>
      <c r="AC347" s="600"/>
      <c r="AD347" s="601"/>
      <c r="AE347" s="351"/>
      <c r="AF347" s="291"/>
      <c r="AG347" s="292">
        <f t="shared" si="410"/>
        <v>0</v>
      </c>
      <c r="AH347" s="291"/>
      <c r="AI347" s="293">
        <f t="shared" si="432"/>
        <v>0</v>
      </c>
      <c r="AJ347" s="351"/>
      <c r="AK347" s="600"/>
      <c r="AL347" s="601"/>
      <c r="AM347" s="351"/>
      <c r="AN347" s="291"/>
      <c r="AO347" s="292">
        <f t="shared" si="412"/>
        <v>0</v>
      </c>
      <c r="AP347" s="291"/>
      <c r="AQ347" s="293">
        <f t="shared" si="433"/>
        <v>0</v>
      </c>
      <c r="AR347" s="351"/>
      <c r="AS347" s="600"/>
      <c r="AT347" s="601"/>
      <c r="AU347" s="351"/>
      <c r="AV347" s="291"/>
      <c r="AW347" s="292">
        <f t="shared" si="414"/>
        <v>0</v>
      </c>
      <c r="AX347" s="291"/>
      <c r="AY347" s="293">
        <f t="shared" si="434"/>
        <v>0</v>
      </c>
      <c r="AZ347" s="351"/>
      <c r="BA347" s="600"/>
      <c r="BB347" s="601"/>
      <c r="BC347" s="351"/>
      <c r="BD347" s="291"/>
      <c r="BE347" s="292">
        <f t="shared" si="416"/>
        <v>0</v>
      </c>
      <c r="BF347" s="291"/>
      <c r="BG347" s="293">
        <f t="shared" si="435"/>
        <v>0</v>
      </c>
      <c r="BH347" s="351"/>
      <c r="BI347" s="600"/>
      <c r="BJ347" s="601"/>
      <c r="BK347" s="351"/>
      <c r="BL347" s="291"/>
      <c r="BM347" s="292">
        <f t="shared" si="418"/>
        <v>0</v>
      </c>
      <c r="BN347" s="291"/>
      <c r="BO347" s="293">
        <f t="shared" si="436"/>
        <v>0</v>
      </c>
      <c r="BP347" s="351"/>
      <c r="BQ347" s="600"/>
      <c r="BR347" s="601"/>
      <c r="BS347" s="351"/>
      <c r="BT347" s="291"/>
      <c r="BU347" s="292">
        <f t="shared" si="420"/>
        <v>0</v>
      </c>
      <c r="BV347" s="291"/>
      <c r="BW347" s="293">
        <f t="shared" si="437"/>
        <v>0</v>
      </c>
      <c r="BX347" s="351"/>
      <c r="BY347" s="600"/>
      <c r="BZ347" s="601"/>
      <c r="CA347" s="351"/>
      <c r="CB347" s="291"/>
      <c r="CC347" s="292">
        <f t="shared" si="422"/>
        <v>0</v>
      </c>
      <c r="CD347" s="291"/>
      <c r="CE347" s="293">
        <f t="shared" si="438"/>
        <v>0</v>
      </c>
      <c r="CF347" s="351"/>
      <c r="CG347" s="600"/>
      <c r="CH347" s="601"/>
      <c r="CI347" s="351"/>
      <c r="CJ347" s="291"/>
      <c r="CK347" s="292">
        <f t="shared" si="424"/>
        <v>0</v>
      </c>
      <c r="CL347" s="291"/>
      <c r="CM347" s="293">
        <f t="shared" si="439"/>
        <v>0</v>
      </c>
      <c r="CN347" s="351"/>
      <c r="CO347" s="600"/>
      <c r="CP347" s="601"/>
      <c r="CQ347" s="351"/>
      <c r="CR347" s="291"/>
      <c r="CS347" s="292">
        <f t="shared" si="426"/>
        <v>0</v>
      </c>
      <c r="CT347" s="291"/>
      <c r="CU347" s="293">
        <f t="shared" si="440"/>
        <v>0</v>
      </c>
      <c r="CW347" s="294">
        <f t="shared" si="441"/>
        <v>0</v>
      </c>
    </row>
    <row r="348" spans="2:101" ht="15" customHeight="1" x14ac:dyDescent="0.25">
      <c r="B348" s="290" t="str">
        <f>IF(ISBLANK('1.1 Technical Description'!$E$28),"",'1.1 Technical Description'!$E$28)</f>
        <v/>
      </c>
      <c r="C348"/>
      <c r="D348" s="351"/>
      <c r="E348" s="600"/>
      <c r="F348" s="601"/>
      <c r="G348" s="351"/>
      <c r="H348" s="291"/>
      <c r="I348" s="292">
        <f t="shared" si="404"/>
        <v>0</v>
      </c>
      <c r="J348" s="291"/>
      <c r="K348" s="293">
        <f t="shared" si="429"/>
        <v>0</v>
      </c>
      <c r="L348" s="351"/>
      <c r="M348" s="600"/>
      <c r="N348" s="601"/>
      <c r="O348" s="351"/>
      <c r="P348" s="291"/>
      <c r="Q348" s="292">
        <f t="shared" si="406"/>
        <v>0</v>
      </c>
      <c r="R348" s="291"/>
      <c r="S348" s="293">
        <f t="shared" si="430"/>
        <v>0</v>
      </c>
      <c r="T348" s="351"/>
      <c r="U348" s="600"/>
      <c r="V348" s="601"/>
      <c r="W348" s="351"/>
      <c r="X348" s="291"/>
      <c r="Y348" s="292">
        <f t="shared" si="408"/>
        <v>0</v>
      </c>
      <c r="Z348" s="291"/>
      <c r="AA348" s="293">
        <f t="shared" si="431"/>
        <v>0</v>
      </c>
      <c r="AB348" s="351"/>
      <c r="AC348" s="600"/>
      <c r="AD348" s="601"/>
      <c r="AE348" s="351"/>
      <c r="AF348" s="291"/>
      <c r="AG348" s="292">
        <f t="shared" si="410"/>
        <v>0</v>
      </c>
      <c r="AH348" s="291"/>
      <c r="AI348" s="293">
        <f t="shared" si="432"/>
        <v>0</v>
      </c>
      <c r="AJ348" s="351"/>
      <c r="AK348" s="600"/>
      <c r="AL348" s="601"/>
      <c r="AM348" s="351"/>
      <c r="AN348" s="291"/>
      <c r="AO348" s="292">
        <f t="shared" si="412"/>
        <v>0</v>
      </c>
      <c r="AP348" s="291"/>
      <c r="AQ348" s="293">
        <f t="shared" si="433"/>
        <v>0</v>
      </c>
      <c r="AR348" s="351"/>
      <c r="AS348" s="600"/>
      <c r="AT348" s="601"/>
      <c r="AU348" s="351"/>
      <c r="AV348" s="291"/>
      <c r="AW348" s="292">
        <f t="shared" si="414"/>
        <v>0</v>
      </c>
      <c r="AX348" s="291"/>
      <c r="AY348" s="293">
        <f t="shared" si="434"/>
        <v>0</v>
      </c>
      <c r="AZ348" s="351"/>
      <c r="BA348" s="600"/>
      <c r="BB348" s="601"/>
      <c r="BC348" s="351"/>
      <c r="BD348" s="291"/>
      <c r="BE348" s="292">
        <f t="shared" si="416"/>
        <v>0</v>
      </c>
      <c r="BF348" s="291"/>
      <c r="BG348" s="293">
        <f t="shared" si="435"/>
        <v>0</v>
      </c>
      <c r="BH348" s="351"/>
      <c r="BI348" s="600"/>
      <c r="BJ348" s="601"/>
      <c r="BK348" s="351"/>
      <c r="BL348" s="291"/>
      <c r="BM348" s="292">
        <f t="shared" si="418"/>
        <v>0</v>
      </c>
      <c r="BN348" s="291"/>
      <c r="BO348" s="293">
        <f t="shared" si="436"/>
        <v>0</v>
      </c>
      <c r="BP348" s="351"/>
      <c r="BQ348" s="600"/>
      <c r="BR348" s="601"/>
      <c r="BS348" s="351"/>
      <c r="BT348" s="291"/>
      <c r="BU348" s="292">
        <f t="shared" si="420"/>
        <v>0</v>
      </c>
      <c r="BV348" s="291"/>
      <c r="BW348" s="293">
        <f t="shared" si="437"/>
        <v>0</v>
      </c>
      <c r="BX348" s="351"/>
      <c r="BY348" s="600"/>
      <c r="BZ348" s="601"/>
      <c r="CA348" s="351"/>
      <c r="CB348" s="291"/>
      <c r="CC348" s="292">
        <f t="shared" si="422"/>
        <v>0</v>
      </c>
      <c r="CD348" s="291"/>
      <c r="CE348" s="293">
        <f t="shared" si="438"/>
        <v>0</v>
      </c>
      <c r="CF348" s="351"/>
      <c r="CG348" s="600"/>
      <c r="CH348" s="601"/>
      <c r="CI348" s="351"/>
      <c r="CJ348" s="291"/>
      <c r="CK348" s="292">
        <f t="shared" si="424"/>
        <v>0</v>
      </c>
      <c r="CL348" s="291"/>
      <c r="CM348" s="293">
        <f t="shared" si="439"/>
        <v>0</v>
      </c>
      <c r="CN348" s="351"/>
      <c r="CO348" s="600"/>
      <c r="CP348" s="601"/>
      <c r="CQ348" s="351"/>
      <c r="CR348" s="291"/>
      <c r="CS348" s="292">
        <f t="shared" si="426"/>
        <v>0</v>
      </c>
      <c r="CT348" s="291"/>
      <c r="CU348" s="293">
        <f t="shared" si="440"/>
        <v>0</v>
      </c>
      <c r="CW348" s="294">
        <f t="shared" si="441"/>
        <v>0</v>
      </c>
    </row>
    <row r="349" spans="2:101" collapsed="1" x14ac:dyDescent="0.25">
      <c r="B349" s="325" t="str">
        <f>IF(ISBLANK('1.1 Technical Description'!C111), "", '1.1 Technical Description'!C111)</f>
        <v/>
      </c>
      <c r="C349"/>
      <c r="D349" s="350">
        <f>SUM(D350:D359)</f>
        <v>0</v>
      </c>
      <c r="E349" s="602">
        <f>SUM(E350:F359)</f>
        <v>0</v>
      </c>
      <c r="F349" s="603"/>
      <c r="G349" s="350">
        <f>SUM(G350:G359)</f>
        <v>0</v>
      </c>
      <c r="H349" s="328">
        <f>SUM(H350:H359)</f>
        <v>0</v>
      </c>
      <c r="I349" s="328">
        <f t="shared" si="404"/>
        <v>0</v>
      </c>
      <c r="J349" s="328">
        <f>SUM(J350:J359)</f>
        <v>0</v>
      </c>
      <c r="K349" s="326">
        <f t="shared" si="429"/>
        <v>0</v>
      </c>
      <c r="L349" s="350">
        <f>SUM(L350:L359)</f>
        <v>0</v>
      </c>
      <c r="M349" s="602">
        <f>SUM(M350:N359)</f>
        <v>0</v>
      </c>
      <c r="N349" s="603"/>
      <c r="O349" s="350">
        <f>SUM(O350:O359)</f>
        <v>0</v>
      </c>
      <c r="P349" s="328">
        <f>SUM(P350:P359)</f>
        <v>0</v>
      </c>
      <c r="Q349" s="328">
        <f t="shared" si="406"/>
        <v>0</v>
      </c>
      <c r="R349" s="328">
        <f>SUM(R350:R359)</f>
        <v>0</v>
      </c>
      <c r="S349" s="326">
        <f t="shared" si="430"/>
        <v>0</v>
      </c>
      <c r="T349" s="350">
        <f>SUM(T350:T359)</f>
        <v>0</v>
      </c>
      <c r="U349" s="602">
        <f>SUM(U350:V359)</f>
        <v>0</v>
      </c>
      <c r="V349" s="603"/>
      <c r="W349" s="350">
        <f>SUM(W350:W359)</f>
        <v>0</v>
      </c>
      <c r="X349" s="328">
        <f>SUM(X350:X359)</f>
        <v>0</v>
      </c>
      <c r="Y349" s="328">
        <f t="shared" si="408"/>
        <v>0</v>
      </c>
      <c r="Z349" s="328">
        <f>SUM(Z350:Z359)</f>
        <v>0</v>
      </c>
      <c r="AA349" s="326">
        <f t="shared" si="431"/>
        <v>0</v>
      </c>
      <c r="AB349" s="350">
        <f>SUM(AB350:AB359)</f>
        <v>0</v>
      </c>
      <c r="AC349" s="602">
        <f>SUM(AC350:AD359)</f>
        <v>0</v>
      </c>
      <c r="AD349" s="603"/>
      <c r="AE349" s="350">
        <f>SUM(AE350:AE359)</f>
        <v>0</v>
      </c>
      <c r="AF349" s="328">
        <f>SUM(AF350:AF359)</f>
        <v>0</v>
      </c>
      <c r="AG349" s="328">
        <f t="shared" si="410"/>
        <v>0</v>
      </c>
      <c r="AH349" s="328">
        <f>SUM(AH350:AH359)</f>
        <v>0</v>
      </c>
      <c r="AI349" s="326">
        <f t="shared" si="432"/>
        <v>0</v>
      </c>
      <c r="AJ349" s="350">
        <f>SUM(AJ350:AJ359)</f>
        <v>0</v>
      </c>
      <c r="AK349" s="602">
        <f>SUM(AK350:AL359)</f>
        <v>0</v>
      </c>
      <c r="AL349" s="603"/>
      <c r="AM349" s="350">
        <f>SUM(AM350:AM359)</f>
        <v>0</v>
      </c>
      <c r="AN349" s="328">
        <f>SUM(AN350:AN359)</f>
        <v>0</v>
      </c>
      <c r="AO349" s="328">
        <f t="shared" si="412"/>
        <v>0</v>
      </c>
      <c r="AP349" s="328">
        <f>SUM(AP350:AP359)</f>
        <v>0</v>
      </c>
      <c r="AQ349" s="326">
        <f t="shared" si="433"/>
        <v>0</v>
      </c>
      <c r="AR349" s="350">
        <f>SUM(AR350:AR359)</f>
        <v>0</v>
      </c>
      <c r="AS349" s="602">
        <f>SUM(AS350:AT359)</f>
        <v>0</v>
      </c>
      <c r="AT349" s="603"/>
      <c r="AU349" s="350">
        <f>SUM(AU350:AU359)</f>
        <v>0</v>
      </c>
      <c r="AV349" s="328">
        <f>SUM(AV350:AV359)</f>
        <v>0</v>
      </c>
      <c r="AW349" s="328">
        <f t="shared" si="414"/>
        <v>0</v>
      </c>
      <c r="AX349" s="328">
        <f>SUM(AX350:AX359)</f>
        <v>0</v>
      </c>
      <c r="AY349" s="326">
        <f t="shared" si="434"/>
        <v>0</v>
      </c>
      <c r="AZ349" s="350">
        <f>SUM(AZ350:AZ359)</f>
        <v>0</v>
      </c>
      <c r="BA349" s="602">
        <f>SUM(BA350:BB359)</f>
        <v>0</v>
      </c>
      <c r="BB349" s="603"/>
      <c r="BC349" s="350">
        <f>SUM(BC350:BC359)</f>
        <v>0</v>
      </c>
      <c r="BD349" s="328">
        <f>SUM(BD350:BD359)</f>
        <v>0</v>
      </c>
      <c r="BE349" s="328">
        <f t="shared" si="416"/>
        <v>0</v>
      </c>
      <c r="BF349" s="328">
        <f>SUM(BF350:BF359)</f>
        <v>0</v>
      </c>
      <c r="BG349" s="326">
        <f t="shared" si="435"/>
        <v>0</v>
      </c>
      <c r="BH349" s="350">
        <f>SUM(BH350:BH359)</f>
        <v>0</v>
      </c>
      <c r="BI349" s="602">
        <f>SUM(BI350:BJ359)</f>
        <v>0</v>
      </c>
      <c r="BJ349" s="603"/>
      <c r="BK349" s="350">
        <f>SUM(BK350:BK359)</f>
        <v>0</v>
      </c>
      <c r="BL349" s="328">
        <f>SUM(BL350:BL359)</f>
        <v>0</v>
      </c>
      <c r="BM349" s="328">
        <f t="shared" si="418"/>
        <v>0</v>
      </c>
      <c r="BN349" s="328">
        <f>SUM(BN350:BN359)</f>
        <v>0</v>
      </c>
      <c r="BO349" s="326">
        <f t="shared" si="436"/>
        <v>0</v>
      </c>
      <c r="BP349" s="350">
        <f>SUM(BP350:BP359)</f>
        <v>0</v>
      </c>
      <c r="BQ349" s="602">
        <f>SUM(BQ350:BR359)</f>
        <v>0</v>
      </c>
      <c r="BR349" s="603"/>
      <c r="BS349" s="350">
        <f>SUM(BS350:BS359)</f>
        <v>0</v>
      </c>
      <c r="BT349" s="328">
        <f>SUM(BT350:BT359)</f>
        <v>0</v>
      </c>
      <c r="BU349" s="328">
        <f t="shared" si="420"/>
        <v>0</v>
      </c>
      <c r="BV349" s="328">
        <f>SUM(BV350:BV359)</f>
        <v>0</v>
      </c>
      <c r="BW349" s="326">
        <f t="shared" si="437"/>
        <v>0</v>
      </c>
      <c r="BX349" s="350">
        <f>SUM(BX350:BX359)</f>
        <v>0</v>
      </c>
      <c r="BY349" s="602">
        <f>SUM(BY350:BZ359)</f>
        <v>0</v>
      </c>
      <c r="BZ349" s="603"/>
      <c r="CA349" s="350">
        <f>SUM(CA350:CA359)</f>
        <v>0</v>
      </c>
      <c r="CB349" s="328">
        <f>SUM(CB350:CB359)</f>
        <v>0</v>
      </c>
      <c r="CC349" s="328">
        <f t="shared" si="422"/>
        <v>0</v>
      </c>
      <c r="CD349" s="328">
        <f>SUM(CD350:CD359)</f>
        <v>0</v>
      </c>
      <c r="CE349" s="326">
        <f t="shared" si="438"/>
        <v>0</v>
      </c>
      <c r="CF349" s="350">
        <f>SUM(CF350:CF359)</f>
        <v>0</v>
      </c>
      <c r="CG349" s="602">
        <f>SUM(CG350:CH359)</f>
        <v>0</v>
      </c>
      <c r="CH349" s="603"/>
      <c r="CI349" s="350">
        <f>SUM(CI350:CI359)</f>
        <v>0</v>
      </c>
      <c r="CJ349" s="328">
        <f>SUM(CJ350:CJ359)</f>
        <v>0</v>
      </c>
      <c r="CK349" s="328">
        <f t="shared" si="424"/>
        <v>0</v>
      </c>
      <c r="CL349" s="328">
        <f>SUM(CL350:CL359)</f>
        <v>0</v>
      </c>
      <c r="CM349" s="326">
        <f t="shared" si="439"/>
        <v>0</v>
      </c>
      <c r="CN349" s="350">
        <f>SUM(CN350:CN359)</f>
        <v>0</v>
      </c>
      <c r="CO349" s="602">
        <f>SUM(CO350:CP359)</f>
        <v>0</v>
      </c>
      <c r="CP349" s="603"/>
      <c r="CQ349" s="350">
        <f>SUM(CQ350:CQ359)</f>
        <v>0</v>
      </c>
      <c r="CR349" s="328">
        <f>SUM(CR350:CR359)</f>
        <v>0</v>
      </c>
      <c r="CS349" s="328">
        <f t="shared" si="426"/>
        <v>0</v>
      </c>
      <c r="CT349" s="328">
        <f>SUM(CT350:CT359)</f>
        <v>0</v>
      </c>
      <c r="CU349" s="326">
        <f t="shared" si="440"/>
        <v>0</v>
      </c>
      <c r="CV349" s="263"/>
      <c r="CW349" s="327">
        <f t="shared" si="441"/>
        <v>0</v>
      </c>
    </row>
    <row r="350" spans="2:101" ht="15" customHeight="1" x14ac:dyDescent="0.25">
      <c r="B350" s="290" t="str">
        <f>IF(ISBLANK('1.1 Technical Description'!$D$6),"",'1.1 Technical Description'!$D$6)</f>
        <v/>
      </c>
      <c r="C350"/>
      <c r="D350" s="351"/>
      <c r="E350" s="600"/>
      <c r="F350" s="601"/>
      <c r="G350" s="351"/>
      <c r="H350" s="291"/>
      <c r="I350" s="292">
        <f t="shared" si="404"/>
        <v>0</v>
      </c>
      <c r="J350" s="291"/>
      <c r="K350" s="293">
        <f>SUM(E350,H350,J350)</f>
        <v>0</v>
      </c>
      <c r="L350" s="351"/>
      <c r="M350" s="600"/>
      <c r="N350" s="601"/>
      <c r="O350" s="351"/>
      <c r="P350" s="291"/>
      <c r="Q350" s="292">
        <f t="shared" si="406"/>
        <v>0</v>
      </c>
      <c r="R350" s="291"/>
      <c r="S350" s="293">
        <f>SUM(M350,P350,R350)</f>
        <v>0</v>
      </c>
      <c r="T350" s="351"/>
      <c r="U350" s="600"/>
      <c r="V350" s="601"/>
      <c r="W350" s="351"/>
      <c r="X350" s="291"/>
      <c r="Y350" s="292">
        <f t="shared" si="408"/>
        <v>0</v>
      </c>
      <c r="Z350" s="291"/>
      <c r="AA350" s="293">
        <f>SUM(U350,X350,Z350)</f>
        <v>0</v>
      </c>
      <c r="AB350" s="351"/>
      <c r="AC350" s="600"/>
      <c r="AD350" s="601"/>
      <c r="AE350" s="351"/>
      <c r="AF350" s="291"/>
      <c r="AG350" s="292">
        <f t="shared" si="410"/>
        <v>0</v>
      </c>
      <c r="AH350" s="291"/>
      <c r="AI350" s="293">
        <f>SUM(AC350,AF350,AH350)</f>
        <v>0</v>
      </c>
      <c r="AJ350" s="351"/>
      <c r="AK350" s="600"/>
      <c r="AL350" s="601"/>
      <c r="AM350" s="351"/>
      <c r="AN350" s="291"/>
      <c r="AO350" s="292">
        <f t="shared" si="412"/>
        <v>0</v>
      </c>
      <c r="AP350" s="291"/>
      <c r="AQ350" s="293">
        <f>SUM(AK350,AN350,AP350)</f>
        <v>0</v>
      </c>
      <c r="AR350" s="351"/>
      <c r="AS350" s="600"/>
      <c r="AT350" s="601"/>
      <c r="AU350" s="351"/>
      <c r="AV350" s="291"/>
      <c r="AW350" s="292">
        <f t="shared" si="414"/>
        <v>0</v>
      </c>
      <c r="AX350" s="291"/>
      <c r="AY350" s="293">
        <f>SUM(AS350,AV350,AX350)</f>
        <v>0</v>
      </c>
      <c r="AZ350" s="351"/>
      <c r="BA350" s="600"/>
      <c r="BB350" s="601"/>
      <c r="BC350" s="351"/>
      <c r="BD350" s="291"/>
      <c r="BE350" s="292">
        <f t="shared" si="416"/>
        <v>0</v>
      </c>
      <c r="BF350" s="291"/>
      <c r="BG350" s="293">
        <f>SUM(BA350,BD350,BF350)</f>
        <v>0</v>
      </c>
      <c r="BH350" s="351"/>
      <c r="BI350" s="600"/>
      <c r="BJ350" s="601"/>
      <c r="BK350" s="351"/>
      <c r="BL350" s="291"/>
      <c r="BM350" s="292">
        <f t="shared" si="418"/>
        <v>0</v>
      </c>
      <c r="BN350" s="291"/>
      <c r="BO350" s="293">
        <f>SUM(BI350,BL350,BN350)</f>
        <v>0</v>
      </c>
      <c r="BP350" s="351"/>
      <c r="BQ350" s="600"/>
      <c r="BR350" s="601"/>
      <c r="BS350" s="351"/>
      <c r="BT350" s="291"/>
      <c r="BU350" s="292">
        <f t="shared" si="420"/>
        <v>0</v>
      </c>
      <c r="BV350" s="291"/>
      <c r="BW350" s="293">
        <f>SUM(BQ350,BT350,BV350)</f>
        <v>0</v>
      </c>
      <c r="BX350" s="351"/>
      <c r="BY350" s="600"/>
      <c r="BZ350" s="601"/>
      <c r="CA350" s="351"/>
      <c r="CB350" s="291"/>
      <c r="CC350" s="292">
        <f t="shared" si="422"/>
        <v>0</v>
      </c>
      <c r="CD350" s="291"/>
      <c r="CE350" s="293">
        <f>SUM(BY350,CB350,CD350)</f>
        <v>0</v>
      </c>
      <c r="CF350" s="351"/>
      <c r="CG350" s="600"/>
      <c r="CH350" s="601"/>
      <c r="CI350" s="351"/>
      <c r="CJ350" s="291"/>
      <c r="CK350" s="292">
        <f t="shared" si="424"/>
        <v>0</v>
      </c>
      <c r="CL350" s="291"/>
      <c r="CM350" s="293">
        <f>SUM(CG350,CJ350,CL350)</f>
        <v>0</v>
      </c>
      <c r="CN350" s="351"/>
      <c r="CO350" s="600"/>
      <c r="CP350" s="601"/>
      <c r="CQ350" s="351"/>
      <c r="CR350" s="291"/>
      <c r="CS350" s="292">
        <f t="shared" si="426"/>
        <v>0</v>
      </c>
      <c r="CT350" s="291"/>
      <c r="CU350" s="293">
        <f>SUM(CO350,CR350,CT350)</f>
        <v>0</v>
      </c>
      <c r="CW350" s="294">
        <f>K350+S350+AA350+AI350+AQ350+AY350+BG350+BO350+BW350+CE350+CM350+CU350</f>
        <v>0</v>
      </c>
    </row>
    <row r="351" spans="2:101" ht="15" customHeight="1" x14ac:dyDescent="0.25">
      <c r="B351" s="290" t="str">
        <f>IF(ISBLANK('1.1 Technical Description'!$E$19),"",'1.1 Technical Description'!$E$19)</f>
        <v/>
      </c>
      <c r="C351"/>
      <c r="D351" s="351"/>
      <c r="E351" s="600"/>
      <c r="F351" s="601"/>
      <c r="G351" s="351"/>
      <c r="H351" s="291"/>
      <c r="I351" s="292">
        <f t="shared" si="404"/>
        <v>0</v>
      </c>
      <c r="J351" s="291"/>
      <c r="K351" s="293">
        <f t="shared" ref="K351:K360" si="442">SUM(E351,H351,J351)</f>
        <v>0</v>
      </c>
      <c r="L351" s="351"/>
      <c r="M351" s="600"/>
      <c r="N351" s="601"/>
      <c r="O351" s="351"/>
      <c r="P351" s="291"/>
      <c r="Q351" s="292">
        <f t="shared" si="406"/>
        <v>0</v>
      </c>
      <c r="R351" s="291"/>
      <c r="S351" s="293">
        <f t="shared" ref="S351:S360" si="443">SUM(M351,P351,R351)</f>
        <v>0</v>
      </c>
      <c r="T351" s="351"/>
      <c r="U351" s="600"/>
      <c r="V351" s="601"/>
      <c r="W351" s="351"/>
      <c r="X351" s="291"/>
      <c r="Y351" s="292">
        <f t="shared" si="408"/>
        <v>0</v>
      </c>
      <c r="Z351" s="291"/>
      <c r="AA351" s="293">
        <f t="shared" ref="AA351:AA360" si="444">SUM(U351,X351,Z351)</f>
        <v>0</v>
      </c>
      <c r="AB351" s="351"/>
      <c r="AC351" s="600"/>
      <c r="AD351" s="601"/>
      <c r="AE351" s="351"/>
      <c r="AF351" s="291"/>
      <c r="AG351" s="292">
        <f t="shared" si="410"/>
        <v>0</v>
      </c>
      <c r="AH351" s="291"/>
      <c r="AI351" s="293">
        <f t="shared" ref="AI351:AI360" si="445">SUM(AC351,AF351,AH351)</f>
        <v>0</v>
      </c>
      <c r="AJ351" s="351"/>
      <c r="AK351" s="600"/>
      <c r="AL351" s="601"/>
      <c r="AM351" s="351"/>
      <c r="AN351" s="291"/>
      <c r="AO351" s="292">
        <f t="shared" si="412"/>
        <v>0</v>
      </c>
      <c r="AP351" s="291"/>
      <c r="AQ351" s="293">
        <f t="shared" ref="AQ351:AQ360" si="446">SUM(AK351,AN351,AP351)</f>
        <v>0</v>
      </c>
      <c r="AR351" s="351"/>
      <c r="AS351" s="600"/>
      <c r="AT351" s="601"/>
      <c r="AU351" s="351"/>
      <c r="AV351" s="291"/>
      <c r="AW351" s="292">
        <f t="shared" si="414"/>
        <v>0</v>
      </c>
      <c r="AX351" s="291"/>
      <c r="AY351" s="293">
        <f t="shared" ref="AY351:AY360" si="447">SUM(AS351,AV351,AX351)</f>
        <v>0</v>
      </c>
      <c r="AZ351" s="351"/>
      <c r="BA351" s="600"/>
      <c r="BB351" s="601"/>
      <c r="BC351" s="351"/>
      <c r="BD351" s="291"/>
      <c r="BE351" s="292">
        <f t="shared" si="416"/>
        <v>0</v>
      </c>
      <c r="BF351" s="291"/>
      <c r="BG351" s="293">
        <f t="shared" ref="BG351:BG360" si="448">SUM(BA351,BD351,BF351)</f>
        <v>0</v>
      </c>
      <c r="BH351" s="351"/>
      <c r="BI351" s="600"/>
      <c r="BJ351" s="601"/>
      <c r="BK351" s="351"/>
      <c r="BL351" s="291"/>
      <c r="BM351" s="292">
        <f t="shared" si="418"/>
        <v>0</v>
      </c>
      <c r="BN351" s="291"/>
      <c r="BO351" s="293">
        <f t="shared" ref="BO351:BO360" si="449">SUM(BI351,BL351,BN351)</f>
        <v>0</v>
      </c>
      <c r="BP351" s="351"/>
      <c r="BQ351" s="600"/>
      <c r="BR351" s="601"/>
      <c r="BS351" s="351"/>
      <c r="BT351" s="291"/>
      <c r="BU351" s="292">
        <f t="shared" si="420"/>
        <v>0</v>
      </c>
      <c r="BV351" s="291"/>
      <c r="BW351" s="293">
        <f t="shared" ref="BW351:BW360" si="450">SUM(BQ351,BT351,BV351)</f>
        <v>0</v>
      </c>
      <c r="BX351" s="351"/>
      <c r="BY351" s="600"/>
      <c r="BZ351" s="601"/>
      <c r="CA351" s="351"/>
      <c r="CB351" s="291"/>
      <c r="CC351" s="292">
        <f t="shared" si="422"/>
        <v>0</v>
      </c>
      <c r="CD351" s="291"/>
      <c r="CE351" s="293">
        <f t="shared" ref="CE351:CE360" si="451">SUM(BY351,CB351,CD351)</f>
        <v>0</v>
      </c>
      <c r="CF351" s="351"/>
      <c r="CG351" s="600"/>
      <c r="CH351" s="601"/>
      <c r="CI351" s="351"/>
      <c r="CJ351" s="291"/>
      <c r="CK351" s="292">
        <f t="shared" si="424"/>
        <v>0</v>
      </c>
      <c r="CL351" s="291"/>
      <c r="CM351" s="293">
        <f t="shared" ref="CM351:CM360" si="452">SUM(CG351,CJ351,CL351)</f>
        <v>0</v>
      </c>
      <c r="CN351" s="351"/>
      <c r="CO351" s="600"/>
      <c r="CP351" s="601"/>
      <c r="CQ351" s="351"/>
      <c r="CR351" s="291"/>
      <c r="CS351" s="292">
        <f t="shared" si="426"/>
        <v>0</v>
      </c>
      <c r="CT351" s="291"/>
      <c r="CU351" s="293">
        <f t="shared" ref="CU351:CU360" si="453">SUM(CO351,CR351,CT351)</f>
        <v>0</v>
      </c>
      <c r="CW351" s="294">
        <f t="shared" ref="CW351:CW360" si="454">K351+S351+AA351+AI351+AQ351+AY351+BG351+BO351+BW351+CE351+CM351+CU351</f>
        <v>0</v>
      </c>
    </row>
    <row r="352" spans="2:101" ht="15" customHeight="1" x14ac:dyDescent="0.25">
      <c r="B352" s="290" t="str">
        <f>IF(ISBLANK('1.1 Technical Description'!$E$20),"",'1.1 Technical Description'!$E$20)</f>
        <v/>
      </c>
      <c r="C352"/>
      <c r="D352" s="351"/>
      <c r="E352" s="600"/>
      <c r="F352" s="601"/>
      <c r="G352" s="351"/>
      <c r="H352" s="291"/>
      <c r="I352" s="292">
        <f t="shared" si="404"/>
        <v>0</v>
      </c>
      <c r="J352" s="291"/>
      <c r="K352" s="293">
        <f t="shared" si="442"/>
        <v>0</v>
      </c>
      <c r="L352" s="351"/>
      <c r="M352" s="600"/>
      <c r="N352" s="601"/>
      <c r="O352" s="351"/>
      <c r="P352" s="291"/>
      <c r="Q352" s="292">
        <f t="shared" si="406"/>
        <v>0</v>
      </c>
      <c r="R352" s="291"/>
      <c r="S352" s="293">
        <f t="shared" si="443"/>
        <v>0</v>
      </c>
      <c r="T352" s="351"/>
      <c r="U352" s="600"/>
      <c r="V352" s="601"/>
      <c r="W352" s="351"/>
      <c r="X352" s="291"/>
      <c r="Y352" s="292">
        <f t="shared" si="408"/>
        <v>0</v>
      </c>
      <c r="Z352" s="291"/>
      <c r="AA352" s="293">
        <f t="shared" si="444"/>
        <v>0</v>
      </c>
      <c r="AB352" s="351"/>
      <c r="AC352" s="600"/>
      <c r="AD352" s="601"/>
      <c r="AE352" s="351"/>
      <c r="AF352" s="291"/>
      <c r="AG352" s="292">
        <f t="shared" si="410"/>
        <v>0</v>
      </c>
      <c r="AH352" s="291"/>
      <c r="AI352" s="293">
        <f t="shared" si="445"/>
        <v>0</v>
      </c>
      <c r="AJ352" s="351"/>
      <c r="AK352" s="600"/>
      <c r="AL352" s="601"/>
      <c r="AM352" s="351"/>
      <c r="AN352" s="291"/>
      <c r="AO352" s="292">
        <f t="shared" si="412"/>
        <v>0</v>
      </c>
      <c r="AP352" s="291"/>
      <c r="AQ352" s="293">
        <f t="shared" si="446"/>
        <v>0</v>
      </c>
      <c r="AR352" s="351"/>
      <c r="AS352" s="600"/>
      <c r="AT352" s="601"/>
      <c r="AU352" s="351"/>
      <c r="AV352" s="291"/>
      <c r="AW352" s="292">
        <f t="shared" si="414"/>
        <v>0</v>
      </c>
      <c r="AX352" s="291"/>
      <c r="AY352" s="293">
        <f t="shared" si="447"/>
        <v>0</v>
      </c>
      <c r="AZ352" s="351"/>
      <c r="BA352" s="600"/>
      <c r="BB352" s="601"/>
      <c r="BC352" s="351"/>
      <c r="BD352" s="291"/>
      <c r="BE352" s="292">
        <f t="shared" si="416"/>
        <v>0</v>
      </c>
      <c r="BF352" s="291"/>
      <c r="BG352" s="293">
        <f t="shared" si="448"/>
        <v>0</v>
      </c>
      <c r="BH352" s="351"/>
      <c r="BI352" s="600"/>
      <c r="BJ352" s="601"/>
      <c r="BK352" s="351"/>
      <c r="BL352" s="291"/>
      <c r="BM352" s="292">
        <f t="shared" si="418"/>
        <v>0</v>
      </c>
      <c r="BN352" s="291"/>
      <c r="BO352" s="293">
        <f t="shared" si="449"/>
        <v>0</v>
      </c>
      <c r="BP352" s="351"/>
      <c r="BQ352" s="600"/>
      <c r="BR352" s="601"/>
      <c r="BS352" s="351"/>
      <c r="BT352" s="291"/>
      <c r="BU352" s="292">
        <f t="shared" si="420"/>
        <v>0</v>
      </c>
      <c r="BV352" s="291"/>
      <c r="BW352" s="293">
        <f t="shared" si="450"/>
        <v>0</v>
      </c>
      <c r="BX352" s="351"/>
      <c r="BY352" s="600"/>
      <c r="BZ352" s="601"/>
      <c r="CA352" s="351"/>
      <c r="CB352" s="291"/>
      <c r="CC352" s="292">
        <f t="shared" si="422"/>
        <v>0</v>
      </c>
      <c r="CD352" s="291"/>
      <c r="CE352" s="293">
        <f t="shared" si="451"/>
        <v>0</v>
      </c>
      <c r="CF352" s="351"/>
      <c r="CG352" s="600"/>
      <c r="CH352" s="601"/>
      <c r="CI352" s="351"/>
      <c r="CJ352" s="291"/>
      <c r="CK352" s="292">
        <f t="shared" si="424"/>
        <v>0</v>
      </c>
      <c r="CL352" s="291"/>
      <c r="CM352" s="293">
        <f t="shared" si="452"/>
        <v>0</v>
      </c>
      <c r="CN352" s="351"/>
      <c r="CO352" s="600"/>
      <c r="CP352" s="601"/>
      <c r="CQ352" s="351"/>
      <c r="CR352" s="291"/>
      <c r="CS352" s="292">
        <f t="shared" si="426"/>
        <v>0</v>
      </c>
      <c r="CT352" s="291"/>
      <c r="CU352" s="293">
        <f t="shared" si="453"/>
        <v>0</v>
      </c>
      <c r="CW352" s="294">
        <f t="shared" si="454"/>
        <v>0</v>
      </c>
    </row>
    <row r="353" spans="2:101" ht="15" customHeight="1" x14ac:dyDescent="0.25">
      <c r="B353" s="290" t="str">
        <f>IF(ISBLANK('1.1 Technical Description'!$E$21),"",'1.1 Technical Description'!$E$21)</f>
        <v/>
      </c>
      <c r="C353"/>
      <c r="D353" s="351"/>
      <c r="E353" s="600"/>
      <c r="F353" s="601"/>
      <c r="G353" s="351"/>
      <c r="H353" s="291"/>
      <c r="I353" s="292">
        <f t="shared" si="404"/>
        <v>0</v>
      </c>
      <c r="J353" s="291"/>
      <c r="K353" s="293">
        <f t="shared" si="442"/>
        <v>0</v>
      </c>
      <c r="L353" s="351"/>
      <c r="M353" s="600"/>
      <c r="N353" s="601"/>
      <c r="O353" s="351"/>
      <c r="P353" s="291"/>
      <c r="Q353" s="292">
        <f t="shared" si="406"/>
        <v>0</v>
      </c>
      <c r="R353" s="291"/>
      <c r="S353" s="293">
        <f t="shared" si="443"/>
        <v>0</v>
      </c>
      <c r="T353" s="351"/>
      <c r="U353" s="600"/>
      <c r="V353" s="601"/>
      <c r="W353" s="351"/>
      <c r="X353" s="291"/>
      <c r="Y353" s="292">
        <f t="shared" si="408"/>
        <v>0</v>
      </c>
      <c r="Z353" s="291"/>
      <c r="AA353" s="293">
        <f t="shared" si="444"/>
        <v>0</v>
      </c>
      <c r="AB353" s="351"/>
      <c r="AC353" s="600"/>
      <c r="AD353" s="601"/>
      <c r="AE353" s="351"/>
      <c r="AF353" s="291"/>
      <c r="AG353" s="292">
        <f t="shared" si="410"/>
        <v>0</v>
      </c>
      <c r="AH353" s="291"/>
      <c r="AI353" s="293">
        <f t="shared" si="445"/>
        <v>0</v>
      </c>
      <c r="AJ353" s="351"/>
      <c r="AK353" s="600"/>
      <c r="AL353" s="601"/>
      <c r="AM353" s="351"/>
      <c r="AN353" s="291"/>
      <c r="AO353" s="292">
        <f t="shared" si="412"/>
        <v>0</v>
      </c>
      <c r="AP353" s="291"/>
      <c r="AQ353" s="293">
        <f t="shared" si="446"/>
        <v>0</v>
      </c>
      <c r="AR353" s="351"/>
      <c r="AS353" s="600"/>
      <c r="AT353" s="601"/>
      <c r="AU353" s="351"/>
      <c r="AV353" s="291"/>
      <c r="AW353" s="292">
        <f t="shared" si="414"/>
        <v>0</v>
      </c>
      <c r="AX353" s="291"/>
      <c r="AY353" s="293">
        <f t="shared" si="447"/>
        <v>0</v>
      </c>
      <c r="AZ353" s="351"/>
      <c r="BA353" s="600"/>
      <c r="BB353" s="601"/>
      <c r="BC353" s="351"/>
      <c r="BD353" s="291"/>
      <c r="BE353" s="292">
        <f t="shared" si="416"/>
        <v>0</v>
      </c>
      <c r="BF353" s="291"/>
      <c r="BG353" s="293">
        <f t="shared" si="448"/>
        <v>0</v>
      </c>
      <c r="BH353" s="351"/>
      <c r="BI353" s="600"/>
      <c r="BJ353" s="601"/>
      <c r="BK353" s="351"/>
      <c r="BL353" s="291"/>
      <c r="BM353" s="292">
        <f t="shared" si="418"/>
        <v>0</v>
      </c>
      <c r="BN353" s="291"/>
      <c r="BO353" s="293">
        <f t="shared" si="449"/>
        <v>0</v>
      </c>
      <c r="BP353" s="351"/>
      <c r="BQ353" s="600"/>
      <c r="BR353" s="601"/>
      <c r="BS353" s="351"/>
      <c r="BT353" s="291"/>
      <c r="BU353" s="292">
        <f t="shared" si="420"/>
        <v>0</v>
      </c>
      <c r="BV353" s="291"/>
      <c r="BW353" s="293">
        <f t="shared" si="450"/>
        <v>0</v>
      </c>
      <c r="BX353" s="351"/>
      <c r="BY353" s="600"/>
      <c r="BZ353" s="601"/>
      <c r="CA353" s="351"/>
      <c r="CB353" s="291"/>
      <c r="CC353" s="292">
        <f t="shared" si="422"/>
        <v>0</v>
      </c>
      <c r="CD353" s="291"/>
      <c r="CE353" s="293">
        <f t="shared" si="451"/>
        <v>0</v>
      </c>
      <c r="CF353" s="351"/>
      <c r="CG353" s="600"/>
      <c r="CH353" s="601"/>
      <c r="CI353" s="351"/>
      <c r="CJ353" s="291"/>
      <c r="CK353" s="292">
        <f t="shared" si="424"/>
        <v>0</v>
      </c>
      <c r="CL353" s="291"/>
      <c r="CM353" s="293">
        <f t="shared" si="452"/>
        <v>0</v>
      </c>
      <c r="CN353" s="351"/>
      <c r="CO353" s="600"/>
      <c r="CP353" s="601"/>
      <c r="CQ353" s="351"/>
      <c r="CR353" s="291"/>
      <c r="CS353" s="292">
        <f t="shared" si="426"/>
        <v>0</v>
      </c>
      <c r="CT353" s="291"/>
      <c r="CU353" s="293">
        <f t="shared" si="453"/>
        <v>0</v>
      </c>
      <c r="CW353" s="294">
        <f t="shared" si="454"/>
        <v>0</v>
      </c>
    </row>
    <row r="354" spans="2:101" ht="15" customHeight="1" x14ac:dyDescent="0.25">
      <c r="B354" s="290" t="str">
        <f>IF(ISBLANK('1.1 Technical Description'!$E$22),"",'1.1 Technical Description'!$E$22)</f>
        <v/>
      </c>
      <c r="C354"/>
      <c r="D354" s="351"/>
      <c r="E354" s="600"/>
      <c r="F354" s="601"/>
      <c r="G354" s="351"/>
      <c r="H354" s="291"/>
      <c r="I354" s="292">
        <f t="shared" si="404"/>
        <v>0</v>
      </c>
      <c r="J354" s="291"/>
      <c r="K354" s="293">
        <f t="shared" si="442"/>
        <v>0</v>
      </c>
      <c r="L354" s="351"/>
      <c r="M354" s="600"/>
      <c r="N354" s="601"/>
      <c r="O354" s="351"/>
      <c r="P354" s="291"/>
      <c r="Q354" s="292">
        <f t="shared" si="406"/>
        <v>0</v>
      </c>
      <c r="R354" s="291"/>
      <c r="S354" s="293">
        <f t="shared" si="443"/>
        <v>0</v>
      </c>
      <c r="T354" s="351"/>
      <c r="U354" s="600"/>
      <c r="V354" s="601"/>
      <c r="W354" s="351"/>
      <c r="X354" s="291"/>
      <c r="Y354" s="292">
        <f t="shared" si="408"/>
        <v>0</v>
      </c>
      <c r="Z354" s="291"/>
      <c r="AA354" s="293">
        <f t="shared" si="444"/>
        <v>0</v>
      </c>
      <c r="AB354" s="351"/>
      <c r="AC354" s="600"/>
      <c r="AD354" s="601"/>
      <c r="AE354" s="351"/>
      <c r="AF354" s="291"/>
      <c r="AG354" s="292">
        <f t="shared" si="410"/>
        <v>0</v>
      </c>
      <c r="AH354" s="291"/>
      <c r="AI354" s="293">
        <f t="shared" si="445"/>
        <v>0</v>
      </c>
      <c r="AJ354" s="351"/>
      <c r="AK354" s="600"/>
      <c r="AL354" s="601"/>
      <c r="AM354" s="351"/>
      <c r="AN354" s="291"/>
      <c r="AO354" s="292">
        <f t="shared" si="412"/>
        <v>0</v>
      </c>
      <c r="AP354" s="291"/>
      <c r="AQ354" s="293">
        <f t="shared" si="446"/>
        <v>0</v>
      </c>
      <c r="AR354" s="351"/>
      <c r="AS354" s="600"/>
      <c r="AT354" s="601"/>
      <c r="AU354" s="351"/>
      <c r="AV354" s="291"/>
      <c r="AW354" s="292">
        <f t="shared" si="414"/>
        <v>0</v>
      </c>
      <c r="AX354" s="291"/>
      <c r="AY354" s="293">
        <f t="shared" si="447"/>
        <v>0</v>
      </c>
      <c r="AZ354" s="351"/>
      <c r="BA354" s="600"/>
      <c r="BB354" s="601"/>
      <c r="BC354" s="351"/>
      <c r="BD354" s="291"/>
      <c r="BE354" s="292">
        <f t="shared" si="416"/>
        <v>0</v>
      </c>
      <c r="BF354" s="291"/>
      <c r="BG354" s="293">
        <f t="shared" si="448"/>
        <v>0</v>
      </c>
      <c r="BH354" s="351"/>
      <c r="BI354" s="600"/>
      <c r="BJ354" s="601"/>
      <c r="BK354" s="351"/>
      <c r="BL354" s="291"/>
      <c r="BM354" s="292">
        <f t="shared" si="418"/>
        <v>0</v>
      </c>
      <c r="BN354" s="291"/>
      <c r="BO354" s="293">
        <f t="shared" si="449"/>
        <v>0</v>
      </c>
      <c r="BP354" s="351"/>
      <c r="BQ354" s="600"/>
      <c r="BR354" s="601"/>
      <c r="BS354" s="351"/>
      <c r="BT354" s="291"/>
      <c r="BU354" s="292">
        <f t="shared" si="420"/>
        <v>0</v>
      </c>
      <c r="BV354" s="291"/>
      <c r="BW354" s="293">
        <f t="shared" si="450"/>
        <v>0</v>
      </c>
      <c r="BX354" s="351"/>
      <c r="BY354" s="600"/>
      <c r="BZ354" s="601"/>
      <c r="CA354" s="351"/>
      <c r="CB354" s="291"/>
      <c r="CC354" s="292">
        <f t="shared" si="422"/>
        <v>0</v>
      </c>
      <c r="CD354" s="291"/>
      <c r="CE354" s="293">
        <f t="shared" si="451"/>
        <v>0</v>
      </c>
      <c r="CF354" s="351"/>
      <c r="CG354" s="600"/>
      <c r="CH354" s="601"/>
      <c r="CI354" s="351"/>
      <c r="CJ354" s="291"/>
      <c r="CK354" s="292">
        <f t="shared" si="424"/>
        <v>0</v>
      </c>
      <c r="CL354" s="291"/>
      <c r="CM354" s="293">
        <f t="shared" si="452"/>
        <v>0</v>
      </c>
      <c r="CN354" s="351"/>
      <c r="CO354" s="600"/>
      <c r="CP354" s="601"/>
      <c r="CQ354" s="351"/>
      <c r="CR354" s="291"/>
      <c r="CS354" s="292">
        <f t="shared" si="426"/>
        <v>0</v>
      </c>
      <c r="CT354" s="291"/>
      <c r="CU354" s="293">
        <f t="shared" si="453"/>
        <v>0</v>
      </c>
      <c r="CW354" s="294">
        <f t="shared" si="454"/>
        <v>0</v>
      </c>
    </row>
    <row r="355" spans="2:101" ht="15" customHeight="1" x14ac:dyDescent="0.25">
      <c r="B355" s="290" t="str">
        <f>IF(ISBLANK('1.1 Technical Description'!$E$23),"",'1.1 Technical Description'!$E$23)</f>
        <v/>
      </c>
      <c r="C355"/>
      <c r="D355" s="351"/>
      <c r="E355" s="600"/>
      <c r="F355" s="601"/>
      <c r="G355" s="351"/>
      <c r="H355" s="291"/>
      <c r="I355" s="292">
        <f t="shared" si="404"/>
        <v>0</v>
      </c>
      <c r="J355" s="291"/>
      <c r="K355" s="293">
        <f t="shared" si="442"/>
        <v>0</v>
      </c>
      <c r="L355" s="351"/>
      <c r="M355" s="600"/>
      <c r="N355" s="601"/>
      <c r="O355" s="351"/>
      <c r="P355" s="291"/>
      <c r="Q355" s="292">
        <f t="shared" si="406"/>
        <v>0</v>
      </c>
      <c r="R355" s="291"/>
      <c r="S355" s="293">
        <f t="shared" si="443"/>
        <v>0</v>
      </c>
      <c r="T355" s="351"/>
      <c r="U355" s="600"/>
      <c r="V355" s="601"/>
      <c r="W355" s="351"/>
      <c r="X355" s="291"/>
      <c r="Y355" s="292">
        <f t="shared" si="408"/>
        <v>0</v>
      </c>
      <c r="Z355" s="291"/>
      <c r="AA355" s="293">
        <f t="shared" si="444"/>
        <v>0</v>
      </c>
      <c r="AB355" s="351"/>
      <c r="AC355" s="600"/>
      <c r="AD355" s="601"/>
      <c r="AE355" s="351"/>
      <c r="AF355" s="291"/>
      <c r="AG355" s="292">
        <f t="shared" si="410"/>
        <v>0</v>
      </c>
      <c r="AH355" s="291"/>
      <c r="AI355" s="293">
        <f t="shared" si="445"/>
        <v>0</v>
      </c>
      <c r="AJ355" s="351"/>
      <c r="AK355" s="600"/>
      <c r="AL355" s="601"/>
      <c r="AM355" s="351"/>
      <c r="AN355" s="291"/>
      <c r="AO355" s="292">
        <f t="shared" si="412"/>
        <v>0</v>
      </c>
      <c r="AP355" s="291"/>
      <c r="AQ355" s="293">
        <f t="shared" si="446"/>
        <v>0</v>
      </c>
      <c r="AR355" s="351"/>
      <c r="AS355" s="600"/>
      <c r="AT355" s="601"/>
      <c r="AU355" s="351"/>
      <c r="AV355" s="291"/>
      <c r="AW355" s="292">
        <f t="shared" si="414"/>
        <v>0</v>
      </c>
      <c r="AX355" s="291"/>
      <c r="AY355" s="293">
        <f t="shared" si="447"/>
        <v>0</v>
      </c>
      <c r="AZ355" s="351"/>
      <c r="BA355" s="600"/>
      <c r="BB355" s="601"/>
      <c r="BC355" s="351"/>
      <c r="BD355" s="291"/>
      <c r="BE355" s="292">
        <f t="shared" si="416"/>
        <v>0</v>
      </c>
      <c r="BF355" s="291"/>
      <c r="BG355" s="293">
        <f t="shared" si="448"/>
        <v>0</v>
      </c>
      <c r="BH355" s="351"/>
      <c r="BI355" s="600"/>
      <c r="BJ355" s="601"/>
      <c r="BK355" s="351"/>
      <c r="BL355" s="291"/>
      <c r="BM355" s="292">
        <f t="shared" si="418"/>
        <v>0</v>
      </c>
      <c r="BN355" s="291"/>
      <c r="BO355" s="293">
        <f t="shared" si="449"/>
        <v>0</v>
      </c>
      <c r="BP355" s="351"/>
      <c r="BQ355" s="600"/>
      <c r="BR355" s="601"/>
      <c r="BS355" s="351"/>
      <c r="BT355" s="291"/>
      <c r="BU355" s="292">
        <f t="shared" si="420"/>
        <v>0</v>
      </c>
      <c r="BV355" s="291"/>
      <c r="BW355" s="293">
        <f t="shared" si="450"/>
        <v>0</v>
      </c>
      <c r="BX355" s="351"/>
      <c r="BY355" s="600"/>
      <c r="BZ355" s="601"/>
      <c r="CA355" s="351"/>
      <c r="CB355" s="291"/>
      <c r="CC355" s="292">
        <f t="shared" si="422"/>
        <v>0</v>
      </c>
      <c r="CD355" s="291"/>
      <c r="CE355" s="293">
        <f t="shared" si="451"/>
        <v>0</v>
      </c>
      <c r="CF355" s="351"/>
      <c r="CG355" s="600"/>
      <c r="CH355" s="601"/>
      <c r="CI355" s="351"/>
      <c r="CJ355" s="291"/>
      <c r="CK355" s="292">
        <f t="shared" si="424"/>
        <v>0</v>
      </c>
      <c r="CL355" s="291"/>
      <c r="CM355" s="293">
        <f t="shared" si="452"/>
        <v>0</v>
      </c>
      <c r="CN355" s="351"/>
      <c r="CO355" s="600"/>
      <c r="CP355" s="601"/>
      <c r="CQ355" s="351"/>
      <c r="CR355" s="291"/>
      <c r="CS355" s="292">
        <f t="shared" si="426"/>
        <v>0</v>
      </c>
      <c r="CT355" s="291"/>
      <c r="CU355" s="293">
        <f t="shared" si="453"/>
        <v>0</v>
      </c>
      <c r="CW355" s="294">
        <f t="shared" si="454"/>
        <v>0</v>
      </c>
    </row>
    <row r="356" spans="2:101" ht="15" customHeight="1" x14ac:dyDescent="0.25">
      <c r="B356" s="290" t="str">
        <f>IF(ISBLANK('1.1 Technical Description'!$E$24),"",'1.1 Technical Description'!$E$24)</f>
        <v/>
      </c>
      <c r="C356"/>
      <c r="D356" s="351"/>
      <c r="E356" s="600"/>
      <c r="F356" s="601"/>
      <c r="G356" s="351"/>
      <c r="H356" s="291"/>
      <c r="I356" s="292">
        <f t="shared" si="404"/>
        <v>0</v>
      </c>
      <c r="J356" s="291"/>
      <c r="K356" s="293">
        <f t="shared" si="442"/>
        <v>0</v>
      </c>
      <c r="L356" s="351"/>
      <c r="M356" s="600"/>
      <c r="N356" s="601"/>
      <c r="O356" s="351"/>
      <c r="P356" s="291"/>
      <c r="Q356" s="292">
        <f t="shared" si="406"/>
        <v>0</v>
      </c>
      <c r="R356" s="291"/>
      <c r="S356" s="293">
        <f t="shared" si="443"/>
        <v>0</v>
      </c>
      <c r="T356" s="351"/>
      <c r="U356" s="600"/>
      <c r="V356" s="601"/>
      <c r="W356" s="351"/>
      <c r="X356" s="291"/>
      <c r="Y356" s="292">
        <f t="shared" si="408"/>
        <v>0</v>
      </c>
      <c r="Z356" s="291"/>
      <c r="AA356" s="293">
        <f t="shared" si="444"/>
        <v>0</v>
      </c>
      <c r="AB356" s="351"/>
      <c r="AC356" s="600"/>
      <c r="AD356" s="601"/>
      <c r="AE356" s="351"/>
      <c r="AF356" s="291"/>
      <c r="AG356" s="292">
        <f t="shared" si="410"/>
        <v>0</v>
      </c>
      <c r="AH356" s="291"/>
      <c r="AI356" s="293">
        <f t="shared" si="445"/>
        <v>0</v>
      </c>
      <c r="AJ356" s="351"/>
      <c r="AK356" s="600"/>
      <c r="AL356" s="601"/>
      <c r="AM356" s="351"/>
      <c r="AN356" s="291"/>
      <c r="AO356" s="292">
        <f t="shared" si="412"/>
        <v>0</v>
      </c>
      <c r="AP356" s="291"/>
      <c r="AQ356" s="293">
        <f t="shared" si="446"/>
        <v>0</v>
      </c>
      <c r="AR356" s="351"/>
      <c r="AS356" s="600"/>
      <c r="AT356" s="601"/>
      <c r="AU356" s="351"/>
      <c r="AV356" s="291"/>
      <c r="AW356" s="292">
        <f t="shared" si="414"/>
        <v>0</v>
      </c>
      <c r="AX356" s="291"/>
      <c r="AY356" s="293">
        <f t="shared" si="447"/>
        <v>0</v>
      </c>
      <c r="AZ356" s="351"/>
      <c r="BA356" s="600"/>
      <c r="BB356" s="601"/>
      <c r="BC356" s="351"/>
      <c r="BD356" s="291"/>
      <c r="BE356" s="292">
        <f t="shared" si="416"/>
        <v>0</v>
      </c>
      <c r="BF356" s="291"/>
      <c r="BG356" s="293">
        <f t="shared" si="448"/>
        <v>0</v>
      </c>
      <c r="BH356" s="351"/>
      <c r="BI356" s="600"/>
      <c r="BJ356" s="601"/>
      <c r="BK356" s="351"/>
      <c r="BL356" s="291"/>
      <c r="BM356" s="292">
        <f t="shared" si="418"/>
        <v>0</v>
      </c>
      <c r="BN356" s="291"/>
      <c r="BO356" s="293">
        <f t="shared" si="449"/>
        <v>0</v>
      </c>
      <c r="BP356" s="351"/>
      <c r="BQ356" s="600"/>
      <c r="BR356" s="601"/>
      <c r="BS356" s="351"/>
      <c r="BT356" s="291"/>
      <c r="BU356" s="292">
        <f t="shared" si="420"/>
        <v>0</v>
      </c>
      <c r="BV356" s="291"/>
      <c r="BW356" s="293">
        <f t="shared" si="450"/>
        <v>0</v>
      </c>
      <c r="BX356" s="351"/>
      <c r="BY356" s="600"/>
      <c r="BZ356" s="601"/>
      <c r="CA356" s="351"/>
      <c r="CB356" s="291"/>
      <c r="CC356" s="292">
        <f t="shared" si="422"/>
        <v>0</v>
      </c>
      <c r="CD356" s="291"/>
      <c r="CE356" s="293">
        <f t="shared" si="451"/>
        <v>0</v>
      </c>
      <c r="CF356" s="351"/>
      <c r="CG356" s="600"/>
      <c r="CH356" s="601"/>
      <c r="CI356" s="351"/>
      <c r="CJ356" s="291"/>
      <c r="CK356" s="292">
        <f t="shared" si="424"/>
        <v>0</v>
      </c>
      <c r="CL356" s="291"/>
      <c r="CM356" s="293">
        <f t="shared" si="452"/>
        <v>0</v>
      </c>
      <c r="CN356" s="351"/>
      <c r="CO356" s="600"/>
      <c r="CP356" s="601"/>
      <c r="CQ356" s="351"/>
      <c r="CR356" s="291"/>
      <c r="CS356" s="292">
        <f t="shared" si="426"/>
        <v>0</v>
      </c>
      <c r="CT356" s="291"/>
      <c r="CU356" s="293">
        <f t="shared" si="453"/>
        <v>0</v>
      </c>
      <c r="CW356" s="294">
        <f t="shared" si="454"/>
        <v>0</v>
      </c>
    </row>
    <row r="357" spans="2:101" ht="15" customHeight="1" x14ac:dyDescent="0.25">
      <c r="B357" s="290" t="str">
        <f>IF(ISBLANK('1.1 Technical Description'!$E$25),"",'1.1 Technical Description'!$E$25)</f>
        <v/>
      </c>
      <c r="C357"/>
      <c r="D357" s="351"/>
      <c r="E357" s="600"/>
      <c r="F357" s="601"/>
      <c r="G357" s="351"/>
      <c r="H357" s="291"/>
      <c r="I357" s="292">
        <f t="shared" si="404"/>
        <v>0</v>
      </c>
      <c r="J357" s="291"/>
      <c r="K357" s="293">
        <f t="shared" si="442"/>
        <v>0</v>
      </c>
      <c r="L357" s="351"/>
      <c r="M357" s="600"/>
      <c r="N357" s="601"/>
      <c r="O357" s="351"/>
      <c r="P357" s="291"/>
      <c r="Q357" s="292">
        <f t="shared" si="406"/>
        <v>0</v>
      </c>
      <c r="R357" s="291"/>
      <c r="S357" s="293">
        <f t="shared" si="443"/>
        <v>0</v>
      </c>
      <c r="T357" s="351"/>
      <c r="U357" s="600"/>
      <c r="V357" s="601"/>
      <c r="W357" s="351"/>
      <c r="X357" s="291"/>
      <c r="Y357" s="292">
        <f t="shared" si="408"/>
        <v>0</v>
      </c>
      <c r="Z357" s="291"/>
      <c r="AA357" s="293">
        <f t="shared" si="444"/>
        <v>0</v>
      </c>
      <c r="AB357" s="351"/>
      <c r="AC357" s="600"/>
      <c r="AD357" s="601"/>
      <c r="AE357" s="351"/>
      <c r="AF357" s="291"/>
      <c r="AG357" s="292">
        <f t="shared" si="410"/>
        <v>0</v>
      </c>
      <c r="AH357" s="291"/>
      <c r="AI357" s="293">
        <f t="shared" si="445"/>
        <v>0</v>
      </c>
      <c r="AJ357" s="351"/>
      <c r="AK357" s="600"/>
      <c r="AL357" s="601"/>
      <c r="AM357" s="351"/>
      <c r="AN357" s="291"/>
      <c r="AO357" s="292">
        <f t="shared" si="412"/>
        <v>0</v>
      </c>
      <c r="AP357" s="291"/>
      <c r="AQ357" s="293">
        <f t="shared" si="446"/>
        <v>0</v>
      </c>
      <c r="AR357" s="351"/>
      <c r="AS357" s="600"/>
      <c r="AT357" s="601"/>
      <c r="AU357" s="351"/>
      <c r="AV357" s="291"/>
      <c r="AW357" s="292">
        <f t="shared" si="414"/>
        <v>0</v>
      </c>
      <c r="AX357" s="291"/>
      <c r="AY357" s="293">
        <f t="shared" si="447"/>
        <v>0</v>
      </c>
      <c r="AZ357" s="351"/>
      <c r="BA357" s="600"/>
      <c r="BB357" s="601"/>
      <c r="BC357" s="351"/>
      <c r="BD357" s="291"/>
      <c r="BE357" s="292">
        <f t="shared" si="416"/>
        <v>0</v>
      </c>
      <c r="BF357" s="291"/>
      <c r="BG357" s="293">
        <f t="shared" si="448"/>
        <v>0</v>
      </c>
      <c r="BH357" s="351"/>
      <c r="BI357" s="600"/>
      <c r="BJ357" s="601"/>
      <c r="BK357" s="351"/>
      <c r="BL357" s="291"/>
      <c r="BM357" s="292">
        <f t="shared" si="418"/>
        <v>0</v>
      </c>
      <c r="BN357" s="291"/>
      <c r="BO357" s="293">
        <f t="shared" si="449"/>
        <v>0</v>
      </c>
      <c r="BP357" s="351"/>
      <c r="BQ357" s="600"/>
      <c r="BR357" s="601"/>
      <c r="BS357" s="351"/>
      <c r="BT357" s="291"/>
      <c r="BU357" s="292">
        <f t="shared" si="420"/>
        <v>0</v>
      </c>
      <c r="BV357" s="291"/>
      <c r="BW357" s="293">
        <f t="shared" si="450"/>
        <v>0</v>
      </c>
      <c r="BX357" s="351"/>
      <c r="BY357" s="600"/>
      <c r="BZ357" s="601"/>
      <c r="CA357" s="351"/>
      <c r="CB357" s="291"/>
      <c r="CC357" s="292">
        <f t="shared" si="422"/>
        <v>0</v>
      </c>
      <c r="CD357" s="291"/>
      <c r="CE357" s="293">
        <f t="shared" si="451"/>
        <v>0</v>
      </c>
      <c r="CF357" s="351"/>
      <c r="CG357" s="600"/>
      <c r="CH357" s="601"/>
      <c r="CI357" s="351"/>
      <c r="CJ357" s="291"/>
      <c r="CK357" s="292">
        <f t="shared" si="424"/>
        <v>0</v>
      </c>
      <c r="CL357" s="291"/>
      <c r="CM357" s="293">
        <f t="shared" si="452"/>
        <v>0</v>
      </c>
      <c r="CN357" s="351"/>
      <c r="CO357" s="600"/>
      <c r="CP357" s="601"/>
      <c r="CQ357" s="351"/>
      <c r="CR357" s="291"/>
      <c r="CS357" s="292">
        <f t="shared" si="426"/>
        <v>0</v>
      </c>
      <c r="CT357" s="291"/>
      <c r="CU357" s="293">
        <f t="shared" si="453"/>
        <v>0</v>
      </c>
      <c r="CW357" s="294">
        <f t="shared" si="454"/>
        <v>0</v>
      </c>
    </row>
    <row r="358" spans="2:101" ht="15" customHeight="1" x14ac:dyDescent="0.25">
      <c r="B358" s="290" t="str">
        <f>IF(ISBLANK('1.1 Technical Description'!$E$26),"",'1.1 Technical Description'!$E$26)</f>
        <v/>
      </c>
      <c r="C358"/>
      <c r="D358" s="351"/>
      <c r="E358" s="600"/>
      <c r="F358" s="601"/>
      <c r="G358" s="351"/>
      <c r="H358" s="291"/>
      <c r="I358" s="292">
        <f t="shared" si="404"/>
        <v>0</v>
      </c>
      <c r="J358" s="291"/>
      <c r="K358" s="293">
        <f t="shared" si="442"/>
        <v>0</v>
      </c>
      <c r="L358" s="351"/>
      <c r="M358" s="600"/>
      <c r="N358" s="601"/>
      <c r="O358" s="351"/>
      <c r="P358" s="291"/>
      <c r="Q358" s="292">
        <f t="shared" si="406"/>
        <v>0</v>
      </c>
      <c r="R358" s="291"/>
      <c r="S358" s="293">
        <f t="shared" si="443"/>
        <v>0</v>
      </c>
      <c r="T358" s="351"/>
      <c r="U358" s="600"/>
      <c r="V358" s="601"/>
      <c r="W358" s="351"/>
      <c r="X358" s="291"/>
      <c r="Y358" s="292">
        <f t="shared" si="408"/>
        <v>0</v>
      </c>
      <c r="Z358" s="291"/>
      <c r="AA358" s="293">
        <f t="shared" si="444"/>
        <v>0</v>
      </c>
      <c r="AB358" s="351"/>
      <c r="AC358" s="600"/>
      <c r="AD358" s="601"/>
      <c r="AE358" s="351"/>
      <c r="AF358" s="291"/>
      <c r="AG358" s="292">
        <f t="shared" si="410"/>
        <v>0</v>
      </c>
      <c r="AH358" s="291"/>
      <c r="AI358" s="293">
        <f t="shared" si="445"/>
        <v>0</v>
      </c>
      <c r="AJ358" s="351"/>
      <c r="AK358" s="600"/>
      <c r="AL358" s="601"/>
      <c r="AM358" s="351"/>
      <c r="AN358" s="291"/>
      <c r="AO358" s="292">
        <f t="shared" si="412"/>
        <v>0</v>
      </c>
      <c r="AP358" s="291"/>
      <c r="AQ358" s="293">
        <f t="shared" si="446"/>
        <v>0</v>
      </c>
      <c r="AR358" s="351"/>
      <c r="AS358" s="600"/>
      <c r="AT358" s="601"/>
      <c r="AU358" s="351"/>
      <c r="AV358" s="291"/>
      <c r="AW358" s="292">
        <f t="shared" si="414"/>
        <v>0</v>
      </c>
      <c r="AX358" s="291"/>
      <c r="AY358" s="293">
        <f t="shared" si="447"/>
        <v>0</v>
      </c>
      <c r="AZ358" s="351"/>
      <c r="BA358" s="600"/>
      <c r="BB358" s="601"/>
      <c r="BC358" s="351"/>
      <c r="BD358" s="291"/>
      <c r="BE358" s="292">
        <f t="shared" si="416"/>
        <v>0</v>
      </c>
      <c r="BF358" s="291"/>
      <c r="BG358" s="293">
        <f t="shared" si="448"/>
        <v>0</v>
      </c>
      <c r="BH358" s="351"/>
      <c r="BI358" s="600"/>
      <c r="BJ358" s="601"/>
      <c r="BK358" s="351"/>
      <c r="BL358" s="291"/>
      <c r="BM358" s="292">
        <f t="shared" si="418"/>
        <v>0</v>
      </c>
      <c r="BN358" s="291"/>
      <c r="BO358" s="293">
        <f t="shared" si="449"/>
        <v>0</v>
      </c>
      <c r="BP358" s="351"/>
      <c r="BQ358" s="600"/>
      <c r="BR358" s="601"/>
      <c r="BS358" s="351"/>
      <c r="BT358" s="291"/>
      <c r="BU358" s="292">
        <f t="shared" si="420"/>
        <v>0</v>
      </c>
      <c r="BV358" s="291"/>
      <c r="BW358" s="293">
        <f t="shared" si="450"/>
        <v>0</v>
      </c>
      <c r="BX358" s="351"/>
      <c r="BY358" s="600"/>
      <c r="BZ358" s="601"/>
      <c r="CA358" s="351"/>
      <c r="CB358" s="291"/>
      <c r="CC358" s="292">
        <f t="shared" si="422"/>
        <v>0</v>
      </c>
      <c r="CD358" s="291"/>
      <c r="CE358" s="293">
        <f t="shared" si="451"/>
        <v>0</v>
      </c>
      <c r="CF358" s="351"/>
      <c r="CG358" s="600"/>
      <c r="CH358" s="601"/>
      <c r="CI358" s="351"/>
      <c r="CJ358" s="291"/>
      <c r="CK358" s="292">
        <f t="shared" si="424"/>
        <v>0</v>
      </c>
      <c r="CL358" s="291"/>
      <c r="CM358" s="293">
        <f t="shared" si="452"/>
        <v>0</v>
      </c>
      <c r="CN358" s="351"/>
      <c r="CO358" s="600"/>
      <c r="CP358" s="601"/>
      <c r="CQ358" s="351"/>
      <c r="CR358" s="291"/>
      <c r="CS358" s="292">
        <f t="shared" si="426"/>
        <v>0</v>
      </c>
      <c r="CT358" s="291"/>
      <c r="CU358" s="293">
        <f t="shared" si="453"/>
        <v>0</v>
      </c>
      <c r="CW358" s="294">
        <f t="shared" si="454"/>
        <v>0</v>
      </c>
    </row>
    <row r="359" spans="2:101" ht="15" customHeight="1" x14ac:dyDescent="0.25">
      <c r="B359" s="290" t="str">
        <f>IF(ISBLANK('1.1 Technical Description'!$E$28),"",'1.1 Technical Description'!$E$28)</f>
        <v/>
      </c>
      <c r="C359"/>
      <c r="D359" s="351"/>
      <c r="E359" s="600"/>
      <c r="F359" s="601"/>
      <c r="G359" s="351"/>
      <c r="H359" s="291"/>
      <c r="I359" s="292">
        <f t="shared" si="404"/>
        <v>0</v>
      </c>
      <c r="J359" s="291"/>
      <c r="K359" s="293">
        <f t="shared" si="442"/>
        <v>0</v>
      </c>
      <c r="L359" s="351"/>
      <c r="M359" s="600"/>
      <c r="N359" s="601"/>
      <c r="O359" s="351"/>
      <c r="P359" s="291"/>
      <c r="Q359" s="292">
        <f t="shared" si="406"/>
        <v>0</v>
      </c>
      <c r="R359" s="291"/>
      <c r="S359" s="293">
        <f t="shared" si="443"/>
        <v>0</v>
      </c>
      <c r="T359" s="351"/>
      <c r="U359" s="600"/>
      <c r="V359" s="601"/>
      <c r="W359" s="351"/>
      <c r="X359" s="291"/>
      <c r="Y359" s="292">
        <f t="shared" si="408"/>
        <v>0</v>
      </c>
      <c r="Z359" s="291"/>
      <c r="AA359" s="293">
        <f t="shared" si="444"/>
        <v>0</v>
      </c>
      <c r="AB359" s="351"/>
      <c r="AC359" s="600"/>
      <c r="AD359" s="601"/>
      <c r="AE359" s="351"/>
      <c r="AF359" s="291"/>
      <c r="AG359" s="292">
        <f t="shared" si="410"/>
        <v>0</v>
      </c>
      <c r="AH359" s="291"/>
      <c r="AI359" s="293">
        <f t="shared" si="445"/>
        <v>0</v>
      </c>
      <c r="AJ359" s="351"/>
      <c r="AK359" s="600"/>
      <c r="AL359" s="601"/>
      <c r="AM359" s="351"/>
      <c r="AN359" s="291"/>
      <c r="AO359" s="292">
        <f t="shared" si="412"/>
        <v>0</v>
      </c>
      <c r="AP359" s="291"/>
      <c r="AQ359" s="293">
        <f t="shared" si="446"/>
        <v>0</v>
      </c>
      <c r="AR359" s="351"/>
      <c r="AS359" s="600"/>
      <c r="AT359" s="601"/>
      <c r="AU359" s="351"/>
      <c r="AV359" s="291"/>
      <c r="AW359" s="292">
        <f t="shared" si="414"/>
        <v>0</v>
      </c>
      <c r="AX359" s="291"/>
      <c r="AY359" s="293">
        <f t="shared" si="447"/>
        <v>0</v>
      </c>
      <c r="AZ359" s="351"/>
      <c r="BA359" s="600"/>
      <c r="BB359" s="601"/>
      <c r="BC359" s="351"/>
      <c r="BD359" s="291"/>
      <c r="BE359" s="292">
        <f t="shared" si="416"/>
        <v>0</v>
      </c>
      <c r="BF359" s="291"/>
      <c r="BG359" s="293">
        <f t="shared" si="448"/>
        <v>0</v>
      </c>
      <c r="BH359" s="351"/>
      <c r="BI359" s="600"/>
      <c r="BJ359" s="601"/>
      <c r="BK359" s="351"/>
      <c r="BL359" s="291"/>
      <c r="BM359" s="292">
        <f t="shared" si="418"/>
        <v>0</v>
      </c>
      <c r="BN359" s="291"/>
      <c r="BO359" s="293">
        <f t="shared" si="449"/>
        <v>0</v>
      </c>
      <c r="BP359" s="351"/>
      <c r="BQ359" s="600"/>
      <c r="BR359" s="601"/>
      <c r="BS359" s="351"/>
      <c r="BT359" s="291"/>
      <c r="BU359" s="292">
        <f t="shared" si="420"/>
        <v>0</v>
      </c>
      <c r="BV359" s="291"/>
      <c r="BW359" s="293">
        <f t="shared" si="450"/>
        <v>0</v>
      </c>
      <c r="BX359" s="351"/>
      <c r="BY359" s="600"/>
      <c r="BZ359" s="601"/>
      <c r="CA359" s="351"/>
      <c r="CB359" s="291"/>
      <c r="CC359" s="292">
        <f t="shared" si="422"/>
        <v>0</v>
      </c>
      <c r="CD359" s="291"/>
      <c r="CE359" s="293">
        <f t="shared" si="451"/>
        <v>0</v>
      </c>
      <c r="CF359" s="351"/>
      <c r="CG359" s="600"/>
      <c r="CH359" s="601"/>
      <c r="CI359" s="351"/>
      <c r="CJ359" s="291"/>
      <c r="CK359" s="292">
        <f t="shared" si="424"/>
        <v>0</v>
      </c>
      <c r="CL359" s="291"/>
      <c r="CM359" s="293">
        <f t="shared" si="452"/>
        <v>0</v>
      </c>
      <c r="CN359" s="351"/>
      <c r="CO359" s="600"/>
      <c r="CP359" s="601"/>
      <c r="CQ359" s="351"/>
      <c r="CR359" s="291"/>
      <c r="CS359" s="292">
        <f t="shared" si="426"/>
        <v>0</v>
      </c>
      <c r="CT359" s="291"/>
      <c r="CU359" s="293">
        <f t="shared" si="453"/>
        <v>0</v>
      </c>
      <c r="CW359" s="294">
        <f t="shared" si="454"/>
        <v>0</v>
      </c>
    </row>
    <row r="360" spans="2:101" collapsed="1" x14ac:dyDescent="0.25">
      <c r="B360" s="325" t="str">
        <f>IF(ISBLANK('1.1 Technical Description'!C112), "", '1.1 Technical Description'!C112)</f>
        <v/>
      </c>
      <c r="C360"/>
      <c r="D360" s="350">
        <f>SUM(D361:D370)</f>
        <v>0</v>
      </c>
      <c r="E360" s="602">
        <f>SUM(E361:F370)</f>
        <v>0</v>
      </c>
      <c r="F360" s="603"/>
      <c r="G360" s="350">
        <f>SUM(G361:G370)</f>
        <v>0</v>
      </c>
      <c r="H360" s="328">
        <f>SUM(H361:H370)</f>
        <v>0</v>
      </c>
      <c r="I360" s="328">
        <f t="shared" si="404"/>
        <v>0</v>
      </c>
      <c r="J360" s="328">
        <f>SUM(J361:J370)</f>
        <v>0</v>
      </c>
      <c r="K360" s="326">
        <f t="shared" si="442"/>
        <v>0</v>
      </c>
      <c r="L360" s="350">
        <f>SUM(L361:L370)</f>
        <v>0</v>
      </c>
      <c r="M360" s="602">
        <f>SUM(M361:N370)</f>
        <v>0</v>
      </c>
      <c r="N360" s="603"/>
      <c r="O360" s="350">
        <f>SUM(O361:O370)</f>
        <v>0</v>
      </c>
      <c r="P360" s="328">
        <f>SUM(P361:P370)</f>
        <v>0</v>
      </c>
      <c r="Q360" s="328">
        <f t="shared" si="406"/>
        <v>0</v>
      </c>
      <c r="R360" s="328">
        <f>SUM(R361:R370)</f>
        <v>0</v>
      </c>
      <c r="S360" s="326">
        <f t="shared" si="443"/>
        <v>0</v>
      </c>
      <c r="T360" s="350">
        <f>SUM(T361:T370)</f>
        <v>0</v>
      </c>
      <c r="U360" s="602">
        <f>SUM(U361:V370)</f>
        <v>0</v>
      </c>
      <c r="V360" s="603"/>
      <c r="W360" s="350">
        <f>SUM(W361:W370)</f>
        <v>0</v>
      </c>
      <c r="X360" s="328">
        <f>SUM(X361:X370)</f>
        <v>0</v>
      </c>
      <c r="Y360" s="328">
        <f t="shared" si="408"/>
        <v>0</v>
      </c>
      <c r="Z360" s="328">
        <f>SUM(Z361:Z370)</f>
        <v>0</v>
      </c>
      <c r="AA360" s="326">
        <f t="shared" si="444"/>
        <v>0</v>
      </c>
      <c r="AB360" s="350">
        <f>SUM(AB361:AB370)</f>
        <v>0</v>
      </c>
      <c r="AC360" s="602">
        <f>SUM(AC361:AD370)</f>
        <v>0</v>
      </c>
      <c r="AD360" s="603"/>
      <c r="AE360" s="350">
        <f>SUM(AE361:AE370)</f>
        <v>0</v>
      </c>
      <c r="AF360" s="328">
        <f>SUM(AF361:AF370)</f>
        <v>0</v>
      </c>
      <c r="AG360" s="328">
        <f t="shared" si="410"/>
        <v>0</v>
      </c>
      <c r="AH360" s="328">
        <f>SUM(AH361:AH370)</f>
        <v>0</v>
      </c>
      <c r="AI360" s="326">
        <f t="shared" si="445"/>
        <v>0</v>
      </c>
      <c r="AJ360" s="350">
        <f>SUM(AJ361:AJ370)</f>
        <v>0</v>
      </c>
      <c r="AK360" s="602">
        <f>SUM(AK361:AL370)</f>
        <v>0</v>
      </c>
      <c r="AL360" s="603"/>
      <c r="AM360" s="350">
        <f>SUM(AM361:AM370)</f>
        <v>0</v>
      </c>
      <c r="AN360" s="328">
        <f>SUM(AN361:AN370)</f>
        <v>0</v>
      </c>
      <c r="AO360" s="328">
        <f t="shared" si="412"/>
        <v>0</v>
      </c>
      <c r="AP360" s="328">
        <f>SUM(AP361:AP370)</f>
        <v>0</v>
      </c>
      <c r="AQ360" s="326">
        <f t="shared" si="446"/>
        <v>0</v>
      </c>
      <c r="AR360" s="350">
        <f>SUM(AR361:AR370)</f>
        <v>0</v>
      </c>
      <c r="AS360" s="602">
        <f>SUM(AS361:AT370)</f>
        <v>0</v>
      </c>
      <c r="AT360" s="603"/>
      <c r="AU360" s="350">
        <f>SUM(AU361:AU370)</f>
        <v>0</v>
      </c>
      <c r="AV360" s="328">
        <f>SUM(AV361:AV370)</f>
        <v>0</v>
      </c>
      <c r="AW360" s="328">
        <f t="shared" si="414"/>
        <v>0</v>
      </c>
      <c r="AX360" s="328">
        <f>SUM(AX361:AX370)</f>
        <v>0</v>
      </c>
      <c r="AY360" s="326">
        <f t="shared" si="447"/>
        <v>0</v>
      </c>
      <c r="AZ360" s="350">
        <f>SUM(AZ361:AZ370)</f>
        <v>0</v>
      </c>
      <c r="BA360" s="602">
        <f>SUM(BA361:BB370)</f>
        <v>0</v>
      </c>
      <c r="BB360" s="603"/>
      <c r="BC360" s="350">
        <f>SUM(BC361:BC370)</f>
        <v>0</v>
      </c>
      <c r="BD360" s="328">
        <f>SUM(BD361:BD370)</f>
        <v>0</v>
      </c>
      <c r="BE360" s="328">
        <f t="shared" si="416"/>
        <v>0</v>
      </c>
      <c r="BF360" s="328">
        <f>SUM(BF361:BF370)</f>
        <v>0</v>
      </c>
      <c r="BG360" s="326">
        <f t="shared" si="448"/>
        <v>0</v>
      </c>
      <c r="BH360" s="350">
        <f>SUM(BH361:BH370)</f>
        <v>0</v>
      </c>
      <c r="BI360" s="602">
        <f>SUM(BI361:BJ370)</f>
        <v>0</v>
      </c>
      <c r="BJ360" s="603"/>
      <c r="BK360" s="350">
        <f>SUM(BK361:BK370)</f>
        <v>0</v>
      </c>
      <c r="BL360" s="328">
        <f>SUM(BL361:BL370)</f>
        <v>0</v>
      </c>
      <c r="BM360" s="328">
        <f t="shared" si="418"/>
        <v>0</v>
      </c>
      <c r="BN360" s="328">
        <f>SUM(BN361:BN370)</f>
        <v>0</v>
      </c>
      <c r="BO360" s="326">
        <f t="shared" si="449"/>
        <v>0</v>
      </c>
      <c r="BP360" s="350">
        <f>SUM(BP361:BP370)</f>
        <v>0</v>
      </c>
      <c r="BQ360" s="602">
        <f>SUM(BQ361:BR370)</f>
        <v>0</v>
      </c>
      <c r="BR360" s="603"/>
      <c r="BS360" s="350">
        <f>SUM(BS361:BS370)</f>
        <v>0</v>
      </c>
      <c r="BT360" s="328">
        <f>SUM(BT361:BT370)</f>
        <v>0</v>
      </c>
      <c r="BU360" s="328">
        <f t="shared" si="420"/>
        <v>0</v>
      </c>
      <c r="BV360" s="328">
        <f>SUM(BV361:BV370)</f>
        <v>0</v>
      </c>
      <c r="BW360" s="326">
        <f t="shared" si="450"/>
        <v>0</v>
      </c>
      <c r="BX360" s="350">
        <f>SUM(BX361:BX370)</f>
        <v>0</v>
      </c>
      <c r="BY360" s="602">
        <f>SUM(BY361:BZ370)</f>
        <v>0</v>
      </c>
      <c r="BZ360" s="603"/>
      <c r="CA360" s="350">
        <f>SUM(CA361:CA370)</f>
        <v>0</v>
      </c>
      <c r="CB360" s="328">
        <f>SUM(CB361:CB370)</f>
        <v>0</v>
      </c>
      <c r="CC360" s="328">
        <f t="shared" si="422"/>
        <v>0</v>
      </c>
      <c r="CD360" s="328">
        <f>SUM(CD361:CD370)</f>
        <v>0</v>
      </c>
      <c r="CE360" s="326">
        <f t="shared" si="451"/>
        <v>0</v>
      </c>
      <c r="CF360" s="350">
        <f>SUM(CF361:CF370)</f>
        <v>0</v>
      </c>
      <c r="CG360" s="602">
        <f>SUM(CG361:CH370)</f>
        <v>0</v>
      </c>
      <c r="CH360" s="603"/>
      <c r="CI360" s="350">
        <f>SUM(CI361:CI370)</f>
        <v>0</v>
      </c>
      <c r="CJ360" s="328">
        <f>SUM(CJ361:CJ370)</f>
        <v>0</v>
      </c>
      <c r="CK360" s="328">
        <f t="shared" si="424"/>
        <v>0</v>
      </c>
      <c r="CL360" s="328">
        <f>SUM(CL361:CL370)</f>
        <v>0</v>
      </c>
      <c r="CM360" s="326">
        <f t="shared" si="452"/>
        <v>0</v>
      </c>
      <c r="CN360" s="350">
        <f>SUM(CN361:CN370)</f>
        <v>0</v>
      </c>
      <c r="CO360" s="602">
        <f>SUM(CO361:CP370)</f>
        <v>0</v>
      </c>
      <c r="CP360" s="603"/>
      <c r="CQ360" s="350">
        <f>SUM(CQ361:CQ370)</f>
        <v>0</v>
      </c>
      <c r="CR360" s="328">
        <f>SUM(CR361:CR370)</f>
        <v>0</v>
      </c>
      <c r="CS360" s="328">
        <f t="shared" si="426"/>
        <v>0</v>
      </c>
      <c r="CT360" s="328">
        <f>SUM(CT361:CT370)</f>
        <v>0</v>
      </c>
      <c r="CU360" s="326">
        <f t="shared" si="453"/>
        <v>0</v>
      </c>
      <c r="CV360" s="263"/>
      <c r="CW360" s="327">
        <f t="shared" si="454"/>
        <v>0</v>
      </c>
    </row>
    <row r="361" spans="2:101" ht="15" customHeight="1" x14ac:dyDescent="0.25">
      <c r="B361" s="290" t="str">
        <f>IF(ISBLANK('1.1 Technical Description'!$D$6),"",'1.1 Technical Description'!$D$6)</f>
        <v/>
      </c>
      <c r="C361"/>
      <c r="D361" s="351"/>
      <c r="E361" s="600"/>
      <c r="F361" s="601"/>
      <c r="G361" s="351"/>
      <c r="H361" s="291"/>
      <c r="I361" s="292">
        <f t="shared" si="404"/>
        <v>0</v>
      </c>
      <c r="J361" s="291"/>
      <c r="K361" s="293">
        <f>SUM(E361,H361,J361)</f>
        <v>0</v>
      </c>
      <c r="L361" s="351"/>
      <c r="M361" s="600"/>
      <c r="N361" s="601"/>
      <c r="O361" s="351"/>
      <c r="P361" s="291"/>
      <c r="Q361" s="292">
        <f t="shared" si="406"/>
        <v>0</v>
      </c>
      <c r="R361" s="291"/>
      <c r="S361" s="293">
        <f>SUM(M361,P361,R361)</f>
        <v>0</v>
      </c>
      <c r="T361" s="351"/>
      <c r="U361" s="600"/>
      <c r="V361" s="601"/>
      <c r="W361" s="351"/>
      <c r="X361" s="291"/>
      <c r="Y361" s="292">
        <f t="shared" si="408"/>
        <v>0</v>
      </c>
      <c r="Z361" s="291"/>
      <c r="AA361" s="293">
        <f>SUM(U361,X361,Z361)</f>
        <v>0</v>
      </c>
      <c r="AB361" s="351"/>
      <c r="AC361" s="600"/>
      <c r="AD361" s="601"/>
      <c r="AE361" s="351"/>
      <c r="AF361" s="291"/>
      <c r="AG361" s="292">
        <f t="shared" si="410"/>
        <v>0</v>
      </c>
      <c r="AH361" s="291"/>
      <c r="AI361" s="293">
        <f>SUM(AC361,AF361,AH361)</f>
        <v>0</v>
      </c>
      <c r="AJ361" s="351"/>
      <c r="AK361" s="600"/>
      <c r="AL361" s="601"/>
      <c r="AM361" s="351"/>
      <c r="AN361" s="291"/>
      <c r="AO361" s="292">
        <f t="shared" si="412"/>
        <v>0</v>
      </c>
      <c r="AP361" s="291"/>
      <c r="AQ361" s="293">
        <f>SUM(AK361,AN361,AP361)</f>
        <v>0</v>
      </c>
      <c r="AR361" s="351"/>
      <c r="AS361" s="600"/>
      <c r="AT361" s="601"/>
      <c r="AU361" s="351"/>
      <c r="AV361" s="291"/>
      <c r="AW361" s="292">
        <f t="shared" si="414"/>
        <v>0</v>
      </c>
      <c r="AX361" s="291"/>
      <c r="AY361" s="293">
        <f>SUM(AS361,AV361,AX361)</f>
        <v>0</v>
      </c>
      <c r="AZ361" s="351"/>
      <c r="BA361" s="600"/>
      <c r="BB361" s="601"/>
      <c r="BC361" s="351"/>
      <c r="BD361" s="291"/>
      <c r="BE361" s="292">
        <f t="shared" si="416"/>
        <v>0</v>
      </c>
      <c r="BF361" s="291"/>
      <c r="BG361" s="293">
        <f>SUM(BA361,BD361,BF361)</f>
        <v>0</v>
      </c>
      <c r="BH361" s="351"/>
      <c r="BI361" s="600"/>
      <c r="BJ361" s="601"/>
      <c r="BK361" s="351"/>
      <c r="BL361" s="291"/>
      <c r="BM361" s="292">
        <f t="shared" si="418"/>
        <v>0</v>
      </c>
      <c r="BN361" s="291"/>
      <c r="BO361" s="293">
        <f>SUM(BI361,BL361,BN361)</f>
        <v>0</v>
      </c>
      <c r="BP361" s="351"/>
      <c r="BQ361" s="600"/>
      <c r="BR361" s="601"/>
      <c r="BS361" s="351"/>
      <c r="BT361" s="291"/>
      <c r="BU361" s="292">
        <f t="shared" si="420"/>
        <v>0</v>
      </c>
      <c r="BV361" s="291"/>
      <c r="BW361" s="293">
        <f>SUM(BQ361,BT361,BV361)</f>
        <v>0</v>
      </c>
      <c r="BX361" s="351"/>
      <c r="BY361" s="600"/>
      <c r="BZ361" s="601"/>
      <c r="CA361" s="351"/>
      <c r="CB361" s="291"/>
      <c r="CC361" s="292">
        <f t="shared" si="422"/>
        <v>0</v>
      </c>
      <c r="CD361" s="291"/>
      <c r="CE361" s="293">
        <f>SUM(BY361,CB361,CD361)</f>
        <v>0</v>
      </c>
      <c r="CF361" s="351"/>
      <c r="CG361" s="600"/>
      <c r="CH361" s="601"/>
      <c r="CI361" s="351"/>
      <c r="CJ361" s="291"/>
      <c r="CK361" s="292">
        <f t="shared" si="424"/>
        <v>0</v>
      </c>
      <c r="CL361" s="291"/>
      <c r="CM361" s="293">
        <f>SUM(CG361,CJ361,CL361)</f>
        <v>0</v>
      </c>
      <c r="CN361" s="351"/>
      <c r="CO361" s="600"/>
      <c r="CP361" s="601"/>
      <c r="CQ361" s="351"/>
      <c r="CR361" s="291"/>
      <c r="CS361" s="292">
        <f t="shared" si="426"/>
        <v>0</v>
      </c>
      <c r="CT361" s="291"/>
      <c r="CU361" s="293">
        <f>SUM(CO361,CR361,CT361)</f>
        <v>0</v>
      </c>
      <c r="CW361" s="294">
        <f>K361+S361+AA361+AI361+AQ361+AY361+BG361+BO361+BW361+CE361+CM361+CU361</f>
        <v>0</v>
      </c>
    </row>
    <row r="362" spans="2:101" ht="15" customHeight="1" x14ac:dyDescent="0.25">
      <c r="B362" s="290" t="str">
        <f>IF(ISBLANK('1.1 Technical Description'!$E$19),"",'1.1 Technical Description'!$E$19)</f>
        <v/>
      </c>
      <c r="C362"/>
      <c r="D362" s="351"/>
      <c r="E362" s="600"/>
      <c r="F362" s="601"/>
      <c r="G362" s="351"/>
      <c r="H362" s="291"/>
      <c r="I362" s="292">
        <f t="shared" si="404"/>
        <v>0</v>
      </c>
      <c r="J362" s="291"/>
      <c r="K362" s="293">
        <f t="shared" ref="K362:K371" si="455">SUM(E362,H362,J362)</f>
        <v>0</v>
      </c>
      <c r="L362" s="351"/>
      <c r="M362" s="600"/>
      <c r="N362" s="601"/>
      <c r="O362" s="351"/>
      <c r="P362" s="291"/>
      <c r="Q362" s="292">
        <f t="shared" si="406"/>
        <v>0</v>
      </c>
      <c r="R362" s="291"/>
      <c r="S362" s="293">
        <f t="shared" ref="S362:S371" si="456">SUM(M362,P362,R362)</f>
        <v>0</v>
      </c>
      <c r="T362" s="351"/>
      <c r="U362" s="600"/>
      <c r="V362" s="601"/>
      <c r="W362" s="351"/>
      <c r="X362" s="291"/>
      <c r="Y362" s="292">
        <f t="shared" si="408"/>
        <v>0</v>
      </c>
      <c r="Z362" s="291"/>
      <c r="AA362" s="293">
        <f t="shared" ref="AA362:AA371" si="457">SUM(U362,X362,Z362)</f>
        <v>0</v>
      </c>
      <c r="AB362" s="351"/>
      <c r="AC362" s="600"/>
      <c r="AD362" s="601"/>
      <c r="AE362" s="351"/>
      <c r="AF362" s="291"/>
      <c r="AG362" s="292">
        <f t="shared" si="410"/>
        <v>0</v>
      </c>
      <c r="AH362" s="291"/>
      <c r="AI362" s="293">
        <f t="shared" ref="AI362:AI371" si="458">SUM(AC362,AF362,AH362)</f>
        <v>0</v>
      </c>
      <c r="AJ362" s="351"/>
      <c r="AK362" s="600"/>
      <c r="AL362" s="601"/>
      <c r="AM362" s="351"/>
      <c r="AN362" s="291"/>
      <c r="AO362" s="292">
        <f t="shared" si="412"/>
        <v>0</v>
      </c>
      <c r="AP362" s="291"/>
      <c r="AQ362" s="293">
        <f t="shared" ref="AQ362:AQ371" si="459">SUM(AK362,AN362,AP362)</f>
        <v>0</v>
      </c>
      <c r="AR362" s="351"/>
      <c r="AS362" s="600"/>
      <c r="AT362" s="601"/>
      <c r="AU362" s="351"/>
      <c r="AV362" s="291"/>
      <c r="AW362" s="292">
        <f t="shared" si="414"/>
        <v>0</v>
      </c>
      <c r="AX362" s="291"/>
      <c r="AY362" s="293">
        <f t="shared" ref="AY362:AY371" si="460">SUM(AS362,AV362,AX362)</f>
        <v>0</v>
      </c>
      <c r="AZ362" s="351"/>
      <c r="BA362" s="600"/>
      <c r="BB362" s="601"/>
      <c r="BC362" s="351"/>
      <c r="BD362" s="291"/>
      <c r="BE362" s="292">
        <f t="shared" si="416"/>
        <v>0</v>
      </c>
      <c r="BF362" s="291"/>
      <c r="BG362" s="293">
        <f t="shared" ref="BG362:BG371" si="461">SUM(BA362,BD362,BF362)</f>
        <v>0</v>
      </c>
      <c r="BH362" s="351"/>
      <c r="BI362" s="600"/>
      <c r="BJ362" s="601"/>
      <c r="BK362" s="351"/>
      <c r="BL362" s="291"/>
      <c r="BM362" s="292">
        <f t="shared" si="418"/>
        <v>0</v>
      </c>
      <c r="BN362" s="291"/>
      <c r="BO362" s="293">
        <f t="shared" ref="BO362:BO371" si="462">SUM(BI362,BL362,BN362)</f>
        <v>0</v>
      </c>
      <c r="BP362" s="351"/>
      <c r="BQ362" s="600"/>
      <c r="BR362" s="601"/>
      <c r="BS362" s="351"/>
      <c r="BT362" s="291"/>
      <c r="BU362" s="292">
        <f t="shared" si="420"/>
        <v>0</v>
      </c>
      <c r="BV362" s="291"/>
      <c r="BW362" s="293">
        <f t="shared" ref="BW362:BW371" si="463">SUM(BQ362,BT362,BV362)</f>
        <v>0</v>
      </c>
      <c r="BX362" s="351"/>
      <c r="BY362" s="600"/>
      <c r="BZ362" s="601"/>
      <c r="CA362" s="351"/>
      <c r="CB362" s="291"/>
      <c r="CC362" s="292">
        <f t="shared" si="422"/>
        <v>0</v>
      </c>
      <c r="CD362" s="291"/>
      <c r="CE362" s="293">
        <f t="shared" ref="CE362:CE371" si="464">SUM(BY362,CB362,CD362)</f>
        <v>0</v>
      </c>
      <c r="CF362" s="351"/>
      <c r="CG362" s="600"/>
      <c r="CH362" s="601"/>
      <c r="CI362" s="351"/>
      <c r="CJ362" s="291"/>
      <c r="CK362" s="292">
        <f t="shared" si="424"/>
        <v>0</v>
      </c>
      <c r="CL362" s="291"/>
      <c r="CM362" s="293">
        <f t="shared" ref="CM362:CM371" si="465">SUM(CG362,CJ362,CL362)</f>
        <v>0</v>
      </c>
      <c r="CN362" s="351"/>
      <c r="CO362" s="600"/>
      <c r="CP362" s="601"/>
      <c r="CQ362" s="351"/>
      <c r="CR362" s="291"/>
      <c r="CS362" s="292">
        <f t="shared" si="426"/>
        <v>0</v>
      </c>
      <c r="CT362" s="291"/>
      <c r="CU362" s="293">
        <f t="shared" ref="CU362:CU371" si="466">SUM(CO362,CR362,CT362)</f>
        <v>0</v>
      </c>
      <c r="CW362" s="294">
        <f t="shared" ref="CW362:CW371" si="467">K362+S362+AA362+AI362+AQ362+AY362+BG362+BO362+BW362+CE362+CM362+CU362</f>
        <v>0</v>
      </c>
    </row>
    <row r="363" spans="2:101" ht="15" customHeight="1" x14ac:dyDescent="0.25">
      <c r="B363" s="290" t="str">
        <f>IF(ISBLANK('1.1 Technical Description'!$E$20),"",'1.1 Technical Description'!$E$20)</f>
        <v/>
      </c>
      <c r="C363"/>
      <c r="D363" s="351"/>
      <c r="E363" s="600"/>
      <c r="F363" s="601"/>
      <c r="G363" s="351"/>
      <c r="H363" s="291"/>
      <c r="I363" s="292">
        <f t="shared" si="404"/>
        <v>0</v>
      </c>
      <c r="J363" s="291"/>
      <c r="K363" s="293">
        <f t="shared" si="455"/>
        <v>0</v>
      </c>
      <c r="L363" s="351"/>
      <c r="M363" s="600"/>
      <c r="N363" s="601"/>
      <c r="O363" s="351"/>
      <c r="P363" s="291"/>
      <c r="Q363" s="292">
        <f t="shared" si="406"/>
        <v>0</v>
      </c>
      <c r="R363" s="291"/>
      <c r="S363" s="293">
        <f t="shared" si="456"/>
        <v>0</v>
      </c>
      <c r="T363" s="351"/>
      <c r="U363" s="600"/>
      <c r="V363" s="601"/>
      <c r="W363" s="351"/>
      <c r="X363" s="291"/>
      <c r="Y363" s="292">
        <f t="shared" si="408"/>
        <v>0</v>
      </c>
      <c r="Z363" s="291"/>
      <c r="AA363" s="293">
        <f t="shared" si="457"/>
        <v>0</v>
      </c>
      <c r="AB363" s="351"/>
      <c r="AC363" s="600"/>
      <c r="AD363" s="601"/>
      <c r="AE363" s="351"/>
      <c r="AF363" s="291"/>
      <c r="AG363" s="292">
        <f t="shared" si="410"/>
        <v>0</v>
      </c>
      <c r="AH363" s="291"/>
      <c r="AI363" s="293">
        <f t="shared" si="458"/>
        <v>0</v>
      </c>
      <c r="AJ363" s="351"/>
      <c r="AK363" s="600"/>
      <c r="AL363" s="601"/>
      <c r="AM363" s="351"/>
      <c r="AN363" s="291"/>
      <c r="AO363" s="292">
        <f t="shared" si="412"/>
        <v>0</v>
      </c>
      <c r="AP363" s="291"/>
      <c r="AQ363" s="293">
        <f t="shared" si="459"/>
        <v>0</v>
      </c>
      <c r="AR363" s="351"/>
      <c r="AS363" s="600"/>
      <c r="AT363" s="601"/>
      <c r="AU363" s="351"/>
      <c r="AV363" s="291"/>
      <c r="AW363" s="292">
        <f t="shared" si="414"/>
        <v>0</v>
      </c>
      <c r="AX363" s="291"/>
      <c r="AY363" s="293">
        <f t="shared" si="460"/>
        <v>0</v>
      </c>
      <c r="AZ363" s="351"/>
      <c r="BA363" s="600"/>
      <c r="BB363" s="601"/>
      <c r="BC363" s="351"/>
      <c r="BD363" s="291"/>
      <c r="BE363" s="292">
        <f t="shared" si="416"/>
        <v>0</v>
      </c>
      <c r="BF363" s="291"/>
      <c r="BG363" s="293">
        <f t="shared" si="461"/>
        <v>0</v>
      </c>
      <c r="BH363" s="351"/>
      <c r="BI363" s="600"/>
      <c r="BJ363" s="601"/>
      <c r="BK363" s="351"/>
      <c r="BL363" s="291"/>
      <c r="BM363" s="292">
        <f t="shared" si="418"/>
        <v>0</v>
      </c>
      <c r="BN363" s="291"/>
      <c r="BO363" s="293">
        <f t="shared" si="462"/>
        <v>0</v>
      </c>
      <c r="BP363" s="351"/>
      <c r="BQ363" s="600"/>
      <c r="BR363" s="601"/>
      <c r="BS363" s="351"/>
      <c r="BT363" s="291"/>
      <c r="BU363" s="292">
        <f t="shared" si="420"/>
        <v>0</v>
      </c>
      <c r="BV363" s="291"/>
      <c r="BW363" s="293">
        <f t="shared" si="463"/>
        <v>0</v>
      </c>
      <c r="BX363" s="351"/>
      <c r="BY363" s="600"/>
      <c r="BZ363" s="601"/>
      <c r="CA363" s="351"/>
      <c r="CB363" s="291"/>
      <c r="CC363" s="292">
        <f t="shared" si="422"/>
        <v>0</v>
      </c>
      <c r="CD363" s="291"/>
      <c r="CE363" s="293">
        <f t="shared" si="464"/>
        <v>0</v>
      </c>
      <c r="CF363" s="351"/>
      <c r="CG363" s="600"/>
      <c r="CH363" s="601"/>
      <c r="CI363" s="351"/>
      <c r="CJ363" s="291"/>
      <c r="CK363" s="292">
        <f t="shared" si="424"/>
        <v>0</v>
      </c>
      <c r="CL363" s="291"/>
      <c r="CM363" s="293">
        <f t="shared" si="465"/>
        <v>0</v>
      </c>
      <c r="CN363" s="351"/>
      <c r="CO363" s="600"/>
      <c r="CP363" s="601"/>
      <c r="CQ363" s="351"/>
      <c r="CR363" s="291"/>
      <c r="CS363" s="292">
        <f t="shared" si="426"/>
        <v>0</v>
      </c>
      <c r="CT363" s="291"/>
      <c r="CU363" s="293">
        <f t="shared" si="466"/>
        <v>0</v>
      </c>
      <c r="CW363" s="294">
        <f t="shared" si="467"/>
        <v>0</v>
      </c>
    </row>
    <row r="364" spans="2:101" ht="15" customHeight="1" x14ac:dyDescent="0.25">
      <c r="B364" s="290" t="str">
        <f>IF(ISBLANK('1.1 Technical Description'!$E$21),"",'1.1 Technical Description'!$E$21)</f>
        <v/>
      </c>
      <c r="C364"/>
      <c r="D364" s="351"/>
      <c r="E364" s="600"/>
      <c r="F364" s="601"/>
      <c r="G364" s="351"/>
      <c r="H364" s="291"/>
      <c r="I364" s="292">
        <f t="shared" si="404"/>
        <v>0</v>
      </c>
      <c r="J364" s="291"/>
      <c r="K364" s="293">
        <f t="shared" si="455"/>
        <v>0</v>
      </c>
      <c r="L364" s="351"/>
      <c r="M364" s="600"/>
      <c r="N364" s="601"/>
      <c r="O364" s="351"/>
      <c r="P364" s="291"/>
      <c r="Q364" s="292">
        <f t="shared" si="406"/>
        <v>0</v>
      </c>
      <c r="R364" s="291"/>
      <c r="S364" s="293">
        <f t="shared" si="456"/>
        <v>0</v>
      </c>
      <c r="T364" s="351"/>
      <c r="U364" s="600"/>
      <c r="V364" s="601"/>
      <c r="W364" s="351"/>
      <c r="X364" s="291"/>
      <c r="Y364" s="292">
        <f t="shared" si="408"/>
        <v>0</v>
      </c>
      <c r="Z364" s="291"/>
      <c r="AA364" s="293">
        <f t="shared" si="457"/>
        <v>0</v>
      </c>
      <c r="AB364" s="351"/>
      <c r="AC364" s="600"/>
      <c r="AD364" s="601"/>
      <c r="AE364" s="351"/>
      <c r="AF364" s="291"/>
      <c r="AG364" s="292">
        <f t="shared" si="410"/>
        <v>0</v>
      </c>
      <c r="AH364" s="291"/>
      <c r="AI364" s="293">
        <f t="shared" si="458"/>
        <v>0</v>
      </c>
      <c r="AJ364" s="351"/>
      <c r="AK364" s="600"/>
      <c r="AL364" s="601"/>
      <c r="AM364" s="351"/>
      <c r="AN364" s="291"/>
      <c r="AO364" s="292">
        <f t="shared" si="412"/>
        <v>0</v>
      </c>
      <c r="AP364" s="291"/>
      <c r="AQ364" s="293">
        <f t="shared" si="459"/>
        <v>0</v>
      </c>
      <c r="AR364" s="351"/>
      <c r="AS364" s="600"/>
      <c r="AT364" s="601"/>
      <c r="AU364" s="351"/>
      <c r="AV364" s="291"/>
      <c r="AW364" s="292">
        <f t="shared" si="414"/>
        <v>0</v>
      </c>
      <c r="AX364" s="291"/>
      <c r="AY364" s="293">
        <f t="shared" si="460"/>
        <v>0</v>
      </c>
      <c r="AZ364" s="351"/>
      <c r="BA364" s="600"/>
      <c r="BB364" s="601"/>
      <c r="BC364" s="351"/>
      <c r="BD364" s="291"/>
      <c r="BE364" s="292">
        <f t="shared" si="416"/>
        <v>0</v>
      </c>
      <c r="BF364" s="291"/>
      <c r="BG364" s="293">
        <f t="shared" si="461"/>
        <v>0</v>
      </c>
      <c r="BH364" s="351"/>
      <c r="BI364" s="600"/>
      <c r="BJ364" s="601"/>
      <c r="BK364" s="351"/>
      <c r="BL364" s="291"/>
      <c r="BM364" s="292">
        <f t="shared" si="418"/>
        <v>0</v>
      </c>
      <c r="BN364" s="291"/>
      <c r="BO364" s="293">
        <f t="shared" si="462"/>
        <v>0</v>
      </c>
      <c r="BP364" s="351"/>
      <c r="BQ364" s="600"/>
      <c r="BR364" s="601"/>
      <c r="BS364" s="351"/>
      <c r="BT364" s="291"/>
      <c r="BU364" s="292">
        <f t="shared" si="420"/>
        <v>0</v>
      </c>
      <c r="BV364" s="291"/>
      <c r="BW364" s="293">
        <f t="shared" si="463"/>
        <v>0</v>
      </c>
      <c r="BX364" s="351"/>
      <c r="BY364" s="600"/>
      <c r="BZ364" s="601"/>
      <c r="CA364" s="351"/>
      <c r="CB364" s="291"/>
      <c r="CC364" s="292">
        <f t="shared" si="422"/>
        <v>0</v>
      </c>
      <c r="CD364" s="291"/>
      <c r="CE364" s="293">
        <f t="shared" si="464"/>
        <v>0</v>
      </c>
      <c r="CF364" s="351"/>
      <c r="CG364" s="600"/>
      <c r="CH364" s="601"/>
      <c r="CI364" s="351"/>
      <c r="CJ364" s="291"/>
      <c r="CK364" s="292">
        <f t="shared" si="424"/>
        <v>0</v>
      </c>
      <c r="CL364" s="291"/>
      <c r="CM364" s="293">
        <f t="shared" si="465"/>
        <v>0</v>
      </c>
      <c r="CN364" s="351"/>
      <c r="CO364" s="600"/>
      <c r="CP364" s="601"/>
      <c r="CQ364" s="351"/>
      <c r="CR364" s="291"/>
      <c r="CS364" s="292">
        <f t="shared" si="426"/>
        <v>0</v>
      </c>
      <c r="CT364" s="291"/>
      <c r="CU364" s="293">
        <f t="shared" si="466"/>
        <v>0</v>
      </c>
      <c r="CW364" s="294">
        <f t="shared" si="467"/>
        <v>0</v>
      </c>
    </row>
    <row r="365" spans="2:101" ht="15" customHeight="1" x14ac:dyDescent="0.25">
      <c r="B365" s="290" t="str">
        <f>IF(ISBLANK('1.1 Technical Description'!$E$22),"",'1.1 Technical Description'!$E$22)</f>
        <v/>
      </c>
      <c r="C365"/>
      <c r="D365" s="351"/>
      <c r="E365" s="600"/>
      <c r="F365" s="601"/>
      <c r="G365" s="351"/>
      <c r="H365" s="291"/>
      <c r="I365" s="292">
        <f t="shared" si="404"/>
        <v>0</v>
      </c>
      <c r="J365" s="291"/>
      <c r="K365" s="293">
        <f t="shared" si="455"/>
        <v>0</v>
      </c>
      <c r="L365" s="351"/>
      <c r="M365" s="600"/>
      <c r="N365" s="601"/>
      <c r="O365" s="351"/>
      <c r="P365" s="291"/>
      <c r="Q365" s="292">
        <f t="shared" si="406"/>
        <v>0</v>
      </c>
      <c r="R365" s="291"/>
      <c r="S365" s="293">
        <f t="shared" si="456"/>
        <v>0</v>
      </c>
      <c r="T365" s="351"/>
      <c r="U365" s="600"/>
      <c r="V365" s="601"/>
      <c r="W365" s="351"/>
      <c r="X365" s="291"/>
      <c r="Y365" s="292">
        <f t="shared" si="408"/>
        <v>0</v>
      </c>
      <c r="Z365" s="291"/>
      <c r="AA365" s="293">
        <f t="shared" si="457"/>
        <v>0</v>
      </c>
      <c r="AB365" s="351"/>
      <c r="AC365" s="600"/>
      <c r="AD365" s="601"/>
      <c r="AE365" s="351"/>
      <c r="AF365" s="291"/>
      <c r="AG365" s="292">
        <f t="shared" si="410"/>
        <v>0</v>
      </c>
      <c r="AH365" s="291"/>
      <c r="AI365" s="293">
        <f t="shared" si="458"/>
        <v>0</v>
      </c>
      <c r="AJ365" s="351"/>
      <c r="AK365" s="600"/>
      <c r="AL365" s="601"/>
      <c r="AM365" s="351"/>
      <c r="AN365" s="291"/>
      <c r="AO365" s="292">
        <f t="shared" si="412"/>
        <v>0</v>
      </c>
      <c r="AP365" s="291"/>
      <c r="AQ365" s="293">
        <f t="shared" si="459"/>
        <v>0</v>
      </c>
      <c r="AR365" s="351"/>
      <c r="AS365" s="600"/>
      <c r="AT365" s="601"/>
      <c r="AU365" s="351"/>
      <c r="AV365" s="291"/>
      <c r="AW365" s="292">
        <f t="shared" si="414"/>
        <v>0</v>
      </c>
      <c r="AX365" s="291"/>
      <c r="AY365" s="293">
        <f t="shared" si="460"/>
        <v>0</v>
      </c>
      <c r="AZ365" s="351"/>
      <c r="BA365" s="600"/>
      <c r="BB365" s="601"/>
      <c r="BC365" s="351"/>
      <c r="BD365" s="291"/>
      <c r="BE365" s="292">
        <f t="shared" si="416"/>
        <v>0</v>
      </c>
      <c r="BF365" s="291"/>
      <c r="BG365" s="293">
        <f t="shared" si="461"/>
        <v>0</v>
      </c>
      <c r="BH365" s="351"/>
      <c r="BI365" s="600"/>
      <c r="BJ365" s="601"/>
      <c r="BK365" s="351"/>
      <c r="BL365" s="291"/>
      <c r="BM365" s="292">
        <f t="shared" si="418"/>
        <v>0</v>
      </c>
      <c r="BN365" s="291"/>
      <c r="BO365" s="293">
        <f t="shared" si="462"/>
        <v>0</v>
      </c>
      <c r="BP365" s="351"/>
      <c r="BQ365" s="600"/>
      <c r="BR365" s="601"/>
      <c r="BS365" s="351"/>
      <c r="BT365" s="291"/>
      <c r="BU365" s="292">
        <f t="shared" si="420"/>
        <v>0</v>
      </c>
      <c r="BV365" s="291"/>
      <c r="BW365" s="293">
        <f t="shared" si="463"/>
        <v>0</v>
      </c>
      <c r="BX365" s="351"/>
      <c r="BY365" s="600"/>
      <c r="BZ365" s="601"/>
      <c r="CA365" s="351"/>
      <c r="CB365" s="291"/>
      <c r="CC365" s="292">
        <f t="shared" si="422"/>
        <v>0</v>
      </c>
      <c r="CD365" s="291"/>
      <c r="CE365" s="293">
        <f t="shared" si="464"/>
        <v>0</v>
      </c>
      <c r="CF365" s="351"/>
      <c r="CG365" s="600"/>
      <c r="CH365" s="601"/>
      <c r="CI365" s="351"/>
      <c r="CJ365" s="291"/>
      <c r="CK365" s="292">
        <f t="shared" si="424"/>
        <v>0</v>
      </c>
      <c r="CL365" s="291"/>
      <c r="CM365" s="293">
        <f t="shared" si="465"/>
        <v>0</v>
      </c>
      <c r="CN365" s="351"/>
      <c r="CO365" s="600"/>
      <c r="CP365" s="601"/>
      <c r="CQ365" s="351"/>
      <c r="CR365" s="291"/>
      <c r="CS365" s="292">
        <f t="shared" si="426"/>
        <v>0</v>
      </c>
      <c r="CT365" s="291"/>
      <c r="CU365" s="293">
        <f t="shared" si="466"/>
        <v>0</v>
      </c>
      <c r="CW365" s="294">
        <f t="shared" si="467"/>
        <v>0</v>
      </c>
    </row>
    <row r="366" spans="2:101" ht="15" customHeight="1" x14ac:dyDescent="0.25">
      <c r="B366" s="290" t="str">
        <f>IF(ISBLANK('1.1 Technical Description'!$E$23),"",'1.1 Technical Description'!$E$23)</f>
        <v/>
      </c>
      <c r="C366"/>
      <c r="D366" s="351"/>
      <c r="E366" s="600"/>
      <c r="F366" s="601"/>
      <c r="G366" s="351"/>
      <c r="H366" s="291"/>
      <c r="I366" s="292">
        <f t="shared" si="404"/>
        <v>0</v>
      </c>
      <c r="J366" s="291"/>
      <c r="K366" s="293">
        <f t="shared" si="455"/>
        <v>0</v>
      </c>
      <c r="L366" s="351"/>
      <c r="M366" s="600"/>
      <c r="N366" s="601"/>
      <c r="O366" s="351"/>
      <c r="P366" s="291"/>
      <c r="Q366" s="292">
        <f t="shared" si="406"/>
        <v>0</v>
      </c>
      <c r="R366" s="291"/>
      <c r="S366" s="293">
        <f t="shared" si="456"/>
        <v>0</v>
      </c>
      <c r="T366" s="351"/>
      <c r="U366" s="600"/>
      <c r="V366" s="601"/>
      <c r="W366" s="351"/>
      <c r="X366" s="291"/>
      <c r="Y366" s="292">
        <f t="shared" si="408"/>
        <v>0</v>
      </c>
      <c r="Z366" s="291"/>
      <c r="AA366" s="293">
        <f t="shared" si="457"/>
        <v>0</v>
      </c>
      <c r="AB366" s="351"/>
      <c r="AC366" s="600"/>
      <c r="AD366" s="601"/>
      <c r="AE366" s="351"/>
      <c r="AF366" s="291"/>
      <c r="AG366" s="292">
        <f t="shared" si="410"/>
        <v>0</v>
      </c>
      <c r="AH366" s="291"/>
      <c r="AI366" s="293">
        <f t="shared" si="458"/>
        <v>0</v>
      </c>
      <c r="AJ366" s="351"/>
      <c r="AK366" s="600"/>
      <c r="AL366" s="601"/>
      <c r="AM366" s="351"/>
      <c r="AN366" s="291"/>
      <c r="AO366" s="292">
        <f t="shared" si="412"/>
        <v>0</v>
      </c>
      <c r="AP366" s="291"/>
      <c r="AQ366" s="293">
        <f t="shared" si="459"/>
        <v>0</v>
      </c>
      <c r="AR366" s="351"/>
      <c r="AS366" s="600"/>
      <c r="AT366" s="601"/>
      <c r="AU366" s="351"/>
      <c r="AV366" s="291"/>
      <c r="AW366" s="292">
        <f t="shared" si="414"/>
        <v>0</v>
      </c>
      <c r="AX366" s="291"/>
      <c r="AY366" s="293">
        <f t="shared" si="460"/>
        <v>0</v>
      </c>
      <c r="AZ366" s="351"/>
      <c r="BA366" s="600"/>
      <c r="BB366" s="601"/>
      <c r="BC366" s="351"/>
      <c r="BD366" s="291"/>
      <c r="BE366" s="292">
        <f t="shared" si="416"/>
        <v>0</v>
      </c>
      <c r="BF366" s="291"/>
      <c r="BG366" s="293">
        <f t="shared" si="461"/>
        <v>0</v>
      </c>
      <c r="BH366" s="351"/>
      <c r="BI366" s="600"/>
      <c r="BJ366" s="601"/>
      <c r="BK366" s="351"/>
      <c r="BL366" s="291"/>
      <c r="BM366" s="292">
        <f t="shared" si="418"/>
        <v>0</v>
      </c>
      <c r="BN366" s="291"/>
      <c r="BO366" s="293">
        <f t="shared" si="462"/>
        <v>0</v>
      </c>
      <c r="BP366" s="351"/>
      <c r="BQ366" s="600"/>
      <c r="BR366" s="601"/>
      <c r="BS366" s="351"/>
      <c r="BT366" s="291"/>
      <c r="BU366" s="292">
        <f t="shared" si="420"/>
        <v>0</v>
      </c>
      <c r="BV366" s="291"/>
      <c r="BW366" s="293">
        <f t="shared" si="463"/>
        <v>0</v>
      </c>
      <c r="BX366" s="351"/>
      <c r="BY366" s="600"/>
      <c r="BZ366" s="601"/>
      <c r="CA366" s="351"/>
      <c r="CB366" s="291"/>
      <c r="CC366" s="292">
        <f t="shared" si="422"/>
        <v>0</v>
      </c>
      <c r="CD366" s="291"/>
      <c r="CE366" s="293">
        <f t="shared" si="464"/>
        <v>0</v>
      </c>
      <c r="CF366" s="351"/>
      <c r="CG366" s="600"/>
      <c r="CH366" s="601"/>
      <c r="CI366" s="351"/>
      <c r="CJ366" s="291"/>
      <c r="CK366" s="292">
        <f t="shared" si="424"/>
        <v>0</v>
      </c>
      <c r="CL366" s="291"/>
      <c r="CM366" s="293">
        <f t="shared" si="465"/>
        <v>0</v>
      </c>
      <c r="CN366" s="351"/>
      <c r="CO366" s="600"/>
      <c r="CP366" s="601"/>
      <c r="CQ366" s="351"/>
      <c r="CR366" s="291"/>
      <c r="CS366" s="292">
        <f t="shared" si="426"/>
        <v>0</v>
      </c>
      <c r="CT366" s="291"/>
      <c r="CU366" s="293">
        <f t="shared" si="466"/>
        <v>0</v>
      </c>
      <c r="CW366" s="294">
        <f t="shared" si="467"/>
        <v>0</v>
      </c>
    </row>
    <row r="367" spans="2:101" ht="15" customHeight="1" x14ac:dyDescent="0.25">
      <c r="B367" s="290" t="str">
        <f>IF(ISBLANK('1.1 Technical Description'!$E$24),"",'1.1 Technical Description'!$E$24)</f>
        <v/>
      </c>
      <c r="C367"/>
      <c r="D367" s="351"/>
      <c r="E367" s="600"/>
      <c r="F367" s="601"/>
      <c r="G367" s="351"/>
      <c r="H367" s="291"/>
      <c r="I367" s="292">
        <f t="shared" si="404"/>
        <v>0</v>
      </c>
      <c r="J367" s="291"/>
      <c r="K367" s="293">
        <f t="shared" si="455"/>
        <v>0</v>
      </c>
      <c r="L367" s="351"/>
      <c r="M367" s="600"/>
      <c r="N367" s="601"/>
      <c r="O367" s="351"/>
      <c r="P367" s="291"/>
      <c r="Q367" s="292">
        <f t="shared" si="406"/>
        <v>0</v>
      </c>
      <c r="R367" s="291"/>
      <c r="S367" s="293">
        <f t="shared" si="456"/>
        <v>0</v>
      </c>
      <c r="T367" s="351"/>
      <c r="U367" s="600"/>
      <c r="V367" s="601"/>
      <c r="W367" s="351"/>
      <c r="X367" s="291"/>
      <c r="Y367" s="292">
        <f t="shared" si="408"/>
        <v>0</v>
      </c>
      <c r="Z367" s="291"/>
      <c r="AA367" s="293">
        <f t="shared" si="457"/>
        <v>0</v>
      </c>
      <c r="AB367" s="351"/>
      <c r="AC367" s="600"/>
      <c r="AD367" s="601"/>
      <c r="AE367" s="351"/>
      <c r="AF367" s="291"/>
      <c r="AG367" s="292">
        <f t="shared" si="410"/>
        <v>0</v>
      </c>
      <c r="AH367" s="291"/>
      <c r="AI367" s="293">
        <f t="shared" si="458"/>
        <v>0</v>
      </c>
      <c r="AJ367" s="351"/>
      <c r="AK367" s="600"/>
      <c r="AL367" s="601"/>
      <c r="AM367" s="351"/>
      <c r="AN367" s="291"/>
      <c r="AO367" s="292">
        <f t="shared" si="412"/>
        <v>0</v>
      </c>
      <c r="AP367" s="291"/>
      <c r="AQ367" s="293">
        <f t="shared" si="459"/>
        <v>0</v>
      </c>
      <c r="AR367" s="351"/>
      <c r="AS367" s="600"/>
      <c r="AT367" s="601"/>
      <c r="AU367" s="351"/>
      <c r="AV367" s="291"/>
      <c r="AW367" s="292">
        <f t="shared" si="414"/>
        <v>0</v>
      </c>
      <c r="AX367" s="291"/>
      <c r="AY367" s="293">
        <f t="shared" si="460"/>
        <v>0</v>
      </c>
      <c r="AZ367" s="351"/>
      <c r="BA367" s="600"/>
      <c r="BB367" s="601"/>
      <c r="BC367" s="351"/>
      <c r="BD367" s="291"/>
      <c r="BE367" s="292">
        <f t="shared" si="416"/>
        <v>0</v>
      </c>
      <c r="BF367" s="291"/>
      <c r="BG367" s="293">
        <f t="shared" si="461"/>
        <v>0</v>
      </c>
      <c r="BH367" s="351"/>
      <c r="BI367" s="600"/>
      <c r="BJ367" s="601"/>
      <c r="BK367" s="351"/>
      <c r="BL367" s="291"/>
      <c r="BM367" s="292">
        <f t="shared" si="418"/>
        <v>0</v>
      </c>
      <c r="BN367" s="291"/>
      <c r="BO367" s="293">
        <f t="shared" si="462"/>
        <v>0</v>
      </c>
      <c r="BP367" s="351"/>
      <c r="BQ367" s="600"/>
      <c r="BR367" s="601"/>
      <c r="BS367" s="351"/>
      <c r="BT367" s="291"/>
      <c r="BU367" s="292">
        <f t="shared" si="420"/>
        <v>0</v>
      </c>
      <c r="BV367" s="291"/>
      <c r="BW367" s="293">
        <f t="shared" si="463"/>
        <v>0</v>
      </c>
      <c r="BX367" s="351"/>
      <c r="BY367" s="600"/>
      <c r="BZ367" s="601"/>
      <c r="CA367" s="351"/>
      <c r="CB367" s="291"/>
      <c r="CC367" s="292">
        <f t="shared" si="422"/>
        <v>0</v>
      </c>
      <c r="CD367" s="291"/>
      <c r="CE367" s="293">
        <f t="shared" si="464"/>
        <v>0</v>
      </c>
      <c r="CF367" s="351"/>
      <c r="CG367" s="600"/>
      <c r="CH367" s="601"/>
      <c r="CI367" s="351"/>
      <c r="CJ367" s="291"/>
      <c r="CK367" s="292">
        <f t="shared" si="424"/>
        <v>0</v>
      </c>
      <c r="CL367" s="291"/>
      <c r="CM367" s="293">
        <f t="shared" si="465"/>
        <v>0</v>
      </c>
      <c r="CN367" s="351"/>
      <c r="CO367" s="600"/>
      <c r="CP367" s="601"/>
      <c r="CQ367" s="351"/>
      <c r="CR367" s="291"/>
      <c r="CS367" s="292">
        <f t="shared" si="426"/>
        <v>0</v>
      </c>
      <c r="CT367" s="291"/>
      <c r="CU367" s="293">
        <f t="shared" si="466"/>
        <v>0</v>
      </c>
      <c r="CW367" s="294">
        <f t="shared" si="467"/>
        <v>0</v>
      </c>
    </row>
    <row r="368" spans="2:101" ht="15" customHeight="1" x14ac:dyDescent="0.25">
      <c r="B368" s="290" t="str">
        <f>IF(ISBLANK('1.1 Technical Description'!$E$25),"",'1.1 Technical Description'!$E$25)</f>
        <v/>
      </c>
      <c r="C368"/>
      <c r="D368" s="351"/>
      <c r="E368" s="600"/>
      <c r="F368" s="601"/>
      <c r="G368" s="351"/>
      <c r="H368" s="291"/>
      <c r="I368" s="292">
        <f t="shared" si="404"/>
        <v>0</v>
      </c>
      <c r="J368" s="291"/>
      <c r="K368" s="293">
        <f t="shared" si="455"/>
        <v>0</v>
      </c>
      <c r="L368" s="351"/>
      <c r="M368" s="600"/>
      <c r="N368" s="601"/>
      <c r="O368" s="351"/>
      <c r="P368" s="291"/>
      <c r="Q368" s="292">
        <f t="shared" si="406"/>
        <v>0</v>
      </c>
      <c r="R368" s="291"/>
      <c r="S368" s="293">
        <f t="shared" si="456"/>
        <v>0</v>
      </c>
      <c r="T368" s="351"/>
      <c r="U368" s="600"/>
      <c r="V368" s="601"/>
      <c r="W368" s="351"/>
      <c r="X368" s="291"/>
      <c r="Y368" s="292">
        <f t="shared" si="408"/>
        <v>0</v>
      </c>
      <c r="Z368" s="291"/>
      <c r="AA368" s="293">
        <f t="shared" si="457"/>
        <v>0</v>
      </c>
      <c r="AB368" s="351"/>
      <c r="AC368" s="600"/>
      <c r="AD368" s="601"/>
      <c r="AE368" s="351"/>
      <c r="AF368" s="291"/>
      <c r="AG368" s="292">
        <f t="shared" si="410"/>
        <v>0</v>
      </c>
      <c r="AH368" s="291"/>
      <c r="AI368" s="293">
        <f t="shared" si="458"/>
        <v>0</v>
      </c>
      <c r="AJ368" s="351"/>
      <c r="AK368" s="600"/>
      <c r="AL368" s="601"/>
      <c r="AM368" s="351"/>
      <c r="AN368" s="291"/>
      <c r="AO368" s="292">
        <f t="shared" si="412"/>
        <v>0</v>
      </c>
      <c r="AP368" s="291"/>
      <c r="AQ368" s="293">
        <f t="shared" si="459"/>
        <v>0</v>
      </c>
      <c r="AR368" s="351"/>
      <c r="AS368" s="600"/>
      <c r="AT368" s="601"/>
      <c r="AU368" s="351"/>
      <c r="AV368" s="291"/>
      <c r="AW368" s="292">
        <f t="shared" si="414"/>
        <v>0</v>
      </c>
      <c r="AX368" s="291"/>
      <c r="AY368" s="293">
        <f t="shared" si="460"/>
        <v>0</v>
      </c>
      <c r="AZ368" s="351"/>
      <c r="BA368" s="600"/>
      <c r="BB368" s="601"/>
      <c r="BC368" s="351"/>
      <c r="BD368" s="291"/>
      <c r="BE368" s="292">
        <f t="shared" si="416"/>
        <v>0</v>
      </c>
      <c r="BF368" s="291"/>
      <c r="BG368" s="293">
        <f t="shared" si="461"/>
        <v>0</v>
      </c>
      <c r="BH368" s="351"/>
      <c r="BI368" s="600"/>
      <c r="BJ368" s="601"/>
      <c r="BK368" s="351"/>
      <c r="BL368" s="291"/>
      <c r="BM368" s="292">
        <f t="shared" si="418"/>
        <v>0</v>
      </c>
      <c r="BN368" s="291"/>
      <c r="BO368" s="293">
        <f t="shared" si="462"/>
        <v>0</v>
      </c>
      <c r="BP368" s="351"/>
      <c r="BQ368" s="600"/>
      <c r="BR368" s="601"/>
      <c r="BS368" s="351"/>
      <c r="BT368" s="291"/>
      <c r="BU368" s="292">
        <f t="shared" si="420"/>
        <v>0</v>
      </c>
      <c r="BV368" s="291"/>
      <c r="BW368" s="293">
        <f t="shared" si="463"/>
        <v>0</v>
      </c>
      <c r="BX368" s="351"/>
      <c r="BY368" s="600"/>
      <c r="BZ368" s="601"/>
      <c r="CA368" s="351"/>
      <c r="CB368" s="291"/>
      <c r="CC368" s="292">
        <f t="shared" si="422"/>
        <v>0</v>
      </c>
      <c r="CD368" s="291"/>
      <c r="CE368" s="293">
        <f t="shared" si="464"/>
        <v>0</v>
      </c>
      <c r="CF368" s="351"/>
      <c r="CG368" s="600"/>
      <c r="CH368" s="601"/>
      <c r="CI368" s="351"/>
      <c r="CJ368" s="291"/>
      <c r="CK368" s="292">
        <f t="shared" si="424"/>
        <v>0</v>
      </c>
      <c r="CL368" s="291"/>
      <c r="CM368" s="293">
        <f t="shared" si="465"/>
        <v>0</v>
      </c>
      <c r="CN368" s="351"/>
      <c r="CO368" s="600"/>
      <c r="CP368" s="601"/>
      <c r="CQ368" s="351"/>
      <c r="CR368" s="291"/>
      <c r="CS368" s="292">
        <f t="shared" si="426"/>
        <v>0</v>
      </c>
      <c r="CT368" s="291"/>
      <c r="CU368" s="293">
        <f t="shared" si="466"/>
        <v>0</v>
      </c>
      <c r="CW368" s="294">
        <f t="shared" si="467"/>
        <v>0</v>
      </c>
    </row>
    <row r="369" spans="2:101" ht="15" customHeight="1" x14ac:dyDescent="0.25">
      <c r="B369" s="290" t="str">
        <f>IF(ISBLANK('1.1 Technical Description'!$E$26),"",'1.1 Technical Description'!$E$26)</f>
        <v/>
      </c>
      <c r="C369"/>
      <c r="D369" s="351"/>
      <c r="E369" s="600"/>
      <c r="F369" s="601"/>
      <c r="G369" s="351"/>
      <c r="H369" s="291"/>
      <c r="I369" s="292">
        <f t="shared" si="404"/>
        <v>0</v>
      </c>
      <c r="J369" s="291"/>
      <c r="K369" s="293">
        <f t="shared" si="455"/>
        <v>0</v>
      </c>
      <c r="L369" s="351"/>
      <c r="M369" s="600"/>
      <c r="N369" s="601"/>
      <c r="O369" s="351"/>
      <c r="P369" s="291"/>
      <c r="Q369" s="292">
        <f t="shared" si="406"/>
        <v>0</v>
      </c>
      <c r="R369" s="291"/>
      <c r="S369" s="293">
        <f t="shared" si="456"/>
        <v>0</v>
      </c>
      <c r="T369" s="351"/>
      <c r="U369" s="600"/>
      <c r="V369" s="601"/>
      <c r="W369" s="351"/>
      <c r="X369" s="291"/>
      <c r="Y369" s="292">
        <f t="shared" si="408"/>
        <v>0</v>
      </c>
      <c r="Z369" s="291"/>
      <c r="AA369" s="293">
        <f t="shared" si="457"/>
        <v>0</v>
      </c>
      <c r="AB369" s="351"/>
      <c r="AC369" s="600"/>
      <c r="AD369" s="601"/>
      <c r="AE369" s="351"/>
      <c r="AF369" s="291"/>
      <c r="AG369" s="292">
        <f t="shared" si="410"/>
        <v>0</v>
      </c>
      <c r="AH369" s="291"/>
      <c r="AI369" s="293">
        <f t="shared" si="458"/>
        <v>0</v>
      </c>
      <c r="AJ369" s="351"/>
      <c r="AK369" s="600"/>
      <c r="AL369" s="601"/>
      <c r="AM369" s="351"/>
      <c r="AN369" s="291"/>
      <c r="AO369" s="292">
        <f t="shared" si="412"/>
        <v>0</v>
      </c>
      <c r="AP369" s="291"/>
      <c r="AQ369" s="293">
        <f t="shared" si="459"/>
        <v>0</v>
      </c>
      <c r="AR369" s="351"/>
      <c r="AS369" s="600"/>
      <c r="AT369" s="601"/>
      <c r="AU369" s="351"/>
      <c r="AV369" s="291"/>
      <c r="AW369" s="292">
        <f t="shared" si="414"/>
        <v>0</v>
      </c>
      <c r="AX369" s="291"/>
      <c r="AY369" s="293">
        <f t="shared" si="460"/>
        <v>0</v>
      </c>
      <c r="AZ369" s="351"/>
      <c r="BA369" s="600"/>
      <c r="BB369" s="601"/>
      <c r="BC369" s="351"/>
      <c r="BD369" s="291"/>
      <c r="BE369" s="292">
        <f t="shared" si="416"/>
        <v>0</v>
      </c>
      <c r="BF369" s="291"/>
      <c r="BG369" s="293">
        <f t="shared" si="461"/>
        <v>0</v>
      </c>
      <c r="BH369" s="351"/>
      <c r="BI369" s="600"/>
      <c r="BJ369" s="601"/>
      <c r="BK369" s="351"/>
      <c r="BL369" s="291"/>
      <c r="BM369" s="292">
        <f t="shared" si="418"/>
        <v>0</v>
      </c>
      <c r="BN369" s="291"/>
      <c r="BO369" s="293">
        <f t="shared" si="462"/>
        <v>0</v>
      </c>
      <c r="BP369" s="351"/>
      <c r="BQ369" s="600"/>
      <c r="BR369" s="601"/>
      <c r="BS369" s="351"/>
      <c r="BT369" s="291"/>
      <c r="BU369" s="292">
        <f t="shared" si="420"/>
        <v>0</v>
      </c>
      <c r="BV369" s="291"/>
      <c r="BW369" s="293">
        <f t="shared" si="463"/>
        <v>0</v>
      </c>
      <c r="BX369" s="351"/>
      <c r="BY369" s="600"/>
      <c r="BZ369" s="601"/>
      <c r="CA369" s="351"/>
      <c r="CB369" s="291"/>
      <c r="CC369" s="292">
        <f t="shared" si="422"/>
        <v>0</v>
      </c>
      <c r="CD369" s="291"/>
      <c r="CE369" s="293">
        <f t="shared" si="464"/>
        <v>0</v>
      </c>
      <c r="CF369" s="351"/>
      <c r="CG369" s="600"/>
      <c r="CH369" s="601"/>
      <c r="CI369" s="351"/>
      <c r="CJ369" s="291"/>
      <c r="CK369" s="292">
        <f t="shared" si="424"/>
        <v>0</v>
      </c>
      <c r="CL369" s="291"/>
      <c r="CM369" s="293">
        <f t="shared" si="465"/>
        <v>0</v>
      </c>
      <c r="CN369" s="351"/>
      <c r="CO369" s="600"/>
      <c r="CP369" s="601"/>
      <c r="CQ369" s="351"/>
      <c r="CR369" s="291"/>
      <c r="CS369" s="292">
        <f t="shared" si="426"/>
        <v>0</v>
      </c>
      <c r="CT369" s="291"/>
      <c r="CU369" s="293">
        <f t="shared" si="466"/>
        <v>0</v>
      </c>
      <c r="CW369" s="294">
        <f t="shared" si="467"/>
        <v>0</v>
      </c>
    </row>
    <row r="370" spans="2:101" ht="15" customHeight="1" x14ac:dyDescent="0.25">
      <c r="B370" s="290" t="str">
        <f>IF(ISBLANK('1.1 Technical Description'!$E$28),"",'1.1 Technical Description'!$E$28)</f>
        <v/>
      </c>
      <c r="C370"/>
      <c r="D370" s="351"/>
      <c r="E370" s="600"/>
      <c r="F370" s="601"/>
      <c r="G370" s="351"/>
      <c r="H370" s="291"/>
      <c r="I370" s="292">
        <f t="shared" si="404"/>
        <v>0</v>
      </c>
      <c r="J370" s="291"/>
      <c r="K370" s="293">
        <f t="shared" si="455"/>
        <v>0</v>
      </c>
      <c r="L370" s="351"/>
      <c r="M370" s="600"/>
      <c r="N370" s="601"/>
      <c r="O370" s="351"/>
      <c r="P370" s="291"/>
      <c r="Q370" s="292">
        <f t="shared" si="406"/>
        <v>0</v>
      </c>
      <c r="R370" s="291"/>
      <c r="S370" s="293">
        <f t="shared" si="456"/>
        <v>0</v>
      </c>
      <c r="T370" s="351"/>
      <c r="U370" s="600"/>
      <c r="V370" s="601"/>
      <c r="W370" s="351"/>
      <c r="X370" s="291"/>
      <c r="Y370" s="292">
        <f t="shared" si="408"/>
        <v>0</v>
      </c>
      <c r="Z370" s="291"/>
      <c r="AA370" s="293">
        <f t="shared" si="457"/>
        <v>0</v>
      </c>
      <c r="AB370" s="351"/>
      <c r="AC370" s="600"/>
      <c r="AD370" s="601"/>
      <c r="AE370" s="351"/>
      <c r="AF370" s="291"/>
      <c r="AG370" s="292">
        <f t="shared" si="410"/>
        <v>0</v>
      </c>
      <c r="AH370" s="291"/>
      <c r="AI370" s="293">
        <f t="shared" si="458"/>
        <v>0</v>
      </c>
      <c r="AJ370" s="351"/>
      <c r="AK370" s="600"/>
      <c r="AL370" s="601"/>
      <c r="AM370" s="351"/>
      <c r="AN370" s="291"/>
      <c r="AO370" s="292">
        <f t="shared" si="412"/>
        <v>0</v>
      </c>
      <c r="AP370" s="291"/>
      <c r="AQ370" s="293">
        <f t="shared" si="459"/>
        <v>0</v>
      </c>
      <c r="AR370" s="351"/>
      <c r="AS370" s="600"/>
      <c r="AT370" s="601"/>
      <c r="AU370" s="351"/>
      <c r="AV370" s="291"/>
      <c r="AW370" s="292">
        <f t="shared" si="414"/>
        <v>0</v>
      </c>
      <c r="AX370" s="291"/>
      <c r="AY370" s="293">
        <f t="shared" si="460"/>
        <v>0</v>
      </c>
      <c r="AZ370" s="351"/>
      <c r="BA370" s="600"/>
      <c r="BB370" s="601"/>
      <c r="BC370" s="351"/>
      <c r="BD370" s="291"/>
      <c r="BE370" s="292">
        <f t="shared" si="416"/>
        <v>0</v>
      </c>
      <c r="BF370" s="291"/>
      <c r="BG370" s="293">
        <f t="shared" si="461"/>
        <v>0</v>
      </c>
      <c r="BH370" s="351"/>
      <c r="BI370" s="600"/>
      <c r="BJ370" s="601"/>
      <c r="BK370" s="351"/>
      <c r="BL370" s="291"/>
      <c r="BM370" s="292">
        <f t="shared" si="418"/>
        <v>0</v>
      </c>
      <c r="BN370" s="291"/>
      <c r="BO370" s="293">
        <f t="shared" si="462"/>
        <v>0</v>
      </c>
      <c r="BP370" s="351"/>
      <c r="BQ370" s="600"/>
      <c r="BR370" s="601"/>
      <c r="BS370" s="351"/>
      <c r="BT370" s="291"/>
      <c r="BU370" s="292">
        <f t="shared" si="420"/>
        <v>0</v>
      </c>
      <c r="BV370" s="291"/>
      <c r="BW370" s="293">
        <f t="shared" si="463"/>
        <v>0</v>
      </c>
      <c r="BX370" s="351"/>
      <c r="BY370" s="600"/>
      <c r="BZ370" s="601"/>
      <c r="CA370" s="351"/>
      <c r="CB370" s="291"/>
      <c r="CC370" s="292">
        <f t="shared" si="422"/>
        <v>0</v>
      </c>
      <c r="CD370" s="291"/>
      <c r="CE370" s="293">
        <f t="shared" si="464"/>
        <v>0</v>
      </c>
      <c r="CF370" s="351"/>
      <c r="CG370" s="600"/>
      <c r="CH370" s="601"/>
      <c r="CI370" s="351"/>
      <c r="CJ370" s="291"/>
      <c r="CK370" s="292">
        <f t="shared" si="424"/>
        <v>0</v>
      </c>
      <c r="CL370" s="291"/>
      <c r="CM370" s="293">
        <f t="shared" si="465"/>
        <v>0</v>
      </c>
      <c r="CN370" s="351"/>
      <c r="CO370" s="600"/>
      <c r="CP370" s="601"/>
      <c r="CQ370" s="351"/>
      <c r="CR370" s="291"/>
      <c r="CS370" s="292">
        <f t="shared" si="426"/>
        <v>0</v>
      </c>
      <c r="CT370" s="291"/>
      <c r="CU370" s="293">
        <f t="shared" si="466"/>
        <v>0</v>
      </c>
      <c r="CW370" s="294">
        <f t="shared" si="467"/>
        <v>0</v>
      </c>
    </row>
    <row r="371" spans="2:101" collapsed="1" x14ac:dyDescent="0.25">
      <c r="B371" s="325" t="str">
        <f>IF(ISBLANK('1.1 Technical Description'!C113), "", '1.1 Technical Description'!C113)</f>
        <v/>
      </c>
      <c r="C371"/>
      <c r="D371" s="350">
        <f>SUM(D372:D381)</f>
        <v>0</v>
      </c>
      <c r="E371" s="602">
        <f>SUM(E372:F381)</f>
        <v>0</v>
      </c>
      <c r="F371" s="603"/>
      <c r="G371" s="350">
        <f>SUM(G372:G381)</f>
        <v>0</v>
      </c>
      <c r="H371" s="328">
        <f>SUM(H372:H381)</f>
        <v>0</v>
      </c>
      <c r="I371" s="328">
        <f t="shared" si="404"/>
        <v>0</v>
      </c>
      <c r="J371" s="328">
        <f>SUM(J372:J381)</f>
        <v>0</v>
      </c>
      <c r="K371" s="326">
        <f t="shared" si="455"/>
        <v>0</v>
      </c>
      <c r="L371" s="350">
        <f>SUM(L372:L381)</f>
        <v>0</v>
      </c>
      <c r="M371" s="602">
        <f>SUM(M372:N381)</f>
        <v>0</v>
      </c>
      <c r="N371" s="603"/>
      <c r="O371" s="350">
        <f>SUM(O372:O381)</f>
        <v>0</v>
      </c>
      <c r="P371" s="328">
        <f>SUM(P372:P381)</f>
        <v>0</v>
      </c>
      <c r="Q371" s="328">
        <f t="shared" si="406"/>
        <v>0</v>
      </c>
      <c r="R371" s="328">
        <f>SUM(R372:R381)</f>
        <v>0</v>
      </c>
      <c r="S371" s="326">
        <f t="shared" si="456"/>
        <v>0</v>
      </c>
      <c r="T371" s="350">
        <f>SUM(T372:T381)</f>
        <v>0</v>
      </c>
      <c r="U371" s="602">
        <f>SUM(U372:V381)</f>
        <v>0</v>
      </c>
      <c r="V371" s="603"/>
      <c r="W371" s="350">
        <f>SUM(W372:W381)</f>
        <v>0</v>
      </c>
      <c r="X371" s="328">
        <f>SUM(X372:X381)</f>
        <v>0</v>
      </c>
      <c r="Y371" s="328">
        <f t="shared" si="408"/>
        <v>0</v>
      </c>
      <c r="Z371" s="328">
        <f>SUM(Z372:Z381)</f>
        <v>0</v>
      </c>
      <c r="AA371" s="326">
        <f t="shared" si="457"/>
        <v>0</v>
      </c>
      <c r="AB371" s="350">
        <f>SUM(AB372:AB381)</f>
        <v>0</v>
      </c>
      <c r="AC371" s="602">
        <f>SUM(AC372:AD381)</f>
        <v>0</v>
      </c>
      <c r="AD371" s="603"/>
      <c r="AE371" s="350">
        <f>SUM(AE372:AE381)</f>
        <v>0</v>
      </c>
      <c r="AF371" s="328">
        <f>SUM(AF372:AF381)</f>
        <v>0</v>
      </c>
      <c r="AG371" s="328">
        <f t="shared" si="410"/>
        <v>0</v>
      </c>
      <c r="AH371" s="328">
        <f>SUM(AH372:AH381)</f>
        <v>0</v>
      </c>
      <c r="AI371" s="326">
        <f t="shared" si="458"/>
        <v>0</v>
      </c>
      <c r="AJ371" s="350">
        <f>SUM(AJ372:AJ381)</f>
        <v>0</v>
      </c>
      <c r="AK371" s="602">
        <f>SUM(AK372:AL381)</f>
        <v>0</v>
      </c>
      <c r="AL371" s="603"/>
      <c r="AM371" s="350">
        <f>SUM(AM372:AM381)</f>
        <v>0</v>
      </c>
      <c r="AN371" s="328">
        <f>SUM(AN372:AN381)</f>
        <v>0</v>
      </c>
      <c r="AO371" s="328">
        <f t="shared" si="412"/>
        <v>0</v>
      </c>
      <c r="AP371" s="328">
        <f>SUM(AP372:AP381)</f>
        <v>0</v>
      </c>
      <c r="AQ371" s="326">
        <f t="shared" si="459"/>
        <v>0</v>
      </c>
      <c r="AR371" s="350">
        <f>SUM(AR372:AR381)</f>
        <v>0</v>
      </c>
      <c r="AS371" s="602">
        <f>SUM(AS372:AT381)</f>
        <v>0</v>
      </c>
      <c r="AT371" s="603"/>
      <c r="AU371" s="350">
        <f>SUM(AU372:AU381)</f>
        <v>0</v>
      </c>
      <c r="AV371" s="328">
        <f>SUM(AV372:AV381)</f>
        <v>0</v>
      </c>
      <c r="AW371" s="328">
        <f t="shared" si="414"/>
        <v>0</v>
      </c>
      <c r="AX371" s="328">
        <f>SUM(AX372:AX381)</f>
        <v>0</v>
      </c>
      <c r="AY371" s="326">
        <f t="shared" si="460"/>
        <v>0</v>
      </c>
      <c r="AZ371" s="350">
        <f>SUM(AZ372:AZ381)</f>
        <v>0</v>
      </c>
      <c r="BA371" s="602">
        <f>SUM(BA372:BB381)</f>
        <v>0</v>
      </c>
      <c r="BB371" s="603"/>
      <c r="BC371" s="350">
        <f>SUM(BC372:BC381)</f>
        <v>0</v>
      </c>
      <c r="BD371" s="328">
        <f>SUM(BD372:BD381)</f>
        <v>0</v>
      </c>
      <c r="BE371" s="328">
        <f t="shared" si="416"/>
        <v>0</v>
      </c>
      <c r="BF371" s="328">
        <f>SUM(BF372:BF381)</f>
        <v>0</v>
      </c>
      <c r="BG371" s="326">
        <f t="shared" si="461"/>
        <v>0</v>
      </c>
      <c r="BH371" s="350">
        <f>SUM(BH372:BH381)</f>
        <v>0</v>
      </c>
      <c r="BI371" s="602">
        <f>SUM(BI372:BJ381)</f>
        <v>0</v>
      </c>
      <c r="BJ371" s="603"/>
      <c r="BK371" s="350">
        <f>SUM(BK372:BK381)</f>
        <v>0</v>
      </c>
      <c r="BL371" s="328">
        <f>SUM(BL372:BL381)</f>
        <v>0</v>
      </c>
      <c r="BM371" s="328">
        <f t="shared" si="418"/>
        <v>0</v>
      </c>
      <c r="BN371" s="328">
        <f>SUM(BN372:BN381)</f>
        <v>0</v>
      </c>
      <c r="BO371" s="326">
        <f t="shared" si="462"/>
        <v>0</v>
      </c>
      <c r="BP371" s="350">
        <f>SUM(BP372:BP381)</f>
        <v>0</v>
      </c>
      <c r="BQ371" s="602">
        <f>SUM(BQ372:BR381)</f>
        <v>0</v>
      </c>
      <c r="BR371" s="603"/>
      <c r="BS371" s="350">
        <f>SUM(BS372:BS381)</f>
        <v>0</v>
      </c>
      <c r="BT371" s="328">
        <f>SUM(BT372:BT381)</f>
        <v>0</v>
      </c>
      <c r="BU371" s="328">
        <f t="shared" si="420"/>
        <v>0</v>
      </c>
      <c r="BV371" s="328">
        <f>SUM(BV372:BV381)</f>
        <v>0</v>
      </c>
      <c r="BW371" s="326">
        <f t="shared" si="463"/>
        <v>0</v>
      </c>
      <c r="BX371" s="350">
        <f>SUM(BX372:BX381)</f>
        <v>0</v>
      </c>
      <c r="BY371" s="602">
        <f>SUM(BY372:BZ381)</f>
        <v>0</v>
      </c>
      <c r="BZ371" s="603"/>
      <c r="CA371" s="350">
        <f>SUM(CA372:CA381)</f>
        <v>0</v>
      </c>
      <c r="CB371" s="328">
        <f>SUM(CB372:CB381)</f>
        <v>0</v>
      </c>
      <c r="CC371" s="328">
        <f t="shared" si="422"/>
        <v>0</v>
      </c>
      <c r="CD371" s="328">
        <f>SUM(CD372:CD381)</f>
        <v>0</v>
      </c>
      <c r="CE371" s="326">
        <f t="shared" si="464"/>
        <v>0</v>
      </c>
      <c r="CF371" s="350">
        <f>SUM(CF372:CF381)</f>
        <v>0</v>
      </c>
      <c r="CG371" s="602">
        <f>SUM(CG372:CH381)</f>
        <v>0</v>
      </c>
      <c r="CH371" s="603"/>
      <c r="CI371" s="350">
        <f>SUM(CI372:CI381)</f>
        <v>0</v>
      </c>
      <c r="CJ371" s="328">
        <f>SUM(CJ372:CJ381)</f>
        <v>0</v>
      </c>
      <c r="CK371" s="328">
        <f t="shared" si="424"/>
        <v>0</v>
      </c>
      <c r="CL371" s="328">
        <f>SUM(CL372:CL381)</f>
        <v>0</v>
      </c>
      <c r="CM371" s="326">
        <f t="shared" si="465"/>
        <v>0</v>
      </c>
      <c r="CN371" s="350">
        <f>SUM(CN372:CN381)</f>
        <v>0</v>
      </c>
      <c r="CO371" s="602">
        <f>SUM(CO372:CP381)</f>
        <v>0</v>
      </c>
      <c r="CP371" s="603"/>
      <c r="CQ371" s="350">
        <f>SUM(CQ372:CQ381)</f>
        <v>0</v>
      </c>
      <c r="CR371" s="328">
        <f>SUM(CR372:CR381)</f>
        <v>0</v>
      </c>
      <c r="CS371" s="328">
        <f t="shared" si="426"/>
        <v>0</v>
      </c>
      <c r="CT371" s="328">
        <f>SUM(CT372:CT381)</f>
        <v>0</v>
      </c>
      <c r="CU371" s="326">
        <f t="shared" si="466"/>
        <v>0</v>
      </c>
      <c r="CV371" s="263"/>
      <c r="CW371" s="327">
        <f t="shared" si="467"/>
        <v>0</v>
      </c>
    </row>
    <row r="372" spans="2:101" ht="15" customHeight="1" x14ac:dyDescent="0.25">
      <c r="B372" s="290" t="str">
        <f>IF(ISBLANK('1.1 Technical Description'!$D$6),"",'1.1 Technical Description'!$D$6)</f>
        <v/>
      </c>
      <c r="C372"/>
      <c r="D372" s="351"/>
      <c r="E372" s="600"/>
      <c r="F372" s="601"/>
      <c r="G372" s="351"/>
      <c r="H372" s="291"/>
      <c r="I372" s="292">
        <f t="shared" si="404"/>
        <v>0</v>
      </c>
      <c r="J372" s="291"/>
      <c r="K372" s="293">
        <f>SUM(E372,H372,J372)</f>
        <v>0</v>
      </c>
      <c r="L372" s="351"/>
      <c r="M372" s="600"/>
      <c r="N372" s="601"/>
      <c r="O372" s="351"/>
      <c r="P372" s="291"/>
      <c r="Q372" s="292">
        <f t="shared" si="406"/>
        <v>0</v>
      </c>
      <c r="R372" s="291"/>
      <c r="S372" s="293">
        <f>SUM(M372,P372,R372)</f>
        <v>0</v>
      </c>
      <c r="T372" s="351"/>
      <c r="U372" s="600"/>
      <c r="V372" s="601"/>
      <c r="W372" s="351"/>
      <c r="X372" s="291"/>
      <c r="Y372" s="292">
        <f t="shared" si="408"/>
        <v>0</v>
      </c>
      <c r="Z372" s="291"/>
      <c r="AA372" s="293">
        <f>SUM(U372,X372,Z372)</f>
        <v>0</v>
      </c>
      <c r="AB372" s="351"/>
      <c r="AC372" s="600"/>
      <c r="AD372" s="601"/>
      <c r="AE372" s="351"/>
      <c r="AF372" s="291"/>
      <c r="AG372" s="292">
        <f t="shared" si="410"/>
        <v>0</v>
      </c>
      <c r="AH372" s="291"/>
      <c r="AI372" s="293">
        <f>SUM(AC372,AF372,AH372)</f>
        <v>0</v>
      </c>
      <c r="AJ372" s="351"/>
      <c r="AK372" s="600"/>
      <c r="AL372" s="601"/>
      <c r="AM372" s="351"/>
      <c r="AN372" s="291"/>
      <c r="AO372" s="292">
        <f t="shared" si="412"/>
        <v>0</v>
      </c>
      <c r="AP372" s="291"/>
      <c r="AQ372" s="293">
        <f>SUM(AK372,AN372,AP372)</f>
        <v>0</v>
      </c>
      <c r="AR372" s="351"/>
      <c r="AS372" s="600"/>
      <c r="AT372" s="601"/>
      <c r="AU372" s="351"/>
      <c r="AV372" s="291"/>
      <c r="AW372" s="292">
        <f t="shared" si="414"/>
        <v>0</v>
      </c>
      <c r="AX372" s="291"/>
      <c r="AY372" s="293">
        <f>SUM(AS372,AV372,AX372)</f>
        <v>0</v>
      </c>
      <c r="AZ372" s="351"/>
      <c r="BA372" s="600"/>
      <c r="BB372" s="601"/>
      <c r="BC372" s="351"/>
      <c r="BD372" s="291"/>
      <c r="BE372" s="292">
        <f t="shared" si="416"/>
        <v>0</v>
      </c>
      <c r="BF372" s="291"/>
      <c r="BG372" s="293">
        <f>SUM(BA372,BD372,BF372)</f>
        <v>0</v>
      </c>
      <c r="BH372" s="351"/>
      <c r="BI372" s="600"/>
      <c r="BJ372" s="601"/>
      <c r="BK372" s="351"/>
      <c r="BL372" s="291"/>
      <c r="BM372" s="292">
        <f t="shared" si="418"/>
        <v>0</v>
      </c>
      <c r="BN372" s="291"/>
      <c r="BO372" s="293">
        <f>SUM(BI372,BL372,BN372)</f>
        <v>0</v>
      </c>
      <c r="BP372" s="351"/>
      <c r="BQ372" s="600"/>
      <c r="BR372" s="601"/>
      <c r="BS372" s="351"/>
      <c r="BT372" s="291"/>
      <c r="BU372" s="292">
        <f t="shared" si="420"/>
        <v>0</v>
      </c>
      <c r="BV372" s="291"/>
      <c r="BW372" s="293">
        <f>SUM(BQ372,BT372,BV372)</f>
        <v>0</v>
      </c>
      <c r="BX372" s="351"/>
      <c r="BY372" s="600"/>
      <c r="BZ372" s="601"/>
      <c r="CA372" s="351"/>
      <c r="CB372" s="291"/>
      <c r="CC372" s="292">
        <f t="shared" si="422"/>
        <v>0</v>
      </c>
      <c r="CD372" s="291"/>
      <c r="CE372" s="293">
        <f>SUM(BY372,CB372,CD372)</f>
        <v>0</v>
      </c>
      <c r="CF372" s="351"/>
      <c r="CG372" s="600"/>
      <c r="CH372" s="601"/>
      <c r="CI372" s="351"/>
      <c r="CJ372" s="291"/>
      <c r="CK372" s="292">
        <f t="shared" si="424"/>
        <v>0</v>
      </c>
      <c r="CL372" s="291"/>
      <c r="CM372" s="293">
        <f>SUM(CG372,CJ372,CL372)</f>
        <v>0</v>
      </c>
      <c r="CN372" s="351"/>
      <c r="CO372" s="600"/>
      <c r="CP372" s="601"/>
      <c r="CQ372" s="351"/>
      <c r="CR372" s="291"/>
      <c r="CS372" s="292">
        <f t="shared" si="426"/>
        <v>0</v>
      </c>
      <c r="CT372" s="291"/>
      <c r="CU372" s="293">
        <f>SUM(CO372,CR372,CT372)</f>
        <v>0</v>
      </c>
      <c r="CW372" s="294">
        <f>K372+S372+AA372+AI372+AQ372+AY372+BG372+BO372+BW372+CE372+CM372+CU372</f>
        <v>0</v>
      </c>
    </row>
    <row r="373" spans="2:101" ht="15" customHeight="1" x14ac:dyDescent="0.25">
      <c r="B373" s="290" t="str">
        <f>IF(ISBLANK('1.1 Technical Description'!$E$19),"",'1.1 Technical Description'!$E$19)</f>
        <v/>
      </c>
      <c r="C373"/>
      <c r="D373" s="351"/>
      <c r="E373" s="600"/>
      <c r="F373" s="601"/>
      <c r="G373" s="351"/>
      <c r="H373" s="291"/>
      <c r="I373" s="292">
        <f t="shared" si="404"/>
        <v>0</v>
      </c>
      <c r="J373" s="291"/>
      <c r="K373" s="293">
        <f t="shared" ref="K373:K382" si="468">SUM(E373,H373,J373)</f>
        <v>0</v>
      </c>
      <c r="L373" s="351"/>
      <c r="M373" s="600"/>
      <c r="N373" s="601"/>
      <c r="O373" s="351"/>
      <c r="P373" s="291"/>
      <c r="Q373" s="292">
        <f t="shared" si="406"/>
        <v>0</v>
      </c>
      <c r="R373" s="291"/>
      <c r="S373" s="293">
        <f t="shared" ref="S373:S382" si="469">SUM(M373,P373,R373)</f>
        <v>0</v>
      </c>
      <c r="T373" s="351"/>
      <c r="U373" s="600"/>
      <c r="V373" s="601"/>
      <c r="W373" s="351"/>
      <c r="X373" s="291"/>
      <c r="Y373" s="292">
        <f t="shared" si="408"/>
        <v>0</v>
      </c>
      <c r="Z373" s="291"/>
      <c r="AA373" s="293">
        <f t="shared" ref="AA373:AA382" si="470">SUM(U373,X373,Z373)</f>
        <v>0</v>
      </c>
      <c r="AB373" s="351"/>
      <c r="AC373" s="600"/>
      <c r="AD373" s="601"/>
      <c r="AE373" s="351"/>
      <c r="AF373" s="291"/>
      <c r="AG373" s="292">
        <f t="shared" si="410"/>
        <v>0</v>
      </c>
      <c r="AH373" s="291"/>
      <c r="AI373" s="293">
        <f t="shared" ref="AI373:AI382" si="471">SUM(AC373,AF373,AH373)</f>
        <v>0</v>
      </c>
      <c r="AJ373" s="351"/>
      <c r="AK373" s="600"/>
      <c r="AL373" s="601"/>
      <c r="AM373" s="351"/>
      <c r="AN373" s="291"/>
      <c r="AO373" s="292">
        <f t="shared" si="412"/>
        <v>0</v>
      </c>
      <c r="AP373" s="291"/>
      <c r="AQ373" s="293">
        <f t="shared" ref="AQ373:AQ382" si="472">SUM(AK373,AN373,AP373)</f>
        <v>0</v>
      </c>
      <c r="AR373" s="351"/>
      <c r="AS373" s="600"/>
      <c r="AT373" s="601"/>
      <c r="AU373" s="351"/>
      <c r="AV373" s="291"/>
      <c r="AW373" s="292">
        <f t="shared" si="414"/>
        <v>0</v>
      </c>
      <c r="AX373" s="291"/>
      <c r="AY373" s="293">
        <f t="shared" ref="AY373:AY382" si="473">SUM(AS373,AV373,AX373)</f>
        <v>0</v>
      </c>
      <c r="AZ373" s="351"/>
      <c r="BA373" s="600"/>
      <c r="BB373" s="601"/>
      <c r="BC373" s="351"/>
      <c r="BD373" s="291"/>
      <c r="BE373" s="292">
        <f t="shared" si="416"/>
        <v>0</v>
      </c>
      <c r="BF373" s="291"/>
      <c r="BG373" s="293">
        <f t="shared" ref="BG373:BG382" si="474">SUM(BA373,BD373,BF373)</f>
        <v>0</v>
      </c>
      <c r="BH373" s="351"/>
      <c r="BI373" s="600"/>
      <c r="BJ373" s="601"/>
      <c r="BK373" s="351"/>
      <c r="BL373" s="291"/>
      <c r="BM373" s="292">
        <f t="shared" si="418"/>
        <v>0</v>
      </c>
      <c r="BN373" s="291"/>
      <c r="BO373" s="293">
        <f t="shared" ref="BO373:BO382" si="475">SUM(BI373,BL373,BN373)</f>
        <v>0</v>
      </c>
      <c r="BP373" s="351"/>
      <c r="BQ373" s="600"/>
      <c r="BR373" s="601"/>
      <c r="BS373" s="351"/>
      <c r="BT373" s="291"/>
      <c r="BU373" s="292">
        <f t="shared" si="420"/>
        <v>0</v>
      </c>
      <c r="BV373" s="291"/>
      <c r="BW373" s="293">
        <f t="shared" ref="BW373:BW382" si="476">SUM(BQ373,BT373,BV373)</f>
        <v>0</v>
      </c>
      <c r="BX373" s="351"/>
      <c r="BY373" s="600"/>
      <c r="BZ373" s="601"/>
      <c r="CA373" s="351"/>
      <c r="CB373" s="291"/>
      <c r="CC373" s="292">
        <f t="shared" si="422"/>
        <v>0</v>
      </c>
      <c r="CD373" s="291"/>
      <c r="CE373" s="293">
        <f t="shared" ref="CE373:CE382" si="477">SUM(BY373,CB373,CD373)</f>
        <v>0</v>
      </c>
      <c r="CF373" s="351"/>
      <c r="CG373" s="600"/>
      <c r="CH373" s="601"/>
      <c r="CI373" s="351"/>
      <c r="CJ373" s="291"/>
      <c r="CK373" s="292">
        <f t="shared" si="424"/>
        <v>0</v>
      </c>
      <c r="CL373" s="291"/>
      <c r="CM373" s="293">
        <f t="shared" ref="CM373:CM382" si="478">SUM(CG373,CJ373,CL373)</f>
        <v>0</v>
      </c>
      <c r="CN373" s="351"/>
      <c r="CO373" s="600"/>
      <c r="CP373" s="601"/>
      <c r="CQ373" s="351"/>
      <c r="CR373" s="291"/>
      <c r="CS373" s="292">
        <f t="shared" si="426"/>
        <v>0</v>
      </c>
      <c r="CT373" s="291"/>
      <c r="CU373" s="293">
        <f t="shared" ref="CU373:CU382" si="479">SUM(CO373,CR373,CT373)</f>
        <v>0</v>
      </c>
      <c r="CW373" s="294">
        <f t="shared" ref="CW373:CW382" si="480">K373+S373+AA373+AI373+AQ373+AY373+BG373+BO373+BW373+CE373+CM373+CU373</f>
        <v>0</v>
      </c>
    </row>
    <row r="374" spans="2:101" ht="15" customHeight="1" x14ac:dyDescent="0.25">
      <c r="B374" s="290" t="str">
        <f>IF(ISBLANK('1.1 Technical Description'!$E$20),"",'1.1 Technical Description'!$E$20)</f>
        <v/>
      </c>
      <c r="C374"/>
      <c r="D374" s="351"/>
      <c r="E374" s="600"/>
      <c r="F374" s="601"/>
      <c r="G374" s="351"/>
      <c r="H374" s="291"/>
      <c r="I374" s="292">
        <f t="shared" si="404"/>
        <v>0</v>
      </c>
      <c r="J374" s="291"/>
      <c r="K374" s="293">
        <f t="shared" si="468"/>
        <v>0</v>
      </c>
      <c r="L374" s="351"/>
      <c r="M374" s="600"/>
      <c r="N374" s="601"/>
      <c r="O374" s="351"/>
      <c r="P374" s="291"/>
      <c r="Q374" s="292">
        <f t="shared" si="406"/>
        <v>0</v>
      </c>
      <c r="R374" s="291"/>
      <c r="S374" s="293">
        <f t="shared" si="469"/>
        <v>0</v>
      </c>
      <c r="T374" s="351"/>
      <c r="U374" s="600"/>
      <c r="V374" s="601"/>
      <c r="W374" s="351"/>
      <c r="X374" s="291"/>
      <c r="Y374" s="292">
        <f t="shared" si="408"/>
        <v>0</v>
      </c>
      <c r="Z374" s="291"/>
      <c r="AA374" s="293">
        <f t="shared" si="470"/>
        <v>0</v>
      </c>
      <c r="AB374" s="351"/>
      <c r="AC374" s="600"/>
      <c r="AD374" s="601"/>
      <c r="AE374" s="351"/>
      <c r="AF374" s="291"/>
      <c r="AG374" s="292">
        <f t="shared" si="410"/>
        <v>0</v>
      </c>
      <c r="AH374" s="291"/>
      <c r="AI374" s="293">
        <f t="shared" si="471"/>
        <v>0</v>
      </c>
      <c r="AJ374" s="351"/>
      <c r="AK374" s="600"/>
      <c r="AL374" s="601"/>
      <c r="AM374" s="351"/>
      <c r="AN374" s="291"/>
      <c r="AO374" s="292">
        <f t="shared" si="412"/>
        <v>0</v>
      </c>
      <c r="AP374" s="291"/>
      <c r="AQ374" s="293">
        <f t="shared" si="472"/>
        <v>0</v>
      </c>
      <c r="AR374" s="351"/>
      <c r="AS374" s="600"/>
      <c r="AT374" s="601"/>
      <c r="AU374" s="351"/>
      <c r="AV374" s="291"/>
      <c r="AW374" s="292">
        <f t="shared" si="414"/>
        <v>0</v>
      </c>
      <c r="AX374" s="291"/>
      <c r="AY374" s="293">
        <f t="shared" si="473"/>
        <v>0</v>
      </c>
      <c r="AZ374" s="351"/>
      <c r="BA374" s="600"/>
      <c r="BB374" s="601"/>
      <c r="BC374" s="351"/>
      <c r="BD374" s="291"/>
      <c r="BE374" s="292">
        <f t="shared" si="416"/>
        <v>0</v>
      </c>
      <c r="BF374" s="291"/>
      <c r="BG374" s="293">
        <f t="shared" si="474"/>
        <v>0</v>
      </c>
      <c r="BH374" s="351"/>
      <c r="BI374" s="600"/>
      <c r="BJ374" s="601"/>
      <c r="BK374" s="351"/>
      <c r="BL374" s="291"/>
      <c r="BM374" s="292">
        <f t="shared" si="418"/>
        <v>0</v>
      </c>
      <c r="BN374" s="291"/>
      <c r="BO374" s="293">
        <f t="shared" si="475"/>
        <v>0</v>
      </c>
      <c r="BP374" s="351"/>
      <c r="BQ374" s="600"/>
      <c r="BR374" s="601"/>
      <c r="BS374" s="351"/>
      <c r="BT374" s="291"/>
      <c r="BU374" s="292">
        <f t="shared" si="420"/>
        <v>0</v>
      </c>
      <c r="BV374" s="291"/>
      <c r="BW374" s="293">
        <f t="shared" si="476"/>
        <v>0</v>
      </c>
      <c r="BX374" s="351"/>
      <c r="BY374" s="600"/>
      <c r="BZ374" s="601"/>
      <c r="CA374" s="351"/>
      <c r="CB374" s="291"/>
      <c r="CC374" s="292">
        <f t="shared" si="422"/>
        <v>0</v>
      </c>
      <c r="CD374" s="291"/>
      <c r="CE374" s="293">
        <f t="shared" si="477"/>
        <v>0</v>
      </c>
      <c r="CF374" s="351"/>
      <c r="CG374" s="600"/>
      <c r="CH374" s="601"/>
      <c r="CI374" s="351"/>
      <c r="CJ374" s="291"/>
      <c r="CK374" s="292">
        <f t="shared" si="424"/>
        <v>0</v>
      </c>
      <c r="CL374" s="291"/>
      <c r="CM374" s="293">
        <f t="shared" si="478"/>
        <v>0</v>
      </c>
      <c r="CN374" s="351"/>
      <c r="CO374" s="600"/>
      <c r="CP374" s="601"/>
      <c r="CQ374" s="351"/>
      <c r="CR374" s="291"/>
      <c r="CS374" s="292">
        <f t="shared" si="426"/>
        <v>0</v>
      </c>
      <c r="CT374" s="291"/>
      <c r="CU374" s="293">
        <f t="shared" si="479"/>
        <v>0</v>
      </c>
      <c r="CW374" s="294">
        <f t="shared" si="480"/>
        <v>0</v>
      </c>
    </row>
    <row r="375" spans="2:101" ht="15" customHeight="1" x14ac:dyDescent="0.25">
      <c r="B375" s="290" t="str">
        <f>IF(ISBLANK('1.1 Technical Description'!$E$21),"",'1.1 Technical Description'!$E$21)</f>
        <v/>
      </c>
      <c r="C375"/>
      <c r="D375" s="351"/>
      <c r="E375" s="600"/>
      <c r="F375" s="601"/>
      <c r="G375" s="351"/>
      <c r="H375" s="291"/>
      <c r="I375" s="292">
        <f t="shared" si="404"/>
        <v>0</v>
      </c>
      <c r="J375" s="291"/>
      <c r="K375" s="293">
        <f t="shared" si="468"/>
        <v>0</v>
      </c>
      <c r="L375" s="351"/>
      <c r="M375" s="600"/>
      <c r="N375" s="601"/>
      <c r="O375" s="351"/>
      <c r="P375" s="291"/>
      <c r="Q375" s="292">
        <f t="shared" si="406"/>
        <v>0</v>
      </c>
      <c r="R375" s="291"/>
      <c r="S375" s="293">
        <f t="shared" si="469"/>
        <v>0</v>
      </c>
      <c r="T375" s="351"/>
      <c r="U375" s="600"/>
      <c r="V375" s="601"/>
      <c r="W375" s="351"/>
      <c r="X375" s="291"/>
      <c r="Y375" s="292">
        <f t="shared" si="408"/>
        <v>0</v>
      </c>
      <c r="Z375" s="291"/>
      <c r="AA375" s="293">
        <f t="shared" si="470"/>
        <v>0</v>
      </c>
      <c r="AB375" s="351"/>
      <c r="AC375" s="600"/>
      <c r="AD375" s="601"/>
      <c r="AE375" s="351"/>
      <c r="AF375" s="291"/>
      <c r="AG375" s="292">
        <f t="shared" si="410"/>
        <v>0</v>
      </c>
      <c r="AH375" s="291"/>
      <c r="AI375" s="293">
        <f t="shared" si="471"/>
        <v>0</v>
      </c>
      <c r="AJ375" s="351"/>
      <c r="AK375" s="600"/>
      <c r="AL375" s="601"/>
      <c r="AM375" s="351"/>
      <c r="AN375" s="291"/>
      <c r="AO375" s="292">
        <f t="shared" si="412"/>
        <v>0</v>
      </c>
      <c r="AP375" s="291"/>
      <c r="AQ375" s="293">
        <f t="shared" si="472"/>
        <v>0</v>
      </c>
      <c r="AR375" s="351"/>
      <c r="AS375" s="600"/>
      <c r="AT375" s="601"/>
      <c r="AU375" s="351"/>
      <c r="AV375" s="291"/>
      <c r="AW375" s="292">
        <f t="shared" si="414"/>
        <v>0</v>
      </c>
      <c r="AX375" s="291"/>
      <c r="AY375" s="293">
        <f t="shared" si="473"/>
        <v>0</v>
      </c>
      <c r="AZ375" s="351"/>
      <c r="BA375" s="600"/>
      <c r="BB375" s="601"/>
      <c r="BC375" s="351"/>
      <c r="BD375" s="291"/>
      <c r="BE375" s="292">
        <f t="shared" si="416"/>
        <v>0</v>
      </c>
      <c r="BF375" s="291"/>
      <c r="BG375" s="293">
        <f t="shared" si="474"/>
        <v>0</v>
      </c>
      <c r="BH375" s="351"/>
      <c r="BI375" s="600"/>
      <c r="BJ375" s="601"/>
      <c r="BK375" s="351"/>
      <c r="BL375" s="291"/>
      <c r="BM375" s="292">
        <f t="shared" si="418"/>
        <v>0</v>
      </c>
      <c r="BN375" s="291"/>
      <c r="BO375" s="293">
        <f t="shared" si="475"/>
        <v>0</v>
      </c>
      <c r="BP375" s="351"/>
      <c r="BQ375" s="600"/>
      <c r="BR375" s="601"/>
      <c r="BS375" s="351"/>
      <c r="BT375" s="291"/>
      <c r="BU375" s="292">
        <f t="shared" si="420"/>
        <v>0</v>
      </c>
      <c r="BV375" s="291"/>
      <c r="BW375" s="293">
        <f t="shared" si="476"/>
        <v>0</v>
      </c>
      <c r="BX375" s="351"/>
      <c r="BY375" s="600"/>
      <c r="BZ375" s="601"/>
      <c r="CA375" s="351"/>
      <c r="CB375" s="291"/>
      <c r="CC375" s="292">
        <f t="shared" si="422"/>
        <v>0</v>
      </c>
      <c r="CD375" s="291"/>
      <c r="CE375" s="293">
        <f t="shared" si="477"/>
        <v>0</v>
      </c>
      <c r="CF375" s="351"/>
      <c r="CG375" s="600"/>
      <c r="CH375" s="601"/>
      <c r="CI375" s="351"/>
      <c r="CJ375" s="291"/>
      <c r="CK375" s="292">
        <f t="shared" si="424"/>
        <v>0</v>
      </c>
      <c r="CL375" s="291"/>
      <c r="CM375" s="293">
        <f t="shared" si="478"/>
        <v>0</v>
      </c>
      <c r="CN375" s="351"/>
      <c r="CO375" s="600"/>
      <c r="CP375" s="601"/>
      <c r="CQ375" s="351"/>
      <c r="CR375" s="291"/>
      <c r="CS375" s="292">
        <f t="shared" si="426"/>
        <v>0</v>
      </c>
      <c r="CT375" s="291"/>
      <c r="CU375" s="293">
        <f t="shared" si="479"/>
        <v>0</v>
      </c>
      <c r="CW375" s="294">
        <f t="shared" si="480"/>
        <v>0</v>
      </c>
    </row>
    <row r="376" spans="2:101" ht="15" customHeight="1" x14ac:dyDescent="0.25">
      <c r="B376" s="290" t="str">
        <f>IF(ISBLANK('1.1 Technical Description'!$E$22),"",'1.1 Technical Description'!$E$22)</f>
        <v/>
      </c>
      <c r="C376"/>
      <c r="D376" s="351"/>
      <c r="E376" s="600"/>
      <c r="F376" s="601"/>
      <c r="G376" s="351"/>
      <c r="H376" s="291"/>
      <c r="I376" s="292">
        <f t="shared" si="404"/>
        <v>0</v>
      </c>
      <c r="J376" s="291"/>
      <c r="K376" s="293">
        <f t="shared" si="468"/>
        <v>0</v>
      </c>
      <c r="L376" s="351"/>
      <c r="M376" s="600"/>
      <c r="N376" s="601"/>
      <c r="O376" s="351"/>
      <c r="P376" s="291"/>
      <c r="Q376" s="292">
        <f t="shared" si="406"/>
        <v>0</v>
      </c>
      <c r="R376" s="291"/>
      <c r="S376" s="293">
        <f t="shared" si="469"/>
        <v>0</v>
      </c>
      <c r="T376" s="351"/>
      <c r="U376" s="600"/>
      <c r="V376" s="601"/>
      <c r="W376" s="351"/>
      <c r="X376" s="291"/>
      <c r="Y376" s="292">
        <f t="shared" si="408"/>
        <v>0</v>
      </c>
      <c r="Z376" s="291"/>
      <c r="AA376" s="293">
        <f t="shared" si="470"/>
        <v>0</v>
      </c>
      <c r="AB376" s="351"/>
      <c r="AC376" s="600"/>
      <c r="AD376" s="601"/>
      <c r="AE376" s="351"/>
      <c r="AF376" s="291"/>
      <c r="AG376" s="292">
        <f t="shared" si="410"/>
        <v>0</v>
      </c>
      <c r="AH376" s="291"/>
      <c r="AI376" s="293">
        <f t="shared" si="471"/>
        <v>0</v>
      </c>
      <c r="AJ376" s="351"/>
      <c r="AK376" s="600"/>
      <c r="AL376" s="601"/>
      <c r="AM376" s="351"/>
      <c r="AN376" s="291"/>
      <c r="AO376" s="292">
        <f t="shared" si="412"/>
        <v>0</v>
      </c>
      <c r="AP376" s="291"/>
      <c r="AQ376" s="293">
        <f t="shared" si="472"/>
        <v>0</v>
      </c>
      <c r="AR376" s="351"/>
      <c r="AS376" s="600"/>
      <c r="AT376" s="601"/>
      <c r="AU376" s="351"/>
      <c r="AV376" s="291"/>
      <c r="AW376" s="292">
        <f t="shared" si="414"/>
        <v>0</v>
      </c>
      <c r="AX376" s="291"/>
      <c r="AY376" s="293">
        <f t="shared" si="473"/>
        <v>0</v>
      </c>
      <c r="AZ376" s="351"/>
      <c r="BA376" s="600"/>
      <c r="BB376" s="601"/>
      <c r="BC376" s="351"/>
      <c r="BD376" s="291"/>
      <c r="BE376" s="292">
        <f t="shared" si="416"/>
        <v>0</v>
      </c>
      <c r="BF376" s="291"/>
      <c r="BG376" s="293">
        <f t="shared" si="474"/>
        <v>0</v>
      </c>
      <c r="BH376" s="351"/>
      <c r="BI376" s="600"/>
      <c r="BJ376" s="601"/>
      <c r="BK376" s="351"/>
      <c r="BL376" s="291"/>
      <c r="BM376" s="292">
        <f t="shared" si="418"/>
        <v>0</v>
      </c>
      <c r="BN376" s="291"/>
      <c r="BO376" s="293">
        <f t="shared" si="475"/>
        <v>0</v>
      </c>
      <c r="BP376" s="351"/>
      <c r="BQ376" s="600"/>
      <c r="BR376" s="601"/>
      <c r="BS376" s="351"/>
      <c r="BT376" s="291"/>
      <c r="BU376" s="292">
        <f t="shared" si="420"/>
        <v>0</v>
      </c>
      <c r="BV376" s="291"/>
      <c r="BW376" s="293">
        <f t="shared" si="476"/>
        <v>0</v>
      </c>
      <c r="BX376" s="351"/>
      <c r="BY376" s="600"/>
      <c r="BZ376" s="601"/>
      <c r="CA376" s="351"/>
      <c r="CB376" s="291"/>
      <c r="CC376" s="292">
        <f t="shared" si="422"/>
        <v>0</v>
      </c>
      <c r="CD376" s="291"/>
      <c r="CE376" s="293">
        <f t="shared" si="477"/>
        <v>0</v>
      </c>
      <c r="CF376" s="351"/>
      <c r="CG376" s="600"/>
      <c r="CH376" s="601"/>
      <c r="CI376" s="351"/>
      <c r="CJ376" s="291"/>
      <c r="CK376" s="292">
        <f t="shared" si="424"/>
        <v>0</v>
      </c>
      <c r="CL376" s="291"/>
      <c r="CM376" s="293">
        <f t="shared" si="478"/>
        <v>0</v>
      </c>
      <c r="CN376" s="351"/>
      <c r="CO376" s="600"/>
      <c r="CP376" s="601"/>
      <c r="CQ376" s="351"/>
      <c r="CR376" s="291"/>
      <c r="CS376" s="292">
        <f t="shared" si="426"/>
        <v>0</v>
      </c>
      <c r="CT376" s="291"/>
      <c r="CU376" s="293">
        <f t="shared" si="479"/>
        <v>0</v>
      </c>
      <c r="CW376" s="294">
        <f t="shared" si="480"/>
        <v>0</v>
      </c>
    </row>
    <row r="377" spans="2:101" ht="15" customHeight="1" x14ac:dyDescent="0.25">
      <c r="B377" s="290" t="str">
        <f>IF(ISBLANK('1.1 Technical Description'!$E$23),"",'1.1 Technical Description'!$E$23)</f>
        <v/>
      </c>
      <c r="C377"/>
      <c r="D377" s="351"/>
      <c r="E377" s="600"/>
      <c r="F377" s="601"/>
      <c r="G377" s="351"/>
      <c r="H377" s="291"/>
      <c r="I377" s="292">
        <f t="shared" si="404"/>
        <v>0</v>
      </c>
      <c r="J377" s="291"/>
      <c r="K377" s="293">
        <f t="shared" si="468"/>
        <v>0</v>
      </c>
      <c r="L377" s="351"/>
      <c r="M377" s="600"/>
      <c r="N377" s="601"/>
      <c r="O377" s="351"/>
      <c r="P377" s="291"/>
      <c r="Q377" s="292">
        <f t="shared" si="406"/>
        <v>0</v>
      </c>
      <c r="R377" s="291"/>
      <c r="S377" s="293">
        <f t="shared" si="469"/>
        <v>0</v>
      </c>
      <c r="T377" s="351"/>
      <c r="U377" s="600"/>
      <c r="V377" s="601"/>
      <c r="W377" s="351"/>
      <c r="X377" s="291"/>
      <c r="Y377" s="292">
        <f t="shared" si="408"/>
        <v>0</v>
      </c>
      <c r="Z377" s="291"/>
      <c r="AA377" s="293">
        <f t="shared" si="470"/>
        <v>0</v>
      </c>
      <c r="AB377" s="351"/>
      <c r="AC377" s="600"/>
      <c r="AD377" s="601"/>
      <c r="AE377" s="351"/>
      <c r="AF377" s="291"/>
      <c r="AG377" s="292">
        <f t="shared" si="410"/>
        <v>0</v>
      </c>
      <c r="AH377" s="291"/>
      <c r="AI377" s="293">
        <f t="shared" si="471"/>
        <v>0</v>
      </c>
      <c r="AJ377" s="351"/>
      <c r="AK377" s="600"/>
      <c r="AL377" s="601"/>
      <c r="AM377" s="351"/>
      <c r="AN377" s="291"/>
      <c r="AO377" s="292">
        <f t="shared" si="412"/>
        <v>0</v>
      </c>
      <c r="AP377" s="291"/>
      <c r="AQ377" s="293">
        <f t="shared" si="472"/>
        <v>0</v>
      </c>
      <c r="AR377" s="351"/>
      <c r="AS377" s="600"/>
      <c r="AT377" s="601"/>
      <c r="AU377" s="351"/>
      <c r="AV377" s="291"/>
      <c r="AW377" s="292">
        <f t="shared" si="414"/>
        <v>0</v>
      </c>
      <c r="AX377" s="291"/>
      <c r="AY377" s="293">
        <f t="shared" si="473"/>
        <v>0</v>
      </c>
      <c r="AZ377" s="351"/>
      <c r="BA377" s="600"/>
      <c r="BB377" s="601"/>
      <c r="BC377" s="351"/>
      <c r="BD377" s="291"/>
      <c r="BE377" s="292">
        <f t="shared" si="416"/>
        <v>0</v>
      </c>
      <c r="BF377" s="291"/>
      <c r="BG377" s="293">
        <f t="shared" si="474"/>
        <v>0</v>
      </c>
      <c r="BH377" s="351"/>
      <c r="BI377" s="600"/>
      <c r="BJ377" s="601"/>
      <c r="BK377" s="351"/>
      <c r="BL377" s="291"/>
      <c r="BM377" s="292">
        <f t="shared" si="418"/>
        <v>0</v>
      </c>
      <c r="BN377" s="291"/>
      <c r="BO377" s="293">
        <f t="shared" si="475"/>
        <v>0</v>
      </c>
      <c r="BP377" s="351"/>
      <c r="BQ377" s="600"/>
      <c r="BR377" s="601"/>
      <c r="BS377" s="351"/>
      <c r="BT377" s="291"/>
      <c r="BU377" s="292">
        <f t="shared" si="420"/>
        <v>0</v>
      </c>
      <c r="BV377" s="291"/>
      <c r="BW377" s="293">
        <f t="shared" si="476"/>
        <v>0</v>
      </c>
      <c r="BX377" s="351"/>
      <c r="BY377" s="600"/>
      <c r="BZ377" s="601"/>
      <c r="CA377" s="351"/>
      <c r="CB377" s="291"/>
      <c r="CC377" s="292">
        <f t="shared" si="422"/>
        <v>0</v>
      </c>
      <c r="CD377" s="291"/>
      <c r="CE377" s="293">
        <f t="shared" si="477"/>
        <v>0</v>
      </c>
      <c r="CF377" s="351"/>
      <c r="CG377" s="600"/>
      <c r="CH377" s="601"/>
      <c r="CI377" s="351"/>
      <c r="CJ377" s="291"/>
      <c r="CK377" s="292">
        <f t="shared" si="424"/>
        <v>0</v>
      </c>
      <c r="CL377" s="291"/>
      <c r="CM377" s="293">
        <f t="shared" si="478"/>
        <v>0</v>
      </c>
      <c r="CN377" s="351"/>
      <c r="CO377" s="600"/>
      <c r="CP377" s="601"/>
      <c r="CQ377" s="351"/>
      <c r="CR377" s="291"/>
      <c r="CS377" s="292">
        <f t="shared" si="426"/>
        <v>0</v>
      </c>
      <c r="CT377" s="291"/>
      <c r="CU377" s="293">
        <f t="shared" si="479"/>
        <v>0</v>
      </c>
      <c r="CW377" s="294">
        <f t="shared" si="480"/>
        <v>0</v>
      </c>
    </row>
    <row r="378" spans="2:101" ht="15" customHeight="1" x14ac:dyDescent="0.25">
      <c r="B378" s="290" t="str">
        <f>IF(ISBLANK('1.1 Technical Description'!$E$24),"",'1.1 Technical Description'!$E$24)</f>
        <v/>
      </c>
      <c r="C378"/>
      <c r="D378" s="351"/>
      <c r="E378" s="600"/>
      <c r="F378" s="601"/>
      <c r="G378" s="351"/>
      <c r="H378" s="291"/>
      <c r="I378" s="292">
        <f t="shared" si="404"/>
        <v>0</v>
      </c>
      <c r="J378" s="291"/>
      <c r="K378" s="293">
        <f t="shared" si="468"/>
        <v>0</v>
      </c>
      <c r="L378" s="351"/>
      <c r="M378" s="600"/>
      <c r="N378" s="601"/>
      <c r="O378" s="351"/>
      <c r="P378" s="291"/>
      <c r="Q378" s="292">
        <f t="shared" si="406"/>
        <v>0</v>
      </c>
      <c r="R378" s="291"/>
      <c r="S378" s="293">
        <f t="shared" si="469"/>
        <v>0</v>
      </c>
      <c r="T378" s="351"/>
      <c r="U378" s="600"/>
      <c r="V378" s="601"/>
      <c r="W378" s="351"/>
      <c r="X378" s="291"/>
      <c r="Y378" s="292">
        <f t="shared" si="408"/>
        <v>0</v>
      </c>
      <c r="Z378" s="291"/>
      <c r="AA378" s="293">
        <f t="shared" si="470"/>
        <v>0</v>
      </c>
      <c r="AB378" s="351"/>
      <c r="AC378" s="600"/>
      <c r="AD378" s="601"/>
      <c r="AE378" s="351"/>
      <c r="AF378" s="291"/>
      <c r="AG378" s="292">
        <f t="shared" si="410"/>
        <v>0</v>
      </c>
      <c r="AH378" s="291"/>
      <c r="AI378" s="293">
        <f t="shared" si="471"/>
        <v>0</v>
      </c>
      <c r="AJ378" s="351"/>
      <c r="AK378" s="600"/>
      <c r="AL378" s="601"/>
      <c r="AM378" s="351"/>
      <c r="AN378" s="291"/>
      <c r="AO378" s="292">
        <f t="shared" si="412"/>
        <v>0</v>
      </c>
      <c r="AP378" s="291"/>
      <c r="AQ378" s="293">
        <f t="shared" si="472"/>
        <v>0</v>
      </c>
      <c r="AR378" s="351"/>
      <c r="AS378" s="600"/>
      <c r="AT378" s="601"/>
      <c r="AU378" s="351"/>
      <c r="AV378" s="291"/>
      <c r="AW378" s="292">
        <f t="shared" si="414"/>
        <v>0</v>
      </c>
      <c r="AX378" s="291"/>
      <c r="AY378" s="293">
        <f t="shared" si="473"/>
        <v>0</v>
      </c>
      <c r="AZ378" s="351"/>
      <c r="BA378" s="600"/>
      <c r="BB378" s="601"/>
      <c r="BC378" s="351"/>
      <c r="BD378" s="291"/>
      <c r="BE378" s="292">
        <f t="shared" si="416"/>
        <v>0</v>
      </c>
      <c r="BF378" s="291"/>
      <c r="BG378" s="293">
        <f t="shared" si="474"/>
        <v>0</v>
      </c>
      <c r="BH378" s="351"/>
      <c r="BI378" s="600"/>
      <c r="BJ378" s="601"/>
      <c r="BK378" s="351"/>
      <c r="BL378" s="291"/>
      <c r="BM378" s="292">
        <f t="shared" si="418"/>
        <v>0</v>
      </c>
      <c r="BN378" s="291"/>
      <c r="BO378" s="293">
        <f t="shared" si="475"/>
        <v>0</v>
      </c>
      <c r="BP378" s="351"/>
      <c r="BQ378" s="600"/>
      <c r="BR378" s="601"/>
      <c r="BS378" s="351"/>
      <c r="BT378" s="291"/>
      <c r="BU378" s="292">
        <f t="shared" si="420"/>
        <v>0</v>
      </c>
      <c r="BV378" s="291"/>
      <c r="BW378" s="293">
        <f t="shared" si="476"/>
        <v>0</v>
      </c>
      <c r="BX378" s="351"/>
      <c r="BY378" s="600"/>
      <c r="BZ378" s="601"/>
      <c r="CA378" s="351"/>
      <c r="CB378" s="291"/>
      <c r="CC378" s="292">
        <f t="shared" si="422"/>
        <v>0</v>
      </c>
      <c r="CD378" s="291"/>
      <c r="CE378" s="293">
        <f t="shared" si="477"/>
        <v>0</v>
      </c>
      <c r="CF378" s="351"/>
      <c r="CG378" s="600"/>
      <c r="CH378" s="601"/>
      <c r="CI378" s="351"/>
      <c r="CJ378" s="291"/>
      <c r="CK378" s="292">
        <f t="shared" si="424"/>
        <v>0</v>
      </c>
      <c r="CL378" s="291"/>
      <c r="CM378" s="293">
        <f t="shared" si="478"/>
        <v>0</v>
      </c>
      <c r="CN378" s="351"/>
      <c r="CO378" s="600"/>
      <c r="CP378" s="601"/>
      <c r="CQ378" s="351"/>
      <c r="CR378" s="291"/>
      <c r="CS378" s="292">
        <f t="shared" si="426"/>
        <v>0</v>
      </c>
      <c r="CT378" s="291"/>
      <c r="CU378" s="293">
        <f t="shared" si="479"/>
        <v>0</v>
      </c>
      <c r="CW378" s="294">
        <f t="shared" si="480"/>
        <v>0</v>
      </c>
    </row>
    <row r="379" spans="2:101" ht="15" customHeight="1" x14ac:dyDescent="0.25">
      <c r="B379" s="290" t="str">
        <f>IF(ISBLANK('1.1 Technical Description'!$E$25),"",'1.1 Technical Description'!$E$25)</f>
        <v/>
      </c>
      <c r="C379"/>
      <c r="D379" s="351"/>
      <c r="E379" s="600"/>
      <c r="F379" s="601"/>
      <c r="G379" s="351"/>
      <c r="H379" s="291"/>
      <c r="I379" s="292">
        <f t="shared" si="404"/>
        <v>0</v>
      </c>
      <c r="J379" s="291"/>
      <c r="K379" s="293">
        <f t="shared" si="468"/>
        <v>0</v>
      </c>
      <c r="L379" s="351"/>
      <c r="M379" s="600"/>
      <c r="N379" s="601"/>
      <c r="O379" s="351"/>
      <c r="P379" s="291"/>
      <c r="Q379" s="292">
        <f t="shared" si="406"/>
        <v>0</v>
      </c>
      <c r="R379" s="291"/>
      <c r="S379" s="293">
        <f t="shared" si="469"/>
        <v>0</v>
      </c>
      <c r="T379" s="351"/>
      <c r="U379" s="600"/>
      <c r="V379" s="601"/>
      <c r="W379" s="351"/>
      <c r="X379" s="291"/>
      <c r="Y379" s="292">
        <f t="shared" si="408"/>
        <v>0</v>
      </c>
      <c r="Z379" s="291"/>
      <c r="AA379" s="293">
        <f t="shared" si="470"/>
        <v>0</v>
      </c>
      <c r="AB379" s="351"/>
      <c r="AC379" s="600"/>
      <c r="AD379" s="601"/>
      <c r="AE379" s="351"/>
      <c r="AF379" s="291"/>
      <c r="AG379" s="292">
        <f t="shared" si="410"/>
        <v>0</v>
      </c>
      <c r="AH379" s="291"/>
      <c r="AI379" s="293">
        <f t="shared" si="471"/>
        <v>0</v>
      </c>
      <c r="AJ379" s="351"/>
      <c r="AK379" s="600"/>
      <c r="AL379" s="601"/>
      <c r="AM379" s="351"/>
      <c r="AN379" s="291"/>
      <c r="AO379" s="292">
        <f t="shared" si="412"/>
        <v>0</v>
      </c>
      <c r="AP379" s="291"/>
      <c r="AQ379" s="293">
        <f t="shared" si="472"/>
        <v>0</v>
      </c>
      <c r="AR379" s="351"/>
      <c r="AS379" s="600"/>
      <c r="AT379" s="601"/>
      <c r="AU379" s="351"/>
      <c r="AV379" s="291"/>
      <c r="AW379" s="292">
        <f t="shared" si="414"/>
        <v>0</v>
      </c>
      <c r="AX379" s="291"/>
      <c r="AY379" s="293">
        <f t="shared" si="473"/>
        <v>0</v>
      </c>
      <c r="AZ379" s="351"/>
      <c r="BA379" s="600"/>
      <c r="BB379" s="601"/>
      <c r="BC379" s="351"/>
      <c r="BD379" s="291"/>
      <c r="BE379" s="292">
        <f t="shared" si="416"/>
        <v>0</v>
      </c>
      <c r="BF379" s="291"/>
      <c r="BG379" s="293">
        <f t="shared" si="474"/>
        <v>0</v>
      </c>
      <c r="BH379" s="351"/>
      <c r="BI379" s="600"/>
      <c r="BJ379" s="601"/>
      <c r="BK379" s="351"/>
      <c r="BL379" s="291"/>
      <c r="BM379" s="292">
        <f t="shared" si="418"/>
        <v>0</v>
      </c>
      <c r="BN379" s="291"/>
      <c r="BO379" s="293">
        <f t="shared" si="475"/>
        <v>0</v>
      </c>
      <c r="BP379" s="351"/>
      <c r="BQ379" s="600"/>
      <c r="BR379" s="601"/>
      <c r="BS379" s="351"/>
      <c r="BT379" s="291"/>
      <c r="BU379" s="292">
        <f t="shared" si="420"/>
        <v>0</v>
      </c>
      <c r="BV379" s="291"/>
      <c r="BW379" s="293">
        <f t="shared" si="476"/>
        <v>0</v>
      </c>
      <c r="BX379" s="351"/>
      <c r="BY379" s="600"/>
      <c r="BZ379" s="601"/>
      <c r="CA379" s="351"/>
      <c r="CB379" s="291"/>
      <c r="CC379" s="292">
        <f t="shared" si="422"/>
        <v>0</v>
      </c>
      <c r="CD379" s="291"/>
      <c r="CE379" s="293">
        <f t="shared" si="477"/>
        <v>0</v>
      </c>
      <c r="CF379" s="351"/>
      <c r="CG379" s="600"/>
      <c r="CH379" s="601"/>
      <c r="CI379" s="351"/>
      <c r="CJ379" s="291"/>
      <c r="CK379" s="292">
        <f t="shared" si="424"/>
        <v>0</v>
      </c>
      <c r="CL379" s="291"/>
      <c r="CM379" s="293">
        <f t="shared" si="478"/>
        <v>0</v>
      </c>
      <c r="CN379" s="351"/>
      <c r="CO379" s="600"/>
      <c r="CP379" s="601"/>
      <c r="CQ379" s="351"/>
      <c r="CR379" s="291"/>
      <c r="CS379" s="292">
        <f t="shared" si="426"/>
        <v>0</v>
      </c>
      <c r="CT379" s="291"/>
      <c r="CU379" s="293">
        <f t="shared" si="479"/>
        <v>0</v>
      </c>
      <c r="CW379" s="294">
        <f t="shared" si="480"/>
        <v>0</v>
      </c>
    </row>
    <row r="380" spans="2:101" ht="15" customHeight="1" x14ac:dyDescent="0.25">
      <c r="B380" s="290" t="str">
        <f>IF(ISBLANK('1.1 Technical Description'!$E$26),"",'1.1 Technical Description'!$E$26)</f>
        <v/>
      </c>
      <c r="C380"/>
      <c r="D380" s="351"/>
      <c r="E380" s="600"/>
      <c r="F380" s="601"/>
      <c r="G380" s="351"/>
      <c r="H380" s="291"/>
      <c r="I380" s="292">
        <f t="shared" si="404"/>
        <v>0</v>
      </c>
      <c r="J380" s="291"/>
      <c r="K380" s="293">
        <f t="shared" si="468"/>
        <v>0</v>
      </c>
      <c r="L380" s="351"/>
      <c r="M380" s="600"/>
      <c r="N380" s="601"/>
      <c r="O380" s="351"/>
      <c r="P380" s="291"/>
      <c r="Q380" s="292">
        <f t="shared" si="406"/>
        <v>0</v>
      </c>
      <c r="R380" s="291"/>
      <c r="S380" s="293">
        <f t="shared" si="469"/>
        <v>0</v>
      </c>
      <c r="T380" s="351"/>
      <c r="U380" s="600"/>
      <c r="V380" s="601"/>
      <c r="W380" s="351"/>
      <c r="X380" s="291"/>
      <c r="Y380" s="292">
        <f t="shared" si="408"/>
        <v>0</v>
      </c>
      <c r="Z380" s="291"/>
      <c r="AA380" s="293">
        <f t="shared" si="470"/>
        <v>0</v>
      </c>
      <c r="AB380" s="351"/>
      <c r="AC380" s="600"/>
      <c r="AD380" s="601"/>
      <c r="AE380" s="351"/>
      <c r="AF380" s="291"/>
      <c r="AG380" s="292">
        <f t="shared" si="410"/>
        <v>0</v>
      </c>
      <c r="AH380" s="291"/>
      <c r="AI380" s="293">
        <f t="shared" si="471"/>
        <v>0</v>
      </c>
      <c r="AJ380" s="351"/>
      <c r="AK380" s="600"/>
      <c r="AL380" s="601"/>
      <c r="AM380" s="351"/>
      <c r="AN380" s="291"/>
      <c r="AO380" s="292">
        <f t="shared" si="412"/>
        <v>0</v>
      </c>
      <c r="AP380" s="291"/>
      <c r="AQ380" s="293">
        <f t="shared" si="472"/>
        <v>0</v>
      </c>
      <c r="AR380" s="351"/>
      <c r="AS380" s="600"/>
      <c r="AT380" s="601"/>
      <c r="AU380" s="351"/>
      <c r="AV380" s="291"/>
      <c r="AW380" s="292">
        <f t="shared" si="414"/>
        <v>0</v>
      </c>
      <c r="AX380" s="291"/>
      <c r="AY380" s="293">
        <f t="shared" si="473"/>
        <v>0</v>
      </c>
      <c r="AZ380" s="351"/>
      <c r="BA380" s="600"/>
      <c r="BB380" s="601"/>
      <c r="BC380" s="351"/>
      <c r="BD380" s="291"/>
      <c r="BE380" s="292">
        <f t="shared" si="416"/>
        <v>0</v>
      </c>
      <c r="BF380" s="291"/>
      <c r="BG380" s="293">
        <f t="shared" si="474"/>
        <v>0</v>
      </c>
      <c r="BH380" s="351"/>
      <c r="BI380" s="600"/>
      <c r="BJ380" s="601"/>
      <c r="BK380" s="351"/>
      <c r="BL380" s="291"/>
      <c r="BM380" s="292">
        <f t="shared" si="418"/>
        <v>0</v>
      </c>
      <c r="BN380" s="291"/>
      <c r="BO380" s="293">
        <f t="shared" si="475"/>
        <v>0</v>
      </c>
      <c r="BP380" s="351"/>
      <c r="BQ380" s="600"/>
      <c r="BR380" s="601"/>
      <c r="BS380" s="351"/>
      <c r="BT380" s="291"/>
      <c r="BU380" s="292">
        <f t="shared" si="420"/>
        <v>0</v>
      </c>
      <c r="BV380" s="291"/>
      <c r="BW380" s="293">
        <f t="shared" si="476"/>
        <v>0</v>
      </c>
      <c r="BX380" s="351"/>
      <c r="BY380" s="600"/>
      <c r="BZ380" s="601"/>
      <c r="CA380" s="351"/>
      <c r="CB380" s="291"/>
      <c r="CC380" s="292">
        <f t="shared" si="422"/>
        <v>0</v>
      </c>
      <c r="CD380" s="291"/>
      <c r="CE380" s="293">
        <f t="shared" si="477"/>
        <v>0</v>
      </c>
      <c r="CF380" s="351"/>
      <c r="CG380" s="600"/>
      <c r="CH380" s="601"/>
      <c r="CI380" s="351"/>
      <c r="CJ380" s="291"/>
      <c r="CK380" s="292">
        <f t="shared" si="424"/>
        <v>0</v>
      </c>
      <c r="CL380" s="291"/>
      <c r="CM380" s="293">
        <f t="shared" si="478"/>
        <v>0</v>
      </c>
      <c r="CN380" s="351"/>
      <c r="CO380" s="600"/>
      <c r="CP380" s="601"/>
      <c r="CQ380" s="351"/>
      <c r="CR380" s="291"/>
      <c r="CS380" s="292">
        <f t="shared" si="426"/>
        <v>0</v>
      </c>
      <c r="CT380" s="291"/>
      <c r="CU380" s="293">
        <f t="shared" si="479"/>
        <v>0</v>
      </c>
      <c r="CW380" s="294">
        <f t="shared" si="480"/>
        <v>0</v>
      </c>
    </row>
    <row r="381" spans="2:101" ht="15" customHeight="1" x14ac:dyDescent="0.25">
      <c r="B381" s="290" t="str">
        <f>IF(ISBLANK('1.1 Technical Description'!$E$28),"",'1.1 Technical Description'!$E$28)</f>
        <v/>
      </c>
      <c r="C381"/>
      <c r="D381" s="351"/>
      <c r="E381" s="600"/>
      <c r="F381" s="601"/>
      <c r="G381" s="351"/>
      <c r="H381" s="291"/>
      <c r="I381" s="292">
        <f t="shared" si="404"/>
        <v>0</v>
      </c>
      <c r="J381" s="291"/>
      <c r="K381" s="293">
        <f t="shared" si="468"/>
        <v>0</v>
      </c>
      <c r="L381" s="351"/>
      <c r="M381" s="600"/>
      <c r="N381" s="601"/>
      <c r="O381" s="351"/>
      <c r="P381" s="291"/>
      <c r="Q381" s="292">
        <f t="shared" si="406"/>
        <v>0</v>
      </c>
      <c r="R381" s="291"/>
      <c r="S381" s="293">
        <f t="shared" si="469"/>
        <v>0</v>
      </c>
      <c r="T381" s="351"/>
      <c r="U381" s="600"/>
      <c r="V381" s="601"/>
      <c r="W381" s="351"/>
      <c r="X381" s="291"/>
      <c r="Y381" s="292">
        <f t="shared" si="408"/>
        <v>0</v>
      </c>
      <c r="Z381" s="291"/>
      <c r="AA381" s="293">
        <f t="shared" si="470"/>
        <v>0</v>
      </c>
      <c r="AB381" s="351"/>
      <c r="AC381" s="600"/>
      <c r="AD381" s="601"/>
      <c r="AE381" s="351"/>
      <c r="AF381" s="291"/>
      <c r="AG381" s="292">
        <f t="shared" si="410"/>
        <v>0</v>
      </c>
      <c r="AH381" s="291"/>
      <c r="AI381" s="293">
        <f t="shared" si="471"/>
        <v>0</v>
      </c>
      <c r="AJ381" s="351"/>
      <c r="AK381" s="600"/>
      <c r="AL381" s="601"/>
      <c r="AM381" s="351"/>
      <c r="AN381" s="291"/>
      <c r="AO381" s="292">
        <f t="shared" si="412"/>
        <v>0</v>
      </c>
      <c r="AP381" s="291"/>
      <c r="AQ381" s="293">
        <f t="shared" si="472"/>
        <v>0</v>
      </c>
      <c r="AR381" s="351"/>
      <c r="AS381" s="600"/>
      <c r="AT381" s="601"/>
      <c r="AU381" s="351"/>
      <c r="AV381" s="291"/>
      <c r="AW381" s="292">
        <f t="shared" si="414"/>
        <v>0</v>
      </c>
      <c r="AX381" s="291"/>
      <c r="AY381" s="293">
        <f t="shared" si="473"/>
        <v>0</v>
      </c>
      <c r="AZ381" s="351"/>
      <c r="BA381" s="600"/>
      <c r="BB381" s="601"/>
      <c r="BC381" s="351"/>
      <c r="BD381" s="291"/>
      <c r="BE381" s="292">
        <f t="shared" si="416"/>
        <v>0</v>
      </c>
      <c r="BF381" s="291"/>
      <c r="BG381" s="293">
        <f t="shared" si="474"/>
        <v>0</v>
      </c>
      <c r="BH381" s="351"/>
      <c r="BI381" s="600"/>
      <c r="BJ381" s="601"/>
      <c r="BK381" s="351"/>
      <c r="BL381" s="291"/>
      <c r="BM381" s="292">
        <f t="shared" si="418"/>
        <v>0</v>
      </c>
      <c r="BN381" s="291"/>
      <c r="BO381" s="293">
        <f t="shared" si="475"/>
        <v>0</v>
      </c>
      <c r="BP381" s="351"/>
      <c r="BQ381" s="600"/>
      <c r="BR381" s="601"/>
      <c r="BS381" s="351"/>
      <c r="BT381" s="291"/>
      <c r="BU381" s="292">
        <f t="shared" si="420"/>
        <v>0</v>
      </c>
      <c r="BV381" s="291"/>
      <c r="BW381" s="293">
        <f t="shared" si="476"/>
        <v>0</v>
      </c>
      <c r="BX381" s="351"/>
      <c r="BY381" s="600"/>
      <c r="BZ381" s="601"/>
      <c r="CA381" s="351"/>
      <c r="CB381" s="291"/>
      <c r="CC381" s="292">
        <f t="shared" si="422"/>
        <v>0</v>
      </c>
      <c r="CD381" s="291"/>
      <c r="CE381" s="293">
        <f t="shared" si="477"/>
        <v>0</v>
      </c>
      <c r="CF381" s="351"/>
      <c r="CG381" s="600"/>
      <c r="CH381" s="601"/>
      <c r="CI381" s="351"/>
      <c r="CJ381" s="291"/>
      <c r="CK381" s="292">
        <f t="shared" si="424"/>
        <v>0</v>
      </c>
      <c r="CL381" s="291"/>
      <c r="CM381" s="293">
        <f t="shared" si="478"/>
        <v>0</v>
      </c>
      <c r="CN381" s="351"/>
      <c r="CO381" s="600"/>
      <c r="CP381" s="601"/>
      <c r="CQ381" s="351"/>
      <c r="CR381" s="291"/>
      <c r="CS381" s="292">
        <f t="shared" si="426"/>
        <v>0</v>
      </c>
      <c r="CT381" s="291"/>
      <c r="CU381" s="293">
        <f t="shared" si="479"/>
        <v>0</v>
      </c>
      <c r="CW381" s="294">
        <f t="shared" si="480"/>
        <v>0</v>
      </c>
    </row>
    <row r="382" spans="2:101" collapsed="1" x14ac:dyDescent="0.25">
      <c r="B382" s="325" t="str">
        <f>IF(ISBLANK('1.1 Technical Description'!C114), "", '1.1 Technical Description'!C114)</f>
        <v/>
      </c>
      <c r="C382"/>
      <c r="D382" s="350">
        <f>SUM(D383:D392)</f>
        <v>0</v>
      </c>
      <c r="E382" s="602">
        <f>SUM(E383:F392)</f>
        <v>0</v>
      </c>
      <c r="F382" s="603"/>
      <c r="G382" s="350">
        <f>SUM(G383:G392)</f>
        <v>0</v>
      </c>
      <c r="H382" s="328">
        <f>SUM(H383:H392)</f>
        <v>0</v>
      </c>
      <c r="I382" s="328">
        <f t="shared" si="404"/>
        <v>0</v>
      </c>
      <c r="J382" s="328">
        <f>SUM(J383:J392)</f>
        <v>0</v>
      </c>
      <c r="K382" s="326">
        <f t="shared" si="468"/>
        <v>0</v>
      </c>
      <c r="L382" s="350">
        <f>SUM(L383:L392)</f>
        <v>0</v>
      </c>
      <c r="M382" s="602">
        <f>SUM(M383:N392)</f>
        <v>0</v>
      </c>
      <c r="N382" s="603"/>
      <c r="O382" s="350">
        <f>SUM(O383:O392)</f>
        <v>0</v>
      </c>
      <c r="P382" s="328">
        <f>SUM(P383:P392)</f>
        <v>0</v>
      </c>
      <c r="Q382" s="328">
        <f t="shared" si="406"/>
        <v>0</v>
      </c>
      <c r="R382" s="328">
        <f>SUM(R383:R392)</f>
        <v>0</v>
      </c>
      <c r="S382" s="326">
        <f t="shared" si="469"/>
        <v>0</v>
      </c>
      <c r="T382" s="350">
        <f>SUM(T383:T392)</f>
        <v>0</v>
      </c>
      <c r="U382" s="602">
        <f>SUM(U383:V392)</f>
        <v>0</v>
      </c>
      <c r="V382" s="603"/>
      <c r="W382" s="350">
        <f>SUM(W383:W392)</f>
        <v>0</v>
      </c>
      <c r="X382" s="328">
        <f>SUM(X383:X392)</f>
        <v>0</v>
      </c>
      <c r="Y382" s="328">
        <f t="shared" si="408"/>
        <v>0</v>
      </c>
      <c r="Z382" s="328">
        <f>SUM(Z383:Z392)</f>
        <v>0</v>
      </c>
      <c r="AA382" s="326">
        <f t="shared" si="470"/>
        <v>0</v>
      </c>
      <c r="AB382" s="350">
        <f>SUM(AB383:AB392)</f>
        <v>0</v>
      </c>
      <c r="AC382" s="602">
        <f>SUM(AC383:AD392)</f>
        <v>0</v>
      </c>
      <c r="AD382" s="603"/>
      <c r="AE382" s="350">
        <f>SUM(AE383:AE392)</f>
        <v>0</v>
      </c>
      <c r="AF382" s="328">
        <f>SUM(AF383:AF392)</f>
        <v>0</v>
      </c>
      <c r="AG382" s="328">
        <f t="shared" si="410"/>
        <v>0</v>
      </c>
      <c r="AH382" s="328">
        <f>SUM(AH383:AH392)</f>
        <v>0</v>
      </c>
      <c r="AI382" s="326">
        <f t="shared" si="471"/>
        <v>0</v>
      </c>
      <c r="AJ382" s="350">
        <f>SUM(AJ383:AJ392)</f>
        <v>0</v>
      </c>
      <c r="AK382" s="602">
        <f>SUM(AK383:AL392)</f>
        <v>0</v>
      </c>
      <c r="AL382" s="603"/>
      <c r="AM382" s="350">
        <f>SUM(AM383:AM392)</f>
        <v>0</v>
      </c>
      <c r="AN382" s="328">
        <f>SUM(AN383:AN392)</f>
        <v>0</v>
      </c>
      <c r="AO382" s="328">
        <f t="shared" si="412"/>
        <v>0</v>
      </c>
      <c r="AP382" s="328">
        <f>SUM(AP383:AP392)</f>
        <v>0</v>
      </c>
      <c r="AQ382" s="326">
        <f t="shared" si="472"/>
        <v>0</v>
      </c>
      <c r="AR382" s="350">
        <f>SUM(AR383:AR392)</f>
        <v>0</v>
      </c>
      <c r="AS382" s="602">
        <f>SUM(AS383:AT392)</f>
        <v>0</v>
      </c>
      <c r="AT382" s="603"/>
      <c r="AU382" s="350">
        <f>SUM(AU383:AU392)</f>
        <v>0</v>
      </c>
      <c r="AV382" s="328">
        <f>SUM(AV383:AV392)</f>
        <v>0</v>
      </c>
      <c r="AW382" s="328">
        <f t="shared" si="414"/>
        <v>0</v>
      </c>
      <c r="AX382" s="328">
        <f>SUM(AX383:AX392)</f>
        <v>0</v>
      </c>
      <c r="AY382" s="326">
        <f t="shared" si="473"/>
        <v>0</v>
      </c>
      <c r="AZ382" s="350">
        <f>SUM(AZ383:AZ392)</f>
        <v>0</v>
      </c>
      <c r="BA382" s="602">
        <f>SUM(BA383:BB392)</f>
        <v>0</v>
      </c>
      <c r="BB382" s="603"/>
      <c r="BC382" s="350">
        <f>SUM(BC383:BC392)</f>
        <v>0</v>
      </c>
      <c r="BD382" s="328">
        <f>SUM(BD383:BD392)</f>
        <v>0</v>
      </c>
      <c r="BE382" s="328">
        <f t="shared" si="416"/>
        <v>0</v>
      </c>
      <c r="BF382" s="328">
        <f>SUM(BF383:BF392)</f>
        <v>0</v>
      </c>
      <c r="BG382" s="326">
        <f t="shared" si="474"/>
        <v>0</v>
      </c>
      <c r="BH382" s="350">
        <f>SUM(BH383:BH392)</f>
        <v>0</v>
      </c>
      <c r="BI382" s="602">
        <f>SUM(BI383:BJ392)</f>
        <v>0</v>
      </c>
      <c r="BJ382" s="603"/>
      <c r="BK382" s="350">
        <f>SUM(BK383:BK392)</f>
        <v>0</v>
      </c>
      <c r="BL382" s="328">
        <f>SUM(BL383:BL392)</f>
        <v>0</v>
      </c>
      <c r="BM382" s="328">
        <f t="shared" si="418"/>
        <v>0</v>
      </c>
      <c r="BN382" s="328">
        <f>SUM(BN383:BN392)</f>
        <v>0</v>
      </c>
      <c r="BO382" s="326">
        <f t="shared" si="475"/>
        <v>0</v>
      </c>
      <c r="BP382" s="350">
        <f>SUM(BP383:BP392)</f>
        <v>0</v>
      </c>
      <c r="BQ382" s="602">
        <f>SUM(BQ383:BR392)</f>
        <v>0</v>
      </c>
      <c r="BR382" s="603"/>
      <c r="BS382" s="350">
        <f>SUM(BS383:BS392)</f>
        <v>0</v>
      </c>
      <c r="BT382" s="328">
        <f>SUM(BT383:BT392)</f>
        <v>0</v>
      </c>
      <c r="BU382" s="328">
        <f t="shared" si="420"/>
        <v>0</v>
      </c>
      <c r="BV382" s="328">
        <f>SUM(BV383:BV392)</f>
        <v>0</v>
      </c>
      <c r="BW382" s="326">
        <f t="shared" si="476"/>
        <v>0</v>
      </c>
      <c r="BX382" s="350">
        <f>SUM(BX383:BX392)</f>
        <v>0</v>
      </c>
      <c r="BY382" s="602">
        <f>SUM(BY383:BZ392)</f>
        <v>0</v>
      </c>
      <c r="BZ382" s="603"/>
      <c r="CA382" s="350">
        <f>SUM(CA383:CA392)</f>
        <v>0</v>
      </c>
      <c r="CB382" s="328">
        <f>SUM(CB383:CB392)</f>
        <v>0</v>
      </c>
      <c r="CC382" s="328">
        <f t="shared" si="422"/>
        <v>0</v>
      </c>
      <c r="CD382" s="328">
        <f>SUM(CD383:CD392)</f>
        <v>0</v>
      </c>
      <c r="CE382" s="326">
        <f t="shared" si="477"/>
        <v>0</v>
      </c>
      <c r="CF382" s="350">
        <f>SUM(CF383:CF392)</f>
        <v>0</v>
      </c>
      <c r="CG382" s="602">
        <f>SUM(CG383:CH392)</f>
        <v>0</v>
      </c>
      <c r="CH382" s="603"/>
      <c r="CI382" s="350">
        <f>SUM(CI383:CI392)</f>
        <v>0</v>
      </c>
      <c r="CJ382" s="328">
        <f>SUM(CJ383:CJ392)</f>
        <v>0</v>
      </c>
      <c r="CK382" s="328">
        <f t="shared" si="424"/>
        <v>0</v>
      </c>
      <c r="CL382" s="328">
        <f>SUM(CL383:CL392)</f>
        <v>0</v>
      </c>
      <c r="CM382" s="326">
        <f t="shared" si="478"/>
        <v>0</v>
      </c>
      <c r="CN382" s="350">
        <f>SUM(CN383:CN392)</f>
        <v>0</v>
      </c>
      <c r="CO382" s="602">
        <f>SUM(CO383:CP392)</f>
        <v>0</v>
      </c>
      <c r="CP382" s="603"/>
      <c r="CQ382" s="350">
        <f>SUM(CQ383:CQ392)</f>
        <v>0</v>
      </c>
      <c r="CR382" s="328">
        <f>SUM(CR383:CR392)</f>
        <v>0</v>
      </c>
      <c r="CS382" s="328">
        <f t="shared" si="426"/>
        <v>0</v>
      </c>
      <c r="CT382" s="328">
        <f>SUM(CT383:CT392)</f>
        <v>0</v>
      </c>
      <c r="CU382" s="326">
        <f t="shared" si="479"/>
        <v>0</v>
      </c>
      <c r="CV382" s="263"/>
      <c r="CW382" s="327">
        <f t="shared" si="480"/>
        <v>0</v>
      </c>
    </row>
    <row r="383" spans="2:101" ht="15" customHeight="1" x14ac:dyDescent="0.25">
      <c r="B383" s="290" t="str">
        <f>IF(ISBLANK('1.1 Technical Description'!$D$6),"",'1.1 Technical Description'!$D$6)</f>
        <v/>
      </c>
      <c r="C383"/>
      <c r="D383" s="351"/>
      <c r="E383" s="600"/>
      <c r="F383" s="601"/>
      <c r="G383" s="351"/>
      <c r="H383" s="291"/>
      <c r="I383" s="292">
        <f t="shared" si="404"/>
        <v>0</v>
      </c>
      <c r="J383" s="291"/>
      <c r="K383" s="293">
        <f>SUM(E383,H383,J383)</f>
        <v>0</v>
      </c>
      <c r="L383" s="351"/>
      <c r="M383" s="600"/>
      <c r="N383" s="601"/>
      <c r="O383" s="351"/>
      <c r="P383" s="291"/>
      <c r="Q383" s="292">
        <f t="shared" si="406"/>
        <v>0</v>
      </c>
      <c r="R383" s="291"/>
      <c r="S383" s="293">
        <f>SUM(M383,P383,R383)</f>
        <v>0</v>
      </c>
      <c r="T383" s="351"/>
      <c r="U383" s="600"/>
      <c r="V383" s="601"/>
      <c r="W383" s="351"/>
      <c r="X383" s="291"/>
      <c r="Y383" s="292">
        <f t="shared" si="408"/>
        <v>0</v>
      </c>
      <c r="Z383" s="291"/>
      <c r="AA383" s="293">
        <f>SUM(U383,X383,Z383)</f>
        <v>0</v>
      </c>
      <c r="AB383" s="351"/>
      <c r="AC383" s="600"/>
      <c r="AD383" s="601"/>
      <c r="AE383" s="351"/>
      <c r="AF383" s="291"/>
      <c r="AG383" s="292">
        <f t="shared" si="410"/>
        <v>0</v>
      </c>
      <c r="AH383" s="291"/>
      <c r="AI383" s="293">
        <f>SUM(AC383,AF383,AH383)</f>
        <v>0</v>
      </c>
      <c r="AJ383" s="351"/>
      <c r="AK383" s="600"/>
      <c r="AL383" s="601"/>
      <c r="AM383" s="351"/>
      <c r="AN383" s="291"/>
      <c r="AO383" s="292">
        <f t="shared" si="412"/>
        <v>0</v>
      </c>
      <c r="AP383" s="291"/>
      <c r="AQ383" s="293">
        <f>SUM(AK383,AN383,AP383)</f>
        <v>0</v>
      </c>
      <c r="AR383" s="351"/>
      <c r="AS383" s="600"/>
      <c r="AT383" s="601"/>
      <c r="AU383" s="351"/>
      <c r="AV383" s="291"/>
      <c r="AW383" s="292">
        <f t="shared" si="414"/>
        <v>0</v>
      </c>
      <c r="AX383" s="291"/>
      <c r="AY383" s="293">
        <f>SUM(AS383,AV383,AX383)</f>
        <v>0</v>
      </c>
      <c r="AZ383" s="351"/>
      <c r="BA383" s="600"/>
      <c r="BB383" s="601"/>
      <c r="BC383" s="351"/>
      <c r="BD383" s="291"/>
      <c r="BE383" s="292">
        <f t="shared" si="416"/>
        <v>0</v>
      </c>
      <c r="BF383" s="291"/>
      <c r="BG383" s="293">
        <f>SUM(BA383,BD383,BF383)</f>
        <v>0</v>
      </c>
      <c r="BH383" s="351"/>
      <c r="BI383" s="600"/>
      <c r="BJ383" s="601"/>
      <c r="BK383" s="351"/>
      <c r="BL383" s="291"/>
      <c r="BM383" s="292">
        <f t="shared" si="418"/>
        <v>0</v>
      </c>
      <c r="BN383" s="291"/>
      <c r="BO383" s="293">
        <f>SUM(BI383,BL383,BN383)</f>
        <v>0</v>
      </c>
      <c r="BP383" s="351"/>
      <c r="BQ383" s="600"/>
      <c r="BR383" s="601"/>
      <c r="BS383" s="351"/>
      <c r="BT383" s="291"/>
      <c r="BU383" s="292">
        <f t="shared" si="420"/>
        <v>0</v>
      </c>
      <c r="BV383" s="291"/>
      <c r="BW383" s="293">
        <f>SUM(BQ383,BT383,BV383)</f>
        <v>0</v>
      </c>
      <c r="BX383" s="351"/>
      <c r="BY383" s="600"/>
      <c r="BZ383" s="601"/>
      <c r="CA383" s="351"/>
      <c r="CB383" s="291"/>
      <c r="CC383" s="292">
        <f t="shared" si="422"/>
        <v>0</v>
      </c>
      <c r="CD383" s="291"/>
      <c r="CE383" s="293">
        <f>SUM(BY383,CB383,CD383)</f>
        <v>0</v>
      </c>
      <c r="CF383" s="351"/>
      <c r="CG383" s="600"/>
      <c r="CH383" s="601"/>
      <c r="CI383" s="351"/>
      <c r="CJ383" s="291"/>
      <c r="CK383" s="292">
        <f t="shared" si="424"/>
        <v>0</v>
      </c>
      <c r="CL383" s="291"/>
      <c r="CM383" s="293">
        <f>SUM(CG383,CJ383,CL383)</f>
        <v>0</v>
      </c>
      <c r="CN383" s="351"/>
      <c r="CO383" s="600"/>
      <c r="CP383" s="601"/>
      <c r="CQ383" s="351"/>
      <c r="CR383" s="291"/>
      <c r="CS383" s="292">
        <f t="shared" si="426"/>
        <v>0</v>
      </c>
      <c r="CT383" s="291"/>
      <c r="CU383" s="293">
        <f>SUM(CO383,CR383,CT383)</f>
        <v>0</v>
      </c>
      <c r="CW383" s="294">
        <f>K383+S383+AA383+AI383+AQ383+AY383+BG383+BO383+BW383+CE383+CM383+CU383</f>
        <v>0</v>
      </c>
    </row>
    <row r="384" spans="2:101" ht="15" customHeight="1" x14ac:dyDescent="0.25">
      <c r="B384" s="290" t="str">
        <f>IF(ISBLANK('1.1 Technical Description'!$E$19),"",'1.1 Technical Description'!$E$19)</f>
        <v/>
      </c>
      <c r="C384"/>
      <c r="D384" s="351"/>
      <c r="E384" s="600"/>
      <c r="F384" s="601"/>
      <c r="G384" s="351"/>
      <c r="H384" s="291"/>
      <c r="I384" s="292">
        <f t="shared" si="404"/>
        <v>0</v>
      </c>
      <c r="J384" s="291"/>
      <c r="K384" s="293">
        <f t="shared" ref="K384:K393" si="481">SUM(E384,H384,J384)</f>
        <v>0</v>
      </c>
      <c r="L384" s="351"/>
      <c r="M384" s="600"/>
      <c r="N384" s="601"/>
      <c r="O384" s="351"/>
      <c r="P384" s="291"/>
      <c r="Q384" s="292">
        <f t="shared" si="406"/>
        <v>0</v>
      </c>
      <c r="R384" s="291"/>
      <c r="S384" s="293">
        <f t="shared" ref="S384:S393" si="482">SUM(M384,P384,R384)</f>
        <v>0</v>
      </c>
      <c r="T384" s="351"/>
      <c r="U384" s="600"/>
      <c r="V384" s="601"/>
      <c r="W384" s="351"/>
      <c r="X384" s="291"/>
      <c r="Y384" s="292">
        <f t="shared" si="408"/>
        <v>0</v>
      </c>
      <c r="Z384" s="291"/>
      <c r="AA384" s="293">
        <f t="shared" ref="AA384:AA393" si="483">SUM(U384,X384,Z384)</f>
        <v>0</v>
      </c>
      <c r="AB384" s="351"/>
      <c r="AC384" s="600"/>
      <c r="AD384" s="601"/>
      <c r="AE384" s="351"/>
      <c r="AF384" s="291"/>
      <c r="AG384" s="292">
        <f t="shared" si="410"/>
        <v>0</v>
      </c>
      <c r="AH384" s="291"/>
      <c r="AI384" s="293">
        <f t="shared" ref="AI384:AI393" si="484">SUM(AC384,AF384,AH384)</f>
        <v>0</v>
      </c>
      <c r="AJ384" s="351"/>
      <c r="AK384" s="600"/>
      <c r="AL384" s="601"/>
      <c r="AM384" s="351"/>
      <c r="AN384" s="291"/>
      <c r="AO384" s="292">
        <f t="shared" si="412"/>
        <v>0</v>
      </c>
      <c r="AP384" s="291"/>
      <c r="AQ384" s="293">
        <f t="shared" ref="AQ384:AQ393" si="485">SUM(AK384,AN384,AP384)</f>
        <v>0</v>
      </c>
      <c r="AR384" s="351"/>
      <c r="AS384" s="600"/>
      <c r="AT384" s="601"/>
      <c r="AU384" s="351"/>
      <c r="AV384" s="291"/>
      <c r="AW384" s="292">
        <f t="shared" si="414"/>
        <v>0</v>
      </c>
      <c r="AX384" s="291"/>
      <c r="AY384" s="293">
        <f t="shared" ref="AY384:AY393" si="486">SUM(AS384,AV384,AX384)</f>
        <v>0</v>
      </c>
      <c r="AZ384" s="351"/>
      <c r="BA384" s="600"/>
      <c r="BB384" s="601"/>
      <c r="BC384" s="351"/>
      <c r="BD384" s="291"/>
      <c r="BE384" s="292">
        <f t="shared" si="416"/>
        <v>0</v>
      </c>
      <c r="BF384" s="291"/>
      <c r="BG384" s="293">
        <f t="shared" ref="BG384:BG393" si="487">SUM(BA384,BD384,BF384)</f>
        <v>0</v>
      </c>
      <c r="BH384" s="351"/>
      <c r="BI384" s="600"/>
      <c r="BJ384" s="601"/>
      <c r="BK384" s="351"/>
      <c r="BL384" s="291"/>
      <c r="BM384" s="292">
        <f t="shared" si="418"/>
        <v>0</v>
      </c>
      <c r="BN384" s="291"/>
      <c r="BO384" s="293">
        <f t="shared" ref="BO384:BO393" si="488">SUM(BI384,BL384,BN384)</f>
        <v>0</v>
      </c>
      <c r="BP384" s="351"/>
      <c r="BQ384" s="600"/>
      <c r="BR384" s="601"/>
      <c r="BS384" s="351"/>
      <c r="BT384" s="291"/>
      <c r="BU384" s="292">
        <f t="shared" si="420"/>
        <v>0</v>
      </c>
      <c r="BV384" s="291"/>
      <c r="BW384" s="293">
        <f t="shared" ref="BW384:BW393" si="489">SUM(BQ384,BT384,BV384)</f>
        <v>0</v>
      </c>
      <c r="BX384" s="351"/>
      <c r="BY384" s="600"/>
      <c r="BZ384" s="601"/>
      <c r="CA384" s="351"/>
      <c r="CB384" s="291"/>
      <c r="CC384" s="292">
        <f t="shared" si="422"/>
        <v>0</v>
      </c>
      <c r="CD384" s="291"/>
      <c r="CE384" s="293">
        <f t="shared" ref="CE384:CE393" si="490">SUM(BY384,CB384,CD384)</f>
        <v>0</v>
      </c>
      <c r="CF384" s="351"/>
      <c r="CG384" s="600"/>
      <c r="CH384" s="601"/>
      <c r="CI384" s="351"/>
      <c r="CJ384" s="291"/>
      <c r="CK384" s="292">
        <f t="shared" si="424"/>
        <v>0</v>
      </c>
      <c r="CL384" s="291"/>
      <c r="CM384" s="293">
        <f t="shared" ref="CM384:CM393" si="491">SUM(CG384,CJ384,CL384)</f>
        <v>0</v>
      </c>
      <c r="CN384" s="351"/>
      <c r="CO384" s="600"/>
      <c r="CP384" s="601"/>
      <c r="CQ384" s="351"/>
      <c r="CR384" s="291"/>
      <c r="CS384" s="292">
        <f t="shared" si="426"/>
        <v>0</v>
      </c>
      <c r="CT384" s="291"/>
      <c r="CU384" s="293">
        <f t="shared" ref="CU384:CU393" si="492">SUM(CO384,CR384,CT384)</f>
        <v>0</v>
      </c>
      <c r="CW384" s="294">
        <f t="shared" ref="CW384:CW393" si="493">K384+S384+AA384+AI384+AQ384+AY384+BG384+BO384+BW384+CE384+CM384+CU384</f>
        <v>0</v>
      </c>
    </row>
    <row r="385" spans="2:101" ht="15" customHeight="1" x14ac:dyDescent="0.25">
      <c r="B385" s="290" t="str">
        <f>IF(ISBLANK('1.1 Technical Description'!$E$20),"",'1.1 Technical Description'!$E$20)</f>
        <v/>
      </c>
      <c r="C385"/>
      <c r="D385" s="351"/>
      <c r="E385" s="600"/>
      <c r="F385" s="601"/>
      <c r="G385" s="351"/>
      <c r="H385" s="291"/>
      <c r="I385" s="292">
        <f t="shared" si="404"/>
        <v>0</v>
      </c>
      <c r="J385" s="291"/>
      <c r="K385" s="293">
        <f t="shared" si="481"/>
        <v>0</v>
      </c>
      <c r="L385" s="351"/>
      <c r="M385" s="600"/>
      <c r="N385" s="601"/>
      <c r="O385" s="351"/>
      <c r="P385" s="291"/>
      <c r="Q385" s="292">
        <f t="shared" si="406"/>
        <v>0</v>
      </c>
      <c r="R385" s="291"/>
      <c r="S385" s="293">
        <f t="shared" si="482"/>
        <v>0</v>
      </c>
      <c r="T385" s="351"/>
      <c r="U385" s="600"/>
      <c r="V385" s="601"/>
      <c r="W385" s="351"/>
      <c r="X385" s="291"/>
      <c r="Y385" s="292">
        <f t="shared" si="408"/>
        <v>0</v>
      </c>
      <c r="Z385" s="291"/>
      <c r="AA385" s="293">
        <f t="shared" si="483"/>
        <v>0</v>
      </c>
      <c r="AB385" s="351"/>
      <c r="AC385" s="600"/>
      <c r="AD385" s="601"/>
      <c r="AE385" s="351"/>
      <c r="AF385" s="291"/>
      <c r="AG385" s="292">
        <f t="shared" si="410"/>
        <v>0</v>
      </c>
      <c r="AH385" s="291"/>
      <c r="AI385" s="293">
        <f t="shared" si="484"/>
        <v>0</v>
      </c>
      <c r="AJ385" s="351"/>
      <c r="AK385" s="600"/>
      <c r="AL385" s="601"/>
      <c r="AM385" s="351"/>
      <c r="AN385" s="291"/>
      <c r="AO385" s="292">
        <f t="shared" si="412"/>
        <v>0</v>
      </c>
      <c r="AP385" s="291"/>
      <c r="AQ385" s="293">
        <f t="shared" si="485"/>
        <v>0</v>
      </c>
      <c r="AR385" s="351"/>
      <c r="AS385" s="600"/>
      <c r="AT385" s="601"/>
      <c r="AU385" s="351"/>
      <c r="AV385" s="291"/>
      <c r="AW385" s="292">
        <f t="shared" si="414"/>
        <v>0</v>
      </c>
      <c r="AX385" s="291"/>
      <c r="AY385" s="293">
        <f t="shared" si="486"/>
        <v>0</v>
      </c>
      <c r="AZ385" s="351"/>
      <c r="BA385" s="600"/>
      <c r="BB385" s="601"/>
      <c r="BC385" s="351"/>
      <c r="BD385" s="291"/>
      <c r="BE385" s="292">
        <f t="shared" si="416"/>
        <v>0</v>
      </c>
      <c r="BF385" s="291"/>
      <c r="BG385" s="293">
        <f t="shared" si="487"/>
        <v>0</v>
      </c>
      <c r="BH385" s="351"/>
      <c r="BI385" s="600"/>
      <c r="BJ385" s="601"/>
      <c r="BK385" s="351"/>
      <c r="BL385" s="291"/>
      <c r="BM385" s="292">
        <f t="shared" si="418"/>
        <v>0</v>
      </c>
      <c r="BN385" s="291"/>
      <c r="BO385" s="293">
        <f t="shared" si="488"/>
        <v>0</v>
      </c>
      <c r="BP385" s="351"/>
      <c r="BQ385" s="600"/>
      <c r="BR385" s="601"/>
      <c r="BS385" s="351"/>
      <c r="BT385" s="291"/>
      <c r="BU385" s="292">
        <f t="shared" si="420"/>
        <v>0</v>
      </c>
      <c r="BV385" s="291"/>
      <c r="BW385" s="293">
        <f t="shared" si="489"/>
        <v>0</v>
      </c>
      <c r="BX385" s="351"/>
      <c r="BY385" s="600"/>
      <c r="BZ385" s="601"/>
      <c r="CA385" s="351"/>
      <c r="CB385" s="291"/>
      <c r="CC385" s="292">
        <f t="shared" si="422"/>
        <v>0</v>
      </c>
      <c r="CD385" s="291"/>
      <c r="CE385" s="293">
        <f t="shared" si="490"/>
        <v>0</v>
      </c>
      <c r="CF385" s="351"/>
      <c r="CG385" s="600"/>
      <c r="CH385" s="601"/>
      <c r="CI385" s="351"/>
      <c r="CJ385" s="291"/>
      <c r="CK385" s="292">
        <f t="shared" si="424"/>
        <v>0</v>
      </c>
      <c r="CL385" s="291"/>
      <c r="CM385" s="293">
        <f t="shared" si="491"/>
        <v>0</v>
      </c>
      <c r="CN385" s="351"/>
      <c r="CO385" s="600"/>
      <c r="CP385" s="601"/>
      <c r="CQ385" s="351"/>
      <c r="CR385" s="291"/>
      <c r="CS385" s="292">
        <f t="shared" si="426"/>
        <v>0</v>
      </c>
      <c r="CT385" s="291"/>
      <c r="CU385" s="293">
        <f t="shared" si="492"/>
        <v>0</v>
      </c>
      <c r="CW385" s="294">
        <f t="shared" si="493"/>
        <v>0</v>
      </c>
    </row>
    <row r="386" spans="2:101" ht="15" customHeight="1" x14ac:dyDescent="0.25">
      <c r="B386" s="290" t="str">
        <f>IF(ISBLANK('1.1 Technical Description'!$E$21),"",'1.1 Technical Description'!$E$21)</f>
        <v/>
      </c>
      <c r="C386"/>
      <c r="D386" s="351"/>
      <c r="E386" s="600"/>
      <c r="F386" s="601"/>
      <c r="G386" s="351"/>
      <c r="H386" s="291"/>
      <c r="I386" s="292">
        <f t="shared" si="404"/>
        <v>0</v>
      </c>
      <c r="J386" s="291"/>
      <c r="K386" s="293">
        <f t="shared" si="481"/>
        <v>0</v>
      </c>
      <c r="L386" s="351"/>
      <c r="M386" s="600"/>
      <c r="N386" s="601"/>
      <c r="O386" s="351"/>
      <c r="P386" s="291"/>
      <c r="Q386" s="292">
        <f t="shared" si="406"/>
        <v>0</v>
      </c>
      <c r="R386" s="291"/>
      <c r="S386" s="293">
        <f t="shared" si="482"/>
        <v>0</v>
      </c>
      <c r="T386" s="351"/>
      <c r="U386" s="600"/>
      <c r="V386" s="601"/>
      <c r="W386" s="351"/>
      <c r="X386" s="291"/>
      <c r="Y386" s="292">
        <f t="shared" si="408"/>
        <v>0</v>
      </c>
      <c r="Z386" s="291"/>
      <c r="AA386" s="293">
        <f t="shared" si="483"/>
        <v>0</v>
      </c>
      <c r="AB386" s="351"/>
      <c r="AC386" s="600"/>
      <c r="AD386" s="601"/>
      <c r="AE386" s="351"/>
      <c r="AF386" s="291"/>
      <c r="AG386" s="292">
        <f t="shared" si="410"/>
        <v>0</v>
      </c>
      <c r="AH386" s="291"/>
      <c r="AI386" s="293">
        <f t="shared" si="484"/>
        <v>0</v>
      </c>
      <c r="AJ386" s="351"/>
      <c r="AK386" s="600"/>
      <c r="AL386" s="601"/>
      <c r="AM386" s="351"/>
      <c r="AN386" s="291"/>
      <c r="AO386" s="292">
        <f t="shared" si="412"/>
        <v>0</v>
      </c>
      <c r="AP386" s="291"/>
      <c r="AQ386" s="293">
        <f t="shared" si="485"/>
        <v>0</v>
      </c>
      <c r="AR386" s="351"/>
      <c r="AS386" s="600"/>
      <c r="AT386" s="601"/>
      <c r="AU386" s="351"/>
      <c r="AV386" s="291"/>
      <c r="AW386" s="292">
        <f t="shared" si="414"/>
        <v>0</v>
      </c>
      <c r="AX386" s="291"/>
      <c r="AY386" s="293">
        <f t="shared" si="486"/>
        <v>0</v>
      </c>
      <c r="AZ386" s="351"/>
      <c r="BA386" s="600"/>
      <c r="BB386" s="601"/>
      <c r="BC386" s="351"/>
      <c r="BD386" s="291"/>
      <c r="BE386" s="292">
        <f t="shared" si="416"/>
        <v>0</v>
      </c>
      <c r="BF386" s="291"/>
      <c r="BG386" s="293">
        <f t="shared" si="487"/>
        <v>0</v>
      </c>
      <c r="BH386" s="351"/>
      <c r="BI386" s="600"/>
      <c r="BJ386" s="601"/>
      <c r="BK386" s="351"/>
      <c r="BL386" s="291"/>
      <c r="BM386" s="292">
        <f t="shared" si="418"/>
        <v>0</v>
      </c>
      <c r="BN386" s="291"/>
      <c r="BO386" s="293">
        <f t="shared" si="488"/>
        <v>0</v>
      </c>
      <c r="BP386" s="351"/>
      <c r="BQ386" s="600"/>
      <c r="BR386" s="601"/>
      <c r="BS386" s="351"/>
      <c r="BT386" s="291"/>
      <c r="BU386" s="292">
        <f t="shared" si="420"/>
        <v>0</v>
      </c>
      <c r="BV386" s="291"/>
      <c r="BW386" s="293">
        <f t="shared" si="489"/>
        <v>0</v>
      </c>
      <c r="BX386" s="351"/>
      <c r="BY386" s="600"/>
      <c r="BZ386" s="601"/>
      <c r="CA386" s="351"/>
      <c r="CB386" s="291"/>
      <c r="CC386" s="292">
        <f t="shared" si="422"/>
        <v>0</v>
      </c>
      <c r="CD386" s="291"/>
      <c r="CE386" s="293">
        <f t="shared" si="490"/>
        <v>0</v>
      </c>
      <c r="CF386" s="351"/>
      <c r="CG386" s="600"/>
      <c r="CH386" s="601"/>
      <c r="CI386" s="351"/>
      <c r="CJ386" s="291"/>
      <c r="CK386" s="292">
        <f t="shared" si="424"/>
        <v>0</v>
      </c>
      <c r="CL386" s="291"/>
      <c r="CM386" s="293">
        <f t="shared" si="491"/>
        <v>0</v>
      </c>
      <c r="CN386" s="351"/>
      <c r="CO386" s="600"/>
      <c r="CP386" s="601"/>
      <c r="CQ386" s="351"/>
      <c r="CR386" s="291"/>
      <c r="CS386" s="292">
        <f t="shared" si="426"/>
        <v>0</v>
      </c>
      <c r="CT386" s="291"/>
      <c r="CU386" s="293">
        <f t="shared" si="492"/>
        <v>0</v>
      </c>
      <c r="CW386" s="294">
        <f t="shared" si="493"/>
        <v>0</v>
      </c>
    </row>
    <row r="387" spans="2:101" ht="15" customHeight="1" x14ac:dyDescent="0.25">
      <c r="B387" s="290" t="str">
        <f>IF(ISBLANK('1.1 Technical Description'!$E$22),"",'1.1 Technical Description'!$E$22)</f>
        <v/>
      </c>
      <c r="C387"/>
      <c r="D387" s="351"/>
      <c r="E387" s="600"/>
      <c r="F387" s="601"/>
      <c r="G387" s="351"/>
      <c r="H387" s="291"/>
      <c r="I387" s="292">
        <f t="shared" si="404"/>
        <v>0</v>
      </c>
      <c r="J387" s="291"/>
      <c r="K387" s="293">
        <f t="shared" si="481"/>
        <v>0</v>
      </c>
      <c r="L387" s="351"/>
      <c r="M387" s="600"/>
      <c r="N387" s="601"/>
      <c r="O387" s="351"/>
      <c r="P387" s="291"/>
      <c r="Q387" s="292">
        <f t="shared" si="406"/>
        <v>0</v>
      </c>
      <c r="R387" s="291"/>
      <c r="S387" s="293">
        <f t="shared" si="482"/>
        <v>0</v>
      </c>
      <c r="T387" s="351"/>
      <c r="U387" s="600"/>
      <c r="V387" s="601"/>
      <c r="W387" s="351"/>
      <c r="X387" s="291"/>
      <c r="Y387" s="292">
        <f t="shared" si="408"/>
        <v>0</v>
      </c>
      <c r="Z387" s="291"/>
      <c r="AA387" s="293">
        <f t="shared" si="483"/>
        <v>0</v>
      </c>
      <c r="AB387" s="351"/>
      <c r="AC387" s="600"/>
      <c r="AD387" s="601"/>
      <c r="AE387" s="351"/>
      <c r="AF387" s="291"/>
      <c r="AG387" s="292">
        <f t="shared" si="410"/>
        <v>0</v>
      </c>
      <c r="AH387" s="291"/>
      <c r="AI387" s="293">
        <f t="shared" si="484"/>
        <v>0</v>
      </c>
      <c r="AJ387" s="351"/>
      <c r="AK387" s="600"/>
      <c r="AL387" s="601"/>
      <c r="AM387" s="351"/>
      <c r="AN387" s="291"/>
      <c r="AO387" s="292">
        <f t="shared" si="412"/>
        <v>0</v>
      </c>
      <c r="AP387" s="291"/>
      <c r="AQ387" s="293">
        <f t="shared" si="485"/>
        <v>0</v>
      </c>
      <c r="AR387" s="351"/>
      <c r="AS387" s="600"/>
      <c r="AT387" s="601"/>
      <c r="AU387" s="351"/>
      <c r="AV387" s="291"/>
      <c r="AW387" s="292">
        <f t="shared" si="414"/>
        <v>0</v>
      </c>
      <c r="AX387" s="291"/>
      <c r="AY387" s="293">
        <f t="shared" si="486"/>
        <v>0</v>
      </c>
      <c r="AZ387" s="351"/>
      <c r="BA387" s="600"/>
      <c r="BB387" s="601"/>
      <c r="BC387" s="351"/>
      <c r="BD387" s="291"/>
      <c r="BE387" s="292">
        <f t="shared" si="416"/>
        <v>0</v>
      </c>
      <c r="BF387" s="291"/>
      <c r="BG387" s="293">
        <f t="shared" si="487"/>
        <v>0</v>
      </c>
      <c r="BH387" s="351"/>
      <c r="BI387" s="600"/>
      <c r="BJ387" s="601"/>
      <c r="BK387" s="351"/>
      <c r="BL387" s="291"/>
      <c r="BM387" s="292">
        <f t="shared" si="418"/>
        <v>0</v>
      </c>
      <c r="BN387" s="291"/>
      <c r="BO387" s="293">
        <f t="shared" si="488"/>
        <v>0</v>
      </c>
      <c r="BP387" s="351"/>
      <c r="BQ387" s="600"/>
      <c r="BR387" s="601"/>
      <c r="BS387" s="351"/>
      <c r="BT387" s="291"/>
      <c r="BU387" s="292">
        <f t="shared" si="420"/>
        <v>0</v>
      </c>
      <c r="BV387" s="291"/>
      <c r="BW387" s="293">
        <f t="shared" si="489"/>
        <v>0</v>
      </c>
      <c r="BX387" s="351"/>
      <c r="BY387" s="600"/>
      <c r="BZ387" s="601"/>
      <c r="CA387" s="351"/>
      <c r="CB387" s="291"/>
      <c r="CC387" s="292">
        <f t="shared" si="422"/>
        <v>0</v>
      </c>
      <c r="CD387" s="291"/>
      <c r="CE387" s="293">
        <f t="shared" si="490"/>
        <v>0</v>
      </c>
      <c r="CF387" s="351"/>
      <c r="CG387" s="600"/>
      <c r="CH387" s="601"/>
      <c r="CI387" s="351"/>
      <c r="CJ387" s="291"/>
      <c r="CK387" s="292">
        <f t="shared" si="424"/>
        <v>0</v>
      </c>
      <c r="CL387" s="291"/>
      <c r="CM387" s="293">
        <f t="shared" si="491"/>
        <v>0</v>
      </c>
      <c r="CN387" s="351"/>
      <c r="CO387" s="600"/>
      <c r="CP387" s="601"/>
      <c r="CQ387" s="351"/>
      <c r="CR387" s="291"/>
      <c r="CS387" s="292">
        <f t="shared" si="426"/>
        <v>0</v>
      </c>
      <c r="CT387" s="291"/>
      <c r="CU387" s="293">
        <f t="shared" si="492"/>
        <v>0</v>
      </c>
      <c r="CW387" s="294">
        <f t="shared" si="493"/>
        <v>0</v>
      </c>
    </row>
    <row r="388" spans="2:101" ht="15" customHeight="1" x14ac:dyDescent="0.25">
      <c r="B388" s="290" t="str">
        <f>IF(ISBLANK('1.1 Technical Description'!$E$23),"",'1.1 Technical Description'!$E$23)</f>
        <v/>
      </c>
      <c r="C388"/>
      <c r="D388" s="351"/>
      <c r="E388" s="600"/>
      <c r="F388" s="601"/>
      <c r="G388" s="351"/>
      <c r="H388" s="291"/>
      <c r="I388" s="292">
        <f t="shared" si="404"/>
        <v>0</v>
      </c>
      <c r="J388" s="291"/>
      <c r="K388" s="293">
        <f t="shared" si="481"/>
        <v>0</v>
      </c>
      <c r="L388" s="351"/>
      <c r="M388" s="600"/>
      <c r="N388" s="601"/>
      <c r="O388" s="351"/>
      <c r="P388" s="291"/>
      <c r="Q388" s="292">
        <f t="shared" si="406"/>
        <v>0</v>
      </c>
      <c r="R388" s="291"/>
      <c r="S388" s="293">
        <f t="shared" si="482"/>
        <v>0</v>
      </c>
      <c r="T388" s="351"/>
      <c r="U388" s="600"/>
      <c r="V388" s="601"/>
      <c r="W388" s="351"/>
      <c r="X388" s="291"/>
      <c r="Y388" s="292">
        <f t="shared" si="408"/>
        <v>0</v>
      </c>
      <c r="Z388" s="291"/>
      <c r="AA388" s="293">
        <f t="shared" si="483"/>
        <v>0</v>
      </c>
      <c r="AB388" s="351"/>
      <c r="AC388" s="600"/>
      <c r="AD388" s="601"/>
      <c r="AE388" s="351"/>
      <c r="AF388" s="291"/>
      <c r="AG388" s="292">
        <f t="shared" si="410"/>
        <v>0</v>
      </c>
      <c r="AH388" s="291"/>
      <c r="AI388" s="293">
        <f t="shared" si="484"/>
        <v>0</v>
      </c>
      <c r="AJ388" s="351"/>
      <c r="AK388" s="600"/>
      <c r="AL388" s="601"/>
      <c r="AM388" s="351"/>
      <c r="AN388" s="291"/>
      <c r="AO388" s="292">
        <f t="shared" si="412"/>
        <v>0</v>
      </c>
      <c r="AP388" s="291"/>
      <c r="AQ388" s="293">
        <f t="shared" si="485"/>
        <v>0</v>
      </c>
      <c r="AR388" s="351"/>
      <c r="AS388" s="600"/>
      <c r="AT388" s="601"/>
      <c r="AU388" s="351"/>
      <c r="AV388" s="291"/>
      <c r="AW388" s="292">
        <f t="shared" si="414"/>
        <v>0</v>
      </c>
      <c r="AX388" s="291"/>
      <c r="AY388" s="293">
        <f t="shared" si="486"/>
        <v>0</v>
      </c>
      <c r="AZ388" s="351"/>
      <c r="BA388" s="600"/>
      <c r="BB388" s="601"/>
      <c r="BC388" s="351"/>
      <c r="BD388" s="291"/>
      <c r="BE388" s="292">
        <f t="shared" si="416"/>
        <v>0</v>
      </c>
      <c r="BF388" s="291"/>
      <c r="BG388" s="293">
        <f t="shared" si="487"/>
        <v>0</v>
      </c>
      <c r="BH388" s="351"/>
      <c r="BI388" s="600"/>
      <c r="BJ388" s="601"/>
      <c r="BK388" s="351"/>
      <c r="BL388" s="291"/>
      <c r="BM388" s="292">
        <f t="shared" si="418"/>
        <v>0</v>
      </c>
      <c r="BN388" s="291"/>
      <c r="BO388" s="293">
        <f t="shared" si="488"/>
        <v>0</v>
      </c>
      <c r="BP388" s="351"/>
      <c r="BQ388" s="600"/>
      <c r="BR388" s="601"/>
      <c r="BS388" s="351"/>
      <c r="BT388" s="291"/>
      <c r="BU388" s="292">
        <f t="shared" si="420"/>
        <v>0</v>
      </c>
      <c r="BV388" s="291"/>
      <c r="BW388" s="293">
        <f t="shared" si="489"/>
        <v>0</v>
      </c>
      <c r="BX388" s="351"/>
      <c r="BY388" s="600"/>
      <c r="BZ388" s="601"/>
      <c r="CA388" s="351"/>
      <c r="CB388" s="291"/>
      <c r="CC388" s="292">
        <f t="shared" si="422"/>
        <v>0</v>
      </c>
      <c r="CD388" s="291"/>
      <c r="CE388" s="293">
        <f t="shared" si="490"/>
        <v>0</v>
      </c>
      <c r="CF388" s="351"/>
      <c r="CG388" s="600"/>
      <c r="CH388" s="601"/>
      <c r="CI388" s="351"/>
      <c r="CJ388" s="291"/>
      <c r="CK388" s="292">
        <f t="shared" si="424"/>
        <v>0</v>
      </c>
      <c r="CL388" s="291"/>
      <c r="CM388" s="293">
        <f t="shared" si="491"/>
        <v>0</v>
      </c>
      <c r="CN388" s="351"/>
      <c r="CO388" s="600"/>
      <c r="CP388" s="601"/>
      <c r="CQ388" s="351"/>
      <c r="CR388" s="291"/>
      <c r="CS388" s="292">
        <f t="shared" si="426"/>
        <v>0</v>
      </c>
      <c r="CT388" s="291"/>
      <c r="CU388" s="293">
        <f t="shared" si="492"/>
        <v>0</v>
      </c>
      <c r="CW388" s="294">
        <f t="shared" si="493"/>
        <v>0</v>
      </c>
    </row>
    <row r="389" spans="2:101" ht="15" customHeight="1" x14ac:dyDescent="0.25">
      <c r="B389" s="290" t="str">
        <f>IF(ISBLANK('1.1 Technical Description'!$E$24),"",'1.1 Technical Description'!$E$24)</f>
        <v/>
      </c>
      <c r="C389"/>
      <c r="D389" s="351"/>
      <c r="E389" s="600"/>
      <c r="F389" s="601"/>
      <c r="G389" s="351"/>
      <c r="H389" s="291"/>
      <c r="I389" s="292">
        <f t="shared" si="404"/>
        <v>0</v>
      </c>
      <c r="J389" s="291"/>
      <c r="K389" s="293">
        <f t="shared" si="481"/>
        <v>0</v>
      </c>
      <c r="L389" s="351"/>
      <c r="M389" s="600"/>
      <c r="N389" s="601"/>
      <c r="O389" s="351"/>
      <c r="P389" s="291"/>
      <c r="Q389" s="292">
        <f t="shared" si="406"/>
        <v>0</v>
      </c>
      <c r="R389" s="291"/>
      <c r="S389" s="293">
        <f t="shared" si="482"/>
        <v>0</v>
      </c>
      <c r="T389" s="351"/>
      <c r="U389" s="600"/>
      <c r="V389" s="601"/>
      <c r="W389" s="351"/>
      <c r="X389" s="291"/>
      <c r="Y389" s="292">
        <f t="shared" si="408"/>
        <v>0</v>
      </c>
      <c r="Z389" s="291"/>
      <c r="AA389" s="293">
        <f t="shared" si="483"/>
        <v>0</v>
      </c>
      <c r="AB389" s="351"/>
      <c r="AC389" s="600"/>
      <c r="AD389" s="601"/>
      <c r="AE389" s="351"/>
      <c r="AF389" s="291"/>
      <c r="AG389" s="292">
        <f t="shared" si="410"/>
        <v>0</v>
      </c>
      <c r="AH389" s="291"/>
      <c r="AI389" s="293">
        <f t="shared" si="484"/>
        <v>0</v>
      </c>
      <c r="AJ389" s="351"/>
      <c r="AK389" s="600"/>
      <c r="AL389" s="601"/>
      <c r="AM389" s="351"/>
      <c r="AN389" s="291"/>
      <c r="AO389" s="292">
        <f t="shared" si="412"/>
        <v>0</v>
      </c>
      <c r="AP389" s="291"/>
      <c r="AQ389" s="293">
        <f t="shared" si="485"/>
        <v>0</v>
      </c>
      <c r="AR389" s="351"/>
      <c r="AS389" s="600"/>
      <c r="AT389" s="601"/>
      <c r="AU389" s="351"/>
      <c r="AV389" s="291"/>
      <c r="AW389" s="292">
        <f t="shared" si="414"/>
        <v>0</v>
      </c>
      <c r="AX389" s="291"/>
      <c r="AY389" s="293">
        <f t="shared" si="486"/>
        <v>0</v>
      </c>
      <c r="AZ389" s="351"/>
      <c r="BA389" s="600"/>
      <c r="BB389" s="601"/>
      <c r="BC389" s="351"/>
      <c r="BD389" s="291"/>
      <c r="BE389" s="292">
        <f t="shared" si="416"/>
        <v>0</v>
      </c>
      <c r="BF389" s="291"/>
      <c r="BG389" s="293">
        <f t="shared" si="487"/>
        <v>0</v>
      </c>
      <c r="BH389" s="351"/>
      <c r="BI389" s="600"/>
      <c r="BJ389" s="601"/>
      <c r="BK389" s="351"/>
      <c r="BL389" s="291"/>
      <c r="BM389" s="292">
        <f t="shared" si="418"/>
        <v>0</v>
      </c>
      <c r="BN389" s="291"/>
      <c r="BO389" s="293">
        <f t="shared" si="488"/>
        <v>0</v>
      </c>
      <c r="BP389" s="351"/>
      <c r="BQ389" s="600"/>
      <c r="BR389" s="601"/>
      <c r="BS389" s="351"/>
      <c r="BT389" s="291"/>
      <c r="BU389" s="292">
        <f t="shared" si="420"/>
        <v>0</v>
      </c>
      <c r="BV389" s="291"/>
      <c r="BW389" s="293">
        <f t="shared" si="489"/>
        <v>0</v>
      </c>
      <c r="BX389" s="351"/>
      <c r="BY389" s="600"/>
      <c r="BZ389" s="601"/>
      <c r="CA389" s="351"/>
      <c r="CB389" s="291"/>
      <c r="CC389" s="292">
        <f t="shared" si="422"/>
        <v>0</v>
      </c>
      <c r="CD389" s="291"/>
      <c r="CE389" s="293">
        <f t="shared" si="490"/>
        <v>0</v>
      </c>
      <c r="CF389" s="351"/>
      <c r="CG389" s="600"/>
      <c r="CH389" s="601"/>
      <c r="CI389" s="351"/>
      <c r="CJ389" s="291"/>
      <c r="CK389" s="292">
        <f t="shared" si="424"/>
        <v>0</v>
      </c>
      <c r="CL389" s="291"/>
      <c r="CM389" s="293">
        <f t="shared" si="491"/>
        <v>0</v>
      </c>
      <c r="CN389" s="351"/>
      <c r="CO389" s="600"/>
      <c r="CP389" s="601"/>
      <c r="CQ389" s="351"/>
      <c r="CR389" s="291"/>
      <c r="CS389" s="292">
        <f t="shared" si="426"/>
        <v>0</v>
      </c>
      <c r="CT389" s="291"/>
      <c r="CU389" s="293">
        <f t="shared" si="492"/>
        <v>0</v>
      </c>
      <c r="CW389" s="294">
        <f t="shared" si="493"/>
        <v>0</v>
      </c>
    </row>
    <row r="390" spans="2:101" ht="15" customHeight="1" x14ac:dyDescent="0.25">
      <c r="B390" s="290" t="str">
        <f>IF(ISBLANK('1.1 Technical Description'!$E$25),"",'1.1 Technical Description'!$E$25)</f>
        <v/>
      </c>
      <c r="C390"/>
      <c r="D390" s="351"/>
      <c r="E390" s="600"/>
      <c r="F390" s="601"/>
      <c r="G390" s="351"/>
      <c r="H390" s="291"/>
      <c r="I390" s="292">
        <f t="shared" si="404"/>
        <v>0</v>
      </c>
      <c r="J390" s="291"/>
      <c r="K390" s="293">
        <f t="shared" si="481"/>
        <v>0</v>
      </c>
      <c r="L390" s="351"/>
      <c r="M390" s="600"/>
      <c r="N390" s="601"/>
      <c r="O390" s="351"/>
      <c r="P390" s="291"/>
      <c r="Q390" s="292">
        <f t="shared" si="406"/>
        <v>0</v>
      </c>
      <c r="R390" s="291"/>
      <c r="S390" s="293">
        <f t="shared" si="482"/>
        <v>0</v>
      </c>
      <c r="T390" s="351"/>
      <c r="U390" s="600"/>
      <c r="V390" s="601"/>
      <c r="W390" s="351"/>
      <c r="X390" s="291"/>
      <c r="Y390" s="292">
        <f t="shared" si="408"/>
        <v>0</v>
      </c>
      <c r="Z390" s="291"/>
      <c r="AA390" s="293">
        <f t="shared" si="483"/>
        <v>0</v>
      </c>
      <c r="AB390" s="351"/>
      <c r="AC390" s="600"/>
      <c r="AD390" s="601"/>
      <c r="AE390" s="351"/>
      <c r="AF390" s="291"/>
      <c r="AG390" s="292">
        <f t="shared" si="410"/>
        <v>0</v>
      </c>
      <c r="AH390" s="291"/>
      <c r="AI390" s="293">
        <f t="shared" si="484"/>
        <v>0</v>
      </c>
      <c r="AJ390" s="351"/>
      <c r="AK390" s="600"/>
      <c r="AL390" s="601"/>
      <c r="AM390" s="351"/>
      <c r="AN390" s="291"/>
      <c r="AO390" s="292">
        <f t="shared" si="412"/>
        <v>0</v>
      </c>
      <c r="AP390" s="291"/>
      <c r="AQ390" s="293">
        <f t="shared" si="485"/>
        <v>0</v>
      </c>
      <c r="AR390" s="351"/>
      <c r="AS390" s="600"/>
      <c r="AT390" s="601"/>
      <c r="AU390" s="351"/>
      <c r="AV390" s="291"/>
      <c r="AW390" s="292">
        <f t="shared" si="414"/>
        <v>0</v>
      </c>
      <c r="AX390" s="291"/>
      <c r="AY390" s="293">
        <f t="shared" si="486"/>
        <v>0</v>
      </c>
      <c r="AZ390" s="351"/>
      <c r="BA390" s="600"/>
      <c r="BB390" s="601"/>
      <c r="BC390" s="351"/>
      <c r="BD390" s="291"/>
      <c r="BE390" s="292">
        <f t="shared" si="416"/>
        <v>0</v>
      </c>
      <c r="BF390" s="291"/>
      <c r="BG390" s="293">
        <f t="shared" si="487"/>
        <v>0</v>
      </c>
      <c r="BH390" s="351"/>
      <c r="BI390" s="600"/>
      <c r="BJ390" s="601"/>
      <c r="BK390" s="351"/>
      <c r="BL390" s="291"/>
      <c r="BM390" s="292">
        <f t="shared" si="418"/>
        <v>0</v>
      </c>
      <c r="BN390" s="291"/>
      <c r="BO390" s="293">
        <f t="shared" si="488"/>
        <v>0</v>
      </c>
      <c r="BP390" s="351"/>
      <c r="BQ390" s="600"/>
      <c r="BR390" s="601"/>
      <c r="BS390" s="351"/>
      <c r="BT390" s="291"/>
      <c r="BU390" s="292">
        <f t="shared" si="420"/>
        <v>0</v>
      </c>
      <c r="BV390" s="291"/>
      <c r="BW390" s="293">
        <f t="shared" si="489"/>
        <v>0</v>
      </c>
      <c r="BX390" s="351"/>
      <c r="BY390" s="600"/>
      <c r="BZ390" s="601"/>
      <c r="CA390" s="351"/>
      <c r="CB390" s="291"/>
      <c r="CC390" s="292">
        <f t="shared" si="422"/>
        <v>0</v>
      </c>
      <c r="CD390" s="291"/>
      <c r="CE390" s="293">
        <f t="shared" si="490"/>
        <v>0</v>
      </c>
      <c r="CF390" s="351"/>
      <c r="CG390" s="600"/>
      <c r="CH390" s="601"/>
      <c r="CI390" s="351"/>
      <c r="CJ390" s="291"/>
      <c r="CK390" s="292">
        <f t="shared" si="424"/>
        <v>0</v>
      </c>
      <c r="CL390" s="291"/>
      <c r="CM390" s="293">
        <f t="shared" si="491"/>
        <v>0</v>
      </c>
      <c r="CN390" s="351"/>
      <c r="CO390" s="600"/>
      <c r="CP390" s="601"/>
      <c r="CQ390" s="351"/>
      <c r="CR390" s="291"/>
      <c r="CS390" s="292">
        <f t="shared" si="426"/>
        <v>0</v>
      </c>
      <c r="CT390" s="291"/>
      <c r="CU390" s="293">
        <f t="shared" si="492"/>
        <v>0</v>
      </c>
      <c r="CW390" s="294">
        <f t="shared" si="493"/>
        <v>0</v>
      </c>
    </row>
    <row r="391" spans="2:101" ht="15" customHeight="1" x14ac:dyDescent="0.25">
      <c r="B391" s="290" t="str">
        <f>IF(ISBLANK('1.1 Technical Description'!$E$26),"",'1.1 Technical Description'!$E$26)</f>
        <v/>
      </c>
      <c r="C391"/>
      <c r="D391" s="351"/>
      <c r="E391" s="600"/>
      <c r="F391" s="601"/>
      <c r="G391" s="351"/>
      <c r="H391" s="291"/>
      <c r="I391" s="292">
        <f t="shared" si="404"/>
        <v>0</v>
      </c>
      <c r="J391" s="291"/>
      <c r="K391" s="293">
        <f t="shared" si="481"/>
        <v>0</v>
      </c>
      <c r="L391" s="351"/>
      <c r="M391" s="600"/>
      <c r="N391" s="601"/>
      <c r="O391" s="351"/>
      <c r="P391" s="291"/>
      <c r="Q391" s="292">
        <f t="shared" si="406"/>
        <v>0</v>
      </c>
      <c r="R391" s="291"/>
      <c r="S391" s="293">
        <f t="shared" si="482"/>
        <v>0</v>
      </c>
      <c r="T391" s="351"/>
      <c r="U391" s="600"/>
      <c r="V391" s="601"/>
      <c r="W391" s="351"/>
      <c r="X391" s="291"/>
      <c r="Y391" s="292">
        <f t="shared" si="408"/>
        <v>0</v>
      </c>
      <c r="Z391" s="291"/>
      <c r="AA391" s="293">
        <f t="shared" si="483"/>
        <v>0</v>
      </c>
      <c r="AB391" s="351"/>
      <c r="AC391" s="600"/>
      <c r="AD391" s="601"/>
      <c r="AE391" s="351"/>
      <c r="AF391" s="291"/>
      <c r="AG391" s="292">
        <f t="shared" si="410"/>
        <v>0</v>
      </c>
      <c r="AH391" s="291"/>
      <c r="AI391" s="293">
        <f t="shared" si="484"/>
        <v>0</v>
      </c>
      <c r="AJ391" s="351"/>
      <c r="AK391" s="600"/>
      <c r="AL391" s="601"/>
      <c r="AM391" s="351"/>
      <c r="AN391" s="291"/>
      <c r="AO391" s="292">
        <f t="shared" si="412"/>
        <v>0</v>
      </c>
      <c r="AP391" s="291"/>
      <c r="AQ391" s="293">
        <f t="shared" si="485"/>
        <v>0</v>
      </c>
      <c r="AR391" s="351"/>
      <c r="AS391" s="600"/>
      <c r="AT391" s="601"/>
      <c r="AU391" s="351"/>
      <c r="AV391" s="291"/>
      <c r="AW391" s="292">
        <f t="shared" si="414"/>
        <v>0</v>
      </c>
      <c r="AX391" s="291"/>
      <c r="AY391" s="293">
        <f t="shared" si="486"/>
        <v>0</v>
      </c>
      <c r="AZ391" s="351"/>
      <c r="BA391" s="600"/>
      <c r="BB391" s="601"/>
      <c r="BC391" s="351"/>
      <c r="BD391" s="291"/>
      <c r="BE391" s="292">
        <f t="shared" si="416"/>
        <v>0</v>
      </c>
      <c r="BF391" s="291"/>
      <c r="BG391" s="293">
        <f t="shared" si="487"/>
        <v>0</v>
      </c>
      <c r="BH391" s="351"/>
      <c r="BI391" s="600"/>
      <c r="BJ391" s="601"/>
      <c r="BK391" s="351"/>
      <c r="BL391" s="291"/>
      <c r="BM391" s="292">
        <f t="shared" si="418"/>
        <v>0</v>
      </c>
      <c r="BN391" s="291"/>
      <c r="BO391" s="293">
        <f t="shared" si="488"/>
        <v>0</v>
      </c>
      <c r="BP391" s="351"/>
      <c r="BQ391" s="600"/>
      <c r="BR391" s="601"/>
      <c r="BS391" s="351"/>
      <c r="BT391" s="291"/>
      <c r="BU391" s="292">
        <f t="shared" si="420"/>
        <v>0</v>
      </c>
      <c r="BV391" s="291"/>
      <c r="BW391" s="293">
        <f t="shared" si="489"/>
        <v>0</v>
      </c>
      <c r="BX391" s="351"/>
      <c r="BY391" s="600"/>
      <c r="BZ391" s="601"/>
      <c r="CA391" s="351"/>
      <c r="CB391" s="291"/>
      <c r="CC391" s="292">
        <f t="shared" si="422"/>
        <v>0</v>
      </c>
      <c r="CD391" s="291"/>
      <c r="CE391" s="293">
        <f t="shared" si="490"/>
        <v>0</v>
      </c>
      <c r="CF391" s="351"/>
      <c r="CG391" s="600"/>
      <c r="CH391" s="601"/>
      <c r="CI391" s="351"/>
      <c r="CJ391" s="291"/>
      <c r="CK391" s="292">
        <f t="shared" si="424"/>
        <v>0</v>
      </c>
      <c r="CL391" s="291"/>
      <c r="CM391" s="293">
        <f t="shared" si="491"/>
        <v>0</v>
      </c>
      <c r="CN391" s="351"/>
      <c r="CO391" s="600"/>
      <c r="CP391" s="601"/>
      <c r="CQ391" s="351"/>
      <c r="CR391" s="291"/>
      <c r="CS391" s="292">
        <f t="shared" si="426"/>
        <v>0</v>
      </c>
      <c r="CT391" s="291"/>
      <c r="CU391" s="293">
        <f t="shared" si="492"/>
        <v>0</v>
      </c>
      <c r="CW391" s="294">
        <f t="shared" si="493"/>
        <v>0</v>
      </c>
    </row>
    <row r="392" spans="2:101" ht="15" customHeight="1" x14ac:dyDescent="0.25">
      <c r="B392" s="290" t="str">
        <f>IF(ISBLANK('1.1 Technical Description'!$E$28),"",'1.1 Technical Description'!$E$28)</f>
        <v/>
      </c>
      <c r="C392"/>
      <c r="D392" s="351"/>
      <c r="E392" s="600"/>
      <c r="F392" s="601"/>
      <c r="G392" s="351"/>
      <c r="H392" s="291"/>
      <c r="I392" s="292">
        <f t="shared" ref="I392:I546" si="494">E392+H392</f>
        <v>0</v>
      </c>
      <c r="J392" s="291"/>
      <c r="K392" s="293">
        <f t="shared" si="481"/>
        <v>0</v>
      </c>
      <c r="L392" s="351"/>
      <c r="M392" s="600"/>
      <c r="N392" s="601"/>
      <c r="O392" s="351"/>
      <c r="P392" s="291"/>
      <c r="Q392" s="292">
        <f t="shared" si="406"/>
        <v>0</v>
      </c>
      <c r="R392" s="291"/>
      <c r="S392" s="293">
        <f t="shared" si="482"/>
        <v>0</v>
      </c>
      <c r="T392" s="351"/>
      <c r="U392" s="600"/>
      <c r="V392" s="601"/>
      <c r="W392" s="351"/>
      <c r="X392" s="291"/>
      <c r="Y392" s="292">
        <f t="shared" si="408"/>
        <v>0</v>
      </c>
      <c r="Z392" s="291"/>
      <c r="AA392" s="293">
        <f t="shared" si="483"/>
        <v>0</v>
      </c>
      <c r="AB392" s="351"/>
      <c r="AC392" s="600"/>
      <c r="AD392" s="601"/>
      <c r="AE392" s="351"/>
      <c r="AF392" s="291"/>
      <c r="AG392" s="292">
        <f t="shared" si="410"/>
        <v>0</v>
      </c>
      <c r="AH392" s="291"/>
      <c r="AI392" s="293">
        <f t="shared" si="484"/>
        <v>0</v>
      </c>
      <c r="AJ392" s="351"/>
      <c r="AK392" s="600"/>
      <c r="AL392" s="601"/>
      <c r="AM392" s="351"/>
      <c r="AN392" s="291"/>
      <c r="AO392" s="292">
        <f t="shared" si="412"/>
        <v>0</v>
      </c>
      <c r="AP392" s="291"/>
      <c r="AQ392" s="293">
        <f t="shared" si="485"/>
        <v>0</v>
      </c>
      <c r="AR392" s="351"/>
      <c r="AS392" s="600"/>
      <c r="AT392" s="601"/>
      <c r="AU392" s="351"/>
      <c r="AV392" s="291"/>
      <c r="AW392" s="292">
        <f t="shared" si="414"/>
        <v>0</v>
      </c>
      <c r="AX392" s="291"/>
      <c r="AY392" s="293">
        <f t="shared" si="486"/>
        <v>0</v>
      </c>
      <c r="AZ392" s="351"/>
      <c r="BA392" s="600"/>
      <c r="BB392" s="601"/>
      <c r="BC392" s="351"/>
      <c r="BD392" s="291"/>
      <c r="BE392" s="292">
        <f t="shared" si="416"/>
        <v>0</v>
      </c>
      <c r="BF392" s="291"/>
      <c r="BG392" s="293">
        <f t="shared" si="487"/>
        <v>0</v>
      </c>
      <c r="BH392" s="351"/>
      <c r="BI392" s="600"/>
      <c r="BJ392" s="601"/>
      <c r="BK392" s="351"/>
      <c r="BL392" s="291"/>
      <c r="BM392" s="292">
        <f t="shared" si="418"/>
        <v>0</v>
      </c>
      <c r="BN392" s="291"/>
      <c r="BO392" s="293">
        <f t="shared" si="488"/>
        <v>0</v>
      </c>
      <c r="BP392" s="351"/>
      <c r="BQ392" s="600"/>
      <c r="BR392" s="601"/>
      <c r="BS392" s="351"/>
      <c r="BT392" s="291"/>
      <c r="BU392" s="292">
        <f t="shared" si="420"/>
        <v>0</v>
      </c>
      <c r="BV392" s="291"/>
      <c r="BW392" s="293">
        <f t="shared" si="489"/>
        <v>0</v>
      </c>
      <c r="BX392" s="351"/>
      <c r="BY392" s="600"/>
      <c r="BZ392" s="601"/>
      <c r="CA392" s="351"/>
      <c r="CB392" s="291"/>
      <c r="CC392" s="292">
        <f t="shared" si="422"/>
        <v>0</v>
      </c>
      <c r="CD392" s="291"/>
      <c r="CE392" s="293">
        <f t="shared" si="490"/>
        <v>0</v>
      </c>
      <c r="CF392" s="351"/>
      <c r="CG392" s="600"/>
      <c r="CH392" s="601"/>
      <c r="CI392" s="351"/>
      <c r="CJ392" s="291"/>
      <c r="CK392" s="292">
        <f t="shared" si="424"/>
        <v>0</v>
      </c>
      <c r="CL392" s="291"/>
      <c r="CM392" s="293">
        <f t="shared" si="491"/>
        <v>0</v>
      </c>
      <c r="CN392" s="351"/>
      <c r="CO392" s="600"/>
      <c r="CP392" s="601"/>
      <c r="CQ392" s="351"/>
      <c r="CR392" s="291"/>
      <c r="CS392" s="292">
        <f t="shared" si="426"/>
        <v>0</v>
      </c>
      <c r="CT392" s="291"/>
      <c r="CU392" s="293">
        <f t="shared" si="492"/>
        <v>0</v>
      </c>
      <c r="CW392" s="294">
        <f t="shared" si="493"/>
        <v>0</v>
      </c>
    </row>
    <row r="393" spans="2:101" collapsed="1" x14ac:dyDescent="0.25">
      <c r="B393" s="325" t="str">
        <f>IF(ISBLANK('1.1 Technical Description'!C115), "", '1.1 Technical Description'!C115)</f>
        <v/>
      </c>
      <c r="C393"/>
      <c r="D393" s="350">
        <f>SUM(D394:D403)</f>
        <v>0</v>
      </c>
      <c r="E393" s="602">
        <f>SUM(E394:F403)</f>
        <v>0</v>
      </c>
      <c r="F393" s="603"/>
      <c r="G393" s="350">
        <f>SUM(G394:G403)</f>
        <v>0</v>
      </c>
      <c r="H393" s="328">
        <f>SUM(H394:H403)</f>
        <v>0</v>
      </c>
      <c r="I393" s="328">
        <f t="shared" si="494"/>
        <v>0</v>
      </c>
      <c r="J393" s="328">
        <f>SUM(J394:J403)</f>
        <v>0</v>
      </c>
      <c r="K393" s="326">
        <f t="shared" si="481"/>
        <v>0</v>
      </c>
      <c r="L393" s="350">
        <f>SUM(L394:L403)</f>
        <v>0</v>
      </c>
      <c r="M393" s="602">
        <f>SUM(M394:N403)</f>
        <v>0</v>
      </c>
      <c r="N393" s="603"/>
      <c r="O393" s="350">
        <f>SUM(O394:O403)</f>
        <v>0</v>
      </c>
      <c r="P393" s="328">
        <f>SUM(P394:P403)</f>
        <v>0</v>
      </c>
      <c r="Q393" s="328">
        <f t="shared" ref="Q393:Q546" si="495">M393+P393</f>
        <v>0</v>
      </c>
      <c r="R393" s="328">
        <f>SUM(R394:R403)</f>
        <v>0</v>
      </c>
      <c r="S393" s="326">
        <f t="shared" si="482"/>
        <v>0</v>
      </c>
      <c r="T393" s="350">
        <f>SUM(T394:T403)</f>
        <v>0</v>
      </c>
      <c r="U393" s="602">
        <f>SUM(U394:V403)</f>
        <v>0</v>
      </c>
      <c r="V393" s="603"/>
      <c r="W393" s="350">
        <f>SUM(W394:W403)</f>
        <v>0</v>
      </c>
      <c r="X393" s="328">
        <f>SUM(X394:X403)</f>
        <v>0</v>
      </c>
      <c r="Y393" s="328">
        <f t="shared" ref="Y393:Y546" si="496">U393+X393</f>
        <v>0</v>
      </c>
      <c r="Z393" s="328">
        <f>SUM(Z394:Z403)</f>
        <v>0</v>
      </c>
      <c r="AA393" s="326">
        <f t="shared" si="483"/>
        <v>0</v>
      </c>
      <c r="AB393" s="350">
        <f>SUM(AB394:AB403)</f>
        <v>0</v>
      </c>
      <c r="AC393" s="602">
        <f>SUM(AC394:AD403)</f>
        <v>0</v>
      </c>
      <c r="AD393" s="603"/>
      <c r="AE393" s="350">
        <f>SUM(AE394:AE403)</f>
        <v>0</v>
      </c>
      <c r="AF393" s="328">
        <f>SUM(AF394:AF403)</f>
        <v>0</v>
      </c>
      <c r="AG393" s="328">
        <f t="shared" ref="AG393:AG546" si="497">AC393+AF393</f>
        <v>0</v>
      </c>
      <c r="AH393" s="328">
        <f>SUM(AH394:AH403)</f>
        <v>0</v>
      </c>
      <c r="AI393" s="326">
        <f t="shared" si="484"/>
        <v>0</v>
      </c>
      <c r="AJ393" s="350">
        <f>SUM(AJ394:AJ403)</f>
        <v>0</v>
      </c>
      <c r="AK393" s="602">
        <f>SUM(AK394:AL403)</f>
        <v>0</v>
      </c>
      <c r="AL393" s="603"/>
      <c r="AM393" s="350">
        <f>SUM(AM394:AM403)</f>
        <v>0</v>
      </c>
      <c r="AN393" s="328">
        <f>SUM(AN394:AN403)</f>
        <v>0</v>
      </c>
      <c r="AO393" s="328">
        <f t="shared" ref="AO393:AO546" si="498">AK393+AN393</f>
        <v>0</v>
      </c>
      <c r="AP393" s="328">
        <f>SUM(AP394:AP403)</f>
        <v>0</v>
      </c>
      <c r="AQ393" s="326">
        <f t="shared" si="485"/>
        <v>0</v>
      </c>
      <c r="AR393" s="350">
        <f>SUM(AR394:AR403)</f>
        <v>0</v>
      </c>
      <c r="AS393" s="602">
        <f>SUM(AS394:AT403)</f>
        <v>0</v>
      </c>
      <c r="AT393" s="603"/>
      <c r="AU393" s="350">
        <f>SUM(AU394:AU403)</f>
        <v>0</v>
      </c>
      <c r="AV393" s="328">
        <f>SUM(AV394:AV403)</f>
        <v>0</v>
      </c>
      <c r="AW393" s="328">
        <f t="shared" ref="AW393:AW546" si="499">AS393+AV393</f>
        <v>0</v>
      </c>
      <c r="AX393" s="328">
        <f>SUM(AX394:AX403)</f>
        <v>0</v>
      </c>
      <c r="AY393" s="326">
        <f t="shared" si="486"/>
        <v>0</v>
      </c>
      <c r="AZ393" s="350">
        <f>SUM(AZ394:AZ403)</f>
        <v>0</v>
      </c>
      <c r="BA393" s="602">
        <f>SUM(BA394:BB403)</f>
        <v>0</v>
      </c>
      <c r="BB393" s="603"/>
      <c r="BC393" s="350">
        <f>SUM(BC394:BC403)</f>
        <v>0</v>
      </c>
      <c r="BD393" s="328">
        <f>SUM(BD394:BD403)</f>
        <v>0</v>
      </c>
      <c r="BE393" s="328">
        <f t="shared" ref="BE393:BE546" si="500">BA393+BD393</f>
        <v>0</v>
      </c>
      <c r="BF393" s="328">
        <f>SUM(BF394:BF403)</f>
        <v>0</v>
      </c>
      <c r="BG393" s="326">
        <f t="shared" si="487"/>
        <v>0</v>
      </c>
      <c r="BH393" s="350">
        <f>SUM(BH394:BH403)</f>
        <v>0</v>
      </c>
      <c r="BI393" s="602">
        <f>SUM(BI394:BJ403)</f>
        <v>0</v>
      </c>
      <c r="BJ393" s="603"/>
      <c r="BK393" s="350">
        <f>SUM(BK394:BK403)</f>
        <v>0</v>
      </c>
      <c r="BL393" s="328">
        <f>SUM(BL394:BL403)</f>
        <v>0</v>
      </c>
      <c r="BM393" s="328">
        <f t="shared" ref="BM393:BM546" si="501">BI393+BL393</f>
        <v>0</v>
      </c>
      <c r="BN393" s="328">
        <f>SUM(BN394:BN403)</f>
        <v>0</v>
      </c>
      <c r="BO393" s="326">
        <f t="shared" si="488"/>
        <v>0</v>
      </c>
      <c r="BP393" s="350">
        <f>SUM(BP394:BP403)</f>
        <v>0</v>
      </c>
      <c r="BQ393" s="602">
        <f>SUM(BQ394:BR403)</f>
        <v>0</v>
      </c>
      <c r="BR393" s="603"/>
      <c r="BS393" s="350">
        <f>SUM(BS394:BS403)</f>
        <v>0</v>
      </c>
      <c r="BT393" s="328">
        <f>SUM(BT394:BT403)</f>
        <v>0</v>
      </c>
      <c r="BU393" s="328">
        <f t="shared" ref="BU393:BU546" si="502">BQ393+BT393</f>
        <v>0</v>
      </c>
      <c r="BV393" s="328">
        <f>SUM(BV394:BV403)</f>
        <v>0</v>
      </c>
      <c r="BW393" s="326">
        <f t="shared" si="489"/>
        <v>0</v>
      </c>
      <c r="BX393" s="350">
        <f>SUM(BX394:BX403)</f>
        <v>0</v>
      </c>
      <c r="BY393" s="602">
        <f>SUM(BY394:BZ403)</f>
        <v>0</v>
      </c>
      <c r="BZ393" s="603"/>
      <c r="CA393" s="350">
        <f>SUM(CA394:CA403)</f>
        <v>0</v>
      </c>
      <c r="CB393" s="328">
        <f>SUM(CB394:CB403)</f>
        <v>0</v>
      </c>
      <c r="CC393" s="328">
        <f t="shared" ref="CC393:CC546" si="503">BY393+CB393</f>
        <v>0</v>
      </c>
      <c r="CD393" s="328">
        <f>SUM(CD394:CD403)</f>
        <v>0</v>
      </c>
      <c r="CE393" s="326">
        <f t="shared" si="490"/>
        <v>0</v>
      </c>
      <c r="CF393" s="350">
        <f>SUM(CF394:CF403)</f>
        <v>0</v>
      </c>
      <c r="CG393" s="602">
        <f>SUM(CG394:CH403)</f>
        <v>0</v>
      </c>
      <c r="CH393" s="603"/>
      <c r="CI393" s="350">
        <f>SUM(CI394:CI403)</f>
        <v>0</v>
      </c>
      <c r="CJ393" s="328">
        <f>SUM(CJ394:CJ403)</f>
        <v>0</v>
      </c>
      <c r="CK393" s="328">
        <f t="shared" ref="CK393:CK546" si="504">CG393+CJ393</f>
        <v>0</v>
      </c>
      <c r="CL393" s="328">
        <f>SUM(CL394:CL403)</f>
        <v>0</v>
      </c>
      <c r="CM393" s="326">
        <f t="shared" si="491"/>
        <v>0</v>
      </c>
      <c r="CN393" s="350">
        <f>SUM(CN394:CN403)</f>
        <v>0</v>
      </c>
      <c r="CO393" s="602">
        <f>SUM(CO394:CP403)</f>
        <v>0</v>
      </c>
      <c r="CP393" s="603"/>
      <c r="CQ393" s="350">
        <f>SUM(CQ394:CQ403)</f>
        <v>0</v>
      </c>
      <c r="CR393" s="328">
        <f>SUM(CR394:CR403)</f>
        <v>0</v>
      </c>
      <c r="CS393" s="328">
        <f t="shared" ref="CS393:CS546" si="505">CO393+CR393</f>
        <v>0</v>
      </c>
      <c r="CT393" s="328">
        <f>SUM(CT394:CT403)</f>
        <v>0</v>
      </c>
      <c r="CU393" s="326">
        <f t="shared" si="492"/>
        <v>0</v>
      </c>
      <c r="CV393" s="263"/>
      <c r="CW393" s="327">
        <f t="shared" si="493"/>
        <v>0</v>
      </c>
    </row>
    <row r="394" spans="2:101" ht="15" customHeight="1" x14ac:dyDescent="0.25">
      <c r="B394" s="290" t="str">
        <f>IF(ISBLANK('1.1 Technical Description'!$D$6),"",'1.1 Technical Description'!$D$6)</f>
        <v/>
      </c>
      <c r="C394"/>
      <c r="D394" s="351"/>
      <c r="E394" s="600"/>
      <c r="F394" s="601"/>
      <c r="G394" s="351"/>
      <c r="H394" s="291"/>
      <c r="I394" s="292">
        <f t="shared" si="494"/>
        <v>0</v>
      </c>
      <c r="J394" s="291"/>
      <c r="K394" s="293">
        <f>SUM(E394,H394,J394)</f>
        <v>0</v>
      </c>
      <c r="L394" s="351"/>
      <c r="M394" s="600"/>
      <c r="N394" s="601"/>
      <c r="O394" s="351"/>
      <c r="P394" s="291"/>
      <c r="Q394" s="292">
        <f t="shared" si="495"/>
        <v>0</v>
      </c>
      <c r="R394" s="291"/>
      <c r="S394" s="293">
        <f>SUM(M394,P394,R394)</f>
        <v>0</v>
      </c>
      <c r="T394" s="351"/>
      <c r="U394" s="600"/>
      <c r="V394" s="601"/>
      <c r="W394" s="351"/>
      <c r="X394" s="291"/>
      <c r="Y394" s="292">
        <f t="shared" si="496"/>
        <v>0</v>
      </c>
      <c r="Z394" s="291"/>
      <c r="AA394" s="293">
        <f>SUM(U394,X394,Z394)</f>
        <v>0</v>
      </c>
      <c r="AB394" s="351"/>
      <c r="AC394" s="600"/>
      <c r="AD394" s="601"/>
      <c r="AE394" s="351"/>
      <c r="AF394" s="291"/>
      <c r="AG394" s="292">
        <f t="shared" si="497"/>
        <v>0</v>
      </c>
      <c r="AH394" s="291"/>
      <c r="AI394" s="293">
        <f>SUM(AC394,AF394,AH394)</f>
        <v>0</v>
      </c>
      <c r="AJ394" s="351"/>
      <c r="AK394" s="600"/>
      <c r="AL394" s="601"/>
      <c r="AM394" s="351"/>
      <c r="AN394" s="291"/>
      <c r="AO394" s="292">
        <f t="shared" si="498"/>
        <v>0</v>
      </c>
      <c r="AP394" s="291"/>
      <c r="AQ394" s="293">
        <f>SUM(AK394,AN394,AP394)</f>
        <v>0</v>
      </c>
      <c r="AR394" s="351"/>
      <c r="AS394" s="600"/>
      <c r="AT394" s="601"/>
      <c r="AU394" s="351"/>
      <c r="AV394" s="291"/>
      <c r="AW394" s="292">
        <f t="shared" si="499"/>
        <v>0</v>
      </c>
      <c r="AX394" s="291"/>
      <c r="AY394" s="293">
        <f>SUM(AS394,AV394,AX394)</f>
        <v>0</v>
      </c>
      <c r="AZ394" s="351"/>
      <c r="BA394" s="600"/>
      <c r="BB394" s="601"/>
      <c r="BC394" s="351"/>
      <c r="BD394" s="291"/>
      <c r="BE394" s="292">
        <f t="shared" si="500"/>
        <v>0</v>
      </c>
      <c r="BF394" s="291"/>
      <c r="BG394" s="293">
        <f>SUM(BA394,BD394,BF394)</f>
        <v>0</v>
      </c>
      <c r="BH394" s="351"/>
      <c r="BI394" s="600"/>
      <c r="BJ394" s="601"/>
      <c r="BK394" s="351"/>
      <c r="BL394" s="291"/>
      <c r="BM394" s="292">
        <f t="shared" si="501"/>
        <v>0</v>
      </c>
      <c r="BN394" s="291"/>
      <c r="BO394" s="293">
        <f>SUM(BI394,BL394,BN394)</f>
        <v>0</v>
      </c>
      <c r="BP394" s="351"/>
      <c r="BQ394" s="600"/>
      <c r="BR394" s="601"/>
      <c r="BS394" s="351"/>
      <c r="BT394" s="291"/>
      <c r="BU394" s="292">
        <f t="shared" si="502"/>
        <v>0</v>
      </c>
      <c r="BV394" s="291"/>
      <c r="BW394" s="293">
        <f>SUM(BQ394,BT394,BV394)</f>
        <v>0</v>
      </c>
      <c r="BX394" s="351"/>
      <c r="BY394" s="600"/>
      <c r="BZ394" s="601"/>
      <c r="CA394" s="351"/>
      <c r="CB394" s="291"/>
      <c r="CC394" s="292">
        <f t="shared" si="503"/>
        <v>0</v>
      </c>
      <c r="CD394" s="291"/>
      <c r="CE394" s="293">
        <f>SUM(BY394,CB394,CD394)</f>
        <v>0</v>
      </c>
      <c r="CF394" s="351"/>
      <c r="CG394" s="600"/>
      <c r="CH394" s="601"/>
      <c r="CI394" s="351"/>
      <c r="CJ394" s="291"/>
      <c r="CK394" s="292">
        <f t="shared" si="504"/>
        <v>0</v>
      </c>
      <c r="CL394" s="291"/>
      <c r="CM394" s="293">
        <f>SUM(CG394,CJ394,CL394)</f>
        <v>0</v>
      </c>
      <c r="CN394" s="351"/>
      <c r="CO394" s="600"/>
      <c r="CP394" s="601"/>
      <c r="CQ394" s="351"/>
      <c r="CR394" s="291"/>
      <c r="CS394" s="292">
        <f t="shared" si="505"/>
        <v>0</v>
      </c>
      <c r="CT394" s="291"/>
      <c r="CU394" s="293">
        <f>SUM(CO394,CR394,CT394)</f>
        <v>0</v>
      </c>
      <c r="CW394" s="294">
        <f>K394+S394+AA394+AI394+AQ394+AY394+BG394+BO394+BW394+CE394+CM394+CU394</f>
        <v>0</v>
      </c>
    </row>
    <row r="395" spans="2:101" ht="15" customHeight="1" x14ac:dyDescent="0.25">
      <c r="B395" s="290" t="str">
        <f>IF(ISBLANK('1.1 Technical Description'!$E$19),"",'1.1 Technical Description'!$E$19)</f>
        <v/>
      </c>
      <c r="C395"/>
      <c r="D395" s="351"/>
      <c r="E395" s="600"/>
      <c r="F395" s="601"/>
      <c r="G395" s="351"/>
      <c r="H395" s="291"/>
      <c r="I395" s="292">
        <f t="shared" si="494"/>
        <v>0</v>
      </c>
      <c r="J395" s="291"/>
      <c r="K395" s="293">
        <f t="shared" ref="K395:K404" si="506">SUM(E395,H395,J395)</f>
        <v>0</v>
      </c>
      <c r="L395" s="351"/>
      <c r="M395" s="600"/>
      <c r="N395" s="601"/>
      <c r="O395" s="351"/>
      <c r="P395" s="291"/>
      <c r="Q395" s="292">
        <f t="shared" si="495"/>
        <v>0</v>
      </c>
      <c r="R395" s="291"/>
      <c r="S395" s="293">
        <f t="shared" ref="S395:S404" si="507">SUM(M395,P395,R395)</f>
        <v>0</v>
      </c>
      <c r="T395" s="351"/>
      <c r="U395" s="600"/>
      <c r="V395" s="601"/>
      <c r="W395" s="351"/>
      <c r="X395" s="291"/>
      <c r="Y395" s="292">
        <f t="shared" si="496"/>
        <v>0</v>
      </c>
      <c r="Z395" s="291"/>
      <c r="AA395" s="293">
        <f t="shared" ref="AA395:AA404" si="508">SUM(U395,X395,Z395)</f>
        <v>0</v>
      </c>
      <c r="AB395" s="351"/>
      <c r="AC395" s="600"/>
      <c r="AD395" s="601"/>
      <c r="AE395" s="351"/>
      <c r="AF395" s="291"/>
      <c r="AG395" s="292">
        <f t="shared" si="497"/>
        <v>0</v>
      </c>
      <c r="AH395" s="291"/>
      <c r="AI395" s="293">
        <f t="shared" ref="AI395:AI404" si="509">SUM(AC395,AF395,AH395)</f>
        <v>0</v>
      </c>
      <c r="AJ395" s="351"/>
      <c r="AK395" s="600"/>
      <c r="AL395" s="601"/>
      <c r="AM395" s="351"/>
      <c r="AN395" s="291"/>
      <c r="AO395" s="292">
        <f t="shared" si="498"/>
        <v>0</v>
      </c>
      <c r="AP395" s="291"/>
      <c r="AQ395" s="293">
        <f t="shared" ref="AQ395:AQ404" si="510">SUM(AK395,AN395,AP395)</f>
        <v>0</v>
      </c>
      <c r="AR395" s="351"/>
      <c r="AS395" s="600"/>
      <c r="AT395" s="601"/>
      <c r="AU395" s="351"/>
      <c r="AV395" s="291"/>
      <c r="AW395" s="292">
        <f t="shared" si="499"/>
        <v>0</v>
      </c>
      <c r="AX395" s="291"/>
      <c r="AY395" s="293">
        <f t="shared" ref="AY395:AY404" si="511">SUM(AS395,AV395,AX395)</f>
        <v>0</v>
      </c>
      <c r="AZ395" s="351"/>
      <c r="BA395" s="600"/>
      <c r="BB395" s="601"/>
      <c r="BC395" s="351"/>
      <c r="BD395" s="291"/>
      <c r="BE395" s="292">
        <f t="shared" si="500"/>
        <v>0</v>
      </c>
      <c r="BF395" s="291"/>
      <c r="BG395" s="293">
        <f t="shared" ref="BG395:BG404" si="512">SUM(BA395,BD395,BF395)</f>
        <v>0</v>
      </c>
      <c r="BH395" s="351"/>
      <c r="BI395" s="600"/>
      <c r="BJ395" s="601"/>
      <c r="BK395" s="351"/>
      <c r="BL395" s="291"/>
      <c r="BM395" s="292">
        <f t="shared" si="501"/>
        <v>0</v>
      </c>
      <c r="BN395" s="291"/>
      <c r="BO395" s="293">
        <f t="shared" ref="BO395:BO404" si="513">SUM(BI395,BL395,BN395)</f>
        <v>0</v>
      </c>
      <c r="BP395" s="351"/>
      <c r="BQ395" s="600"/>
      <c r="BR395" s="601"/>
      <c r="BS395" s="351"/>
      <c r="BT395" s="291"/>
      <c r="BU395" s="292">
        <f t="shared" si="502"/>
        <v>0</v>
      </c>
      <c r="BV395" s="291"/>
      <c r="BW395" s="293">
        <f t="shared" ref="BW395:BW404" si="514">SUM(BQ395,BT395,BV395)</f>
        <v>0</v>
      </c>
      <c r="BX395" s="351"/>
      <c r="BY395" s="600"/>
      <c r="BZ395" s="601"/>
      <c r="CA395" s="351"/>
      <c r="CB395" s="291"/>
      <c r="CC395" s="292">
        <f t="shared" si="503"/>
        <v>0</v>
      </c>
      <c r="CD395" s="291"/>
      <c r="CE395" s="293">
        <f t="shared" ref="CE395:CE404" si="515">SUM(BY395,CB395,CD395)</f>
        <v>0</v>
      </c>
      <c r="CF395" s="351"/>
      <c r="CG395" s="600"/>
      <c r="CH395" s="601"/>
      <c r="CI395" s="351"/>
      <c r="CJ395" s="291"/>
      <c r="CK395" s="292">
        <f t="shared" si="504"/>
        <v>0</v>
      </c>
      <c r="CL395" s="291"/>
      <c r="CM395" s="293">
        <f t="shared" ref="CM395:CM404" si="516">SUM(CG395,CJ395,CL395)</f>
        <v>0</v>
      </c>
      <c r="CN395" s="351"/>
      <c r="CO395" s="600"/>
      <c r="CP395" s="601"/>
      <c r="CQ395" s="351"/>
      <c r="CR395" s="291"/>
      <c r="CS395" s="292">
        <f t="shared" si="505"/>
        <v>0</v>
      </c>
      <c r="CT395" s="291"/>
      <c r="CU395" s="293">
        <f t="shared" ref="CU395:CU404" si="517">SUM(CO395,CR395,CT395)</f>
        <v>0</v>
      </c>
      <c r="CW395" s="294">
        <f t="shared" ref="CW395:CW404" si="518">K395+S395+AA395+AI395+AQ395+AY395+BG395+BO395+BW395+CE395+CM395+CU395</f>
        <v>0</v>
      </c>
    </row>
    <row r="396" spans="2:101" ht="15" customHeight="1" x14ac:dyDescent="0.25">
      <c r="B396" s="290" t="str">
        <f>IF(ISBLANK('1.1 Technical Description'!$E$20),"",'1.1 Technical Description'!$E$20)</f>
        <v/>
      </c>
      <c r="C396"/>
      <c r="D396" s="351"/>
      <c r="E396" s="600"/>
      <c r="F396" s="601"/>
      <c r="G396" s="351"/>
      <c r="H396" s="291"/>
      <c r="I396" s="292">
        <f t="shared" si="494"/>
        <v>0</v>
      </c>
      <c r="J396" s="291"/>
      <c r="K396" s="293">
        <f t="shared" si="506"/>
        <v>0</v>
      </c>
      <c r="L396" s="351"/>
      <c r="M396" s="600"/>
      <c r="N396" s="601"/>
      <c r="O396" s="351"/>
      <c r="P396" s="291"/>
      <c r="Q396" s="292">
        <f t="shared" si="495"/>
        <v>0</v>
      </c>
      <c r="R396" s="291"/>
      <c r="S396" s="293">
        <f t="shared" si="507"/>
        <v>0</v>
      </c>
      <c r="T396" s="351"/>
      <c r="U396" s="600"/>
      <c r="V396" s="601"/>
      <c r="W396" s="351"/>
      <c r="X396" s="291"/>
      <c r="Y396" s="292">
        <f t="shared" si="496"/>
        <v>0</v>
      </c>
      <c r="Z396" s="291"/>
      <c r="AA396" s="293">
        <f t="shared" si="508"/>
        <v>0</v>
      </c>
      <c r="AB396" s="351"/>
      <c r="AC396" s="600"/>
      <c r="AD396" s="601"/>
      <c r="AE396" s="351"/>
      <c r="AF396" s="291"/>
      <c r="AG396" s="292">
        <f t="shared" si="497"/>
        <v>0</v>
      </c>
      <c r="AH396" s="291"/>
      <c r="AI396" s="293">
        <f t="shared" si="509"/>
        <v>0</v>
      </c>
      <c r="AJ396" s="351"/>
      <c r="AK396" s="600"/>
      <c r="AL396" s="601"/>
      <c r="AM396" s="351"/>
      <c r="AN396" s="291"/>
      <c r="AO396" s="292">
        <f t="shared" si="498"/>
        <v>0</v>
      </c>
      <c r="AP396" s="291"/>
      <c r="AQ396" s="293">
        <f t="shared" si="510"/>
        <v>0</v>
      </c>
      <c r="AR396" s="351"/>
      <c r="AS396" s="600"/>
      <c r="AT396" s="601"/>
      <c r="AU396" s="351"/>
      <c r="AV396" s="291"/>
      <c r="AW396" s="292">
        <f t="shared" si="499"/>
        <v>0</v>
      </c>
      <c r="AX396" s="291"/>
      <c r="AY396" s="293">
        <f t="shared" si="511"/>
        <v>0</v>
      </c>
      <c r="AZ396" s="351"/>
      <c r="BA396" s="600"/>
      <c r="BB396" s="601"/>
      <c r="BC396" s="351"/>
      <c r="BD396" s="291"/>
      <c r="BE396" s="292">
        <f t="shared" si="500"/>
        <v>0</v>
      </c>
      <c r="BF396" s="291"/>
      <c r="BG396" s="293">
        <f t="shared" si="512"/>
        <v>0</v>
      </c>
      <c r="BH396" s="351"/>
      <c r="BI396" s="600"/>
      <c r="BJ396" s="601"/>
      <c r="BK396" s="351"/>
      <c r="BL396" s="291"/>
      <c r="BM396" s="292">
        <f t="shared" si="501"/>
        <v>0</v>
      </c>
      <c r="BN396" s="291"/>
      <c r="BO396" s="293">
        <f t="shared" si="513"/>
        <v>0</v>
      </c>
      <c r="BP396" s="351"/>
      <c r="BQ396" s="600"/>
      <c r="BR396" s="601"/>
      <c r="BS396" s="351"/>
      <c r="BT396" s="291"/>
      <c r="BU396" s="292">
        <f t="shared" si="502"/>
        <v>0</v>
      </c>
      <c r="BV396" s="291"/>
      <c r="BW396" s="293">
        <f t="shared" si="514"/>
        <v>0</v>
      </c>
      <c r="BX396" s="351"/>
      <c r="BY396" s="600"/>
      <c r="BZ396" s="601"/>
      <c r="CA396" s="351"/>
      <c r="CB396" s="291"/>
      <c r="CC396" s="292">
        <f t="shared" si="503"/>
        <v>0</v>
      </c>
      <c r="CD396" s="291"/>
      <c r="CE396" s="293">
        <f t="shared" si="515"/>
        <v>0</v>
      </c>
      <c r="CF396" s="351"/>
      <c r="CG396" s="600"/>
      <c r="CH396" s="601"/>
      <c r="CI396" s="351"/>
      <c r="CJ396" s="291"/>
      <c r="CK396" s="292">
        <f t="shared" si="504"/>
        <v>0</v>
      </c>
      <c r="CL396" s="291"/>
      <c r="CM396" s="293">
        <f t="shared" si="516"/>
        <v>0</v>
      </c>
      <c r="CN396" s="351"/>
      <c r="CO396" s="600"/>
      <c r="CP396" s="601"/>
      <c r="CQ396" s="351"/>
      <c r="CR396" s="291"/>
      <c r="CS396" s="292">
        <f t="shared" si="505"/>
        <v>0</v>
      </c>
      <c r="CT396" s="291"/>
      <c r="CU396" s="293">
        <f t="shared" si="517"/>
        <v>0</v>
      </c>
      <c r="CW396" s="294">
        <f t="shared" si="518"/>
        <v>0</v>
      </c>
    </row>
    <row r="397" spans="2:101" ht="15" customHeight="1" x14ac:dyDescent="0.25">
      <c r="B397" s="290" t="str">
        <f>IF(ISBLANK('1.1 Technical Description'!$E$21),"",'1.1 Technical Description'!$E$21)</f>
        <v/>
      </c>
      <c r="C397"/>
      <c r="D397" s="351"/>
      <c r="E397" s="600"/>
      <c r="F397" s="601"/>
      <c r="G397" s="351"/>
      <c r="H397" s="291"/>
      <c r="I397" s="292">
        <f t="shared" si="494"/>
        <v>0</v>
      </c>
      <c r="J397" s="291"/>
      <c r="K397" s="293">
        <f t="shared" si="506"/>
        <v>0</v>
      </c>
      <c r="L397" s="351"/>
      <c r="M397" s="600"/>
      <c r="N397" s="601"/>
      <c r="O397" s="351"/>
      <c r="P397" s="291"/>
      <c r="Q397" s="292">
        <f t="shared" si="495"/>
        <v>0</v>
      </c>
      <c r="R397" s="291"/>
      <c r="S397" s="293">
        <f t="shared" si="507"/>
        <v>0</v>
      </c>
      <c r="T397" s="351"/>
      <c r="U397" s="600"/>
      <c r="V397" s="601"/>
      <c r="W397" s="351"/>
      <c r="X397" s="291"/>
      <c r="Y397" s="292">
        <f t="shared" si="496"/>
        <v>0</v>
      </c>
      <c r="Z397" s="291"/>
      <c r="AA397" s="293">
        <f t="shared" si="508"/>
        <v>0</v>
      </c>
      <c r="AB397" s="351"/>
      <c r="AC397" s="600"/>
      <c r="AD397" s="601"/>
      <c r="AE397" s="351"/>
      <c r="AF397" s="291"/>
      <c r="AG397" s="292">
        <f t="shared" si="497"/>
        <v>0</v>
      </c>
      <c r="AH397" s="291"/>
      <c r="AI397" s="293">
        <f t="shared" si="509"/>
        <v>0</v>
      </c>
      <c r="AJ397" s="351"/>
      <c r="AK397" s="600"/>
      <c r="AL397" s="601"/>
      <c r="AM397" s="351"/>
      <c r="AN397" s="291"/>
      <c r="AO397" s="292">
        <f t="shared" si="498"/>
        <v>0</v>
      </c>
      <c r="AP397" s="291"/>
      <c r="AQ397" s="293">
        <f t="shared" si="510"/>
        <v>0</v>
      </c>
      <c r="AR397" s="351"/>
      <c r="AS397" s="600"/>
      <c r="AT397" s="601"/>
      <c r="AU397" s="351"/>
      <c r="AV397" s="291"/>
      <c r="AW397" s="292">
        <f t="shared" si="499"/>
        <v>0</v>
      </c>
      <c r="AX397" s="291"/>
      <c r="AY397" s="293">
        <f t="shared" si="511"/>
        <v>0</v>
      </c>
      <c r="AZ397" s="351"/>
      <c r="BA397" s="600"/>
      <c r="BB397" s="601"/>
      <c r="BC397" s="351"/>
      <c r="BD397" s="291"/>
      <c r="BE397" s="292">
        <f t="shared" si="500"/>
        <v>0</v>
      </c>
      <c r="BF397" s="291"/>
      <c r="BG397" s="293">
        <f t="shared" si="512"/>
        <v>0</v>
      </c>
      <c r="BH397" s="351"/>
      <c r="BI397" s="600"/>
      <c r="BJ397" s="601"/>
      <c r="BK397" s="351"/>
      <c r="BL397" s="291"/>
      <c r="BM397" s="292">
        <f t="shared" si="501"/>
        <v>0</v>
      </c>
      <c r="BN397" s="291"/>
      <c r="BO397" s="293">
        <f t="shared" si="513"/>
        <v>0</v>
      </c>
      <c r="BP397" s="351"/>
      <c r="BQ397" s="600"/>
      <c r="BR397" s="601"/>
      <c r="BS397" s="351"/>
      <c r="BT397" s="291"/>
      <c r="BU397" s="292">
        <f t="shared" si="502"/>
        <v>0</v>
      </c>
      <c r="BV397" s="291"/>
      <c r="BW397" s="293">
        <f t="shared" si="514"/>
        <v>0</v>
      </c>
      <c r="BX397" s="351"/>
      <c r="BY397" s="600"/>
      <c r="BZ397" s="601"/>
      <c r="CA397" s="351"/>
      <c r="CB397" s="291"/>
      <c r="CC397" s="292">
        <f t="shared" si="503"/>
        <v>0</v>
      </c>
      <c r="CD397" s="291"/>
      <c r="CE397" s="293">
        <f t="shared" si="515"/>
        <v>0</v>
      </c>
      <c r="CF397" s="351"/>
      <c r="CG397" s="600"/>
      <c r="CH397" s="601"/>
      <c r="CI397" s="351"/>
      <c r="CJ397" s="291"/>
      <c r="CK397" s="292">
        <f t="shared" si="504"/>
        <v>0</v>
      </c>
      <c r="CL397" s="291"/>
      <c r="CM397" s="293">
        <f t="shared" si="516"/>
        <v>0</v>
      </c>
      <c r="CN397" s="351"/>
      <c r="CO397" s="600"/>
      <c r="CP397" s="601"/>
      <c r="CQ397" s="351"/>
      <c r="CR397" s="291"/>
      <c r="CS397" s="292">
        <f t="shared" si="505"/>
        <v>0</v>
      </c>
      <c r="CT397" s="291"/>
      <c r="CU397" s="293">
        <f t="shared" si="517"/>
        <v>0</v>
      </c>
      <c r="CW397" s="294">
        <f t="shared" si="518"/>
        <v>0</v>
      </c>
    </row>
    <row r="398" spans="2:101" ht="15" customHeight="1" x14ac:dyDescent="0.25">
      <c r="B398" s="290" t="str">
        <f>IF(ISBLANK('1.1 Technical Description'!$E$22),"",'1.1 Technical Description'!$E$22)</f>
        <v/>
      </c>
      <c r="C398"/>
      <c r="D398" s="351"/>
      <c r="E398" s="600"/>
      <c r="F398" s="601"/>
      <c r="G398" s="351"/>
      <c r="H398" s="291"/>
      <c r="I398" s="292">
        <f t="shared" si="494"/>
        <v>0</v>
      </c>
      <c r="J398" s="291"/>
      <c r="K398" s="293">
        <f t="shared" si="506"/>
        <v>0</v>
      </c>
      <c r="L398" s="351"/>
      <c r="M398" s="600"/>
      <c r="N398" s="601"/>
      <c r="O398" s="351"/>
      <c r="P398" s="291"/>
      <c r="Q398" s="292">
        <f t="shared" si="495"/>
        <v>0</v>
      </c>
      <c r="R398" s="291"/>
      <c r="S398" s="293">
        <f t="shared" si="507"/>
        <v>0</v>
      </c>
      <c r="T398" s="351"/>
      <c r="U398" s="600"/>
      <c r="V398" s="601"/>
      <c r="W398" s="351"/>
      <c r="X398" s="291"/>
      <c r="Y398" s="292">
        <f t="shared" si="496"/>
        <v>0</v>
      </c>
      <c r="Z398" s="291"/>
      <c r="AA398" s="293">
        <f t="shared" si="508"/>
        <v>0</v>
      </c>
      <c r="AB398" s="351"/>
      <c r="AC398" s="600"/>
      <c r="AD398" s="601"/>
      <c r="AE398" s="351"/>
      <c r="AF398" s="291"/>
      <c r="AG398" s="292">
        <f t="shared" si="497"/>
        <v>0</v>
      </c>
      <c r="AH398" s="291"/>
      <c r="AI398" s="293">
        <f t="shared" si="509"/>
        <v>0</v>
      </c>
      <c r="AJ398" s="351"/>
      <c r="AK398" s="600"/>
      <c r="AL398" s="601"/>
      <c r="AM398" s="351"/>
      <c r="AN398" s="291"/>
      <c r="AO398" s="292">
        <f t="shared" si="498"/>
        <v>0</v>
      </c>
      <c r="AP398" s="291"/>
      <c r="AQ398" s="293">
        <f t="shared" si="510"/>
        <v>0</v>
      </c>
      <c r="AR398" s="351"/>
      <c r="AS398" s="600"/>
      <c r="AT398" s="601"/>
      <c r="AU398" s="351"/>
      <c r="AV398" s="291"/>
      <c r="AW398" s="292">
        <f t="shared" si="499"/>
        <v>0</v>
      </c>
      <c r="AX398" s="291"/>
      <c r="AY398" s="293">
        <f t="shared" si="511"/>
        <v>0</v>
      </c>
      <c r="AZ398" s="351"/>
      <c r="BA398" s="600"/>
      <c r="BB398" s="601"/>
      <c r="BC398" s="351"/>
      <c r="BD398" s="291"/>
      <c r="BE398" s="292">
        <f t="shared" si="500"/>
        <v>0</v>
      </c>
      <c r="BF398" s="291"/>
      <c r="BG398" s="293">
        <f t="shared" si="512"/>
        <v>0</v>
      </c>
      <c r="BH398" s="351"/>
      <c r="BI398" s="600"/>
      <c r="BJ398" s="601"/>
      <c r="BK398" s="351"/>
      <c r="BL398" s="291"/>
      <c r="BM398" s="292">
        <f t="shared" si="501"/>
        <v>0</v>
      </c>
      <c r="BN398" s="291"/>
      <c r="BO398" s="293">
        <f t="shared" si="513"/>
        <v>0</v>
      </c>
      <c r="BP398" s="351"/>
      <c r="BQ398" s="600"/>
      <c r="BR398" s="601"/>
      <c r="BS398" s="351"/>
      <c r="BT398" s="291"/>
      <c r="BU398" s="292">
        <f t="shared" si="502"/>
        <v>0</v>
      </c>
      <c r="BV398" s="291"/>
      <c r="BW398" s="293">
        <f t="shared" si="514"/>
        <v>0</v>
      </c>
      <c r="BX398" s="351"/>
      <c r="BY398" s="600"/>
      <c r="BZ398" s="601"/>
      <c r="CA398" s="351"/>
      <c r="CB398" s="291"/>
      <c r="CC398" s="292">
        <f t="shared" si="503"/>
        <v>0</v>
      </c>
      <c r="CD398" s="291"/>
      <c r="CE398" s="293">
        <f t="shared" si="515"/>
        <v>0</v>
      </c>
      <c r="CF398" s="351"/>
      <c r="CG398" s="600"/>
      <c r="CH398" s="601"/>
      <c r="CI398" s="351"/>
      <c r="CJ398" s="291"/>
      <c r="CK398" s="292">
        <f t="shared" si="504"/>
        <v>0</v>
      </c>
      <c r="CL398" s="291"/>
      <c r="CM398" s="293">
        <f t="shared" si="516"/>
        <v>0</v>
      </c>
      <c r="CN398" s="351"/>
      <c r="CO398" s="600"/>
      <c r="CP398" s="601"/>
      <c r="CQ398" s="351"/>
      <c r="CR398" s="291"/>
      <c r="CS398" s="292">
        <f t="shared" si="505"/>
        <v>0</v>
      </c>
      <c r="CT398" s="291"/>
      <c r="CU398" s="293">
        <f t="shared" si="517"/>
        <v>0</v>
      </c>
      <c r="CW398" s="294">
        <f t="shared" si="518"/>
        <v>0</v>
      </c>
    </row>
    <row r="399" spans="2:101" ht="15" customHeight="1" x14ac:dyDescent="0.25">
      <c r="B399" s="290" t="str">
        <f>IF(ISBLANK('1.1 Technical Description'!$E$23),"",'1.1 Technical Description'!$E$23)</f>
        <v/>
      </c>
      <c r="C399"/>
      <c r="D399" s="351"/>
      <c r="E399" s="600"/>
      <c r="F399" s="601"/>
      <c r="G399" s="351"/>
      <c r="H399" s="291"/>
      <c r="I399" s="292">
        <f t="shared" si="494"/>
        <v>0</v>
      </c>
      <c r="J399" s="291"/>
      <c r="K399" s="293">
        <f t="shared" si="506"/>
        <v>0</v>
      </c>
      <c r="L399" s="351"/>
      <c r="M399" s="600"/>
      <c r="N399" s="601"/>
      <c r="O399" s="351"/>
      <c r="P399" s="291"/>
      <c r="Q399" s="292">
        <f t="shared" si="495"/>
        <v>0</v>
      </c>
      <c r="R399" s="291"/>
      <c r="S399" s="293">
        <f t="shared" si="507"/>
        <v>0</v>
      </c>
      <c r="T399" s="351"/>
      <c r="U399" s="600"/>
      <c r="V399" s="601"/>
      <c r="W399" s="351"/>
      <c r="X399" s="291"/>
      <c r="Y399" s="292">
        <f t="shared" si="496"/>
        <v>0</v>
      </c>
      <c r="Z399" s="291"/>
      <c r="AA399" s="293">
        <f t="shared" si="508"/>
        <v>0</v>
      </c>
      <c r="AB399" s="351"/>
      <c r="AC399" s="600"/>
      <c r="AD399" s="601"/>
      <c r="AE399" s="351"/>
      <c r="AF399" s="291"/>
      <c r="AG399" s="292">
        <f t="shared" si="497"/>
        <v>0</v>
      </c>
      <c r="AH399" s="291"/>
      <c r="AI399" s="293">
        <f t="shared" si="509"/>
        <v>0</v>
      </c>
      <c r="AJ399" s="351"/>
      <c r="AK399" s="600"/>
      <c r="AL399" s="601"/>
      <c r="AM399" s="351"/>
      <c r="AN399" s="291"/>
      <c r="AO399" s="292">
        <f t="shared" si="498"/>
        <v>0</v>
      </c>
      <c r="AP399" s="291"/>
      <c r="AQ399" s="293">
        <f t="shared" si="510"/>
        <v>0</v>
      </c>
      <c r="AR399" s="351"/>
      <c r="AS399" s="600"/>
      <c r="AT399" s="601"/>
      <c r="AU399" s="351"/>
      <c r="AV399" s="291"/>
      <c r="AW399" s="292">
        <f t="shared" si="499"/>
        <v>0</v>
      </c>
      <c r="AX399" s="291"/>
      <c r="AY399" s="293">
        <f t="shared" si="511"/>
        <v>0</v>
      </c>
      <c r="AZ399" s="351"/>
      <c r="BA399" s="600"/>
      <c r="BB399" s="601"/>
      <c r="BC399" s="351"/>
      <c r="BD399" s="291"/>
      <c r="BE399" s="292">
        <f t="shared" si="500"/>
        <v>0</v>
      </c>
      <c r="BF399" s="291"/>
      <c r="BG399" s="293">
        <f t="shared" si="512"/>
        <v>0</v>
      </c>
      <c r="BH399" s="351"/>
      <c r="BI399" s="600"/>
      <c r="BJ399" s="601"/>
      <c r="BK399" s="351"/>
      <c r="BL399" s="291"/>
      <c r="BM399" s="292">
        <f t="shared" si="501"/>
        <v>0</v>
      </c>
      <c r="BN399" s="291"/>
      <c r="BO399" s="293">
        <f t="shared" si="513"/>
        <v>0</v>
      </c>
      <c r="BP399" s="351"/>
      <c r="BQ399" s="600"/>
      <c r="BR399" s="601"/>
      <c r="BS399" s="351"/>
      <c r="BT399" s="291"/>
      <c r="BU399" s="292">
        <f t="shared" si="502"/>
        <v>0</v>
      </c>
      <c r="BV399" s="291"/>
      <c r="BW399" s="293">
        <f t="shared" si="514"/>
        <v>0</v>
      </c>
      <c r="BX399" s="351"/>
      <c r="BY399" s="600"/>
      <c r="BZ399" s="601"/>
      <c r="CA399" s="351"/>
      <c r="CB399" s="291"/>
      <c r="CC399" s="292">
        <f t="shared" si="503"/>
        <v>0</v>
      </c>
      <c r="CD399" s="291"/>
      <c r="CE399" s="293">
        <f t="shared" si="515"/>
        <v>0</v>
      </c>
      <c r="CF399" s="351"/>
      <c r="CG399" s="600"/>
      <c r="CH399" s="601"/>
      <c r="CI399" s="351"/>
      <c r="CJ399" s="291"/>
      <c r="CK399" s="292">
        <f t="shared" si="504"/>
        <v>0</v>
      </c>
      <c r="CL399" s="291"/>
      <c r="CM399" s="293">
        <f t="shared" si="516"/>
        <v>0</v>
      </c>
      <c r="CN399" s="351"/>
      <c r="CO399" s="600"/>
      <c r="CP399" s="601"/>
      <c r="CQ399" s="351"/>
      <c r="CR399" s="291"/>
      <c r="CS399" s="292">
        <f t="shared" si="505"/>
        <v>0</v>
      </c>
      <c r="CT399" s="291"/>
      <c r="CU399" s="293">
        <f t="shared" si="517"/>
        <v>0</v>
      </c>
      <c r="CW399" s="294">
        <f t="shared" si="518"/>
        <v>0</v>
      </c>
    </row>
    <row r="400" spans="2:101" ht="15" customHeight="1" x14ac:dyDescent="0.25">
      <c r="B400" s="290" t="str">
        <f>IF(ISBLANK('1.1 Technical Description'!$E$24),"",'1.1 Technical Description'!$E$24)</f>
        <v/>
      </c>
      <c r="C400"/>
      <c r="D400" s="351"/>
      <c r="E400" s="600"/>
      <c r="F400" s="601"/>
      <c r="G400" s="351"/>
      <c r="H400" s="291"/>
      <c r="I400" s="292">
        <f t="shared" si="494"/>
        <v>0</v>
      </c>
      <c r="J400" s="291"/>
      <c r="K400" s="293">
        <f t="shared" si="506"/>
        <v>0</v>
      </c>
      <c r="L400" s="351"/>
      <c r="M400" s="600"/>
      <c r="N400" s="601"/>
      <c r="O400" s="351"/>
      <c r="P400" s="291"/>
      <c r="Q400" s="292">
        <f t="shared" si="495"/>
        <v>0</v>
      </c>
      <c r="R400" s="291"/>
      <c r="S400" s="293">
        <f t="shared" si="507"/>
        <v>0</v>
      </c>
      <c r="T400" s="351"/>
      <c r="U400" s="600"/>
      <c r="V400" s="601"/>
      <c r="W400" s="351"/>
      <c r="X400" s="291"/>
      <c r="Y400" s="292">
        <f t="shared" si="496"/>
        <v>0</v>
      </c>
      <c r="Z400" s="291"/>
      <c r="AA400" s="293">
        <f t="shared" si="508"/>
        <v>0</v>
      </c>
      <c r="AB400" s="351"/>
      <c r="AC400" s="600"/>
      <c r="AD400" s="601"/>
      <c r="AE400" s="351"/>
      <c r="AF400" s="291"/>
      <c r="AG400" s="292">
        <f t="shared" si="497"/>
        <v>0</v>
      </c>
      <c r="AH400" s="291"/>
      <c r="AI400" s="293">
        <f t="shared" si="509"/>
        <v>0</v>
      </c>
      <c r="AJ400" s="351"/>
      <c r="AK400" s="600"/>
      <c r="AL400" s="601"/>
      <c r="AM400" s="351"/>
      <c r="AN400" s="291"/>
      <c r="AO400" s="292">
        <f t="shared" si="498"/>
        <v>0</v>
      </c>
      <c r="AP400" s="291"/>
      <c r="AQ400" s="293">
        <f t="shared" si="510"/>
        <v>0</v>
      </c>
      <c r="AR400" s="351"/>
      <c r="AS400" s="600"/>
      <c r="AT400" s="601"/>
      <c r="AU400" s="351"/>
      <c r="AV400" s="291"/>
      <c r="AW400" s="292">
        <f t="shared" si="499"/>
        <v>0</v>
      </c>
      <c r="AX400" s="291"/>
      <c r="AY400" s="293">
        <f t="shared" si="511"/>
        <v>0</v>
      </c>
      <c r="AZ400" s="351"/>
      <c r="BA400" s="600"/>
      <c r="BB400" s="601"/>
      <c r="BC400" s="351"/>
      <c r="BD400" s="291"/>
      <c r="BE400" s="292">
        <f t="shared" si="500"/>
        <v>0</v>
      </c>
      <c r="BF400" s="291"/>
      <c r="BG400" s="293">
        <f t="shared" si="512"/>
        <v>0</v>
      </c>
      <c r="BH400" s="351"/>
      <c r="BI400" s="600"/>
      <c r="BJ400" s="601"/>
      <c r="BK400" s="351"/>
      <c r="BL400" s="291"/>
      <c r="BM400" s="292">
        <f t="shared" si="501"/>
        <v>0</v>
      </c>
      <c r="BN400" s="291"/>
      <c r="BO400" s="293">
        <f t="shared" si="513"/>
        <v>0</v>
      </c>
      <c r="BP400" s="351"/>
      <c r="BQ400" s="600"/>
      <c r="BR400" s="601"/>
      <c r="BS400" s="351"/>
      <c r="BT400" s="291"/>
      <c r="BU400" s="292">
        <f t="shared" si="502"/>
        <v>0</v>
      </c>
      <c r="BV400" s="291"/>
      <c r="BW400" s="293">
        <f t="shared" si="514"/>
        <v>0</v>
      </c>
      <c r="BX400" s="351"/>
      <c r="BY400" s="600"/>
      <c r="BZ400" s="601"/>
      <c r="CA400" s="351"/>
      <c r="CB400" s="291"/>
      <c r="CC400" s="292">
        <f t="shared" si="503"/>
        <v>0</v>
      </c>
      <c r="CD400" s="291"/>
      <c r="CE400" s="293">
        <f t="shared" si="515"/>
        <v>0</v>
      </c>
      <c r="CF400" s="351"/>
      <c r="CG400" s="600"/>
      <c r="CH400" s="601"/>
      <c r="CI400" s="351"/>
      <c r="CJ400" s="291"/>
      <c r="CK400" s="292">
        <f t="shared" si="504"/>
        <v>0</v>
      </c>
      <c r="CL400" s="291"/>
      <c r="CM400" s="293">
        <f t="shared" si="516"/>
        <v>0</v>
      </c>
      <c r="CN400" s="351"/>
      <c r="CO400" s="600"/>
      <c r="CP400" s="601"/>
      <c r="CQ400" s="351"/>
      <c r="CR400" s="291"/>
      <c r="CS400" s="292">
        <f t="shared" si="505"/>
        <v>0</v>
      </c>
      <c r="CT400" s="291"/>
      <c r="CU400" s="293">
        <f t="shared" si="517"/>
        <v>0</v>
      </c>
      <c r="CW400" s="294">
        <f t="shared" si="518"/>
        <v>0</v>
      </c>
    </row>
    <row r="401" spans="2:101" ht="15" customHeight="1" x14ac:dyDescent="0.25">
      <c r="B401" s="290" t="str">
        <f>IF(ISBLANK('1.1 Technical Description'!$E$25),"",'1.1 Technical Description'!$E$25)</f>
        <v/>
      </c>
      <c r="C401"/>
      <c r="D401" s="351"/>
      <c r="E401" s="600"/>
      <c r="F401" s="601"/>
      <c r="G401" s="351"/>
      <c r="H401" s="291"/>
      <c r="I401" s="292">
        <f t="shared" si="494"/>
        <v>0</v>
      </c>
      <c r="J401" s="291"/>
      <c r="K401" s="293">
        <f t="shared" si="506"/>
        <v>0</v>
      </c>
      <c r="L401" s="351"/>
      <c r="M401" s="600"/>
      <c r="N401" s="601"/>
      <c r="O401" s="351"/>
      <c r="P401" s="291"/>
      <c r="Q401" s="292">
        <f t="shared" si="495"/>
        <v>0</v>
      </c>
      <c r="R401" s="291"/>
      <c r="S401" s="293">
        <f t="shared" si="507"/>
        <v>0</v>
      </c>
      <c r="T401" s="351"/>
      <c r="U401" s="600"/>
      <c r="V401" s="601"/>
      <c r="W401" s="351"/>
      <c r="X401" s="291"/>
      <c r="Y401" s="292">
        <f t="shared" si="496"/>
        <v>0</v>
      </c>
      <c r="Z401" s="291"/>
      <c r="AA401" s="293">
        <f t="shared" si="508"/>
        <v>0</v>
      </c>
      <c r="AB401" s="351"/>
      <c r="AC401" s="600"/>
      <c r="AD401" s="601"/>
      <c r="AE401" s="351"/>
      <c r="AF401" s="291"/>
      <c r="AG401" s="292">
        <f t="shared" si="497"/>
        <v>0</v>
      </c>
      <c r="AH401" s="291"/>
      <c r="AI401" s="293">
        <f t="shared" si="509"/>
        <v>0</v>
      </c>
      <c r="AJ401" s="351"/>
      <c r="AK401" s="600"/>
      <c r="AL401" s="601"/>
      <c r="AM401" s="351"/>
      <c r="AN401" s="291"/>
      <c r="AO401" s="292">
        <f t="shared" si="498"/>
        <v>0</v>
      </c>
      <c r="AP401" s="291"/>
      <c r="AQ401" s="293">
        <f t="shared" si="510"/>
        <v>0</v>
      </c>
      <c r="AR401" s="351"/>
      <c r="AS401" s="600"/>
      <c r="AT401" s="601"/>
      <c r="AU401" s="351"/>
      <c r="AV401" s="291"/>
      <c r="AW401" s="292">
        <f t="shared" si="499"/>
        <v>0</v>
      </c>
      <c r="AX401" s="291"/>
      <c r="AY401" s="293">
        <f t="shared" si="511"/>
        <v>0</v>
      </c>
      <c r="AZ401" s="351"/>
      <c r="BA401" s="600"/>
      <c r="BB401" s="601"/>
      <c r="BC401" s="351"/>
      <c r="BD401" s="291"/>
      <c r="BE401" s="292">
        <f t="shared" si="500"/>
        <v>0</v>
      </c>
      <c r="BF401" s="291"/>
      <c r="BG401" s="293">
        <f t="shared" si="512"/>
        <v>0</v>
      </c>
      <c r="BH401" s="351"/>
      <c r="BI401" s="600"/>
      <c r="BJ401" s="601"/>
      <c r="BK401" s="351"/>
      <c r="BL401" s="291"/>
      <c r="BM401" s="292">
        <f t="shared" si="501"/>
        <v>0</v>
      </c>
      <c r="BN401" s="291"/>
      <c r="BO401" s="293">
        <f t="shared" si="513"/>
        <v>0</v>
      </c>
      <c r="BP401" s="351"/>
      <c r="BQ401" s="600"/>
      <c r="BR401" s="601"/>
      <c r="BS401" s="351"/>
      <c r="BT401" s="291"/>
      <c r="BU401" s="292">
        <f t="shared" si="502"/>
        <v>0</v>
      </c>
      <c r="BV401" s="291"/>
      <c r="BW401" s="293">
        <f t="shared" si="514"/>
        <v>0</v>
      </c>
      <c r="BX401" s="351"/>
      <c r="BY401" s="600"/>
      <c r="BZ401" s="601"/>
      <c r="CA401" s="351"/>
      <c r="CB401" s="291"/>
      <c r="CC401" s="292">
        <f t="shared" si="503"/>
        <v>0</v>
      </c>
      <c r="CD401" s="291"/>
      <c r="CE401" s="293">
        <f t="shared" si="515"/>
        <v>0</v>
      </c>
      <c r="CF401" s="351"/>
      <c r="CG401" s="600"/>
      <c r="CH401" s="601"/>
      <c r="CI401" s="351"/>
      <c r="CJ401" s="291"/>
      <c r="CK401" s="292">
        <f t="shared" si="504"/>
        <v>0</v>
      </c>
      <c r="CL401" s="291"/>
      <c r="CM401" s="293">
        <f t="shared" si="516"/>
        <v>0</v>
      </c>
      <c r="CN401" s="351"/>
      <c r="CO401" s="600"/>
      <c r="CP401" s="601"/>
      <c r="CQ401" s="351"/>
      <c r="CR401" s="291"/>
      <c r="CS401" s="292">
        <f t="shared" si="505"/>
        <v>0</v>
      </c>
      <c r="CT401" s="291"/>
      <c r="CU401" s="293">
        <f t="shared" si="517"/>
        <v>0</v>
      </c>
      <c r="CW401" s="294">
        <f t="shared" si="518"/>
        <v>0</v>
      </c>
    </row>
    <row r="402" spans="2:101" ht="15" customHeight="1" x14ac:dyDescent="0.25">
      <c r="B402" s="290" t="str">
        <f>IF(ISBLANK('1.1 Technical Description'!$E$26),"",'1.1 Technical Description'!$E$26)</f>
        <v/>
      </c>
      <c r="C402"/>
      <c r="D402" s="351"/>
      <c r="E402" s="600"/>
      <c r="F402" s="601"/>
      <c r="G402" s="351"/>
      <c r="H402" s="291"/>
      <c r="I402" s="292">
        <f t="shared" si="494"/>
        <v>0</v>
      </c>
      <c r="J402" s="291"/>
      <c r="K402" s="293">
        <f t="shared" si="506"/>
        <v>0</v>
      </c>
      <c r="L402" s="351"/>
      <c r="M402" s="600"/>
      <c r="N402" s="601"/>
      <c r="O402" s="351"/>
      <c r="P402" s="291"/>
      <c r="Q402" s="292">
        <f t="shared" si="495"/>
        <v>0</v>
      </c>
      <c r="R402" s="291"/>
      <c r="S402" s="293">
        <f t="shared" si="507"/>
        <v>0</v>
      </c>
      <c r="T402" s="351"/>
      <c r="U402" s="600"/>
      <c r="V402" s="601"/>
      <c r="W402" s="351"/>
      <c r="X402" s="291"/>
      <c r="Y402" s="292">
        <f t="shared" si="496"/>
        <v>0</v>
      </c>
      <c r="Z402" s="291"/>
      <c r="AA402" s="293">
        <f t="shared" si="508"/>
        <v>0</v>
      </c>
      <c r="AB402" s="351"/>
      <c r="AC402" s="600"/>
      <c r="AD402" s="601"/>
      <c r="AE402" s="351"/>
      <c r="AF402" s="291"/>
      <c r="AG402" s="292">
        <f t="shared" si="497"/>
        <v>0</v>
      </c>
      <c r="AH402" s="291"/>
      <c r="AI402" s="293">
        <f t="shared" si="509"/>
        <v>0</v>
      </c>
      <c r="AJ402" s="351"/>
      <c r="AK402" s="600"/>
      <c r="AL402" s="601"/>
      <c r="AM402" s="351"/>
      <c r="AN402" s="291"/>
      <c r="AO402" s="292">
        <f t="shared" si="498"/>
        <v>0</v>
      </c>
      <c r="AP402" s="291"/>
      <c r="AQ402" s="293">
        <f t="shared" si="510"/>
        <v>0</v>
      </c>
      <c r="AR402" s="351"/>
      <c r="AS402" s="600"/>
      <c r="AT402" s="601"/>
      <c r="AU402" s="351"/>
      <c r="AV402" s="291"/>
      <c r="AW402" s="292">
        <f t="shared" si="499"/>
        <v>0</v>
      </c>
      <c r="AX402" s="291"/>
      <c r="AY402" s="293">
        <f t="shared" si="511"/>
        <v>0</v>
      </c>
      <c r="AZ402" s="351"/>
      <c r="BA402" s="600"/>
      <c r="BB402" s="601"/>
      <c r="BC402" s="351"/>
      <c r="BD402" s="291"/>
      <c r="BE402" s="292">
        <f t="shared" si="500"/>
        <v>0</v>
      </c>
      <c r="BF402" s="291"/>
      <c r="BG402" s="293">
        <f t="shared" si="512"/>
        <v>0</v>
      </c>
      <c r="BH402" s="351"/>
      <c r="BI402" s="600"/>
      <c r="BJ402" s="601"/>
      <c r="BK402" s="351"/>
      <c r="BL402" s="291"/>
      <c r="BM402" s="292">
        <f t="shared" si="501"/>
        <v>0</v>
      </c>
      <c r="BN402" s="291"/>
      <c r="BO402" s="293">
        <f t="shared" si="513"/>
        <v>0</v>
      </c>
      <c r="BP402" s="351"/>
      <c r="BQ402" s="600"/>
      <c r="BR402" s="601"/>
      <c r="BS402" s="351"/>
      <c r="BT402" s="291"/>
      <c r="BU402" s="292">
        <f t="shared" si="502"/>
        <v>0</v>
      </c>
      <c r="BV402" s="291"/>
      <c r="BW402" s="293">
        <f t="shared" si="514"/>
        <v>0</v>
      </c>
      <c r="BX402" s="351"/>
      <c r="BY402" s="600"/>
      <c r="BZ402" s="601"/>
      <c r="CA402" s="351"/>
      <c r="CB402" s="291"/>
      <c r="CC402" s="292">
        <f t="shared" si="503"/>
        <v>0</v>
      </c>
      <c r="CD402" s="291"/>
      <c r="CE402" s="293">
        <f t="shared" si="515"/>
        <v>0</v>
      </c>
      <c r="CF402" s="351"/>
      <c r="CG402" s="600"/>
      <c r="CH402" s="601"/>
      <c r="CI402" s="351"/>
      <c r="CJ402" s="291"/>
      <c r="CK402" s="292">
        <f t="shared" si="504"/>
        <v>0</v>
      </c>
      <c r="CL402" s="291"/>
      <c r="CM402" s="293">
        <f t="shared" si="516"/>
        <v>0</v>
      </c>
      <c r="CN402" s="351"/>
      <c r="CO402" s="600"/>
      <c r="CP402" s="601"/>
      <c r="CQ402" s="351"/>
      <c r="CR402" s="291"/>
      <c r="CS402" s="292">
        <f t="shared" si="505"/>
        <v>0</v>
      </c>
      <c r="CT402" s="291"/>
      <c r="CU402" s="293">
        <f t="shared" si="517"/>
        <v>0</v>
      </c>
      <c r="CW402" s="294">
        <f t="shared" si="518"/>
        <v>0</v>
      </c>
    </row>
    <row r="403" spans="2:101" ht="15" customHeight="1" x14ac:dyDescent="0.25">
      <c r="B403" s="290" t="str">
        <f>IF(ISBLANK('1.1 Technical Description'!$E$28),"",'1.1 Technical Description'!$E$28)</f>
        <v/>
      </c>
      <c r="C403"/>
      <c r="D403" s="351"/>
      <c r="E403" s="600"/>
      <c r="F403" s="601"/>
      <c r="G403" s="351"/>
      <c r="H403" s="291"/>
      <c r="I403" s="292">
        <f t="shared" si="494"/>
        <v>0</v>
      </c>
      <c r="J403" s="291"/>
      <c r="K403" s="293">
        <f t="shared" si="506"/>
        <v>0</v>
      </c>
      <c r="L403" s="351"/>
      <c r="M403" s="600"/>
      <c r="N403" s="601"/>
      <c r="O403" s="351"/>
      <c r="P403" s="291"/>
      <c r="Q403" s="292">
        <f t="shared" si="495"/>
        <v>0</v>
      </c>
      <c r="R403" s="291"/>
      <c r="S403" s="293">
        <f t="shared" si="507"/>
        <v>0</v>
      </c>
      <c r="T403" s="351"/>
      <c r="U403" s="600"/>
      <c r="V403" s="601"/>
      <c r="W403" s="351"/>
      <c r="X403" s="291"/>
      <c r="Y403" s="292">
        <f t="shared" si="496"/>
        <v>0</v>
      </c>
      <c r="Z403" s="291"/>
      <c r="AA403" s="293">
        <f t="shared" si="508"/>
        <v>0</v>
      </c>
      <c r="AB403" s="351"/>
      <c r="AC403" s="600"/>
      <c r="AD403" s="601"/>
      <c r="AE403" s="351"/>
      <c r="AF403" s="291"/>
      <c r="AG403" s="292">
        <f t="shared" si="497"/>
        <v>0</v>
      </c>
      <c r="AH403" s="291"/>
      <c r="AI403" s="293">
        <f t="shared" si="509"/>
        <v>0</v>
      </c>
      <c r="AJ403" s="351"/>
      <c r="AK403" s="600"/>
      <c r="AL403" s="601"/>
      <c r="AM403" s="351"/>
      <c r="AN403" s="291"/>
      <c r="AO403" s="292">
        <f t="shared" si="498"/>
        <v>0</v>
      </c>
      <c r="AP403" s="291"/>
      <c r="AQ403" s="293">
        <f t="shared" si="510"/>
        <v>0</v>
      </c>
      <c r="AR403" s="351"/>
      <c r="AS403" s="600"/>
      <c r="AT403" s="601"/>
      <c r="AU403" s="351"/>
      <c r="AV403" s="291"/>
      <c r="AW403" s="292">
        <f t="shared" si="499"/>
        <v>0</v>
      </c>
      <c r="AX403" s="291"/>
      <c r="AY403" s="293">
        <f t="shared" si="511"/>
        <v>0</v>
      </c>
      <c r="AZ403" s="351"/>
      <c r="BA403" s="600"/>
      <c r="BB403" s="601"/>
      <c r="BC403" s="351"/>
      <c r="BD403" s="291"/>
      <c r="BE403" s="292">
        <f t="shared" si="500"/>
        <v>0</v>
      </c>
      <c r="BF403" s="291"/>
      <c r="BG403" s="293">
        <f t="shared" si="512"/>
        <v>0</v>
      </c>
      <c r="BH403" s="351"/>
      <c r="BI403" s="600"/>
      <c r="BJ403" s="601"/>
      <c r="BK403" s="351"/>
      <c r="BL403" s="291"/>
      <c r="BM403" s="292">
        <f t="shared" si="501"/>
        <v>0</v>
      </c>
      <c r="BN403" s="291"/>
      <c r="BO403" s="293">
        <f t="shared" si="513"/>
        <v>0</v>
      </c>
      <c r="BP403" s="351"/>
      <c r="BQ403" s="600"/>
      <c r="BR403" s="601"/>
      <c r="BS403" s="351"/>
      <c r="BT403" s="291"/>
      <c r="BU403" s="292">
        <f t="shared" si="502"/>
        <v>0</v>
      </c>
      <c r="BV403" s="291"/>
      <c r="BW403" s="293">
        <f t="shared" si="514"/>
        <v>0</v>
      </c>
      <c r="BX403" s="351"/>
      <c r="BY403" s="600"/>
      <c r="BZ403" s="601"/>
      <c r="CA403" s="351"/>
      <c r="CB403" s="291"/>
      <c r="CC403" s="292">
        <f t="shared" si="503"/>
        <v>0</v>
      </c>
      <c r="CD403" s="291"/>
      <c r="CE403" s="293">
        <f t="shared" si="515"/>
        <v>0</v>
      </c>
      <c r="CF403" s="351"/>
      <c r="CG403" s="600"/>
      <c r="CH403" s="601"/>
      <c r="CI403" s="351"/>
      <c r="CJ403" s="291"/>
      <c r="CK403" s="292">
        <f t="shared" si="504"/>
        <v>0</v>
      </c>
      <c r="CL403" s="291"/>
      <c r="CM403" s="293">
        <f t="shared" si="516"/>
        <v>0</v>
      </c>
      <c r="CN403" s="351"/>
      <c r="CO403" s="600"/>
      <c r="CP403" s="601"/>
      <c r="CQ403" s="351"/>
      <c r="CR403" s="291"/>
      <c r="CS403" s="292">
        <f t="shared" si="505"/>
        <v>0</v>
      </c>
      <c r="CT403" s="291"/>
      <c r="CU403" s="293">
        <f t="shared" si="517"/>
        <v>0</v>
      </c>
      <c r="CW403" s="294">
        <f t="shared" si="518"/>
        <v>0</v>
      </c>
    </row>
    <row r="404" spans="2:101" collapsed="1" x14ac:dyDescent="0.25">
      <c r="B404" s="325" t="str">
        <f>IF(ISBLANK('1.1 Technical Description'!C116), "", '1.1 Technical Description'!C116)</f>
        <v/>
      </c>
      <c r="C404"/>
      <c r="D404" s="350">
        <f>SUM(D405:D414)</f>
        <v>0</v>
      </c>
      <c r="E404" s="602">
        <f>SUM(E405:F414)</f>
        <v>0</v>
      </c>
      <c r="F404" s="603"/>
      <c r="G404" s="350">
        <f>SUM(G405:G414)</f>
        <v>0</v>
      </c>
      <c r="H404" s="328">
        <f>SUM(H405:H414)</f>
        <v>0</v>
      </c>
      <c r="I404" s="328">
        <f t="shared" si="494"/>
        <v>0</v>
      </c>
      <c r="J404" s="328">
        <f>SUM(J405:J414)</f>
        <v>0</v>
      </c>
      <c r="K404" s="326">
        <f t="shared" si="506"/>
        <v>0</v>
      </c>
      <c r="L404" s="350">
        <f>SUM(L405:L414)</f>
        <v>0</v>
      </c>
      <c r="M404" s="602">
        <f>SUM(M405:N414)</f>
        <v>0</v>
      </c>
      <c r="N404" s="603"/>
      <c r="O404" s="350">
        <f>SUM(O405:O414)</f>
        <v>0</v>
      </c>
      <c r="P404" s="328">
        <f>SUM(P405:P414)</f>
        <v>0</v>
      </c>
      <c r="Q404" s="328">
        <f t="shared" si="495"/>
        <v>0</v>
      </c>
      <c r="R404" s="328">
        <f>SUM(R405:R414)</f>
        <v>0</v>
      </c>
      <c r="S404" s="326">
        <f t="shared" si="507"/>
        <v>0</v>
      </c>
      <c r="T404" s="350">
        <f>SUM(T405:T414)</f>
        <v>0</v>
      </c>
      <c r="U404" s="602">
        <f>SUM(U405:V414)</f>
        <v>0</v>
      </c>
      <c r="V404" s="603"/>
      <c r="W404" s="350">
        <f>SUM(W405:W414)</f>
        <v>0</v>
      </c>
      <c r="X404" s="328">
        <f>SUM(X405:X414)</f>
        <v>0</v>
      </c>
      <c r="Y404" s="328">
        <f t="shared" si="496"/>
        <v>0</v>
      </c>
      <c r="Z404" s="328">
        <f>SUM(Z405:Z414)</f>
        <v>0</v>
      </c>
      <c r="AA404" s="326">
        <f t="shared" si="508"/>
        <v>0</v>
      </c>
      <c r="AB404" s="350">
        <f>SUM(AB405:AB414)</f>
        <v>0</v>
      </c>
      <c r="AC404" s="602">
        <f>SUM(AC405:AD414)</f>
        <v>0</v>
      </c>
      <c r="AD404" s="603"/>
      <c r="AE404" s="350">
        <f>SUM(AE405:AE414)</f>
        <v>0</v>
      </c>
      <c r="AF404" s="328">
        <f>SUM(AF405:AF414)</f>
        <v>0</v>
      </c>
      <c r="AG404" s="328">
        <f t="shared" si="497"/>
        <v>0</v>
      </c>
      <c r="AH404" s="328">
        <f>SUM(AH405:AH414)</f>
        <v>0</v>
      </c>
      <c r="AI404" s="326">
        <f t="shared" si="509"/>
        <v>0</v>
      </c>
      <c r="AJ404" s="350">
        <f>SUM(AJ405:AJ414)</f>
        <v>0</v>
      </c>
      <c r="AK404" s="602">
        <f>SUM(AK405:AL414)</f>
        <v>0</v>
      </c>
      <c r="AL404" s="603"/>
      <c r="AM404" s="350">
        <f>SUM(AM405:AM414)</f>
        <v>0</v>
      </c>
      <c r="AN404" s="328">
        <f>SUM(AN405:AN414)</f>
        <v>0</v>
      </c>
      <c r="AO404" s="328">
        <f t="shared" si="498"/>
        <v>0</v>
      </c>
      <c r="AP404" s="328">
        <f>SUM(AP405:AP414)</f>
        <v>0</v>
      </c>
      <c r="AQ404" s="326">
        <f t="shared" si="510"/>
        <v>0</v>
      </c>
      <c r="AR404" s="350">
        <f>SUM(AR405:AR414)</f>
        <v>0</v>
      </c>
      <c r="AS404" s="602">
        <f>SUM(AS405:AT414)</f>
        <v>0</v>
      </c>
      <c r="AT404" s="603"/>
      <c r="AU404" s="350">
        <f>SUM(AU405:AU414)</f>
        <v>0</v>
      </c>
      <c r="AV404" s="328">
        <f>SUM(AV405:AV414)</f>
        <v>0</v>
      </c>
      <c r="AW404" s="328">
        <f t="shared" si="499"/>
        <v>0</v>
      </c>
      <c r="AX404" s="328">
        <f>SUM(AX405:AX414)</f>
        <v>0</v>
      </c>
      <c r="AY404" s="326">
        <f t="shared" si="511"/>
        <v>0</v>
      </c>
      <c r="AZ404" s="350">
        <f>SUM(AZ405:AZ414)</f>
        <v>0</v>
      </c>
      <c r="BA404" s="602">
        <f>SUM(BA405:BB414)</f>
        <v>0</v>
      </c>
      <c r="BB404" s="603"/>
      <c r="BC404" s="350">
        <f>SUM(BC405:BC414)</f>
        <v>0</v>
      </c>
      <c r="BD404" s="328">
        <f>SUM(BD405:BD414)</f>
        <v>0</v>
      </c>
      <c r="BE404" s="328">
        <f t="shared" si="500"/>
        <v>0</v>
      </c>
      <c r="BF404" s="328">
        <f>SUM(BF405:BF414)</f>
        <v>0</v>
      </c>
      <c r="BG404" s="326">
        <f t="shared" si="512"/>
        <v>0</v>
      </c>
      <c r="BH404" s="350">
        <f>SUM(BH405:BH414)</f>
        <v>0</v>
      </c>
      <c r="BI404" s="602">
        <f>SUM(BI405:BJ414)</f>
        <v>0</v>
      </c>
      <c r="BJ404" s="603"/>
      <c r="BK404" s="350">
        <f>SUM(BK405:BK414)</f>
        <v>0</v>
      </c>
      <c r="BL404" s="328">
        <f>SUM(BL405:BL414)</f>
        <v>0</v>
      </c>
      <c r="BM404" s="328">
        <f t="shared" si="501"/>
        <v>0</v>
      </c>
      <c r="BN404" s="328">
        <f>SUM(BN405:BN414)</f>
        <v>0</v>
      </c>
      <c r="BO404" s="326">
        <f t="shared" si="513"/>
        <v>0</v>
      </c>
      <c r="BP404" s="350">
        <f>SUM(BP405:BP414)</f>
        <v>0</v>
      </c>
      <c r="BQ404" s="602">
        <f>SUM(BQ405:BR414)</f>
        <v>0</v>
      </c>
      <c r="BR404" s="603"/>
      <c r="BS404" s="350">
        <f>SUM(BS405:BS414)</f>
        <v>0</v>
      </c>
      <c r="BT404" s="328">
        <f>SUM(BT405:BT414)</f>
        <v>0</v>
      </c>
      <c r="BU404" s="328">
        <f t="shared" si="502"/>
        <v>0</v>
      </c>
      <c r="BV404" s="328">
        <f>SUM(BV405:BV414)</f>
        <v>0</v>
      </c>
      <c r="BW404" s="326">
        <f t="shared" si="514"/>
        <v>0</v>
      </c>
      <c r="BX404" s="350">
        <f>SUM(BX405:BX414)</f>
        <v>0</v>
      </c>
      <c r="BY404" s="602">
        <f>SUM(BY405:BZ414)</f>
        <v>0</v>
      </c>
      <c r="BZ404" s="603"/>
      <c r="CA404" s="350">
        <f>SUM(CA405:CA414)</f>
        <v>0</v>
      </c>
      <c r="CB404" s="328">
        <f>SUM(CB405:CB414)</f>
        <v>0</v>
      </c>
      <c r="CC404" s="328">
        <f t="shared" si="503"/>
        <v>0</v>
      </c>
      <c r="CD404" s="328">
        <f>SUM(CD405:CD414)</f>
        <v>0</v>
      </c>
      <c r="CE404" s="326">
        <f t="shared" si="515"/>
        <v>0</v>
      </c>
      <c r="CF404" s="350">
        <f>SUM(CF405:CF414)</f>
        <v>0</v>
      </c>
      <c r="CG404" s="602">
        <f>SUM(CG405:CH414)</f>
        <v>0</v>
      </c>
      <c r="CH404" s="603"/>
      <c r="CI404" s="350">
        <f>SUM(CI405:CI414)</f>
        <v>0</v>
      </c>
      <c r="CJ404" s="328">
        <f>SUM(CJ405:CJ414)</f>
        <v>0</v>
      </c>
      <c r="CK404" s="328">
        <f t="shared" si="504"/>
        <v>0</v>
      </c>
      <c r="CL404" s="328">
        <f>SUM(CL405:CL414)</f>
        <v>0</v>
      </c>
      <c r="CM404" s="326">
        <f t="shared" si="516"/>
        <v>0</v>
      </c>
      <c r="CN404" s="350">
        <f>SUM(CN405:CN414)</f>
        <v>0</v>
      </c>
      <c r="CO404" s="602">
        <f>SUM(CO405:CP414)</f>
        <v>0</v>
      </c>
      <c r="CP404" s="603"/>
      <c r="CQ404" s="350">
        <f>SUM(CQ405:CQ414)</f>
        <v>0</v>
      </c>
      <c r="CR404" s="328">
        <f>SUM(CR405:CR414)</f>
        <v>0</v>
      </c>
      <c r="CS404" s="328">
        <f t="shared" si="505"/>
        <v>0</v>
      </c>
      <c r="CT404" s="328">
        <f>SUM(CT405:CT414)</f>
        <v>0</v>
      </c>
      <c r="CU404" s="326">
        <f t="shared" si="517"/>
        <v>0</v>
      </c>
      <c r="CV404" s="263"/>
      <c r="CW404" s="327">
        <f t="shared" si="518"/>
        <v>0</v>
      </c>
    </row>
    <row r="405" spans="2:101" ht="15" customHeight="1" x14ac:dyDescent="0.25">
      <c r="B405" s="290" t="str">
        <f>IF(ISBLANK('1.1 Technical Description'!$D$6),"",'1.1 Technical Description'!$D$6)</f>
        <v/>
      </c>
      <c r="C405"/>
      <c r="D405" s="351"/>
      <c r="E405" s="600"/>
      <c r="F405" s="601"/>
      <c r="G405" s="351"/>
      <c r="H405" s="291"/>
      <c r="I405" s="292">
        <f t="shared" si="494"/>
        <v>0</v>
      </c>
      <c r="J405" s="291"/>
      <c r="K405" s="293">
        <f>SUM(E405,H405,J405)</f>
        <v>0</v>
      </c>
      <c r="L405" s="351"/>
      <c r="M405" s="600"/>
      <c r="N405" s="601"/>
      <c r="O405" s="351"/>
      <c r="P405" s="291"/>
      <c r="Q405" s="292">
        <f t="shared" si="495"/>
        <v>0</v>
      </c>
      <c r="R405" s="291"/>
      <c r="S405" s="293">
        <f>SUM(M405,P405,R405)</f>
        <v>0</v>
      </c>
      <c r="T405" s="351"/>
      <c r="U405" s="600"/>
      <c r="V405" s="601"/>
      <c r="W405" s="351"/>
      <c r="X405" s="291"/>
      <c r="Y405" s="292">
        <f t="shared" si="496"/>
        <v>0</v>
      </c>
      <c r="Z405" s="291"/>
      <c r="AA405" s="293">
        <f>SUM(U405,X405,Z405)</f>
        <v>0</v>
      </c>
      <c r="AB405" s="351"/>
      <c r="AC405" s="600"/>
      <c r="AD405" s="601"/>
      <c r="AE405" s="351"/>
      <c r="AF405" s="291"/>
      <c r="AG405" s="292">
        <f t="shared" si="497"/>
        <v>0</v>
      </c>
      <c r="AH405" s="291"/>
      <c r="AI405" s="293">
        <f>SUM(AC405,AF405,AH405)</f>
        <v>0</v>
      </c>
      <c r="AJ405" s="351"/>
      <c r="AK405" s="600"/>
      <c r="AL405" s="601"/>
      <c r="AM405" s="351"/>
      <c r="AN405" s="291"/>
      <c r="AO405" s="292">
        <f t="shared" si="498"/>
        <v>0</v>
      </c>
      <c r="AP405" s="291"/>
      <c r="AQ405" s="293">
        <f>SUM(AK405,AN405,AP405)</f>
        <v>0</v>
      </c>
      <c r="AR405" s="351"/>
      <c r="AS405" s="600"/>
      <c r="AT405" s="601"/>
      <c r="AU405" s="351"/>
      <c r="AV405" s="291"/>
      <c r="AW405" s="292">
        <f t="shared" si="499"/>
        <v>0</v>
      </c>
      <c r="AX405" s="291"/>
      <c r="AY405" s="293">
        <f>SUM(AS405,AV405,AX405)</f>
        <v>0</v>
      </c>
      <c r="AZ405" s="351"/>
      <c r="BA405" s="600"/>
      <c r="BB405" s="601"/>
      <c r="BC405" s="351"/>
      <c r="BD405" s="291"/>
      <c r="BE405" s="292">
        <f t="shared" si="500"/>
        <v>0</v>
      </c>
      <c r="BF405" s="291"/>
      <c r="BG405" s="293">
        <f>SUM(BA405,BD405,BF405)</f>
        <v>0</v>
      </c>
      <c r="BH405" s="351"/>
      <c r="BI405" s="600"/>
      <c r="BJ405" s="601"/>
      <c r="BK405" s="351"/>
      <c r="BL405" s="291"/>
      <c r="BM405" s="292">
        <f t="shared" si="501"/>
        <v>0</v>
      </c>
      <c r="BN405" s="291"/>
      <c r="BO405" s="293">
        <f>SUM(BI405,BL405,BN405)</f>
        <v>0</v>
      </c>
      <c r="BP405" s="351"/>
      <c r="BQ405" s="600"/>
      <c r="BR405" s="601"/>
      <c r="BS405" s="351"/>
      <c r="BT405" s="291"/>
      <c r="BU405" s="292">
        <f t="shared" si="502"/>
        <v>0</v>
      </c>
      <c r="BV405" s="291"/>
      <c r="BW405" s="293">
        <f>SUM(BQ405,BT405,BV405)</f>
        <v>0</v>
      </c>
      <c r="BX405" s="351"/>
      <c r="BY405" s="600"/>
      <c r="BZ405" s="601"/>
      <c r="CA405" s="351"/>
      <c r="CB405" s="291"/>
      <c r="CC405" s="292">
        <f t="shared" si="503"/>
        <v>0</v>
      </c>
      <c r="CD405" s="291"/>
      <c r="CE405" s="293">
        <f>SUM(BY405,CB405,CD405)</f>
        <v>0</v>
      </c>
      <c r="CF405" s="351"/>
      <c r="CG405" s="600"/>
      <c r="CH405" s="601"/>
      <c r="CI405" s="351"/>
      <c r="CJ405" s="291"/>
      <c r="CK405" s="292">
        <f t="shared" si="504"/>
        <v>0</v>
      </c>
      <c r="CL405" s="291"/>
      <c r="CM405" s="293">
        <f>SUM(CG405,CJ405,CL405)</f>
        <v>0</v>
      </c>
      <c r="CN405" s="351"/>
      <c r="CO405" s="600"/>
      <c r="CP405" s="601"/>
      <c r="CQ405" s="351"/>
      <c r="CR405" s="291"/>
      <c r="CS405" s="292">
        <f t="shared" si="505"/>
        <v>0</v>
      </c>
      <c r="CT405" s="291"/>
      <c r="CU405" s="293">
        <f>SUM(CO405,CR405,CT405)</f>
        <v>0</v>
      </c>
      <c r="CW405" s="294">
        <f>K405+S405+AA405+AI405+AQ405+AY405+BG405+BO405+BW405+CE405+CM405+CU405</f>
        <v>0</v>
      </c>
    </row>
    <row r="406" spans="2:101" ht="15" customHeight="1" x14ac:dyDescent="0.25">
      <c r="B406" s="290" t="str">
        <f>IF(ISBLANK('1.1 Technical Description'!$E$19),"",'1.1 Technical Description'!$E$19)</f>
        <v/>
      </c>
      <c r="C406"/>
      <c r="D406" s="351"/>
      <c r="E406" s="600"/>
      <c r="F406" s="601"/>
      <c r="G406" s="351"/>
      <c r="H406" s="291"/>
      <c r="I406" s="292">
        <f t="shared" si="494"/>
        <v>0</v>
      </c>
      <c r="J406" s="291"/>
      <c r="K406" s="293">
        <f t="shared" ref="K406:K415" si="519">SUM(E406,H406,J406)</f>
        <v>0</v>
      </c>
      <c r="L406" s="351"/>
      <c r="M406" s="600"/>
      <c r="N406" s="601"/>
      <c r="O406" s="351"/>
      <c r="P406" s="291"/>
      <c r="Q406" s="292">
        <f t="shared" si="495"/>
        <v>0</v>
      </c>
      <c r="R406" s="291"/>
      <c r="S406" s="293">
        <f t="shared" ref="S406:S415" si="520">SUM(M406,P406,R406)</f>
        <v>0</v>
      </c>
      <c r="T406" s="351"/>
      <c r="U406" s="600"/>
      <c r="V406" s="601"/>
      <c r="W406" s="351"/>
      <c r="X406" s="291"/>
      <c r="Y406" s="292">
        <f t="shared" si="496"/>
        <v>0</v>
      </c>
      <c r="Z406" s="291"/>
      <c r="AA406" s="293">
        <f t="shared" ref="AA406:AA415" si="521">SUM(U406,X406,Z406)</f>
        <v>0</v>
      </c>
      <c r="AB406" s="351"/>
      <c r="AC406" s="600"/>
      <c r="AD406" s="601"/>
      <c r="AE406" s="351"/>
      <c r="AF406" s="291"/>
      <c r="AG406" s="292">
        <f t="shared" si="497"/>
        <v>0</v>
      </c>
      <c r="AH406" s="291"/>
      <c r="AI406" s="293">
        <f t="shared" ref="AI406:AI415" si="522">SUM(AC406,AF406,AH406)</f>
        <v>0</v>
      </c>
      <c r="AJ406" s="351"/>
      <c r="AK406" s="600"/>
      <c r="AL406" s="601"/>
      <c r="AM406" s="351"/>
      <c r="AN406" s="291"/>
      <c r="AO406" s="292">
        <f t="shared" si="498"/>
        <v>0</v>
      </c>
      <c r="AP406" s="291"/>
      <c r="AQ406" s="293">
        <f t="shared" ref="AQ406:AQ415" si="523">SUM(AK406,AN406,AP406)</f>
        <v>0</v>
      </c>
      <c r="AR406" s="351"/>
      <c r="AS406" s="600"/>
      <c r="AT406" s="601"/>
      <c r="AU406" s="351"/>
      <c r="AV406" s="291"/>
      <c r="AW406" s="292">
        <f t="shared" si="499"/>
        <v>0</v>
      </c>
      <c r="AX406" s="291"/>
      <c r="AY406" s="293">
        <f t="shared" ref="AY406:AY415" si="524">SUM(AS406,AV406,AX406)</f>
        <v>0</v>
      </c>
      <c r="AZ406" s="351"/>
      <c r="BA406" s="600"/>
      <c r="BB406" s="601"/>
      <c r="BC406" s="351"/>
      <c r="BD406" s="291"/>
      <c r="BE406" s="292">
        <f t="shared" si="500"/>
        <v>0</v>
      </c>
      <c r="BF406" s="291"/>
      <c r="BG406" s="293">
        <f t="shared" ref="BG406:BG415" si="525">SUM(BA406,BD406,BF406)</f>
        <v>0</v>
      </c>
      <c r="BH406" s="351"/>
      <c r="BI406" s="600"/>
      <c r="BJ406" s="601"/>
      <c r="BK406" s="351"/>
      <c r="BL406" s="291"/>
      <c r="BM406" s="292">
        <f t="shared" si="501"/>
        <v>0</v>
      </c>
      <c r="BN406" s="291"/>
      <c r="BO406" s="293">
        <f t="shared" ref="BO406:BO415" si="526">SUM(BI406,BL406,BN406)</f>
        <v>0</v>
      </c>
      <c r="BP406" s="351"/>
      <c r="BQ406" s="600"/>
      <c r="BR406" s="601"/>
      <c r="BS406" s="351"/>
      <c r="BT406" s="291"/>
      <c r="BU406" s="292">
        <f t="shared" si="502"/>
        <v>0</v>
      </c>
      <c r="BV406" s="291"/>
      <c r="BW406" s="293">
        <f t="shared" ref="BW406:BW415" si="527">SUM(BQ406,BT406,BV406)</f>
        <v>0</v>
      </c>
      <c r="BX406" s="351"/>
      <c r="BY406" s="600"/>
      <c r="BZ406" s="601"/>
      <c r="CA406" s="351"/>
      <c r="CB406" s="291"/>
      <c r="CC406" s="292">
        <f t="shared" si="503"/>
        <v>0</v>
      </c>
      <c r="CD406" s="291"/>
      <c r="CE406" s="293">
        <f t="shared" ref="CE406:CE415" si="528">SUM(BY406,CB406,CD406)</f>
        <v>0</v>
      </c>
      <c r="CF406" s="351"/>
      <c r="CG406" s="600"/>
      <c r="CH406" s="601"/>
      <c r="CI406" s="351"/>
      <c r="CJ406" s="291"/>
      <c r="CK406" s="292">
        <f t="shared" si="504"/>
        <v>0</v>
      </c>
      <c r="CL406" s="291"/>
      <c r="CM406" s="293">
        <f t="shared" ref="CM406:CM415" si="529">SUM(CG406,CJ406,CL406)</f>
        <v>0</v>
      </c>
      <c r="CN406" s="351"/>
      <c r="CO406" s="600"/>
      <c r="CP406" s="601"/>
      <c r="CQ406" s="351"/>
      <c r="CR406" s="291"/>
      <c r="CS406" s="292">
        <f t="shared" si="505"/>
        <v>0</v>
      </c>
      <c r="CT406" s="291"/>
      <c r="CU406" s="293">
        <f t="shared" ref="CU406:CU415" si="530">SUM(CO406,CR406,CT406)</f>
        <v>0</v>
      </c>
      <c r="CW406" s="294">
        <f t="shared" ref="CW406:CW415" si="531">K406+S406+AA406+AI406+AQ406+AY406+BG406+BO406+BW406+CE406+CM406+CU406</f>
        <v>0</v>
      </c>
    </row>
    <row r="407" spans="2:101" ht="15" customHeight="1" x14ac:dyDescent="0.25">
      <c r="B407" s="290" t="str">
        <f>IF(ISBLANK('1.1 Technical Description'!$E$20),"",'1.1 Technical Description'!$E$20)</f>
        <v/>
      </c>
      <c r="C407"/>
      <c r="D407" s="351"/>
      <c r="E407" s="600"/>
      <c r="F407" s="601"/>
      <c r="G407" s="351"/>
      <c r="H407" s="291"/>
      <c r="I407" s="292">
        <f t="shared" si="494"/>
        <v>0</v>
      </c>
      <c r="J407" s="291"/>
      <c r="K407" s="293">
        <f t="shared" si="519"/>
        <v>0</v>
      </c>
      <c r="L407" s="351"/>
      <c r="M407" s="600"/>
      <c r="N407" s="601"/>
      <c r="O407" s="351"/>
      <c r="P407" s="291"/>
      <c r="Q407" s="292">
        <f t="shared" si="495"/>
        <v>0</v>
      </c>
      <c r="R407" s="291"/>
      <c r="S407" s="293">
        <f t="shared" si="520"/>
        <v>0</v>
      </c>
      <c r="T407" s="351"/>
      <c r="U407" s="600"/>
      <c r="V407" s="601"/>
      <c r="W407" s="351"/>
      <c r="X407" s="291"/>
      <c r="Y407" s="292">
        <f t="shared" si="496"/>
        <v>0</v>
      </c>
      <c r="Z407" s="291"/>
      <c r="AA407" s="293">
        <f t="shared" si="521"/>
        <v>0</v>
      </c>
      <c r="AB407" s="351"/>
      <c r="AC407" s="600"/>
      <c r="AD407" s="601"/>
      <c r="AE407" s="351"/>
      <c r="AF407" s="291"/>
      <c r="AG407" s="292">
        <f t="shared" si="497"/>
        <v>0</v>
      </c>
      <c r="AH407" s="291"/>
      <c r="AI407" s="293">
        <f t="shared" si="522"/>
        <v>0</v>
      </c>
      <c r="AJ407" s="351"/>
      <c r="AK407" s="600"/>
      <c r="AL407" s="601"/>
      <c r="AM407" s="351"/>
      <c r="AN407" s="291"/>
      <c r="AO407" s="292">
        <f t="shared" si="498"/>
        <v>0</v>
      </c>
      <c r="AP407" s="291"/>
      <c r="AQ407" s="293">
        <f t="shared" si="523"/>
        <v>0</v>
      </c>
      <c r="AR407" s="351"/>
      <c r="AS407" s="600"/>
      <c r="AT407" s="601"/>
      <c r="AU407" s="351"/>
      <c r="AV407" s="291"/>
      <c r="AW407" s="292">
        <f t="shared" si="499"/>
        <v>0</v>
      </c>
      <c r="AX407" s="291"/>
      <c r="AY407" s="293">
        <f t="shared" si="524"/>
        <v>0</v>
      </c>
      <c r="AZ407" s="351"/>
      <c r="BA407" s="600"/>
      <c r="BB407" s="601"/>
      <c r="BC407" s="351"/>
      <c r="BD407" s="291"/>
      <c r="BE407" s="292">
        <f t="shared" si="500"/>
        <v>0</v>
      </c>
      <c r="BF407" s="291"/>
      <c r="BG407" s="293">
        <f t="shared" si="525"/>
        <v>0</v>
      </c>
      <c r="BH407" s="351"/>
      <c r="BI407" s="600"/>
      <c r="BJ407" s="601"/>
      <c r="BK407" s="351"/>
      <c r="BL407" s="291"/>
      <c r="BM407" s="292">
        <f t="shared" si="501"/>
        <v>0</v>
      </c>
      <c r="BN407" s="291"/>
      <c r="BO407" s="293">
        <f t="shared" si="526"/>
        <v>0</v>
      </c>
      <c r="BP407" s="351"/>
      <c r="BQ407" s="600"/>
      <c r="BR407" s="601"/>
      <c r="BS407" s="351"/>
      <c r="BT407" s="291"/>
      <c r="BU407" s="292">
        <f t="shared" si="502"/>
        <v>0</v>
      </c>
      <c r="BV407" s="291"/>
      <c r="BW407" s="293">
        <f t="shared" si="527"/>
        <v>0</v>
      </c>
      <c r="BX407" s="351"/>
      <c r="BY407" s="600"/>
      <c r="BZ407" s="601"/>
      <c r="CA407" s="351"/>
      <c r="CB407" s="291"/>
      <c r="CC407" s="292">
        <f t="shared" si="503"/>
        <v>0</v>
      </c>
      <c r="CD407" s="291"/>
      <c r="CE407" s="293">
        <f t="shared" si="528"/>
        <v>0</v>
      </c>
      <c r="CF407" s="351"/>
      <c r="CG407" s="600"/>
      <c r="CH407" s="601"/>
      <c r="CI407" s="351"/>
      <c r="CJ407" s="291"/>
      <c r="CK407" s="292">
        <f t="shared" si="504"/>
        <v>0</v>
      </c>
      <c r="CL407" s="291"/>
      <c r="CM407" s="293">
        <f t="shared" si="529"/>
        <v>0</v>
      </c>
      <c r="CN407" s="351"/>
      <c r="CO407" s="600"/>
      <c r="CP407" s="601"/>
      <c r="CQ407" s="351"/>
      <c r="CR407" s="291"/>
      <c r="CS407" s="292">
        <f t="shared" si="505"/>
        <v>0</v>
      </c>
      <c r="CT407" s="291"/>
      <c r="CU407" s="293">
        <f t="shared" si="530"/>
        <v>0</v>
      </c>
      <c r="CW407" s="294">
        <f t="shared" si="531"/>
        <v>0</v>
      </c>
    </row>
    <row r="408" spans="2:101" ht="15" customHeight="1" x14ac:dyDescent="0.25">
      <c r="B408" s="290" t="str">
        <f>IF(ISBLANK('1.1 Technical Description'!$E$21),"",'1.1 Technical Description'!$E$21)</f>
        <v/>
      </c>
      <c r="C408"/>
      <c r="D408" s="351"/>
      <c r="E408" s="600"/>
      <c r="F408" s="601"/>
      <c r="G408" s="351"/>
      <c r="H408" s="291"/>
      <c r="I408" s="292">
        <f t="shared" si="494"/>
        <v>0</v>
      </c>
      <c r="J408" s="291"/>
      <c r="K408" s="293">
        <f t="shared" si="519"/>
        <v>0</v>
      </c>
      <c r="L408" s="351"/>
      <c r="M408" s="600"/>
      <c r="N408" s="601"/>
      <c r="O408" s="351"/>
      <c r="P408" s="291"/>
      <c r="Q408" s="292">
        <f t="shared" si="495"/>
        <v>0</v>
      </c>
      <c r="R408" s="291"/>
      <c r="S408" s="293">
        <f t="shared" si="520"/>
        <v>0</v>
      </c>
      <c r="T408" s="351"/>
      <c r="U408" s="600"/>
      <c r="V408" s="601"/>
      <c r="W408" s="351"/>
      <c r="X408" s="291"/>
      <c r="Y408" s="292">
        <f t="shared" si="496"/>
        <v>0</v>
      </c>
      <c r="Z408" s="291"/>
      <c r="AA408" s="293">
        <f t="shared" si="521"/>
        <v>0</v>
      </c>
      <c r="AB408" s="351"/>
      <c r="AC408" s="600"/>
      <c r="AD408" s="601"/>
      <c r="AE408" s="351"/>
      <c r="AF408" s="291"/>
      <c r="AG408" s="292">
        <f t="shared" si="497"/>
        <v>0</v>
      </c>
      <c r="AH408" s="291"/>
      <c r="AI408" s="293">
        <f t="shared" si="522"/>
        <v>0</v>
      </c>
      <c r="AJ408" s="351"/>
      <c r="AK408" s="600"/>
      <c r="AL408" s="601"/>
      <c r="AM408" s="351"/>
      <c r="AN408" s="291"/>
      <c r="AO408" s="292">
        <f t="shared" si="498"/>
        <v>0</v>
      </c>
      <c r="AP408" s="291"/>
      <c r="AQ408" s="293">
        <f t="shared" si="523"/>
        <v>0</v>
      </c>
      <c r="AR408" s="351"/>
      <c r="AS408" s="600"/>
      <c r="AT408" s="601"/>
      <c r="AU408" s="351"/>
      <c r="AV408" s="291"/>
      <c r="AW408" s="292">
        <f t="shared" si="499"/>
        <v>0</v>
      </c>
      <c r="AX408" s="291"/>
      <c r="AY408" s="293">
        <f t="shared" si="524"/>
        <v>0</v>
      </c>
      <c r="AZ408" s="351"/>
      <c r="BA408" s="600"/>
      <c r="BB408" s="601"/>
      <c r="BC408" s="351"/>
      <c r="BD408" s="291"/>
      <c r="BE408" s="292">
        <f t="shared" si="500"/>
        <v>0</v>
      </c>
      <c r="BF408" s="291"/>
      <c r="BG408" s="293">
        <f t="shared" si="525"/>
        <v>0</v>
      </c>
      <c r="BH408" s="351"/>
      <c r="BI408" s="600"/>
      <c r="BJ408" s="601"/>
      <c r="BK408" s="351"/>
      <c r="BL408" s="291"/>
      <c r="BM408" s="292">
        <f t="shared" si="501"/>
        <v>0</v>
      </c>
      <c r="BN408" s="291"/>
      <c r="BO408" s="293">
        <f t="shared" si="526"/>
        <v>0</v>
      </c>
      <c r="BP408" s="351"/>
      <c r="BQ408" s="600"/>
      <c r="BR408" s="601"/>
      <c r="BS408" s="351"/>
      <c r="BT408" s="291"/>
      <c r="BU408" s="292">
        <f t="shared" si="502"/>
        <v>0</v>
      </c>
      <c r="BV408" s="291"/>
      <c r="BW408" s="293">
        <f t="shared" si="527"/>
        <v>0</v>
      </c>
      <c r="BX408" s="351"/>
      <c r="BY408" s="600"/>
      <c r="BZ408" s="601"/>
      <c r="CA408" s="351"/>
      <c r="CB408" s="291"/>
      <c r="CC408" s="292">
        <f t="shared" si="503"/>
        <v>0</v>
      </c>
      <c r="CD408" s="291"/>
      <c r="CE408" s="293">
        <f t="shared" si="528"/>
        <v>0</v>
      </c>
      <c r="CF408" s="351"/>
      <c r="CG408" s="600"/>
      <c r="CH408" s="601"/>
      <c r="CI408" s="351"/>
      <c r="CJ408" s="291"/>
      <c r="CK408" s="292">
        <f t="shared" si="504"/>
        <v>0</v>
      </c>
      <c r="CL408" s="291"/>
      <c r="CM408" s="293">
        <f t="shared" si="529"/>
        <v>0</v>
      </c>
      <c r="CN408" s="351"/>
      <c r="CO408" s="600"/>
      <c r="CP408" s="601"/>
      <c r="CQ408" s="351"/>
      <c r="CR408" s="291"/>
      <c r="CS408" s="292">
        <f t="shared" si="505"/>
        <v>0</v>
      </c>
      <c r="CT408" s="291"/>
      <c r="CU408" s="293">
        <f t="shared" si="530"/>
        <v>0</v>
      </c>
      <c r="CW408" s="294">
        <f t="shared" si="531"/>
        <v>0</v>
      </c>
    </row>
    <row r="409" spans="2:101" ht="15" customHeight="1" x14ac:dyDescent="0.25">
      <c r="B409" s="290" t="str">
        <f>IF(ISBLANK('1.1 Technical Description'!$E$22),"",'1.1 Technical Description'!$E$22)</f>
        <v/>
      </c>
      <c r="C409"/>
      <c r="D409" s="351"/>
      <c r="E409" s="600"/>
      <c r="F409" s="601"/>
      <c r="G409" s="351"/>
      <c r="H409" s="291"/>
      <c r="I409" s="292">
        <f t="shared" si="494"/>
        <v>0</v>
      </c>
      <c r="J409" s="291"/>
      <c r="K409" s="293">
        <f t="shared" si="519"/>
        <v>0</v>
      </c>
      <c r="L409" s="351"/>
      <c r="M409" s="600"/>
      <c r="N409" s="601"/>
      <c r="O409" s="351"/>
      <c r="P409" s="291"/>
      <c r="Q409" s="292">
        <f t="shared" si="495"/>
        <v>0</v>
      </c>
      <c r="R409" s="291"/>
      <c r="S409" s="293">
        <f t="shared" si="520"/>
        <v>0</v>
      </c>
      <c r="T409" s="351"/>
      <c r="U409" s="600"/>
      <c r="V409" s="601"/>
      <c r="W409" s="351"/>
      <c r="X409" s="291"/>
      <c r="Y409" s="292">
        <f t="shared" si="496"/>
        <v>0</v>
      </c>
      <c r="Z409" s="291"/>
      <c r="AA409" s="293">
        <f t="shared" si="521"/>
        <v>0</v>
      </c>
      <c r="AB409" s="351"/>
      <c r="AC409" s="600"/>
      <c r="AD409" s="601"/>
      <c r="AE409" s="351"/>
      <c r="AF409" s="291"/>
      <c r="AG409" s="292">
        <f t="shared" si="497"/>
        <v>0</v>
      </c>
      <c r="AH409" s="291"/>
      <c r="AI409" s="293">
        <f t="shared" si="522"/>
        <v>0</v>
      </c>
      <c r="AJ409" s="351"/>
      <c r="AK409" s="600"/>
      <c r="AL409" s="601"/>
      <c r="AM409" s="351"/>
      <c r="AN409" s="291"/>
      <c r="AO409" s="292">
        <f t="shared" si="498"/>
        <v>0</v>
      </c>
      <c r="AP409" s="291"/>
      <c r="AQ409" s="293">
        <f t="shared" si="523"/>
        <v>0</v>
      </c>
      <c r="AR409" s="351"/>
      <c r="AS409" s="600"/>
      <c r="AT409" s="601"/>
      <c r="AU409" s="351"/>
      <c r="AV409" s="291"/>
      <c r="AW409" s="292">
        <f t="shared" si="499"/>
        <v>0</v>
      </c>
      <c r="AX409" s="291"/>
      <c r="AY409" s="293">
        <f t="shared" si="524"/>
        <v>0</v>
      </c>
      <c r="AZ409" s="351"/>
      <c r="BA409" s="600"/>
      <c r="BB409" s="601"/>
      <c r="BC409" s="351"/>
      <c r="BD409" s="291"/>
      <c r="BE409" s="292">
        <f t="shared" si="500"/>
        <v>0</v>
      </c>
      <c r="BF409" s="291"/>
      <c r="BG409" s="293">
        <f t="shared" si="525"/>
        <v>0</v>
      </c>
      <c r="BH409" s="351"/>
      <c r="BI409" s="600"/>
      <c r="BJ409" s="601"/>
      <c r="BK409" s="351"/>
      <c r="BL409" s="291"/>
      <c r="BM409" s="292">
        <f t="shared" si="501"/>
        <v>0</v>
      </c>
      <c r="BN409" s="291"/>
      <c r="BO409" s="293">
        <f t="shared" si="526"/>
        <v>0</v>
      </c>
      <c r="BP409" s="351"/>
      <c r="BQ409" s="600"/>
      <c r="BR409" s="601"/>
      <c r="BS409" s="351"/>
      <c r="BT409" s="291"/>
      <c r="BU409" s="292">
        <f t="shared" si="502"/>
        <v>0</v>
      </c>
      <c r="BV409" s="291"/>
      <c r="BW409" s="293">
        <f t="shared" si="527"/>
        <v>0</v>
      </c>
      <c r="BX409" s="351"/>
      <c r="BY409" s="600"/>
      <c r="BZ409" s="601"/>
      <c r="CA409" s="351"/>
      <c r="CB409" s="291"/>
      <c r="CC409" s="292">
        <f t="shared" si="503"/>
        <v>0</v>
      </c>
      <c r="CD409" s="291"/>
      <c r="CE409" s="293">
        <f t="shared" si="528"/>
        <v>0</v>
      </c>
      <c r="CF409" s="351"/>
      <c r="CG409" s="600"/>
      <c r="CH409" s="601"/>
      <c r="CI409" s="351"/>
      <c r="CJ409" s="291"/>
      <c r="CK409" s="292">
        <f t="shared" si="504"/>
        <v>0</v>
      </c>
      <c r="CL409" s="291"/>
      <c r="CM409" s="293">
        <f t="shared" si="529"/>
        <v>0</v>
      </c>
      <c r="CN409" s="351"/>
      <c r="CO409" s="600"/>
      <c r="CP409" s="601"/>
      <c r="CQ409" s="351"/>
      <c r="CR409" s="291"/>
      <c r="CS409" s="292">
        <f t="shared" si="505"/>
        <v>0</v>
      </c>
      <c r="CT409" s="291"/>
      <c r="CU409" s="293">
        <f t="shared" si="530"/>
        <v>0</v>
      </c>
      <c r="CW409" s="294">
        <f t="shared" si="531"/>
        <v>0</v>
      </c>
    </row>
    <row r="410" spans="2:101" ht="15" customHeight="1" x14ac:dyDescent="0.25">
      <c r="B410" s="290" t="str">
        <f>IF(ISBLANK('1.1 Technical Description'!$E$23),"",'1.1 Technical Description'!$E$23)</f>
        <v/>
      </c>
      <c r="C410"/>
      <c r="D410" s="351"/>
      <c r="E410" s="600"/>
      <c r="F410" s="601"/>
      <c r="G410" s="351"/>
      <c r="H410" s="291"/>
      <c r="I410" s="292">
        <f t="shared" si="494"/>
        <v>0</v>
      </c>
      <c r="J410" s="291"/>
      <c r="K410" s="293">
        <f t="shared" si="519"/>
        <v>0</v>
      </c>
      <c r="L410" s="351"/>
      <c r="M410" s="600"/>
      <c r="N410" s="601"/>
      <c r="O410" s="351"/>
      <c r="P410" s="291"/>
      <c r="Q410" s="292">
        <f t="shared" si="495"/>
        <v>0</v>
      </c>
      <c r="R410" s="291"/>
      <c r="S410" s="293">
        <f t="shared" si="520"/>
        <v>0</v>
      </c>
      <c r="T410" s="351"/>
      <c r="U410" s="600"/>
      <c r="V410" s="601"/>
      <c r="W410" s="351"/>
      <c r="X410" s="291"/>
      <c r="Y410" s="292">
        <f t="shared" si="496"/>
        <v>0</v>
      </c>
      <c r="Z410" s="291"/>
      <c r="AA410" s="293">
        <f t="shared" si="521"/>
        <v>0</v>
      </c>
      <c r="AB410" s="351"/>
      <c r="AC410" s="600"/>
      <c r="AD410" s="601"/>
      <c r="AE410" s="351"/>
      <c r="AF410" s="291"/>
      <c r="AG410" s="292">
        <f t="shared" si="497"/>
        <v>0</v>
      </c>
      <c r="AH410" s="291"/>
      <c r="AI410" s="293">
        <f t="shared" si="522"/>
        <v>0</v>
      </c>
      <c r="AJ410" s="351"/>
      <c r="AK410" s="600"/>
      <c r="AL410" s="601"/>
      <c r="AM410" s="351"/>
      <c r="AN410" s="291"/>
      <c r="AO410" s="292">
        <f t="shared" si="498"/>
        <v>0</v>
      </c>
      <c r="AP410" s="291"/>
      <c r="AQ410" s="293">
        <f t="shared" si="523"/>
        <v>0</v>
      </c>
      <c r="AR410" s="351"/>
      <c r="AS410" s="600"/>
      <c r="AT410" s="601"/>
      <c r="AU410" s="351"/>
      <c r="AV410" s="291"/>
      <c r="AW410" s="292">
        <f t="shared" si="499"/>
        <v>0</v>
      </c>
      <c r="AX410" s="291"/>
      <c r="AY410" s="293">
        <f t="shared" si="524"/>
        <v>0</v>
      </c>
      <c r="AZ410" s="351"/>
      <c r="BA410" s="600"/>
      <c r="BB410" s="601"/>
      <c r="BC410" s="351"/>
      <c r="BD410" s="291"/>
      <c r="BE410" s="292">
        <f t="shared" si="500"/>
        <v>0</v>
      </c>
      <c r="BF410" s="291"/>
      <c r="BG410" s="293">
        <f t="shared" si="525"/>
        <v>0</v>
      </c>
      <c r="BH410" s="351"/>
      <c r="BI410" s="600"/>
      <c r="BJ410" s="601"/>
      <c r="BK410" s="351"/>
      <c r="BL410" s="291"/>
      <c r="BM410" s="292">
        <f t="shared" si="501"/>
        <v>0</v>
      </c>
      <c r="BN410" s="291"/>
      <c r="BO410" s="293">
        <f t="shared" si="526"/>
        <v>0</v>
      </c>
      <c r="BP410" s="351"/>
      <c r="BQ410" s="600"/>
      <c r="BR410" s="601"/>
      <c r="BS410" s="351"/>
      <c r="BT410" s="291"/>
      <c r="BU410" s="292">
        <f t="shared" si="502"/>
        <v>0</v>
      </c>
      <c r="BV410" s="291"/>
      <c r="BW410" s="293">
        <f t="shared" si="527"/>
        <v>0</v>
      </c>
      <c r="BX410" s="351"/>
      <c r="BY410" s="600"/>
      <c r="BZ410" s="601"/>
      <c r="CA410" s="351"/>
      <c r="CB410" s="291"/>
      <c r="CC410" s="292">
        <f t="shared" si="503"/>
        <v>0</v>
      </c>
      <c r="CD410" s="291"/>
      <c r="CE410" s="293">
        <f t="shared" si="528"/>
        <v>0</v>
      </c>
      <c r="CF410" s="351"/>
      <c r="CG410" s="600"/>
      <c r="CH410" s="601"/>
      <c r="CI410" s="351"/>
      <c r="CJ410" s="291"/>
      <c r="CK410" s="292">
        <f t="shared" si="504"/>
        <v>0</v>
      </c>
      <c r="CL410" s="291"/>
      <c r="CM410" s="293">
        <f t="shared" si="529"/>
        <v>0</v>
      </c>
      <c r="CN410" s="351"/>
      <c r="CO410" s="600"/>
      <c r="CP410" s="601"/>
      <c r="CQ410" s="351"/>
      <c r="CR410" s="291"/>
      <c r="CS410" s="292">
        <f t="shared" si="505"/>
        <v>0</v>
      </c>
      <c r="CT410" s="291"/>
      <c r="CU410" s="293">
        <f t="shared" si="530"/>
        <v>0</v>
      </c>
      <c r="CW410" s="294">
        <f t="shared" si="531"/>
        <v>0</v>
      </c>
    </row>
    <row r="411" spans="2:101" ht="15" customHeight="1" x14ac:dyDescent="0.25">
      <c r="B411" s="290" t="str">
        <f>IF(ISBLANK('1.1 Technical Description'!$E$24),"",'1.1 Technical Description'!$E$24)</f>
        <v/>
      </c>
      <c r="C411"/>
      <c r="D411" s="351"/>
      <c r="E411" s="600"/>
      <c r="F411" s="601"/>
      <c r="G411" s="351"/>
      <c r="H411" s="291"/>
      <c r="I411" s="292">
        <f t="shared" si="494"/>
        <v>0</v>
      </c>
      <c r="J411" s="291"/>
      <c r="K411" s="293">
        <f t="shared" si="519"/>
        <v>0</v>
      </c>
      <c r="L411" s="351"/>
      <c r="M411" s="600"/>
      <c r="N411" s="601"/>
      <c r="O411" s="351"/>
      <c r="P411" s="291"/>
      <c r="Q411" s="292">
        <f t="shared" si="495"/>
        <v>0</v>
      </c>
      <c r="R411" s="291"/>
      <c r="S411" s="293">
        <f t="shared" si="520"/>
        <v>0</v>
      </c>
      <c r="T411" s="351"/>
      <c r="U411" s="600"/>
      <c r="V411" s="601"/>
      <c r="W411" s="351"/>
      <c r="X411" s="291"/>
      <c r="Y411" s="292">
        <f t="shared" si="496"/>
        <v>0</v>
      </c>
      <c r="Z411" s="291"/>
      <c r="AA411" s="293">
        <f t="shared" si="521"/>
        <v>0</v>
      </c>
      <c r="AB411" s="351"/>
      <c r="AC411" s="600"/>
      <c r="AD411" s="601"/>
      <c r="AE411" s="351"/>
      <c r="AF411" s="291"/>
      <c r="AG411" s="292">
        <f t="shared" si="497"/>
        <v>0</v>
      </c>
      <c r="AH411" s="291"/>
      <c r="AI411" s="293">
        <f t="shared" si="522"/>
        <v>0</v>
      </c>
      <c r="AJ411" s="351"/>
      <c r="AK411" s="600"/>
      <c r="AL411" s="601"/>
      <c r="AM411" s="351"/>
      <c r="AN411" s="291"/>
      <c r="AO411" s="292">
        <f t="shared" si="498"/>
        <v>0</v>
      </c>
      <c r="AP411" s="291"/>
      <c r="AQ411" s="293">
        <f t="shared" si="523"/>
        <v>0</v>
      </c>
      <c r="AR411" s="351"/>
      <c r="AS411" s="600"/>
      <c r="AT411" s="601"/>
      <c r="AU411" s="351"/>
      <c r="AV411" s="291"/>
      <c r="AW411" s="292">
        <f t="shared" si="499"/>
        <v>0</v>
      </c>
      <c r="AX411" s="291"/>
      <c r="AY411" s="293">
        <f t="shared" si="524"/>
        <v>0</v>
      </c>
      <c r="AZ411" s="351"/>
      <c r="BA411" s="600"/>
      <c r="BB411" s="601"/>
      <c r="BC411" s="351"/>
      <c r="BD411" s="291"/>
      <c r="BE411" s="292">
        <f t="shared" si="500"/>
        <v>0</v>
      </c>
      <c r="BF411" s="291"/>
      <c r="BG411" s="293">
        <f t="shared" si="525"/>
        <v>0</v>
      </c>
      <c r="BH411" s="351"/>
      <c r="BI411" s="600"/>
      <c r="BJ411" s="601"/>
      <c r="BK411" s="351"/>
      <c r="BL411" s="291"/>
      <c r="BM411" s="292">
        <f t="shared" si="501"/>
        <v>0</v>
      </c>
      <c r="BN411" s="291"/>
      <c r="BO411" s="293">
        <f t="shared" si="526"/>
        <v>0</v>
      </c>
      <c r="BP411" s="351"/>
      <c r="BQ411" s="600"/>
      <c r="BR411" s="601"/>
      <c r="BS411" s="351"/>
      <c r="BT411" s="291"/>
      <c r="BU411" s="292">
        <f t="shared" si="502"/>
        <v>0</v>
      </c>
      <c r="BV411" s="291"/>
      <c r="BW411" s="293">
        <f t="shared" si="527"/>
        <v>0</v>
      </c>
      <c r="BX411" s="351"/>
      <c r="BY411" s="600"/>
      <c r="BZ411" s="601"/>
      <c r="CA411" s="351"/>
      <c r="CB411" s="291"/>
      <c r="CC411" s="292">
        <f t="shared" si="503"/>
        <v>0</v>
      </c>
      <c r="CD411" s="291"/>
      <c r="CE411" s="293">
        <f t="shared" si="528"/>
        <v>0</v>
      </c>
      <c r="CF411" s="351"/>
      <c r="CG411" s="600"/>
      <c r="CH411" s="601"/>
      <c r="CI411" s="351"/>
      <c r="CJ411" s="291"/>
      <c r="CK411" s="292">
        <f t="shared" si="504"/>
        <v>0</v>
      </c>
      <c r="CL411" s="291"/>
      <c r="CM411" s="293">
        <f t="shared" si="529"/>
        <v>0</v>
      </c>
      <c r="CN411" s="351"/>
      <c r="CO411" s="600"/>
      <c r="CP411" s="601"/>
      <c r="CQ411" s="351"/>
      <c r="CR411" s="291"/>
      <c r="CS411" s="292">
        <f t="shared" si="505"/>
        <v>0</v>
      </c>
      <c r="CT411" s="291"/>
      <c r="CU411" s="293">
        <f t="shared" si="530"/>
        <v>0</v>
      </c>
      <c r="CW411" s="294">
        <f t="shared" si="531"/>
        <v>0</v>
      </c>
    </row>
    <row r="412" spans="2:101" ht="15" customHeight="1" x14ac:dyDescent="0.25">
      <c r="B412" s="290" t="str">
        <f>IF(ISBLANK('1.1 Technical Description'!$E$25),"",'1.1 Technical Description'!$E$25)</f>
        <v/>
      </c>
      <c r="C412"/>
      <c r="D412" s="351"/>
      <c r="E412" s="600"/>
      <c r="F412" s="601"/>
      <c r="G412" s="351"/>
      <c r="H412" s="291"/>
      <c r="I412" s="292">
        <f t="shared" si="494"/>
        <v>0</v>
      </c>
      <c r="J412" s="291"/>
      <c r="K412" s="293">
        <f t="shared" si="519"/>
        <v>0</v>
      </c>
      <c r="L412" s="351"/>
      <c r="M412" s="600"/>
      <c r="N412" s="601"/>
      <c r="O412" s="351"/>
      <c r="P412" s="291"/>
      <c r="Q412" s="292">
        <f t="shared" si="495"/>
        <v>0</v>
      </c>
      <c r="R412" s="291"/>
      <c r="S412" s="293">
        <f t="shared" si="520"/>
        <v>0</v>
      </c>
      <c r="T412" s="351"/>
      <c r="U412" s="600"/>
      <c r="V412" s="601"/>
      <c r="W412" s="351"/>
      <c r="X412" s="291"/>
      <c r="Y412" s="292">
        <f t="shared" si="496"/>
        <v>0</v>
      </c>
      <c r="Z412" s="291"/>
      <c r="AA412" s="293">
        <f t="shared" si="521"/>
        <v>0</v>
      </c>
      <c r="AB412" s="351"/>
      <c r="AC412" s="600"/>
      <c r="AD412" s="601"/>
      <c r="AE412" s="351"/>
      <c r="AF412" s="291"/>
      <c r="AG412" s="292">
        <f t="shared" si="497"/>
        <v>0</v>
      </c>
      <c r="AH412" s="291"/>
      <c r="AI412" s="293">
        <f t="shared" si="522"/>
        <v>0</v>
      </c>
      <c r="AJ412" s="351"/>
      <c r="AK412" s="600"/>
      <c r="AL412" s="601"/>
      <c r="AM412" s="351"/>
      <c r="AN412" s="291"/>
      <c r="AO412" s="292">
        <f t="shared" si="498"/>
        <v>0</v>
      </c>
      <c r="AP412" s="291"/>
      <c r="AQ412" s="293">
        <f t="shared" si="523"/>
        <v>0</v>
      </c>
      <c r="AR412" s="351"/>
      <c r="AS412" s="600"/>
      <c r="AT412" s="601"/>
      <c r="AU412" s="351"/>
      <c r="AV412" s="291"/>
      <c r="AW412" s="292">
        <f t="shared" si="499"/>
        <v>0</v>
      </c>
      <c r="AX412" s="291"/>
      <c r="AY412" s="293">
        <f t="shared" si="524"/>
        <v>0</v>
      </c>
      <c r="AZ412" s="351"/>
      <c r="BA412" s="600"/>
      <c r="BB412" s="601"/>
      <c r="BC412" s="351"/>
      <c r="BD412" s="291"/>
      <c r="BE412" s="292">
        <f t="shared" si="500"/>
        <v>0</v>
      </c>
      <c r="BF412" s="291"/>
      <c r="BG412" s="293">
        <f t="shared" si="525"/>
        <v>0</v>
      </c>
      <c r="BH412" s="351"/>
      <c r="BI412" s="600"/>
      <c r="BJ412" s="601"/>
      <c r="BK412" s="351"/>
      <c r="BL412" s="291"/>
      <c r="BM412" s="292">
        <f t="shared" si="501"/>
        <v>0</v>
      </c>
      <c r="BN412" s="291"/>
      <c r="BO412" s="293">
        <f t="shared" si="526"/>
        <v>0</v>
      </c>
      <c r="BP412" s="351"/>
      <c r="BQ412" s="600"/>
      <c r="BR412" s="601"/>
      <c r="BS412" s="351"/>
      <c r="BT412" s="291"/>
      <c r="BU412" s="292">
        <f t="shared" si="502"/>
        <v>0</v>
      </c>
      <c r="BV412" s="291"/>
      <c r="BW412" s="293">
        <f t="shared" si="527"/>
        <v>0</v>
      </c>
      <c r="BX412" s="351"/>
      <c r="BY412" s="600"/>
      <c r="BZ412" s="601"/>
      <c r="CA412" s="351"/>
      <c r="CB412" s="291"/>
      <c r="CC412" s="292">
        <f t="shared" si="503"/>
        <v>0</v>
      </c>
      <c r="CD412" s="291"/>
      <c r="CE412" s="293">
        <f t="shared" si="528"/>
        <v>0</v>
      </c>
      <c r="CF412" s="351"/>
      <c r="CG412" s="600"/>
      <c r="CH412" s="601"/>
      <c r="CI412" s="351"/>
      <c r="CJ412" s="291"/>
      <c r="CK412" s="292">
        <f t="shared" si="504"/>
        <v>0</v>
      </c>
      <c r="CL412" s="291"/>
      <c r="CM412" s="293">
        <f t="shared" si="529"/>
        <v>0</v>
      </c>
      <c r="CN412" s="351"/>
      <c r="CO412" s="600"/>
      <c r="CP412" s="601"/>
      <c r="CQ412" s="351"/>
      <c r="CR412" s="291"/>
      <c r="CS412" s="292">
        <f t="shared" si="505"/>
        <v>0</v>
      </c>
      <c r="CT412" s="291"/>
      <c r="CU412" s="293">
        <f t="shared" si="530"/>
        <v>0</v>
      </c>
      <c r="CW412" s="294">
        <f t="shared" si="531"/>
        <v>0</v>
      </c>
    </row>
    <row r="413" spans="2:101" ht="15" customHeight="1" x14ac:dyDescent="0.25">
      <c r="B413" s="290" t="str">
        <f>IF(ISBLANK('1.1 Technical Description'!$E$26),"",'1.1 Technical Description'!$E$26)</f>
        <v/>
      </c>
      <c r="C413"/>
      <c r="D413" s="351"/>
      <c r="E413" s="600"/>
      <c r="F413" s="601"/>
      <c r="G413" s="351"/>
      <c r="H413" s="291"/>
      <c r="I413" s="292">
        <f t="shared" si="494"/>
        <v>0</v>
      </c>
      <c r="J413" s="291"/>
      <c r="K413" s="293">
        <f t="shared" si="519"/>
        <v>0</v>
      </c>
      <c r="L413" s="351"/>
      <c r="M413" s="600"/>
      <c r="N413" s="601"/>
      <c r="O413" s="351"/>
      <c r="P413" s="291"/>
      <c r="Q413" s="292">
        <f t="shared" si="495"/>
        <v>0</v>
      </c>
      <c r="R413" s="291"/>
      <c r="S413" s="293">
        <f t="shared" si="520"/>
        <v>0</v>
      </c>
      <c r="T413" s="351"/>
      <c r="U413" s="600"/>
      <c r="V413" s="601"/>
      <c r="W413" s="351"/>
      <c r="X413" s="291"/>
      <c r="Y413" s="292">
        <f t="shared" si="496"/>
        <v>0</v>
      </c>
      <c r="Z413" s="291"/>
      <c r="AA413" s="293">
        <f t="shared" si="521"/>
        <v>0</v>
      </c>
      <c r="AB413" s="351"/>
      <c r="AC413" s="600"/>
      <c r="AD413" s="601"/>
      <c r="AE413" s="351"/>
      <c r="AF413" s="291"/>
      <c r="AG413" s="292">
        <f t="shared" si="497"/>
        <v>0</v>
      </c>
      <c r="AH413" s="291"/>
      <c r="AI413" s="293">
        <f t="shared" si="522"/>
        <v>0</v>
      </c>
      <c r="AJ413" s="351"/>
      <c r="AK413" s="600"/>
      <c r="AL413" s="601"/>
      <c r="AM413" s="351"/>
      <c r="AN413" s="291"/>
      <c r="AO413" s="292">
        <f t="shared" si="498"/>
        <v>0</v>
      </c>
      <c r="AP413" s="291"/>
      <c r="AQ413" s="293">
        <f t="shared" si="523"/>
        <v>0</v>
      </c>
      <c r="AR413" s="351"/>
      <c r="AS413" s="600"/>
      <c r="AT413" s="601"/>
      <c r="AU413" s="351"/>
      <c r="AV413" s="291"/>
      <c r="AW413" s="292">
        <f t="shared" si="499"/>
        <v>0</v>
      </c>
      <c r="AX413" s="291"/>
      <c r="AY413" s="293">
        <f t="shared" si="524"/>
        <v>0</v>
      </c>
      <c r="AZ413" s="351"/>
      <c r="BA413" s="600"/>
      <c r="BB413" s="601"/>
      <c r="BC413" s="351"/>
      <c r="BD413" s="291"/>
      <c r="BE413" s="292">
        <f t="shared" si="500"/>
        <v>0</v>
      </c>
      <c r="BF413" s="291"/>
      <c r="BG413" s="293">
        <f t="shared" si="525"/>
        <v>0</v>
      </c>
      <c r="BH413" s="351"/>
      <c r="BI413" s="600"/>
      <c r="BJ413" s="601"/>
      <c r="BK413" s="351"/>
      <c r="BL413" s="291"/>
      <c r="BM413" s="292">
        <f t="shared" si="501"/>
        <v>0</v>
      </c>
      <c r="BN413" s="291"/>
      <c r="BO413" s="293">
        <f t="shared" si="526"/>
        <v>0</v>
      </c>
      <c r="BP413" s="351"/>
      <c r="BQ413" s="600"/>
      <c r="BR413" s="601"/>
      <c r="BS413" s="351"/>
      <c r="BT413" s="291"/>
      <c r="BU413" s="292">
        <f t="shared" si="502"/>
        <v>0</v>
      </c>
      <c r="BV413" s="291"/>
      <c r="BW413" s="293">
        <f t="shared" si="527"/>
        <v>0</v>
      </c>
      <c r="BX413" s="351"/>
      <c r="BY413" s="600"/>
      <c r="BZ413" s="601"/>
      <c r="CA413" s="351"/>
      <c r="CB413" s="291"/>
      <c r="CC413" s="292">
        <f t="shared" si="503"/>
        <v>0</v>
      </c>
      <c r="CD413" s="291"/>
      <c r="CE413" s="293">
        <f t="shared" si="528"/>
        <v>0</v>
      </c>
      <c r="CF413" s="351"/>
      <c r="CG413" s="600"/>
      <c r="CH413" s="601"/>
      <c r="CI413" s="351"/>
      <c r="CJ413" s="291"/>
      <c r="CK413" s="292">
        <f t="shared" si="504"/>
        <v>0</v>
      </c>
      <c r="CL413" s="291"/>
      <c r="CM413" s="293">
        <f t="shared" si="529"/>
        <v>0</v>
      </c>
      <c r="CN413" s="351"/>
      <c r="CO413" s="600"/>
      <c r="CP413" s="601"/>
      <c r="CQ413" s="351"/>
      <c r="CR413" s="291"/>
      <c r="CS413" s="292">
        <f t="shared" si="505"/>
        <v>0</v>
      </c>
      <c r="CT413" s="291"/>
      <c r="CU413" s="293">
        <f t="shared" si="530"/>
        <v>0</v>
      </c>
      <c r="CW413" s="294">
        <f t="shared" si="531"/>
        <v>0</v>
      </c>
    </row>
    <row r="414" spans="2:101" ht="15" customHeight="1" x14ac:dyDescent="0.25">
      <c r="B414" s="290" t="str">
        <f>IF(ISBLANK('1.1 Technical Description'!$E$28),"",'1.1 Technical Description'!$E$28)</f>
        <v/>
      </c>
      <c r="C414"/>
      <c r="D414" s="351"/>
      <c r="E414" s="600"/>
      <c r="F414" s="601"/>
      <c r="G414" s="351"/>
      <c r="H414" s="291"/>
      <c r="I414" s="292">
        <f t="shared" si="494"/>
        <v>0</v>
      </c>
      <c r="J414" s="291"/>
      <c r="K414" s="293">
        <f t="shared" si="519"/>
        <v>0</v>
      </c>
      <c r="L414" s="351"/>
      <c r="M414" s="600"/>
      <c r="N414" s="601"/>
      <c r="O414" s="351"/>
      <c r="P414" s="291"/>
      <c r="Q414" s="292">
        <f t="shared" si="495"/>
        <v>0</v>
      </c>
      <c r="R414" s="291"/>
      <c r="S414" s="293">
        <f t="shared" si="520"/>
        <v>0</v>
      </c>
      <c r="T414" s="351"/>
      <c r="U414" s="600"/>
      <c r="V414" s="601"/>
      <c r="W414" s="351"/>
      <c r="X414" s="291"/>
      <c r="Y414" s="292">
        <f t="shared" si="496"/>
        <v>0</v>
      </c>
      <c r="Z414" s="291"/>
      <c r="AA414" s="293">
        <f t="shared" si="521"/>
        <v>0</v>
      </c>
      <c r="AB414" s="351"/>
      <c r="AC414" s="600"/>
      <c r="AD414" s="601"/>
      <c r="AE414" s="351"/>
      <c r="AF414" s="291"/>
      <c r="AG414" s="292">
        <f t="shared" si="497"/>
        <v>0</v>
      </c>
      <c r="AH414" s="291"/>
      <c r="AI414" s="293">
        <f t="shared" si="522"/>
        <v>0</v>
      </c>
      <c r="AJ414" s="351"/>
      <c r="AK414" s="600"/>
      <c r="AL414" s="601"/>
      <c r="AM414" s="351"/>
      <c r="AN414" s="291"/>
      <c r="AO414" s="292">
        <f t="shared" si="498"/>
        <v>0</v>
      </c>
      <c r="AP414" s="291"/>
      <c r="AQ414" s="293">
        <f t="shared" si="523"/>
        <v>0</v>
      </c>
      <c r="AR414" s="351"/>
      <c r="AS414" s="600"/>
      <c r="AT414" s="601"/>
      <c r="AU414" s="351"/>
      <c r="AV414" s="291"/>
      <c r="AW414" s="292">
        <f t="shared" si="499"/>
        <v>0</v>
      </c>
      <c r="AX414" s="291"/>
      <c r="AY414" s="293">
        <f t="shared" si="524"/>
        <v>0</v>
      </c>
      <c r="AZ414" s="351"/>
      <c r="BA414" s="600"/>
      <c r="BB414" s="601"/>
      <c r="BC414" s="351"/>
      <c r="BD414" s="291"/>
      <c r="BE414" s="292">
        <f t="shared" si="500"/>
        <v>0</v>
      </c>
      <c r="BF414" s="291"/>
      <c r="BG414" s="293">
        <f t="shared" si="525"/>
        <v>0</v>
      </c>
      <c r="BH414" s="351"/>
      <c r="BI414" s="600"/>
      <c r="BJ414" s="601"/>
      <c r="BK414" s="351"/>
      <c r="BL414" s="291"/>
      <c r="BM414" s="292">
        <f t="shared" si="501"/>
        <v>0</v>
      </c>
      <c r="BN414" s="291"/>
      <c r="BO414" s="293">
        <f t="shared" si="526"/>
        <v>0</v>
      </c>
      <c r="BP414" s="351"/>
      <c r="BQ414" s="600"/>
      <c r="BR414" s="601"/>
      <c r="BS414" s="351"/>
      <c r="BT414" s="291"/>
      <c r="BU414" s="292">
        <f t="shared" si="502"/>
        <v>0</v>
      </c>
      <c r="BV414" s="291"/>
      <c r="BW414" s="293">
        <f t="shared" si="527"/>
        <v>0</v>
      </c>
      <c r="BX414" s="351"/>
      <c r="BY414" s="600"/>
      <c r="BZ414" s="601"/>
      <c r="CA414" s="351"/>
      <c r="CB414" s="291"/>
      <c r="CC414" s="292">
        <f t="shared" si="503"/>
        <v>0</v>
      </c>
      <c r="CD414" s="291"/>
      <c r="CE414" s="293">
        <f t="shared" si="528"/>
        <v>0</v>
      </c>
      <c r="CF414" s="351"/>
      <c r="CG414" s="600"/>
      <c r="CH414" s="601"/>
      <c r="CI414" s="351"/>
      <c r="CJ414" s="291"/>
      <c r="CK414" s="292">
        <f t="shared" si="504"/>
        <v>0</v>
      </c>
      <c r="CL414" s="291"/>
      <c r="CM414" s="293">
        <f t="shared" si="529"/>
        <v>0</v>
      </c>
      <c r="CN414" s="351"/>
      <c r="CO414" s="600"/>
      <c r="CP414" s="601"/>
      <c r="CQ414" s="351"/>
      <c r="CR414" s="291"/>
      <c r="CS414" s="292">
        <f t="shared" si="505"/>
        <v>0</v>
      </c>
      <c r="CT414" s="291"/>
      <c r="CU414" s="293">
        <f t="shared" si="530"/>
        <v>0</v>
      </c>
      <c r="CW414" s="294">
        <f t="shared" si="531"/>
        <v>0</v>
      </c>
    </row>
    <row r="415" spans="2:101" collapsed="1" x14ac:dyDescent="0.25">
      <c r="B415" s="325" t="str">
        <f>IF(ISBLANK('1.1 Technical Description'!C117), "", '1.1 Technical Description'!C117)</f>
        <v/>
      </c>
      <c r="C415"/>
      <c r="D415" s="350">
        <f>SUM(D416:D425)</f>
        <v>0</v>
      </c>
      <c r="E415" s="602">
        <f>SUM(E416:F425)</f>
        <v>0</v>
      </c>
      <c r="F415" s="603"/>
      <c r="G415" s="350">
        <f>SUM(G416:G425)</f>
        <v>0</v>
      </c>
      <c r="H415" s="328">
        <f>SUM(H416:H425)</f>
        <v>0</v>
      </c>
      <c r="I415" s="328">
        <f t="shared" si="494"/>
        <v>0</v>
      </c>
      <c r="J415" s="328">
        <f>SUM(J416:J425)</f>
        <v>0</v>
      </c>
      <c r="K415" s="326">
        <f t="shared" si="519"/>
        <v>0</v>
      </c>
      <c r="L415" s="350">
        <f>SUM(L416:L425)</f>
        <v>0</v>
      </c>
      <c r="M415" s="602">
        <f>SUM(M416:N425)</f>
        <v>0</v>
      </c>
      <c r="N415" s="603"/>
      <c r="O415" s="350">
        <f>SUM(O416:O425)</f>
        <v>0</v>
      </c>
      <c r="P415" s="328">
        <f>SUM(P416:P425)</f>
        <v>0</v>
      </c>
      <c r="Q415" s="328">
        <f t="shared" si="495"/>
        <v>0</v>
      </c>
      <c r="R415" s="328">
        <f>SUM(R416:R425)</f>
        <v>0</v>
      </c>
      <c r="S415" s="326">
        <f t="shared" si="520"/>
        <v>0</v>
      </c>
      <c r="T415" s="350">
        <f>SUM(T416:T425)</f>
        <v>0</v>
      </c>
      <c r="U415" s="602">
        <f>SUM(U416:V425)</f>
        <v>0</v>
      </c>
      <c r="V415" s="603"/>
      <c r="W415" s="350">
        <f>SUM(W416:W425)</f>
        <v>0</v>
      </c>
      <c r="X415" s="328">
        <f>SUM(X416:X425)</f>
        <v>0</v>
      </c>
      <c r="Y415" s="328">
        <f t="shared" si="496"/>
        <v>0</v>
      </c>
      <c r="Z415" s="328">
        <f>SUM(Z416:Z425)</f>
        <v>0</v>
      </c>
      <c r="AA415" s="326">
        <f t="shared" si="521"/>
        <v>0</v>
      </c>
      <c r="AB415" s="350">
        <f>SUM(AB416:AB425)</f>
        <v>0</v>
      </c>
      <c r="AC415" s="602">
        <f>SUM(AC416:AD425)</f>
        <v>0</v>
      </c>
      <c r="AD415" s="603"/>
      <c r="AE415" s="350">
        <f>SUM(AE416:AE425)</f>
        <v>0</v>
      </c>
      <c r="AF415" s="328">
        <f>SUM(AF416:AF425)</f>
        <v>0</v>
      </c>
      <c r="AG415" s="328">
        <f t="shared" si="497"/>
        <v>0</v>
      </c>
      <c r="AH415" s="328">
        <f>SUM(AH416:AH425)</f>
        <v>0</v>
      </c>
      <c r="AI415" s="326">
        <f t="shared" si="522"/>
        <v>0</v>
      </c>
      <c r="AJ415" s="350">
        <f>SUM(AJ416:AJ425)</f>
        <v>0</v>
      </c>
      <c r="AK415" s="602">
        <f>SUM(AK416:AL425)</f>
        <v>0</v>
      </c>
      <c r="AL415" s="603"/>
      <c r="AM415" s="350">
        <f>SUM(AM416:AM425)</f>
        <v>0</v>
      </c>
      <c r="AN415" s="328">
        <f>SUM(AN416:AN425)</f>
        <v>0</v>
      </c>
      <c r="AO415" s="328">
        <f t="shared" si="498"/>
        <v>0</v>
      </c>
      <c r="AP415" s="328">
        <f>SUM(AP416:AP425)</f>
        <v>0</v>
      </c>
      <c r="AQ415" s="326">
        <f t="shared" si="523"/>
        <v>0</v>
      </c>
      <c r="AR415" s="350">
        <f>SUM(AR416:AR425)</f>
        <v>0</v>
      </c>
      <c r="AS415" s="602">
        <f>SUM(AS416:AT425)</f>
        <v>0</v>
      </c>
      <c r="AT415" s="603"/>
      <c r="AU415" s="350">
        <f>SUM(AU416:AU425)</f>
        <v>0</v>
      </c>
      <c r="AV415" s="328">
        <f>SUM(AV416:AV425)</f>
        <v>0</v>
      </c>
      <c r="AW415" s="328">
        <f t="shared" si="499"/>
        <v>0</v>
      </c>
      <c r="AX415" s="328">
        <f>SUM(AX416:AX425)</f>
        <v>0</v>
      </c>
      <c r="AY415" s="326">
        <f t="shared" si="524"/>
        <v>0</v>
      </c>
      <c r="AZ415" s="350">
        <f>SUM(AZ416:AZ425)</f>
        <v>0</v>
      </c>
      <c r="BA415" s="602">
        <f>SUM(BA416:BB425)</f>
        <v>0</v>
      </c>
      <c r="BB415" s="603"/>
      <c r="BC415" s="350">
        <f>SUM(BC416:BC425)</f>
        <v>0</v>
      </c>
      <c r="BD415" s="328">
        <f>SUM(BD416:BD425)</f>
        <v>0</v>
      </c>
      <c r="BE415" s="328">
        <f t="shared" si="500"/>
        <v>0</v>
      </c>
      <c r="BF415" s="328">
        <f>SUM(BF416:BF425)</f>
        <v>0</v>
      </c>
      <c r="BG415" s="326">
        <f t="shared" si="525"/>
        <v>0</v>
      </c>
      <c r="BH415" s="350">
        <f>SUM(BH416:BH425)</f>
        <v>0</v>
      </c>
      <c r="BI415" s="602">
        <f>SUM(BI416:BJ425)</f>
        <v>0</v>
      </c>
      <c r="BJ415" s="603"/>
      <c r="BK415" s="350">
        <f>SUM(BK416:BK425)</f>
        <v>0</v>
      </c>
      <c r="BL415" s="328">
        <f>SUM(BL416:BL425)</f>
        <v>0</v>
      </c>
      <c r="BM415" s="328">
        <f t="shared" si="501"/>
        <v>0</v>
      </c>
      <c r="BN415" s="328">
        <f>SUM(BN416:BN425)</f>
        <v>0</v>
      </c>
      <c r="BO415" s="326">
        <f t="shared" si="526"/>
        <v>0</v>
      </c>
      <c r="BP415" s="350">
        <f>SUM(BP416:BP425)</f>
        <v>0</v>
      </c>
      <c r="BQ415" s="602">
        <f>SUM(BQ416:BR425)</f>
        <v>0</v>
      </c>
      <c r="BR415" s="603"/>
      <c r="BS415" s="350">
        <f>SUM(BS416:BS425)</f>
        <v>0</v>
      </c>
      <c r="BT415" s="328">
        <f>SUM(BT416:BT425)</f>
        <v>0</v>
      </c>
      <c r="BU415" s="328">
        <f t="shared" si="502"/>
        <v>0</v>
      </c>
      <c r="BV415" s="328">
        <f>SUM(BV416:BV425)</f>
        <v>0</v>
      </c>
      <c r="BW415" s="326">
        <f t="shared" si="527"/>
        <v>0</v>
      </c>
      <c r="BX415" s="350">
        <f>SUM(BX416:BX425)</f>
        <v>0</v>
      </c>
      <c r="BY415" s="602">
        <f>SUM(BY416:BZ425)</f>
        <v>0</v>
      </c>
      <c r="BZ415" s="603"/>
      <c r="CA415" s="350">
        <f>SUM(CA416:CA425)</f>
        <v>0</v>
      </c>
      <c r="CB415" s="328">
        <f>SUM(CB416:CB425)</f>
        <v>0</v>
      </c>
      <c r="CC415" s="328">
        <f t="shared" si="503"/>
        <v>0</v>
      </c>
      <c r="CD415" s="328">
        <f>SUM(CD416:CD425)</f>
        <v>0</v>
      </c>
      <c r="CE415" s="326">
        <f t="shared" si="528"/>
        <v>0</v>
      </c>
      <c r="CF415" s="350">
        <f>SUM(CF416:CF425)</f>
        <v>0</v>
      </c>
      <c r="CG415" s="602">
        <f>SUM(CG416:CH425)</f>
        <v>0</v>
      </c>
      <c r="CH415" s="603"/>
      <c r="CI415" s="350">
        <f>SUM(CI416:CI425)</f>
        <v>0</v>
      </c>
      <c r="CJ415" s="328">
        <f>SUM(CJ416:CJ425)</f>
        <v>0</v>
      </c>
      <c r="CK415" s="328">
        <f t="shared" si="504"/>
        <v>0</v>
      </c>
      <c r="CL415" s="328">
        <f>SUM(CL416:CL425)</f>
        <v>0</v>
      </c>
      <c r="CM415" s="326">
        <f t="shared" si="529"/>
        <v>0</v>
      </c>
      <c r="CN415" s="350">
        <f>SUM(CN416:CN425)</f>
        <v>0</v>
      </c>
      <c r="CO415" s="602">
        <f>SUM(CO416:CP425)</f>
        <v>0</v>
      </c>
      <c r="CP415" s="603"/>
      <c r="CQ415" s="350">
        <f>SUM(CQ416:CQ425)</f>
        <v>0</v>
      </c>
      <c r="CR415" s="328">
        <f>SUM(CR416:CR425)</f>
        <v>0</v>
      </c>
      <c r="CS415" s="328">
        <f t="shared" si="505"/>
        <v>0</v>
      </c>
      <c r="CT415" s="328">
        <f>SUM(CT416:CT425)</f>
        <v>0</v>
      </c>
      <c r="CU415" s="326">
        <f t="shared" si="530"/>
        <v>0</v>
      </c>
      <c r="CV415" s="263"/>
      <c r="CW415" s="327">
        <f t="shared" si="531"/>
        <v>0</v>
      </c>
    </row>
    <row r="416" spans="2:101" ht="15" customHeight="1" x14ac:dyDescent="0.25">
      <c r="B416" s="290" t="str">
        <f>IF(ISBLANK('1.1 Technical Description'!$D$6),"",'1.1 Technical Description'!$D$6)</f>
        <v/>
      </c>
      <c r="C416"/>
      <c r="D416" s="351"/>
      <c r="E416" s="600"/>
      <c r="F416" s="601"/>
      <c r="G416" s="351"/>
      <c r="H416" s="291"/>
      <c r="I416" s="292">
        <f t="shared" si="494"/>
        <v>0</v>
      </c>
      <c r="J416" s="291"/>
      <c r="K416" s="293">
        <f>SUM(E416,H416,J416)</f>
        <v>0</v>
      </c>
      <c r="L416" s="351"/>
      <c r="M416" s="600"/>
      <c r="N416" s="601"/>
      <c r="O416" s="351"/>
      <c r="P416" s="291"/>
      <c r="Q416" s="292">
        <f t="shared" si="495"/>
        <v>0</v>
      </c>
      <c r="R416" s="291"/>
      <c r="S416" s="293">
        <f>SUM(M416,P416,R416)</f>
        <v>0</v>
      </c>
      <c r="T416" s="351"/>
      <c r="U416" s="600"/>
      <c r="V416" s="601"/>
      <c r="W416" s="351"/>
      <c r="X416" s="291"/>
      <c r="Y416" s="292">
        <f t="shared" si="496"/>
        <v>0</v>
      </c>
      <c r="Z416" s="291"/>
      <c r="AA416" s="293">
        <f>SUM(U416,X416,Z416)</f>
        <v>0</v>
      </c>
      <c r="AB416" s="351"/>
      <c r="AC416" s="600"/>
      <c r="AD416" s="601"/>
      <c r="AE416" s="351"/>
      <c r="AF416" s="291"/>
      <c r="AG416" s="292">
        <f t="shared" si="497"/>
        <v>0</v>
      </c>
      <c r="AH416" s="291"/>
      <c r="AI416" s="293">
        <f>SUM(AC416,AF416,AH416)</f>
        <v>0</v>
      </c>
      <c r="AJ416" s="351"/>
      <c r="AK416" s="600"/>
      <c r="AL416" s="601"/>
      <c r="AM416" s="351"/>
      <c r="AN416" s="291"/>
      <c r="AO416" s="292">
        <f t="shared" si="498"/>
        <v>0</v>
      </c>
      <c r="AP416" s="291"/>
      <c r="AQ416" s="293">
        <f>SUM(AK416,AN416,AP416)</f>
        <v>0</v>
      </c>
      <c r="AR416" s="351"/>
      <c r="AS416" s="600"/>
      <c r="AT416" s="601"/>
      <c r="AU416" s="351"/>
      <c r="AV416" s="291"/>
      <c r="AW416" s="292">
        <f t="shared" si="499"/>
        <v>0</v>
      </c>
      <c r="AX416" s="291"/>
      <c r="AY416" s="293">
        <f>SUM(AS416,AV416,AX416)</f>
        <v>0</v>
      </c>
      <c r="AZ416" s="351"/>
      <c r="BA416" s="600"/>
      <c r="BB416" s="601"/>
      <c r="BC416" s="351"/>
      <c r="BD416" s="291"/>
      <c r="BE416" s="292">
        <f t="shared" si="500"/>
        <v>0</v>
      </c>
      <c r="BF416" s="291"/>
      <c r="BG416" s="293">
        <f>SUM(BA416,BD416,BF416)</f>
        <v>0</v>
      </c>
      <c r="BH416" s="351"/>
      <c r="BI416" s="600"/>
      <c r="BJ416" s="601"/>
      <c r="BK416" s="351"/>
      <c r="BL416" s="291"/>
      <c r="BM416" s="292">
        <f t="shared" si="501"/>
        <v>0</v>
      </c>
      <c r="BN416" s="291"/>
      <c r="BO416" s="293">
        <f>SUM(BI416,BL416,BN416)</f>
        <v>0</v>
      </c>
      <c r="BP416" s="351"/>
      <c r="BQ416" s="600"/>
      <c r="BR416" s="601"/>
      <c r="BS416" s="351"/>
      <c r="BT416" s="291"/>
      <c r="BU416" s="292">
        <f t="shared" si="502"/>
        <v>0</v>
      </c>
      <c r="BV416" s="291"/>
      <c r="BW416" s="293">
        <f>SUM(BQ416,BT416,BV416)</f>
        <v>0</v>
      </c>
      <c r="BX416" s="351"/>
      <c r="BY416" s="600"/>
      <c r="BZ416" s="601"/>
      <c r="CA416" s="351"/>
      <c r="CB416" s="291"/>
      <c r="CC416" s="292">
        <f t="shared" si="503"/>
        <v>0</v>
      </c>
      <c r="CD416" s="291"/>
      <c r="CE416" s="293">
        <f>SUM(BY416,CB416,CD416)</f>
        <v>0</v>
      </c>
      <c r="CF416" s="351"/>
      <c r="CG416" s="600"/>
      <c r="CH416" s="601"/>
      <c r="CI416" s="351"/>
      <c r="CJ416" s="291"/>
      <c r="CK416" s="292">
        <f t="shared" si="504"/>
        <v>0</v>
      </c>
      <c r="CL416" s="291"/>
      <c r="CM416" s="293">
        <f>SUM(CG416,CJ416,CL416)</f>
        <v>0</v>
      </c>
      <c r="CN416" s="351"/>
      <c r="CO416" s="600"/>
      <c r="CP416" s="601"/>
      <c r="CQ416" s="351"/>
      <c r="CR416" s="291"/>
      <c r="CS416" s="292">
        <f t="shared" si="505"/>
        <v>0</v>
      </c>
      <c r="CT416" s="291"/>
      <c r="CU416" s="293">
        <f>SUM(CO416,CR416,CT416)</f>
        <v>0</v>
      </c>
      <c r="CW416" s="294">
        <f>K416+S416+AA416+AI416+AQ416+AY416+BG416+BO416+BW416+CE416+CM416+CU416</f>
        <v>0</v>
      </c>
    </row>
    <row r="417" spans="2:101" ht="15" customHeight="1" x14ac:dyDescent="0.25">
      <c r="B417" s="290" t="str">
        <f>IF(ISBLANK('1.1 Technical Description'!$E$19),"",'1.1 Technical Description'!$E$19)</f>
        <v/>
      </c>
      <c r="C417"/>
      <c r="D417" s="351"/>
      <c r="E417" s="600"/>
      <c r="F417" s="601"/>
      <c r="G417" s="351"/>
      <c r="H417" s="291"/>
      <c r="I417" s="292">
        <f t="shared" si="494"/>
        <v>0</v>
      </c>
      <c r="J417" s="291"/>
      <c r="K417" s="293">
        <f t="shared" ref="K417:K426" si="532">SUM(E417,H417,J417)</f>
        <v>0</v>
      </c>
      <c r="L417" s="351"/>
      <c r="M417" s="600"/>
      <c r="N417" s="601"/>
      <c r="O417" s="351"/>
      <c r="P417" s="291"/>
      <c r="Q417" s="292">
        <f t="shared" si="495"/>
        <v>0</v>
      </c>
      <c r="R417" s="291"/>
      <c r="S417" s="293">
        <f t="shared" ref="S417:S426" si="533">SUM(M417,P417,R417)</f>
        <v>0</v>
      </c>
      <c r="T417" s="351"/>
      <c r="U417" s="600"/>
      <c r="V417" s="601"/>
      <c r="W417" s="351"/>
      <c r="X417" s="291"/>
      <c r="Y417" s="292">
        <f t="shared" si="496"/>
        <v>0</v>
      </c>
      <c r="Z417" s="291"/>
      <c r="AA417" s="293">
        <f t="shared" ref="AA417:AA426" si="534">SUM(U417,X417,Z417)</f>
        <v>0</v>
      </c>
      <c r="AB417" s="351"/>
      <c r="AC417" s="600"/>
      <c r="AD417" s="601"/>
      <c r="AE417" s="351"/>
      <c r="AF417" s="291"/>
      <c r="AG417" s="292">
        <f t="shared" si="497"/>
        <v>0</v>
      </c>
      <c r="AH417" s="291"/>
      <c r="AI417" s="293">
        <f t="shared" ref="AI417:AI426" si="535">SUM(AC417,AF417,AH417)</f>
        <v>0</v>
      </c>
      <c r="AJ417" s="351"/>
      <c r="AK417" s="600"/>
      <c r="AL417" s="601"/>
      <c r="AM417" s="351"/>
      <c r="AN417" s="291"/>
      <c r="AO417" s="292">
        <f t="shared" si="498"/>
        <v>0</v>
      </c>
      <c r="AP417" s="291"/>
      <c r="AQ417" s="293">
        <f t="shared" ref="AQ417:AQ426" si="536">SUM(AK417,AN417,AP417)</f>
        <v>0</v>
      </c>
      <c r="AR417" s="351"/>
      <c r="AS417" s="600"/>
      <c r="AT417" s="601"/>
      <c r="AU417" s="351"/>
      <c r="AV417" s="291"/>
      <c r="AW417" s="292">
        <f t="shared" si="499"/>
        <v>0</v>
      </c>
      <c r="AX417" s="291"/>
      <c r="AY417" s="293">
        <f t="shared" ref="AY417:AY426" si="537">SUM(AS417,AV417,AX417)</f>
        <v>0</v>
      </c>
      <c r="AZ417" s="351"/>
      <c r="BA417" s="600"/>
      <c r="BB417" s="601"/>
      <c r="BC417" s="351"/>
      <c r="BD417" s="291"/>
      <c r="BE417" s="292">
        <f t="shared" si="500"/>
        <v>0</v>
      </c>
      <c r="BF417" s="291"/>
      <c r="BG417" s="293">
        <f t="shared" ref="BG417:BG426" si="538">SUM(BA417,BD417,BF417)</f>
        <v>0</v>
      </c>
      <c r="BH417" s="351"/>
      <c r="BI417" s="600"/>
      <c r="BJ417" s="601"/>
      <c r="BK417" s="351"/>
      <c r="BL417" s="291"/>
      <c r="BM417" s="292">
        <f t="shared" si="501"/>
        <v>0</v>
      </c>
      <c r="BN417" s="291"/>
      <c r="BO417" s="293">
        <f t="shared" ref="BO417:BO426" si="539">SUM(BI417,BL417,BN417)</f>
        <v>0</v>
      </c>
      <c r="BP417" s="351"/>
      <c r="BQ417" s="600"/>
      <c r="BR417" s="601"/>
      <c r="BS417" s="351"/>
      <c r="BT417" s="291"/>
      <c r="BU417" s="292">
        <f t="shared" si="502"/>
        <v>0</v>
      </c>
      <c r="BV417" s="291"/>
      <c r="BW417" s="293">
        <f t="shared" ref="BW417:BW426" si="540">SUM(BQ417,BT417,BV417)</f>
        <v>0</v>
      </c>
      <c r="BX417" s="351"/>
      <c r="BY417" s="600"/>
      <c r="BZ417" s="601"/>
      <c r="CA417" s="351"/>
      <c r="CB417" s="291"/>
      <c r="CC417" s="292">
        <f t="shared" si="503"/>
        <v>0</v>
      </c>
      <c r="CD417" s="291"/>
      <c r="CE417" s="293">
        <f t="shared" ref="CE417:CE426" si="541">SUM(BY417,CB417,CD417)</f>
        <v>0</v>
      </c>
      <c r="CF417" s="351"/>
      <c r="CG417" s="600"/>
      <c r="CH417" s="601"/>
      <c r="CI417" s="351"/>
      <c r="CJ417" s="291"/>
      <c r="CK417" s="292">
        <f t="shared" si="504"/>
        <v>0</v>
      </c>
      <c r="CL417" s="291"/>
      <c r="CM417" s="293">
        <f t="shared" ref="CM417:CM426" si="542">SUM(CG417,CJ417,CL417)</f>
        <v>0</v>
      </c>
      <c r="CN417" s="351"/>
      <c r="CO417" s="600"/>
      <c r="CP417" s="601"/>
      <c r="CQ417" s="351"/>
      <c r="CR417" s="291"/>
      <c r="CS417" s="292">
        <f t="shared" si="505"/>
        <v>0</v>
      </c>
      <c r="CT417" s="291"/>
      <c r="CU417" s="293">
        <f t="shared" ref="CU417:CU426" si="543">SUM(CO417,CR417,CT417)</f>
        <v>0</v>
      </c>
      <c r="CW417" s="294">
        <f t="shared" ref="CW417:CW426" si="544">K417+S417+AA417+AI417+AQ417+AY417+BG417+BO417+BW417+CE417+CM417+CU417</f>
        <v>0</v>
      </c>
    </row>
    <row r="418" spans="2:101" ht="15" customHeight="1" x14ac:dyDescent="0.25">
      <c r="B418" s="290" t="str">
        <f>IF(ISBLANK('1.1 Technical Description'!$E$20),"",'1.1 Technical Description'!$E$20)</f>
        <v/>
      </c>
      <c r="C418"/>
      <c r="D418" s="351"/>
      <c r="E418" s="600"/>
      <c r="F418" s="601"/>
      <c r="G418" s="351"/>
      <c r="H418" s="291"/>
      <c r="I418" s="292">
        <f t="shared" si="494"/>
        <v>0</v>
      </c>
      <c r="J418" s="291"/>
      <c r="K418" s="293">
        <f t="shared" si="532"/>
        <v>0</v>
      </c>
      <c r="L418" s="351"/>
      <c r="M418" s="600"/>
      <c r="N418" s="601"/>
      <c r="O418" s="351"/>
      <c r="P418" s="291"/>
      <c r="Q418" s="292">
        <f t="shared" si="495"/>
        <v>0</v>
      </c>
      <c r="R418" s="291"/>
      <c r="S418" s="293">
        <f t="shared" si="533"/>
        <v>0</v>
      </c>
      <c r="T418" s="351"/>
      <c r="U418" s="600"/>
      <c r="V418" s="601"/>
      <c r="W418" s="351"/>
      <c r="X418" s="291"/>
      <c r="Y418" s="292">
        <f t="shared" si="496"/>
        <v>0</v>
      </c>
      <c r="Z418" s="291"/>
      <c r="AA418" s="293">
        <f t="shared" si="534"/>
        <v>0</v>
      </c>
      <c r="AB418" s="351"/>
      <c r="AC418" s="600"/>
      <c r="AD418" s="601"/>
      <c r="AE418" s="351"/>
      <c r="AF418" s="291"/>
      <c r="AG418" s="292">
        <f t="shared" si="497"/>
        <v>0</v>
      </c>
      <c r="AH418" s="291"/>
      <c r="AI418" s="293">
        <f t="shared" si="535"/>
        <v>0</v>
      </c>
      <c r="AJ418" s="351"/>
      <c r="AK418" s="600"/>
      <c r="AL418" s="601"/>
      <c r="AM418" s="351"/>
      <c r="AN418" s="291"/>
      <c r="AO418" s="292">
        <f t="shared" si="498"/>
        <v>0</v>
      </c>
      <c r="AP418" s="291"/>
      <c r="AQ418" s="293">
        <f t="shared" si="536"/>
        <v>0</v>
      </c>
      <c r="AR418" s="351"/>
      <c r="AS418" s="600"/>
      <c r="AT418" s="601"/>
      <c r="AU418" s="351"/>
      <c r="AV418" s="291"/>
      <c r="AW418" s="292">
        <f t="shared" si="499"/>
        <v>0</v>
      </c>
      <c r="AX418" s="291"/>
      <c r="AY418" s="293">
        <f t="shared" si="537"/>
        <v>0</v>
      </c>
      <c r="AZ418" s="351"/>
      <c r="BA418" s="600"/>
      <c r="BB418" s="601"/>
      <c r="BC418" s="351"/>
      <c r="BD418" s="291"/>
      <c r="BE418" s="292">
        <f t="shared" si="500"/>
        <v>0</v>
      </c>
      <c r="BF418" s="291"/>
      <c r="BG418" s="293">
        <f t="shared" si="538"/>
        <v>0</v>
      </c>
      <c r="BH418" s="351"/>
      <c r="BI418" s="600"/>
      <c r="BJ418" s="601"/>
      <c r="BK418" s="351"/>
      <c r="BL418" s="291"/>
      <c r="BM418" s="292">
        <f t="shared" si="501"/>
        <v>0</v>
      </c>
      <c r="BN418" s="291"/>
      <c r="BO418" s="293">
        <f t="shared" si="539"/>
        <v>0</v>
      </c>
      <c r="BP418" s="351"/>
      <c r="BQ418" s="600"/>
      <c r="BR418" s="601"/>
      <c r="BS418" s="351"/>
      <c r="BT418" s="291"/>
      <c r="BU418" s="292">
        <f t="shared" si="502"/>
        <v>0</v>
      </c>
      <c r="BV418" s="291"/>
      <c r="BW418" s="293">
        <f t="shared" si="540"/>
        <v>0</v>
      </c>
      <c r="BX418" s="351"/>
      <c r="BY418" s="600"/>
      <c r="BZ418" s="601"/>
      <c r="CA418" s="351"/>
      <c r="CB418" s="291"/>
      <c r="CC418" s="292">
        <f t="shared" si="503"/>
        <v>0</v>
      </c>
      <c r="CD418" s="291"/>
      <c r="CE418" s="293">
        <f t="shared" si="541"/>
        <v>0</v>
      </c>
      <c r="CF418" s="351"/>
      <c r="CG418" s="600"/>
      <c r="CH418" s="601"/>
      <c r="CI418" s="351"/>
      <c r="CJ418" s="291"/>
      <c r="CK418" s="292">
        <f t="shared" si="504"/>
        <v>0</v>
      </c>
      <c r="CL418" s="291"/>
      <c r="CM418" s="293">
        <f t="shared" si="542"/>
        <v>0</v>
      </c>
      <c r="CN418" s="351"/>
      <c r="CO418" s="600"/>
      <c r="CP418" s="601"/>
      <c r="CQ418" s="351"/>
      <c r="CR418" s="291"/>
      <c r="CS418" s="292">
        <f t="shared" si="505"/>
        <v>0</v>
      </c>
      <c r="CT418" s="291"/>
      <c r="CU418" s="293">
        <f t="shared" si="543"/>
        <v>0</v>
      </c>
      <c r="CW418" s="294">
        <f t="shared" si="544"/>
        <v>0</v>
      </c>
    </row>
    <row r="419" spans="2:101" ht="15" customHeight="1" x14ac:dyDescent="0.25">
      <c r="B419" s="290" t="str">
        <f>IF(ISBLANK('1.1 Technical Description'!$E$21),"",'1.1 Technical Description'!$E$21)</f>
        <v/>
      </c>
      <c r="C419"/>
      <c r="D419" s="351"/>
      <c r="E419" s="600"/>
      <c r="F419" s="601"/>
      <c r="G419" s="351"/>
      <c r="H419" s="291"/>
      <c r="I419" s="292">
        <f t="shared" si="494"/>
        <v>0</v>
      </c>
      <c r="J419" s="291"/>
      <c r="K419" s="293">
        <f t="shared" si="532"/>
        <v>0</v>
      </c>
      <c r="L419" s="351"/>
      <c r="M419" s="600"/>
      <c r="N419" s="601"/>
      <c r="O419" s="351"/>
      <c r="P419" s="291"/>
      <c r="Q419" s="292">
        <f t="shared" si="495"/>
        <v>0</v>
      </c>
      <c r="R419" s="291"/>
      <c r="S419" s="293">
        <f t="shared" si="533"/>
        <v>0</v>
      </c>
      <c r="T419" s="351"/>
      <c r="U419" s="600"/>
      <c r="V419" s="601"/>
      <c r="W419" s="351"/>
      <c r="X419" s="291"/>
      <c r="Y419" s="292">
        <f t="shared" si="496"/>
        <v>0</v>
      </c>
      <c r="Z419" s="291"/>
      <c r="AA419" s="293">
        <f t="shared" si="534"/>
        <v>0</v>
      </c>
      <c r="AB419" s="351"/>
      <c r="AC419" s="600"/>
      <c r="AD419" s="601"/>
      <c r="AE419" s="351"/>
      <c r="AF419" s="291"/>
      <c r="AG419" s="292">
        <f t="shared" si="497"/>
        <v>0</v>
      </c>
      <c r="AH419" s="291"/>
      <c r="AI419" s="293">
        <f t="shared" si="535"/>
        <v>0</v>
      </c>
      <c r="AJ419" s="351"/>
      <c r="AK419" s="600"/>
      <c r="AL419" s="601"/>
      <c r="AM419" s="351"/>
      <c r="AN419" s="291"/>
      <c r="AO419" s="292">
        <f t="shared" si="498"/>
        <v>0</v>
      </c>
      <c r="AP419" s="291"/>
      <c r="AQ419" s="293">
        <f t="shared" si="536"/>
        <v>0</v>
      </c>
      <c r="AR419" s="351"/>
      <c r="AS419" s="600"/>
      <c r="AT419" s="601"/>
      <c r="AU419" s="351"/>
      <c r="AV419" s="291"/>
      <c r="AW419" s="292">
        <f t="shared" si="499"/>
        <v>0</v>
      </c>
      <c r="AX419" s="291"/>
      <c r="AY419" s="293">
        <f t="shared" si="537"/>
        <v>0</v>
      </c>
      <c r="AZ419" s="351"/>
      <c r="BA419" s="600"/>
      <c r="BB419" s="601"/>
      <c r="BC419" s="351"/>
      <c r="BD419" s="291"/>
      <c r="BE419" s="292">
        <f t="shared" si="500"/>
        <v>0</v>
      </c>
      <c r="BF419" s="291"/>
      <c r="BG419" s="293">
        <f t="shared" si="538"/>
        <v>0</v>
      </c>
      <c r="BH419" s="351"/>
      <c r="BI419" s="600"/>
      <c r="BJ419" s="601"/>
      <c r="BK419" s="351"/>
      <c r="BL419" s="291"/>
      <c r="BM419" s="292">
        <f t="shared" si="501"/>
        <v>0</v>
      </c>
      <c r="BN419" s="291"/>
      <c r="BO419" s="293">
        <f t="shared" si="539"/>
        <v>0</v>
      </c>
      <c r="BP419" s="351"/>
      <c r="BQ419" s="600"/>
      <c r="BR419" s="601"/>
      <c r="BS419" s="351"/>
      <c r="BT419" s="291"/>
      <c r="BU419" s="292">
        <f t="shared" si="502"/>
        <v>0</v>
      </c>
      <c r="BV419" s="291"/>
      <c r="BW419" s="293">
        <f t="shared" si="540"/>
        <v>0</v>
      </c>
      <c r="BX419" s="351"/>
      <c r="BY419" s="600"/>
      <c r="BZ419" s="601"/>
      <c r="CA419" s="351"/>
      <c r="CB419" s="291"/>
      <c r="CC419" s="292">
        <f t="shared" si="503"/>
        <v>0</v>
      </c>
      <c r="CD419" s="291"/>
      <c r="CE419" s="293">
        <f t="shared" si="541"/>
        <v>0</v>
      </c>
      <c r="CF419" s="351"/>
      <c r="CG419" s="600"/>
      <c r="CH419" s="601"/>
      <c r="CI419" s="351"/>
      <c r="CJ419" s="291"/>
      <c r="CK419" s="292">
        <f t="shared" si="504"/>
        <v>0</v>
      </c>
      <c r="CL419" s="291"/>
      <c r="CM419" s="293">
        <f t="shared" si="542"/>
        <v>0</v>
      </c>
      <c r="CN419" s="351"/>
      <c r="CO419" s="600"/>
      <c r="CP419" s="601"/>
      <c r="CQ419" s="351"/>
      <c r="CR419" s="291"/>
      <c r="CS419" s="292">
        <f t="shared" si="505"/>
        <v>0</v>
      </c>
      <c r="CT419" s="291"/>
      <c r="CU419" s="293">
        <f t="shared" si="543"/>
        <v>0</v>
      </c>
      <c r="CW419" s="294">
        <f t="shared" si="544"/>
        <v>0</v>
      </c>
    </row>
    <row r="420" spans="2:101" ht="15" customHeight="1" x14ac:dyDescent="0.25">
      <c r="B420" s="290" t="str">
        <f>IF(ISBLANK('1.1 Technical Description'!$E$22),"",'1.1 Technical Description'!$E$22)</f>
        <v/>
      </c>
      <c r="C420"/>
      <c r="D420" s="351"/>
      <c r="E420" s="600"/>
      <c r="F420" s="601"/>
      <c r="G420" s="351"/>
      <c r="H420" s="291"/>
      <c r="I420" s="292">
        <f t="shared" si="494"/>
        <v>0</v>
      </c>
      <c r="J420" s="291"/>
      <c r="K420" s="293">
        <f t="shared" si="532"/>
        <v>0</v>
      </c>
      <c r="L420" s="351"/>
      <c r="M420" s="600"/>
      <c r="N420" s="601"/>
      <c r="O420" s="351"/>
      <c r="P420" s="291"/>
      <c r="Q420" s="292">
        <f t="shared" si="495"/>
        <v>0</v>
      </c>
      <c r="R420" s="291"/>
      <c r="S420" s="293">
        <f t="shared" si="533"/>
        <v>0</v>
      </c>
      <c r="T420" s="351"/>
      <c r="U420" s="600"/>
      <c r="V420" s="601"/>
      <c r="W420" s="351"/>
      <c r="X420" s="291"/>
      <c r="Y420" s="292">
        <f t="shared" si="496"/>
        <v>0</v>
      </c>
      <c r="Z420" s="291"/>
      <c r="AA420" s="293">
        <f t="shared" si="534"/>
        <v>0</v>
      </c>
      <c r="AB420" s="351"/>
      <c r="AC420" s="600"/>
      <c r="AD420" s="601"/>
      <c r="AE420" s="351"/>
      <c r="AF420" s="291"/>
      <c r="AG420" s="292">
        <f t="shared" si="497"/>
        <v>0</v>
      </c>
      <c r="AH420" s="291"/>
      <c r="AI420" s="293">
        <f t="shared" si="535"/>
        <v>0</v>
      </c>
      <c r="AJ420" s="351"/>
      <c r="AK420" s="600"/>
      <c r="AL420" s="601"/>
      <c r="AM420" s="351"/>
      <c r="AN420" s="291"/>
      <c r="AO420" s="292">
        <f t="shared" si="498"/>
        <v>0</v>
      </c>
      <c r="AP420" s="291"/>
      <c r="AQ420" s="293">
        <f t="shared" si="536"/>
        <v>0</v>
      </c>
      <c r="AR420" s="351"/>
      <c r="AS420" s="600"/>
      <c r="AT420" s="601"/>
      <c r="AU420" s="351"/>
      <c r="AV420" s="291"/>
      <c r="AW420" s="292">
        <f t="shared" si="499"/>
        <v>0</v>
      </c>
      <c r="AX420" s="291"/>
      <c r="AY420" s="293">
        <f t="shared" si="537"/>
        <v>0</v>
      </c>
      <c r="AZ420" s="351"/>
      <c r="BA420" s="600"/>
      <c r="BB420" s="601"/>
      <c r="BC420" s="351"/>
      <c r="BD420" s="291"/>
      <c r="BE420" s="292">
        <f t="shared" si="500"/>
        <v>0</v>
      </c>
      <c r="BF420" s="291"/>
      <c r="BG420" s="293">
        <f t="shared" si="538"/>
        <v>0</v>
      </c>
      <c r="BH420" s="351"/>
      <c r="BI420" s="600"/>
      <c r="BJ420" s="601"/>
      <c r="BK420" s="351"/>
      <c r="BL420" s="291"/>
      <c r="BM420" s="292">
        <f t="shared" si="501"/>
        <v>0</v>
      </c>
      <c r="BN420" s="291"/>
      <c r="BO420" s="293">
        <f t="shared" si="539"/>
        <v>0</v>
      </c>
      <c r="BP420" s="351"/>
      <c r="BQ420" s="600"/>
      <c r="BR420" s="601"/>
      <c r="BS420" s="351"/>
      <c r="BT420" s="291"/>
      <c r="BU420" s="292">
        <f t="shared" si="502"/>
        <v>0</v>
      </c>
      <c r="BV420" s="291"/>
      <c r="BW420" s="293">
        <f t="shared" si="540"/>
        <v>0</v>
      </c>
      <c r="BX420" s="351"/>
      <c r="BY420" s="600"/>
      <c r="BZ420" s="601"/>
      <c r="CA420" s="351"/>
      <c r="CB420" s="291"/>
      <c r="CC420" s="292">
        <f t="shared" si="503"/>
        <v>0</v>
      </c>
      <c r="CD420" s="291"/>
      <c r="CE420" s="293">
        <f t="shared" si="541"/>
        <v>0</v>
      </c>
      <c r="CF420" s="351"/>
      <c r="CG420" s="600"/>
      <c r="CH420" s="601"/>
      <c r="CI420" s="351"/>
      <c r="CJ420" s="291"/>
      <c r="CK420" s="292">
        <f t="shared" si="504"/>
        <v>0</v>
      </c>
      <c r="CL420" s="291"/>
      <c r="CM420" s="293">
        <f t="shared" si="542"/>
        <v>0</v>
      </c>
      <c r="CN420" s="351"/>
      <c r="CO420" s="600"/>
      <c r="CP420" s="601"/>
      <c r="CQ420" s="351"/>
      <c r="CR420" s="291"/>
      <c r="CS420" s="292">
        <f t="shared" si="505"/>
        <v>0</v>
      </c>
      <c r="CT420" s="291"/>
      <c r="CU420" s="293">
        <f t="shared" si="543"/>
        <v>0</v>
      </c>
      <c r="CW420" s="294">
        <f t="shared" si="544"/>
        <v>0</v>
      </c>
    </row>
    <row r="421" spans="2:101" ht="15" customHeight="1" x14ac:dyDescent="0.25">
      <c r="B421" s="290" t="str">
        <f>IF(ISBLANK('1.1 Technical Description'!$E$23),"",'1.1 Technical Description'!$E$23)</f>
        <v/>
      </c>
      <c r="C421"/>
      <c r="D421" s="351"/>
      <c r="E421" s="600"/>
      <c r="F421" s="601"/>
      <c r="G421" s="351"/>
      <c r="H421" s="291"/>
      <c r="I421" s="292">
        <f t="shared" si="494"/>
        <v>0</v>
      </c>
      <c r="J421" s="291"/>
      <c r="K421" s="293">
        <f t="shared" si="532"/>
        <v>0</v>
      </c>
      <c r="L421" s="351"/>
      <c r="M421" s="600"/>
      <c r="N421" s="601"/>
      <c r="O421" s="351"/>
      <c r="P421" s="291"/>
      <c r="Q421" s="292">
        <f t="shared" si="495"/>
        <v>0</v>
      </c>
      <c r="R421" s="291"/>
      <c r="S421" s="293">
        <f t="shared" si="533"/>
        <v>0</v>
      </c>
      <c r="T421" s="351"/>
      <c r="U421" s="600"/>
      <c r="V421" s="601"/>
      <c r="W421" s="351"/>
      <c r="X421" s="291"/>
      <c r="Y421" s="292">
        <f t="shared" si="496"/>
        <v>0</v>
      </c>
      <c r="Z421" s="291"/>
      <c r="AA421" s="293">
        <f t="shared" si="534"/>
        <v>0</v>
      </c>
      <c r="AB421" s="351"/>
      <c r="AC421" s="600"/>
      <c r="AD421" s="601"/>
      <c r="AE421" s="351"/>
      <c r="AF421" s="291"/>
      <c r="AG421" s="292">
        <f t="shared" si="497"/>
        <v>0</v>
      </c>
      <c r="AH421" s="291"/>
      <c r="AI421" s="293">
        <f t="shared" si="535"/>
        <v>0</v>
      </c>
      <c r="AJ421" s="351"/>
      <c r="AK421" s="600"/>
      <c r="AL421" s="601"/>
      <c r="AM421" s="351"/>
      <c r="AN421" s="291"/>
      <c r="AO421" s="292">
        <f t="shared" si="498"/>
        <v>0</v>
      </c>
      <c r="AP421" s="291"/>
      <c r="AQ421" s="293">
        <f t="shared" si="536"/>
        <v>0</v>
      </c>
      <c r="AR421" s="351"/>
      <c r="AS421" s="600"/>
      <c r="AT421" s="601"/>
      <c r="AU421" s="351"/>
      <c r="AV421" s="291"/>
      <c r="AW421" s="292">
        <f t="shared" si="499"/>
        <v>0</v>
      </c>
      <c r="AX421" s="291"/>
      <c r="AY421" s="293">
        <f t="shared" si="537"/>
        <v>0</v>
      </c>
      <c r="AZ421" s="351"/>
      <c r="BA421" s="600"/>
      <c r="BB421" s="601"/>
      <c r="BC421" s="351"/>
      <c r="BD421" s="291"/>
      <c r="BE421" s="292">
        <f t="shared" si="500"/>
        <v>0</v>
      </c>
      <c r="BF421" s="291"/>
      <c r="BG421" s="293">
        <f t="shared" si="538"/>
        <v>0</v>
      </c>
      <c r="BH421" s="351"/>
      <c r="BI421" s="600"/>
      <c r="BJ421" s="601"/>
      <c r="BK421" s="351"/>
      <c r="BL421" s="291"/>
      <c r="BM421" s="292">
        <f t="shared" si="501"/>
        <v>0</v>
      </c>
      <c r="BN421" s="291"/>
      <c r="BO421" s="293">
        <f t="shared" si="539"/>
        <v>0</v>
      </c>
      <c r="BP421" s="351"/>
      <c r="BQ421" s="600"/>
      <c r="BR421" s="601"/>
      <c r="BS421" s="351"/>
      <c r="BT421" s="291"/>
      <c r="BU421" s="292">
        <f t="shared" si="502"/>
        <v>0</v>
      </c>
      <c r="BV421" s="291"/>
      <c r="BW421" s="293">
        <f t="shared" si="540"/>
        <v>0</v>
      </c>
      <c r="BX421" s="351"/>
      <c r="BY421" s="600"/>
      <c r="BZ421" s="601"/>
      <c r="CA421" s="351"/>
      <c r="CB421" s="291"/>
      <c r="CC421" s="292">
        <f t="shared" si="503"/>
        <v>0</v>
      </c>
      <c r="CD421" s="291"/>
      <c r="CE421" s="293">
        <f t="shared" si="541"/>
        <v>0</v>
      </c>
      <c r="CF421" s="351"/>
      <c r="CG421" s="600"/>
      <c r="CH421" s="601"/>
      <c r="CI421" s="351"/>
      <c r="CJ421" s="291"/>
      <c r="CK421" s="292">
        <f t="shared" si="504"/>
        <v>0</v>
      </c>
      <c r="CL421" s="291"/>
      <c r="CM421" s="293">
        <f t="shared" si="542"/>
        <v>0</v>
      </c>
      <c r="CN421" s="351"/>
      <c r="CO421" s="600"/>
      <c r="CP421" s="601"/>
      <c r="CQ421" s="351"/>
      <c r="CR421" s="291"/>
      <c r="CS421" s="292">
        <f t="shared" si="505"/>
        <v>0</v>
      </c>
      <c r="CT421" s="291"/>
      <c r="CU421" s="293">
        <f t="shared" si="543"/>
        <v>0</v>
      </c>
      <c r="CW421" s="294">
        <f t="shared" si="544"/>
        <v>0</v>
      </c>
    </row>
    <row r="422" spans="2:101" ht="15" customHeight="1" x14ac:dyDescent="0.25">
      <c r="B422" s="290" t="str">
        <f>IF(ISBLANK('1.1 Technical Description'!$E$24),"",'1.1 Technical Description'!$E$24)</f>
        <v/>
      </c>
      <c r="C422"/>
      <c r="D422" s="351"/>
      <c r="E422" s="600"/>
      <c r="F422" s="601"/>
      <c r="G422" s="351"/>
      <c r="H422" s="291"/>
      <c r="I422" s="292">
        <f t="shared" si="494"/>
        <v>0</v>
      </c>
      <c r="J422" s="291"/>
      <c r="K422" s="293">
        <f t="shared" si="532"/>
        <v>0</v>
      </c>
      <c r="L422" s="351"/>
      <c r="M422" s="600"/>
      <c r="N422" s="601"/>
      <c r="O422" s="351"/>
      <c r="P422" s="291"/>
      <c r="Q422" s="292">
        <f t="shared" si="495"/>
        <v>0</v>
      </c>
      <c r="R422" s="291"/>
      <c r="S422" s="293">
        <f t="shared" si="533"/>
        <v>0</v>
      </c>
      <c r="T422" s="351"/>
      <c r="U422" s="600"/>
      <c r="V422" s="601"/>
      <c r="W422" s="351"/>
      <c r="X422" s="291"/>
      <c r="Y422" s="292">
        <f t="shared" si="496"/>
        <v>0</v>
      </c>
      <c r="Z422" s="291"/>
      <c r="AA422" s="293">
        <f t="shared" si="534"/>
        <v>0</v>
      </c>
      <c r="AB422" s="351"/>
      <c r="AC422" s="600"/>
      <c r="AD422" s="601"/>
      <c r="AE422" s="351"/>
      <c r="AF422" s="291"/>
      <c r="AG422" s="292">
        <f t="shared" si="497"/>
        <v>0</v>
      </c>
      <c r="AH422" s="291"/>
      <c r="AI422" s="293">
        <f t="shared" si="535"/>
        <v>0</v>
      </c>
      <c r="AJ422" s="351"/>
      <c r="AK422" s="600"/>
      <c r="AL422" s="601"/>
      <c r="AM422" s="351"/>
      <c r="AN422" s="291"/>
      <c r="AO422" s="292">
        <f t="shared" si="498"/>
        <v>0</v>
      </c>
      <c r="AP422" s="291"/>
      <c r="AQ422" s="293">
        <f t="shared" si="536"/>
        <v>0</v>
      </c>
      <c r="AR422" s="351"/>
      <c r="AS422" s="600"/>
      <c r="AT422" s="601"/>
      <c r="AU422" s="351"/>
      <c r="AV422" s="291"/>
      <c r="AW422" s="292">
        <f t="shared" si="499"/>
        <v>0</v>
      </c>
      <c r="AX422" s="291"/>
      <c r="AY422" s="293">
        <f t="shared" si="537"/>
        <v>0</v>
      </c>
      <c r="AZ422" s="351"/>
      <c r="BA422" s="600"/>
      <c r="BB422" s="601"/>
      <c r="BC422" s="351"/>
      <c r="BD422" s="291"/>
      <c r="BE422" s="292">
        <f t="shared" si="500"/>
        <v>0</v>
      </c>
      <c r="BF422" s="291"/>
      <c r="BG422" s="293">
        <f t="shared" si="538"/>
        <v>0</v>
      </c>
      <c r="BH422" s="351"/>
      <c r="BI422" s="600"/>
      <c r="BJ422" s="601"/>
      <c r="BK422" s="351"/>
      <c r="BL422" s="291"/>
      <c r="BM422" s="292">
        <f t="shared" si="501"/>
        <v>0</v>
      </c>
      <c r="BN422" s="291"/>
      <c r="BO422" s="293">
        <f t="shared" si="539"/>
        <v>0</v>
      </c>
      <c r="BP422" s="351"/>
      <c r="BQ422" s="600"/>
      <c r="BR422" s="601"/>
      <c r="BS422" s="351"/>
      <c r="BT422" s="291"/>
      <c r="BU422" s="292">
        <f t="shared" si="502"/>
        <v>0</v>
      </c>
      <c r="BV422" s="291"/>
      <c r="BW422" s="293">
        <f t="shared" si="540"/>
        <v>0</v>
      </c>
      <c r="BX422" s="351"/>
      <c r="BY422" s="600"/>
      <c r="BZ422" s="601"/>
      <c r="CA422" s="351"/>
      <c r="CB422" s="291"/>
      <c r="CC422" s="292">
        <f t="shared" si="503"/>
        <v>0</v>
      </c>
      <c r="CD422" s="291"/>
      <c r="CE422" s="293">
        <f t="shared" si="541"/>
        <v>0</v>
      </c>
      <c r="CF422" s="351"/>
      <c r="CG422" s="600"/>
      <c r="CH422" s="601"/>
      <c r="CI422" s="351"/>
      <c r="CJ422" s="291"/>
      <c r="CK422" s="292">
        <f t="shared" si="504"/>
        <v>0</v>
      </c>
      <c r="CL422" s="291"/>
      <c r="CM422" s="293">
        <f t="shared" si="542"/>
        <v>0</v>
      </c>
      <c r="CN422" s="351"/>
      <c r="CO422" s="600"/>
      <c r="CP422" s="601"/>
      <c r="CQ422" s="351"/>
      <c r="CR422" s="291"/>
      <c r="CS422" s="292">
        <f t="shared" si="505"/>
        <v>0</v>
      </c>
      <c r="CT422" s="291"/>
      <c r="CU422" s="293">
        <f t="shared" si="543"/>
        <v>0</v>
      </c>
      <c r="CW422" s="294">
        <f t="shared" si="544"/>
        <v>0</v>
      </c>
    </row>
    <row r="423" spans="2:101" ht="15" customHeight="1" x14ac:dyDescent="0.25">
      <c r="B423" s="290" t="str">
        <f>IF(ISBLANK('1.1 Technical Description'!$E$25),"",'1.1 Technical Description'!$E$25)</f>
        <v/>
      </c>
      <c r="C423"/>
      <c r="D423" s="351"/>
      <c r="E423" s="600"/>
      <c r="F423" s="601"/>
      <c r="G423" s="351"/>
      <c r="H423" s="291"/>
      <c r="I423" s="292">
        <f t="shared" si="494"/>
        <v>0</v>
      </c>
      <c r="J423" s="291"/>
      <c r="K423" s="293">
        <f t="shared" si="532"/>
        <v>0</v>
      </c>
      <c r="L423" s="351"/>
      <c r="M423" s="600"/>
      <c r="N423" s="601"/>
      <c r="O423" s="351"/>
      <c r="P423" s="291"/>
      <c r="Q423" s="292">
        <f t="shared" si="495"/>
        <v>0</v>
      </c>
      <c r="R423" s="291"/>
      <c r="S423" s="293">
        <f t="shared" si="533"/>
        <v>0</v>
      </c>
      <c r="T423" s="351"/>
      <c r="U423" s="600"/>
      <c r="V423" s="601"/>
      <c r="W423" s="351"/>
      <c r="X423" s="291"/>
      <c r="Y423" s="292">
        <f t="shared" si="496"/>
        <v>0</v>
      </c>
      <c r="Z423" s="291"/>
      <c r="AA423" s="293">
        <f t="shared" si="534"/>
        <v>0</v>
      </c>
      <c r="AB423" s="351"/>
      <c r="AC423" s="600"/>
      <c r="AD423" s="601"/>
      <c r="AE423" s="351"/>
      <c r="AF423" s="291"/>
      <c r="AG423" s="292">
        <f t="shared" si="497"/>
        <v>0</v>
      </c>
      <c r="AH423" s="291"/>
      <c r="AI423" s="293">
        <f t="shared" si="535"/>
        <v>0</v>
      </c>
      <c r="AJ423" s="351"/>
      <c r="AK423" s="600"/>
      <c r="AL423" s="601"/>
      <c r="AM423" s="351"/>
      <c r="AN423" s="291"/>
      <c r="AO423" s="292">
        <f t="shared" si="498"/>
        <v>0</v>
      </c>
      <c r="AP423" s="291"/>
      <c r="AQ423" s="293">
        <f t="shared" si="536"/>
        <v>0</v>
      </c>
      <c r="AR423" s="351"/>
      <c r="AS423" s="600"/>
      <c r="AT423" s="601"/>
      <c r="AU423" s="351"/>
      <c r="AV423" s="291"/>
      <c r="AW423" s="292">
        <f t="shared" si="499"/>
        <v>0</v>
      </c>
      <c r="AX423" s="291"/>
      <c r="AY423" s="293">
        <f t="shared" si="537"/>
        <v>0</v>
      </c>
      <c r="AZ423" s="351"/>
      <c r="BA423" s="600"/>
      <c r="BB423" s="601"/>
      <c r="BC423" s="351"/>
      <c r="BD423" s="291"/>
      <c r="BE423" s="292">
        <f t="shared" si="500"/>
        <v>0</v>
      </c>
      <c r="BF423" s="291"/>
      <c r="BG423" s="293">
        <f t="shared" si="538"/>
        <v>0</v>
      </c>
      <c r="BH423" s="351"/>
      <c r="BI423" s="600"/>
      <c r="BJ423" s="601"/>
      <c r="BK423" s="351"/>
      <c r="BL423" s="291"/>
      <c r="BM423" s="292">
        <f t="shared" si="501"/>
        <v>0</v>
      </c>
      <c r="BN423" s="291"/>
      <c r="BO423" s="293">
        <f t="shared" si="539"/>
        <v>0</v>
      </c>
      <c r="BP423" s="351"/>
      <c r="BQ423" s="600"/>
      <c r="BR423" s="601"/>
      <c r="BS423" s="351"/>
      <c r="BT423" s="291"/>
      <c r="BU423" s="292">
        <f t="shared" si="502"/>
        <v>0</v>
      </c>
      <c r="BV423" s="291"/>
      <c r="BW423" s="293">
        <f t="shared" si="540"/>
        <v>0</v>
      </c>
      <c r="BX423" s="351"/>
      <c r="BY423" s="600"/>
      <c r="BZ423" s="601"/>
      <c r="CA423" s="351"/>
      <c r="CB423" s="291"/>
      <c r="CC423" s="292">
        <f t="shared" si="503"/>
        <v>0</v>
      </c>
      <c r="CD423" s="291"/>
      <c r="CE423" s="293">
        <f t="shared" si="541"/>
        <v>0</v>
      </c>
      <c r="CF423" s="351"/>
      <c r="CG423" s="600"/>
      <c r="CH423" s="601"/>
      <c r="CI423" s="351"/>
      <c r="CJ423" s="291"/>
      <c r="CK423" s="292">
        <f t="shared" si="504"/>
        <v>0</v>
      </c>
      <c r="CL423" s="291"/>
      <c r="CM423" s="293">
        <f t="shared" si="542"/>
        <v>0</v>
      </c>
      <c r="CN423" s="351"/>
      <c r="CO423" s="600"/>
      <c r="CP423" s="601"/>
      <c r="CQ423" s="351"/>
      <c r="CR423" s="291"/>
      <c r="CS423" s="292">
        <f t="shared" si="505"/>
        <v>0</v>
      </c>
      <c r="CT423" s="291"/>
      <c r="CU423" s="293">
        <f t="shared" si="543"/>
        <v>0</v>
      </c>
      <c r="CW423" s="294">
        <f t="shared" si="544"/>
        <v>0</v>
      </c>
    </row>
    <row r="424" spans="2:101" ht="15" customHeight="1" x14ac:dyDescent="0.25">
      <c r="B424" s="290" t="str">
        <f>IF(ISBLANK('1.1 Technical Description'!$E$26),"",'1.1 Technical Description'!$E$26)</f>
        <v/>
      </c>
      <c r="C424"/>
      <c r="D424" s="351"/>
      <c r="E424" s="600"/>
      <c r="F424" s="601"/>
      <c r="G424" s="351"/>
      <c r="H424" s="291"/>
      <c r="I424" s="292">
        <f t="shared" si="494"/>
        <v>0</v>
      </c>
      <c r="J424" s="291"/>
      <c r="K424" s="293">
        <f t="shared" si="532"/>
        <v>0</v>
      </c>
      <c r="L424" s="351"/>
      <c r="M424" s="600"/>
      <c r="N424" s="601"/>
      <c r="O424" s="351"/>
      <c r="P424" s="291"/>
      <c r="Q424" s="292">
        <f t="shared" si="495"/>
        <v>0</v>
      </c>
      <c r="R424" s="291"/>
      <c r="S424" s="293">
        <f t="shared" si="533"/>
        <v>0</v>
      </c>
      <c r="T424" s="351"/>
      <c r="U424" s="600"/>
      <c r="V424" s="601"/>
      <c r="W424" s="351"/>
      <c r="X424" s="291"/>
      <c r="Y424" s="292">
        <f t="shared" si="496"/>
        <v>0</v>
      </c>
      <c r="Z424" s="291"/>
      <c r="AA424" s="293">
        <f t="shared" si="534"/>
        <v>0</v>
      </c>
      <c r="AB424" s="351"/>
      <c r="AC424" s="600"/>
      <c r="AD424" s="601"/>
      <c r="AE424" s="351"/>
      <c r="AF424" s="291"/>
      <c r="AG424" s="292">
        <f t="shared" si="497"/>
        <v>0</v>
      </c>
      <c r="AH424" s="291"/>
      <c r="AI424" s="293">
        <f t="shared" si="535"/>
        <v>0</v>
      </c>
      <c r="AJ424" s="351"/>
      <c r="AK424" s="600"/>
      <c r="AL424" s="601"/>
      <c r="AM424" s="351"/>
      <c r="AN424" s="291"/>
      <c r="AO424" s="292">
        <f t="shared" si="498"/>
        <v>0</v>
      </c>
      <c r="AP424" s="291"/>
      <c r="AQ424" s="293">
        <f t="shared" si="536"/>
        <v>0</v>
      </c>
      <c r="AR424" s="351"/>
      <c r="AS424" s="600"/>
      <c r="AT424" s="601"/>
      <c r="AU424" s="351"/>
      <c r="AV424" s="291"/>
      <c r="AW424" s="292">
        <f t="shared" si="499"/>
        <v>0</v>
      </c>
      <c r="AX424" s="291"/>
      <c r="AY424" s="293">
        <f t="shared" si="537"/>
        <v>0</v>
      </c>
      <c r="AZ424" s="351"/>
      <c r="BA424" s="600"/>
      <c r="BB424" s="601"/>
      <c r="BC424" s="351"/>
      <c r="BD424" s="291"/>
      <c r="BE424" s="292">
        <f t="shared" si="500"/>
        <v>0</v>
      </c>
      <c r="BF424" s="291"/>
      <c r="BG424" s="293">
        <f t="shared" si="538"/>
        <v>0</v>
      </c>
      <c r="BH424" s="351"/>
      <c r="BI424" s="600"/>
      <c r="BJ424" s="601"/>
      <c r="BK424" s="351"/>
      <c r="BL424" s="291"/>
      <c r="BM424" s="292">
        <f t="shared" si="501"/>
        <v>0</v>
      </c>
      <c r="BN424" s="291"/>
      <c r="BO424" s="293">
        <f t="shared" si="539"/>
        <v>0</v>
      </c>
      <c r="BP424" s="351"/>
      <c r="BQ424" s="600"/>
      <c r="BR424" s="601"/>
      <c r="BS424" s="351"/>
      <c r="BT424" s="291"/>
      <c r="BU424" s="292">
        <f t="shared" si="502"/>
        <v>0</v>
      </c>
      <c r="BV424" s="291"/>
      <c r="BW424" s="293">
        <f t="shared" si="540"/>
        <v>0</v>
      </c>
      <c r="BX424" s="351"/>
      <c r="BY424" s="600"/>
      <c r="BZ424" s="601"/>
      <c r="CA424" s="351"/>
      <c r="CB424" s="291"/>
      <c r="CC424" s="292">
        <f t="shared" si="503"/>
        <v>0</v>
      </c>
      <c r="CD424" s="291"/>
      <c r="CE424" s="293">
        <f t="shared" si="541"/>
        <v>0</v>
      </c>
      <c r="CF424" s="351"/>
      <c r="CG424" s="600"/>
      <c r="CH424" s="601"/>
      <c r="CI424" s="351"/>
      <c r="CJ424" s="291"/>
      <c r="CK424" s="292">
        <f t="shared" si="504"/>
        <v>0</v>
      </c>
      <c r="CL424" s="291"/>
      <c r="CM424" s="293">
        <f t="shared" si="542"/>
        <v>0</v>
      </c>
      <c r="CN424" s="351"/>
      <c r="CO424" s="600"/>
      <c r="CP424" s="601"/>
      <c r="CQ424" s="351"/>
      <c r="CR424" s="291"/>
      <c r="CS424" s="292">
        <f t="shared" si="505"/>
        <v>0</v>
      </c>
      <c r="CT424" s="291"/>
      <c r="CU424" s="293">
        <f t="shared" si="543"/>
        <v>0</v>
      </c>
      <c r="CW424" s="294">
        <f t="shared" si="544"/>
        <v>0</v>
      </c>
    </row>
    <row r="425" spans="2:101" ht="15" customHeight="1" x14ac:dyDescent="0.25">
      <c r="B425" s="290" t="str">
        <f>IF(ISBLANK('1.1 Technical Description'!$E$28),"",'1.1 Technical Description'!$E$28)</f>
        <v/>
      </c>
      <c r="C425"/>
      <c r="D425" s="351"/>
      <c r="E425" s="600"/>
      <c r="F425" s="601"/>
      <c r="G425" s="351"/>
      <c r="H425" s="291"/>
      <c r="I425" s="292">
        <f t="shared" si="494"/>
        <v>0</v>
      </c>
      <c r="J425" s="291"/>
      <c r="K425" s="293">
        <f t="shared" si="532"/>
        <v>0</v>
      </c>
      <c r="L425" s="351"/>
      <c r="M425" s="600"/>
      <c r="N425" s="601"/>
      <c r="O425" s="351"/>
      <c r="P425" s="291"/>
      <c r="Q425" s="292">
        <f t="shared" si="495"/>
        <v>0</v>
      </c>
      <c r="R425" s="291"/>
      <c r="S425" s="293">
        <f t="shared" si="533"/>
        <v>0</v>
      </c>
      <c r="T425" s="351"/>
      <c r="U425" s="600"/>
      <c r="V425" s="601"/>
      <c r="W425" s="351"/>
      <c r="X425" s="291"/>
      <c r="Y425" s="292">
        <f t="shared" si="496"/>
        <v>0</v>
      </c>
      <c r="Z425" s="291"/>
      <c r="AA425" s="293">
        <f t="shared" si="534"/>
        <v>0</v>
      </c>
      <c r="AB425" s="351"/>
      <c r="AC425" s="600"/>
      <c r="AD425" s="601"/>
      <c r="AE425" s="351"/>
      <c r="AF425" s="291"/>
      <c r="AG425" s="292">
        <f t="shared" si="497"/>
        <v>0</v>
      </c>
      <c r="AH425" s="291"/>
      <c r="AI425" s="293">
        <f t="shared" si="535"/>
        <v>0</v>
      </c>
      <c r="AJ425" s="351"/>
      <c r="AK425" s="600"/>
      <c r="AL425" s="601"/>
      <c r="AM425" s="351"/>
      <c r="AN425" s="291"/>
      <c r="AO425" s="292">
        <f t="shared" si="498"/>
        <v>0</v>
      </c>
      <c r="AP425" s="291"/>
      <c r="AQ425" s="293">
        <f t="shared" si="536"/>
        <v>0</v>
      </c>
      <c r="AR425" s="351"/>
      <c r="AS425" s="600"/>
      <c r="AT425" s="601"/>
      <c r="AU425" s="351"/>
      <c r="AV425" s="291"/>
      <c r="AW425" s="292">
        <f t="shared" si="499"/>
        <v>0</v>
      </c>
      <c r="AX425" s="291"/>
      <c r="AY425" s="293">
        <f t="shared" si="537"/>
        <v>0</v>
      </c>
      <c r="AZ425" s="351"/>
      <c r="BA425" s="600"/>
      <c r="BB425" s="601"/>
      <c r="BC425" s="351"/>
      <c r="BD425" s="291"/>
      <c r="BE425" s="292">
        <f t="shared" si="500"/>
        <v>0</v>
      </c>
      <c r="BF425" s="291"/>
      <c r="BG425" s="293">
        <f t="shared" si="538"/>
        <v>0</v>
      </c>
      <c r="BH425" s="351"/>
      <c r="BI425" s="600"/>
      <c r="BJ425" s="601"/>
      <c r="BK425" s="351"/>
      <c r="BL425" s="291"/>
      <c r="BM425" s="292">
        <f t="shared" si="501"/>
        <v>0</v>
      </c>
      <c r="BN425" s="291"/>
      <c r="BO425" s="293">
        <f t="shared" si="539"/>
        <v>0</v>
      </c>
      <c r="BP425" s="351"/>
      <c r="BQ425" s="600"/>
      <c r="BR425" s="601"/>
      <c r="BS425" s="351"/>
      <c r="BT425" s="291"/>
      <c r="BU425" s="292">
        <f t="shared" si="502"/>
        <v>0</v>
      </c>
      <c r="BV425" s="291"/>
      <c r="BW425" s="293">
        <f t="shared" si="540"/>
        <v>0</v>
      </c>
      <c r="BX425" s="351"/>
      <c r="BY425" s="600"/>
      <c r="BZ425" s="601"/>
      <c r="CA425" s="351"/>
      <c r="CB425" s="291"/>
      <c r="CC425" s="292">
        <f t="shared" si="503"/>
        <v>0</v>
      </c>
      <c r="CD425" s="291"/>
      <c r="CE425" s="293">
        <f t="shared" si="541"/>
        <v>0</v>
      </c>
      <c r="CF425" s="351"/>
      <c r="CG425" s="600"/>
      <c r="CH425" s="601"/>
      <c r="CI425" s="351"/>
      <c r="CJ425" s="291"/>
      <c r="CK425" s="292">
        <f t="shared" si="504"/>
        <v>0</v>
      </c>
      <c r="CL425" s="291"/>
      <c r="CM425" s="293">
        <f t="shared" si="542"/>
        <v>0</v>
      </c>
      <c r="CN425" s="351"/>
      <c r="CO425" s="600"/>
      <c r="CP425" s="601"/>
      <c r="CQ425" s="351"/>
      <c r="CR425" s="291"/>
      <c r="CS425" s="292">
        <f t="shared" si="505"/>
        <v>0</v>
      </c>
      <c r="CT425" s="291"/>
      <c r="CU425" s="293">
        <f t="shared" si="543"/>
        <v>0</v>
      </c>
      <c r="CW425" s="294">
        <f t="shared" si="544"/>
        <v>0</v>
      </c>
    </row>
    <row r="426" spans="2:101" collapsed="1" x14ac:dyDescent="0.25">
      <c r="B426" s="325" t="str">
        <f>IF(ISBLANK('1.1 Technical Description'!C118), "", '1.1 Technical Description'!C118)</f>
        <v/>
      </c>
      <c r="C426"/>
      <c r="D426" s="350">
        <f>SUM(D427:D436)</f>
        <v>0</v>
      </c>
      <c r="E426" s="602">
        <f>SUM(E427:F436)</f>
        <v>0</v>
      </c>
      <c r="F426" s="603"/>
      <c r="G426" s="350">
        <f>SUM(G427:G436)</f>
        <v>0</v>
      </c>
      <c r="H426" s="328">
        <f>SUM(H427:H436)</f>
        <v>0</v>
      </c>
      <c r="I426" s="328">
        <f t="shared" si="494"/>
        <v>0</v>
      </c>
      <c r="J426" s="328">
        <f>SUM(J427:J436)</f>
        <v>0</v>
      </c>
      <c r="K426" s="326">
        <f t="shared" si="532"/>
        <v>0</v>
      </c>
      <c r="L426" s="350">
        <f>SUM(L427:L436)</f>
        <v>0</v>
      </c>
      <c r="M426" s="602">
        <f>SUM(M427:N436)</f>
        <v>0</v>
      </c>
      <c r="N426" s="603"/>
      <c r="O426" s="350">
        <f>SUM(O427:O436)</f>
        <v>0</v>
      </c>
      <c r="P426" s="328">
        <f>SUM(P427:P436)</f>
        <v>0</v>
      </c>
      <c r="Q426" s="328">
        <f t="shared" si="495"/>
        <v>0</v>
      </c>
      <c r="R426" s="328">
        <f>SUM(R427:R436)</f>
        <v>0</v>
      </c>
      <c r="S426" s="326">
        <f t="shared" si="533"/>
        <v>0</v>
      </c>
      <c r="T426" s="350">
        <f>SUM(T427:T436)</f>
        <v>0</v>
      </c>
      <c r="U426" s="602">
        <f>SUM(U427:V436)</f>
        <v>0</v>
      </c>
      <c r="V426" s="603"/>
      <c r="W426" s="350">
        <f>SUM(W427:W436)</f>
        <v>0</v>
      </c>
      <c r="X426" s="328">
        <f>SUM(X427:X436)</f>
        <v>0</v>
      </c>
      <c r="Y426" s="328">
        <f t="shared" si="496"/>
        <v>0</v>
      </c>
      <c r="Z426" s="328">
        <f>SUM(Z427:Z436)</f>
        <v>0</v>
      </c>
      <c r="AA426" s="326">
        <f t="shared" si="534"/>
        <v>0</v>
      </c>
      <c r="AB426" s="350">
        <f>SUM(AB427:AB436)</f>
        <v>0</v>
      </c>
      <c r="AC426" s="602">
        <f>SUM(AC427:AD436)</f>
        <v>0</v>
      </c>
      <c r="AD426" s="603"/>
      <c r="AE426" s="350">
        <f>SUM(AE427:AE436)</f>
        <v>0</v>
      </c>
      <c r="AF426" s="328">
        <f>SUM(AF427:AF436)</f>
        <v>0</v>
      </c>
      <c r="AG426" s="328">
        <f t="shared" si="497"/>
        <v>0</v>
      </c>
      <c r="AH426" s="328">
        <f>SUM(AH427:AH436)</f>
        <v>0</v>
      </c>
      <c r="AI426" s="326">
        <f t="shared" si="535"/>
        <v>0</v>
      </c>
      <c r="AJ426" s="350">
        <f>SUM(AJ427:AJ436)</f>
        <v>0</v>
      </c>
      <c r="AK426" s="602">
        <f>SUM(AK427:AL436)</f>
        <v>0</v>
      </c>
      <c r="AL426" s="603"/>
      <c r="AM426" s="350">
        <f>SUM(AM427:AM436)</f>
        <v>0</v>
      </c>
      <c r="AN426" s="328">
        <f>SUM(AN427:AN436)</f>
        <v>0</v>
      </c>
      <c r="AO426" s="328">
        <f t="shared" si="498"/>
        <v>0</v>
      </c>
      <c r="AP426" s="328">
        <f>SUM(AP427:AP436)</f>
        <v>0</v>
      </c>
      <c r="AQ426" s="326">
        <f t="shared" si="536"/>
        <v>0</v>
      </c>
      <c r="AR426" s="350">
        <f>SUM(AR427:AR436)</f>
        <v>0</v>
      </c>
      <c r="AS426" s="602">
        <f>SUM(AS427:AT436)</f>
        <v>0</v>
      </c>
      <c r="AT426" s="603"/>
      <c r="AU426" s="350">
        <f>SUM(AU427:AU436)</f>
        <v>0</v>
      </c>
      <c r="AV426" s="328">
        <f>SUM(AV427:AV436)</f>
        <v>0</v>
      </c>
      <c r="AW426" s="328">
        <f t="shared" si="499"/>
        <v>0</v>
      </c>
      <c r="AX426" s="328">
        <f>SUM(AX427:AX436)</f>
        <v>0</v>
      </c>
      <c r="AY426" s="326">
        <f t="shared" si="537"/>
        <v>0</v>
      </c>
      <c r="AZ426" s="350">
        <f>SUM(AZ427:AZ436)</f>
        <v>0</v>
      </c>
      <c r="BA426" s="602">
        <f>SUM(BA427:BB436)</f>
        <v>0</v>
      </c>
      <c r="BB426" s="603"/>
      <c r="BC426" s="350">
        <f>SUM(BC427:BC436)</f>
        <v>0</v>
      </c>
      <c r="BD426" s="328">
        <f>SUM(BD427:BD436)</f>
        <v>0</v>
      </c>
      <c r="BE426" s="328">
        <f t="shared" si="500"/>
        <v>0</v>
      </c>
      <c r="BF426" s="328">
        <f>SUM(BF427:BF436)</f>
        <v>0</v>
      </c>
      <c r="BG426" s="326">
        <f t="shared" si="538"/>
        <v>0</v>
      </c>
      <c r="BH426" s="350">
        <f>SUM(BH427:BH436)</f>
        <v>0</v>
      </c>
      <c r="BI426" s="602">
        <f>SUM(BI427:BJ436)</f>
        <v>0</v>
      </c>
      <c r="BJ426" s="603"/>
      <c r="BK426" s="350">
        <f>SUM(BK427:BK436)</f>
        <v>0</v>
      </c>
      <c r="BL426" s="328">
        <f>SUM(BL427:BL436)</f>
        <v>0</v>
      </c>
      <c r="BM426" s="328">
        <f t="shared" si="501"/>
        <v>0</v>
      </c>
      <c r="BN426" s="328">
        <f>SUM(BN427:BN436)</f>
        <v>0</v>
      </c>
      <c r="BO426" s="326">
        <f t="shared" si="539"/>
        <v>0</v>
      </c>
      <c r="BP426" s="350">
        <f>SUM(BP427:BP436)</f>
        <v>0</v>
      </c>
      <c r="BQ426" s="602">
        <f>SUM(BQ427:BR436)</f>
        <v>0</v>
      </c>
      <c r="BR426" s="603"/>
      <c r="BS426" s="350">
        <f>SUM(BS427:BS436)</f>
        <v>0</v>
      </c>
      <c r="BT426" s="328">
        <f>SUM(BT427:BT436)</f>
        <v>0</v>
      </c>
      <c r="BU426" s="328">
        <f t="shared" si="502"/>
        <v>0</v>
      </c>
      <c r="BV426" s="328">
        <f>SUM(BV427:BV436)</f>
        <v>0</v>
      </c>
      <c r="BW426" s="326">
        <f t="shared" si="540"/>
        <v>0</v>
      </c>
      <c r="BX426" s="350">
        <f>SUM(BX427:BX436)</f>
        <v>0</v>
      </c>
      <c r="BY426" s="602">
        <f>SUM(BY427:BZ436)</f>
        <v>0</v>
      </c>
      <c r="BZ426" s="603"/>
      <c r="CA426" s="350">
        <f>SUM(CA427:CA436)</f>
        <v>0</v>
      </c>
      <c r="CB426" s="328">
        <f>SUM(CB427:CB436)</f>
        <v>0</v>
      </c>
      <c r="CC426" s="328">
        <f t="shared" si="503"/>
        <v>0</v>
      </c>
      <c r="CD426" s="328">
        <f>SUM(CD427:CD436)</f>
        <v>0</v>
      </c>
      <c r="CE426" s="326">
        <f t="shared" si="541"/>
        <v>0</v>
      </c>
      <c r="CF426" s="350">
        <f>SUM(CF427:CF436)</f>
        <v>0</v>
      </c>
      <c r="CG426" s="602">
        <f>SUM(CG427:CH436)</f>
        <v>0</v>
      </c>
      <c r="CH426" s="603"/>
      <c r="CI426" s="350">
        <f>SUM(CI427:CI436)</f>
        <v>0</v>
      </c>
      <c r="CJ426" s="328">
        <f>SUM(CJ427:CJ436)</f>
        <v>0</v>
      </c>
      <c r="CK426" s="328">
        <f t="shared" si="504"/>
        <v>0</v>
      </c>
      <c r="CL426" s="328">
        <f>SUM(CL427:CL436)</f>
        <v>0</v>
      </c>
      <c r="CM426" s="326">
        <f t="shared" si="542"/>
        <v>0</v>
      </c>
      <c r="CN426" s="350">
        <f>SUM(CN427:CN436)</f>
        <v>0</v>
      </c>
      <c r="CO426" s="602">
        <f>SUM(CO427:CP436)</f>
        <v>0</v>
      </c>
      <c r="CP426" s="603"/>
      <c r="CQ426" s="350">
        <f>SUM(CQ427:CQ436)</f>
        <v>0</v>
      </c>
      <c r="CR426" s="328">
        <f>SUM(CR427:CR436)</f>
        <v>0</v>
      </c>
      <c r="CS426" s="328">
        <f t="shared" si="505"/>
        <v>0</v>
      </c>
      <c r="CT426" s="328">
        <f>SUM(CT427:CT436)</f>
        <v>0</v>
      </c>
      <c r="CU426" s="326">
        <f t="shared" si="543"/>
        <v>0</v>
      </c>
      <c r="CV426" s="263"/>
      <c r="CW426" s="327">
        <f t="shared" si="544"/>
        <v>0</v>
      </c>
    </row>
    <row r="427" spans="2:101" ht="15" customHeight="1" x14ac:dyDescent="0.25">
      <c r="B427" s="290" t="str">
        <f>IF(ISBLANK('1.1 Technical Description'!$D$6),"",'1.1 Technical Description'!$D$6)</f>
        <v/>
      </c>
      <c r="C427"/>
      <c r="D427" s="351"/>
      <c r="E427" s="600"/>
      <c r="F427" s="601"/>
      <c r="G427" s="351"/>
      <c r="H427" s="291"/>
      <c r="I427" s="292">
        <f t="shared" si="494"/>
        <v>0</v>
      </c>
      <c r="J427" s="291"/>
      <c r="K427" s="293">
        <f>SUM(E427,H427,J427)</f>
        <v>0</v>
      </c>
      <c r="L427" s="351"/>
      <c r="M427" s="600"/>
      <c r="N427" s="601"/>
      <c r="O427" s="351"/>
      <c r="P427" s="291"/>
      <c r="Q427" s="292">
        <f t="shared" si="495"/>
        <v>0</v>
      </c>
      <c r="R427" s="291"/>
      <c r="S427" s="293">
        <f>SUM(M427,P427,R427)</f>
        <v>0</v>
      </c>
      <c r="T427" s="351"/>
      <c r="U427" s="600"/>
      <c r="V427" s="601"/>
      <c r="W427" s="351"/>
      <c r="X427" s="291"/>
      <c r="Y427" s="292">
        <f t="shared" si="496"/>
        <v>0</v>
      </c>
      <c r="Z427" s="291"/>
      <c r="AA427" s="293">
        <f>SUM(U427,X427,Z427)</f>
        <v>0</v>
      </c>
      <c r="AB427" s="351"/>
      <c r="AC427" s="600"/>
      <c r="AD427" s="601"/>
      <c r="AE427" s="351"/>
      <c r="AF427" s="291"/>
      <c r="AG427" s="292">
        <f t="shared" si="497"/>
        <v>0</v>
      </c>
      <c r="AH427" s="291"/>
      <c r="AI427" s="293">
        <f>SUM(AC427,AF427,AH427)</f>
        <v>0</v>
      </c>
      <c r="AJ427" s="351"/>
      <c r="AK427" s="600"/>
      <c r="AL427" s="601"/>
      <c r="AM427" s="351"/>
      <c r="AN427" s="291"/>
      <c r="AO427" s="292">
        <f t="shared" si="498"/>
        <v>0</v>
      </c>
      <c r="AP427" s="291"/>
      <c r="AQ427" s="293">
        <f>SUM(AK427,AN427,AP427)</f>
        <v>0</v>
      </c>
      <c r="AR427" s="351"/>
      <c r="AS427" s="600"/>
      <c r="AT427" s="601"/>
      <c r="AU427" s="351"/>
      <c r="AV427" s="291"/>
      <c r="AW427" s="292">
        <f t="shared" si="499"/>
        <v>0</v>
      </c>
      <c r="AX427" s="291"/>
      <c r="AY427" s="293">
        <f>SUM(AS427,AV427,AX427)</f>
        <v>0</v>
      </c>
      <c r="AZ427" s="351"/>
      <c r="BA427" s="600"/>
      <c r="BB427" s="601"/>
      <c r="BC427" s="351"/>
      <c r="BD427" s="291"/>
      <c r="BE427" s="292">
        <f t="shared" si="500"/>
        <v>0</v>
      </c>
      <c r="BF427" s="291"/>
      <c r="BG427" s="293">
        <f>SUM(BA427,BD427,BF427)</f>
        <v>0</v>
      </c>
      <c r="BH427" s="351"/>
      <c r="BI427" s="600"/>
      <c r="BJ427" s="601"/>
      <c r="BK427" s="351"/>
      <c r="BL427" s="291"/>
      <c r="BM427" s="292">
        <f t="shared" si="501"/>
        <v>0</v>
      </c>
      <c r="BN427" s="291"/>
      <c r="BO427" s="293">
        <f>SUM(BI427,BL427,BN427)</f>
        <v>0</v>
      </c>
      <c r="BP427" s="351"/>
      <c r="BQ427" s="600"/>
      <c r="BR427" s="601"/>
      <c r="BS427" s="351"/>
      <c r="BT427" s="291"/>
      <c r="BU427" s="292">
        <f t="shared" si="502"/>
        <v>0</v>
      </c>
      <c r="BV427" s="291"/>
      <c r="BW427" s="293">
        <f>SUM(BQ427,BT427,BV427)</f>
        <v>0</v>
      </c>
      <c r="BX427" s="351"/>
      <c r="BY427" s="600"/>
      <c r="BZ427" s="601"/>
      <c r="CA427" s="351"/>
      <c r="CB427" s="291"/>
      <c r="CC427" s="292">
        <f t="shared" si="503"/>
        <v>0</v>
      </c>
      <c r="CD427" s="291"/>
      <c r="CE427" s="293">
        <f>SUM(BY427,CB427,CD427)</f>
        <v>0</v>
      </c>
      <c r="CF427" s="351"/>
      <c r="CG427" s="600"/>
      <c r="CH427" s="601"/>
      <c r="CI427" s="351"/>
      <c r="CJ427" s="291"/>
      <c r="CK427" s="292">
        <f t="shared" si="504"/>
        <v>0</v>
      </c>
      <c r="CL427" s="291"/>
      <c r="CM427" s="293">
        <f>SUM(CG427,CJ427,CL427)</f>
        <v>0</v>
      </c>
      <c r="CN427" s="351"/>
      <c r="CO427" s="600"/>
      <c r="CP427" s="601"/>
      <c r="CQ427" s="351"/>
      <c r="CR427" s="291"/>
      <c r="CS427" s="292">
        <f t="shared" si="505"/>
        <v>0</v>
      </c>
      <c r="CT427" s="291"/>
      <c r="CU427" s="293">
        <f>SUM(CO427,CR427,CT427)</f>
        <v>0</v>
      </c>
      <c r="CW427" s="294">
        <f>K427+S427+AA427+AI427+AQ427+AY427+BG427+BO427+BW427+CE427+CM427+CU427</f>
        <v>0</v>
      </c>
    </row>
    <row r="428" spans="2:101" ht="15" customHeight="1" x14ac:dyDescent="0.25">
      <c r="B428" s="290" t="str">
        <f>IF(ISBLANK('1.1 Technical Description'!$E$19),"",'1.1 Technical Description'!$E$19)</f>
        <v/>
      </c>
      <c r="C428"/>
      <c r="D428" s="351"/>
      <c r="E428" s="600"/>
      <c r="F428" s="601"/>
      <c r="G428" s="351"/>
      <c r="H428" s="291"/>
      <c r="I428" s="292">
        <f t="shared" si="494"/>
        <v>0</v>
      </c>
      <c r="J428" s="291"/>
      <c r="K428" s="293">
        <f t="shared" ref="K428:K437" si="545">SUM(E428,H428,J428)</f>
        <v>0</v>
      </c>
      <c r="L428" s="351"/>
      <c r="M428" s="600"/>
      <c r="N428" s="601"/>
      <c r="O428" s="351"/>
      <c r="P428" s="291"/>
      <c r="Q428" s="292">
        <f t="shared" si="495"/>
        <v>0</v>
      </c>
      <c r="R428" s="291"/>
      <c r="S428" s="293">
        <f t="shared" ref="S428:S437" si="546">SUM(M428,P428,R428)</f>
        <v>0</v>
      </c>
      <c r="T428" s="351"/>
      <c r="U428" s="600"/>
      <c r="V428" s="601"/>
      <c r="W428" s="351"/>
      <c r="X428" s="291"/>
      <c r="Y428" s="292">
        <f t="shared" si="496"/>
        <v>0</v>
      </c>
      <c r="Z428" s="291"/>
      <c r="AA428" s="293">
        <f t="shared" ref="AA428:AA437" si="547">SUM(U428,X428,Z428)</f>
        <v>0</v>
      </c>
      <c r="AB428" s="351"/>
      <c r="AC428" s="600"/>
      <c r="AD428" s="601"/>
      <c r="AE428" s="351"/>
      <c r="AF428" s="291"/>
      <c r="AG428" s="292">
        <f t="shared" si="497"/>
        <v>0</v>
      </c>
      <c r="AH428" s="291"/>
      <c r="AI428" s="293">
        <f t="shared" ref="AI428:AI437" si="548">SUM(AC428,AF428,AH428)</f>
        <v>0</v>
      </c>
      <c r="AJ428" s="351"/>
      <c r="AK428" s="600"/>
      <c r="AL428" s="601"/>
      <c r="AM428" s="351"/>
      <c r="AN428" s="291"/>
      <c r="AO428" s="292">
        <f t="shared" si="498"/>
        <v>0</v>
      </c>
      <c r="AP428" s="291"/>
      <c r="AQ428" s="293">
        <f t="shared" ref="AQ428:AQ437" si="549">SUM(AK428,AN428,AP428)</f>
        <v>0</v>
      </c>
      <c r="AR428" s="351"/>
      <c r="AS428" s="600"/>
      <c r="AT428" s="601"/>
      <c r="AU428" s="351"/>
      <c r="AV428" s="291"/>
      <c r="AW428" s="292">
        <f t="shared" si="499"/>
        <v>0</v>
      </c>
      <c r="AX428" s="291"/>
      <c r="AY428" s="293">
        <f t="shared" ref="AY428:AY437" si="550">SUM(AS428,AV428,AX428)</f>
        <v>0</v>
      </c>
      <c r="AZ428" s="351"/>
      <c r="BA428" s="600"/>
      <c r="BB428" s="601"/>
      <c r="BC428" s="351"/>
      <c r="BD428" s="291"/>
      <c r="BE428" s="292">
        <f t="shared" si="500"/>
        <v>0</v>
      </c>
      <c r="BF428" s="291"/>
      <c r="BG428" s="293">
        <f t="shared" ref="BG428:BG437" si="551">SUM(BA428,BD428,BF428)</f>
        <v>0</v>
      </c>
      <c r="BH428" s="351"/>
      <c r="BI428" s="600"/>
      <c r="BJ428" s="601"/>
      <c r="BK428" s="351"/>
      <c r="BL428" s="291"/>
      <c r="BM428" s="292">
        <f t="shared" si="501"/>
        <v>0</v>
      </c>
      <c r="BN428" s="291"/>
      <c r="BO428" s="293">
        <f t="shared" ref="BO428:BO437" si="552">SUM(BI428,BL428,BN428)</f>
        <v>0</v>
      </c>
      <c r="BP428" s="351"/>
      <c r="BQ428" s="600"/>
      <c r="BR428" s="601"/>
      <c r="BS428" s="351"/>
      <c r="BT428" s="291"/>
      <c r="BU428" s="292">
        <f t="shared" si="502"/>
        <v>0</v>
      </c>
      <c r="BV428" s="291"/>
      <c r="BW428" s="293">
        <f t="shared" ref="BW428:BW437" si="553">SUM(BQ428,BT428,BV428)</f>
        <v>0</v>
      </c>
      <c r="BX428" s="351"/>
      <c r="BY428" s="600"/>
      <c r="BZ428" s="601"/>
      <c r="CA428" s="351"/>
      <c r="CB428" s="291"/>
      <c r="CC428" s="292">
        <f t="shared" si="503"/>
        <v>0</v>
      </c>
      <c r="CD428" s="291"/>
      <c r="CE428" s="293">
        <f t="shared" ref="CE428:CE437" si="554">SUM(BY428,CB428,CD428)</f>
        <v>0</v>
      </c>
      <c r="CF428" s="351"/>
      <c r="CG428" s="600"/>
      <c r="CH428" s="601"/>
      <c r="CI428" s="351"/>
      <c r="CJ428" s="291"/>
      <c r="CK428" s="292">
        <f t="shared" si="504"/>
        <v>0</v>
      </c>
      <c r="CL428" s="291"/>
      <c r="CM428" s="293">
        <f t="shared" ref="CM428:CM437" si="555">SUM(CG428,CJ428,CL428)</f>
        <v>0</v>
      </c>
      <c r="CN428" s="351"/>
      <c r="CO428" s="600"/>
      <c r="CP428" s="601"/>
      <c r="CQ428" s="351"/>
      <c r="CR428" s="291"/>
      <c r="CS428" s="292">
        <f t="shared" si="505"/>
        <v>0</v>
      </c>
      <c r="CT428" s="291"/>
      <c r="CU428" s="293">
        <f t="shared" ref="CU428:CU437" si="556">SUM(CO428,CR428,CT428)</f>
        <v>0</v>
      </c>
      <c r="CW428" s="294">
        <f t="shared" ref="CW428:CW437" si="557">K428+S428+AA428+AI428+AQ428+AY428+BG428+BO428+BW428+CE428+CM428+CU428</f>
        <v>0</v>
      </c>
    </row>
    <row r="429" spans="2:101" ht="15" customHeight="1" x14ac:dyDescent="0.25">
      <c r="B429" s="290" t="str">
        <f>IF(ISBLANK('1.1 Technical Description'!$E$20),"",'1.1 Technical Description'!$E$20)</f>
        <v/>
      </c>
      <c r="C429"/>
      <c r="D429" s="351"/>
      <c r="E429" s="600"/>
      <c r="F429" s="601"/>
      <c r="G429" s="351"/>
      <c r="H429" s="291"/>
      <c r="I429" s="292">
        <f t="shared" si="494"/>
        <v>0</v>
      </c>
      <c r="J429" s="291"/>
      <c r="K429" s="293">
        <f t="shared" si="545"/>
        <v>0</v>
      </c>
      <c r="L429" s="351"/>
      <c r="M429" s="600"/>
      <c r="N429" s="601"/>
      <c r="O429" s="351"/>
      <c r="P429" s="291"/>
      <c r="Q429" s="292">
        <f t="shared" si="495"/>
        <v>0</v>
      </c>
      <c r="R429" s="291"/>
      <c r="S429" s="293">
        <f t="shared" si="546"/>
        <v>0</v>
      </c>
      <c r="T429" s="351"/>
      <c r="U429" s="600"/>
      <c r="V429" s="601"/>
      <c r="W429" s="351"/>
      <c r="X429" s="291"/>
      <c r="Y429" s="292">
        <f t="shared" si="496"/>
        <v>0</v>
      </c>
      <c r="Z429" s="291"/>
      <c r="AA429" s="293">
        <f t="shared" si="547"/>
        <v>0</v>
      </c>
      <c r="AB429" s="351"/>
      <c r="AC429" s="600"/>
      <c r="AD429" s="601"/>
      <c r="AE429" s="351"/>
      <c r="AF429" s="291"/>
      <c r="AG429" s="292">
        <f t="shared" si="497"/>
        <v>0</v>
      </c>
      <c r="AH429" s="291"/>
      <c r="AI429" s="293">
        <f t="shared" si="548"/>
        <v>0</v>
      </c>
      <c r="AJ429" s="351"/>
      <c r="AK429" s="600"/>
      <c r="AL429" s="601"/>
      <c r="AM429" s="351"/>
      <c r="AN429" s="291"/>
      <c r="AO429" s="292">
        <f t="shared" si="498"/>
        <v>0</v>
      </c>
      <c r="AP429" s="291"/>
      <c r="AQ429" s="293">
        <f t="shared" si="549"/>
        <v>0</v>
      </c>
      <c r="AR429" s="351"/>
      <c r="AS429" s="600"/>
      <c r="AT429" s="601"/>
      <c r="AU429" s="351"/>
      <c r="AV429" s="291"/>
      <c r="AW429" s="292">
        <f t="shared" si="499"/>
        <v>0</v>
      </c>
      <c r="AX429" s="291"/>
      <c r="AY429" s="293">
        <f t="shared" si="550"/>
        <v>0</v>
      </c>
      <c r="AZ429" s="351"/>
      <c r="BA429" s="600"/>
      <c r="BB429" s="601"/>
      <c r="BC429" s="351"/>
      <c r="BD429" s="291"/>
      <c r="BE429" s="292">
        <f t="shared" si="500"/>
        <v>0</v>
      </c>
      <c r="BF429" s="291"/>
      <c r="BG429" s="293">
        <f t="shared" si="551"/>
        <v>0</v>
      </c>
      <c r="BH429" s="351"/>
      <c r="BI429" s="600"/>
      <c r="BJ429" s="601"/>
      <c r="BK429" s="351"/>
      <c r="BL429" s="291"/>
      <c r="BM429" s="292">
        <f t="shared" si="501"/>
        <v>0</v>
      </c>
      <c r="BN429" s="291"/>
      <c r="BO429" s="293">
        <f t="shared" si="552"/>
        <v>0</v>
      </c>
      <c r="BP429" s="351"/>
      <c r="BQ429" s="600"/>
      <c r="BR429" s="601"/>
      <c r="BS429" s="351"/>
      <c r="BT429" s="291"/>
      <c r="BU429" s="292">
        <f t="shared" si="502"/>
        <v>0</v>
      </c>
      <c r="BV429" s="291"/>
      <c r="BW429" s="293">
        <f t="shared" si="553"/>
        <v>0</v>
      </c>
      <c r="BX429" s="351"/>
      <c r="BY429" s="600"/>
      <c r="BZ429" s="601"/>
      <c r="CA429" s="351"/>
      <c r="CB429" s="291"/>
      <c r="CC429" s="292">
        <f t="shared" si="503"/>
        <v>0</v>
      </c>
      <c r="CD429" s="291"/>
      <c r="CE429" s="293">
        <f t="shared" si="554"/>
        <v>0</v>
      </c>
      <c r="CF429" s="351"/>
      <c r="CG429" s="600"/>
      <c r="CH429" s="601"/>
      <c r="CI429" s="351"/>
      <c r="CJ429" s="291"/>
      <c r="CK429" s="292">
        <f t="shared" si="504"/>
        <v>0</v>
      </c>
      <c r="CL429" s="291"/>
      <c r="CM429" s="293">
        <f t="shared" si="555"/>
        <v>0</v>
      </c>
      <c r="CN429" s="351"/>
      <c r="CO429" s="600"/>
      <c r="CP429" s="601"/>
      <c r="CQ429" s="351"/>
      <c r="CR429" s="291"/>
      <c r="CS429" s="292">
        <f t="shared" si="505"/>
        <v>0</v>
      </c>
      <c r="CT429" s="291"/>
      <c r="CU429" s="293">
        <f t="shared" si="556"/>
        <v>0</v>
      </c>
      <c r="CW429" s="294">
        <f t="shared" si="557"/>
        <v>0</v>
      </c>
    </row>
    <row r="430" spans="2:101" ht="15" customHeight="1" x14ac:dyDescent="0.25">
      <c r="B430" s="290" t="str">
        <f>IF(ISBLANK('1.1 Technical Description'!$E$21),"",'1.1 Technical Description'!$E$21)</f>
        <v/>
      </c>
      <c r="C430"/>
      <c r="D430" s="351"/>
      <c r="E430" s="600"/>
      <c r="F430" s="601"/>
      <c r="G430" s="351"/>
      <c r="H430" s="291"/>
      <c r="I430" s="292">
        <f t="shared" si="494"/>
        <v>0</v>
      </c>
      <c r="J430" s="291"/>
      <c r="K430" s="293">
        <f t="shared" si="545"/>
        <v>0</v>
      </c>
      <c r="L430" s="351"/>
      <c r="M430" s="600"/>
      <c r="N430" s="601"/>
      <c r="O430" s="351"/>
      <c r="P430" s="291"/>
      <c r="Q430" s="292">
        <f t="shared" si="495"/>
        <v>0</v>
      </c>
      <c r="R430" s="291"/>
      <c r="S430" s="293">
        <f t="shared" si="546"/>
        <v>0</v>
      </c>
      <c r="T430" s="351"/>
      <c r="U430" s="600"/>
      <c r="V430" s="601"/>
      <c r="W430" s="351"/>
      <c r="X430" s="291"/>
      <c r="Y430" s="292">
        <f t="shared" si="496"/>
        <v>0</v>
      </c>
      <c r="Z430" s="291"/>
      <c r="AA430" s="293">
        <f t="shared" si="547"/>
        <v>0</v>
      </c>
      <c r="AB430" s="351"/>
      <c r="AC430" s="600"/>
      <c r="AD430" s="601"/>
      <c r="AE430" s="351"/>
      <c r="AF430" s="291"/>
      <c r="AG430" s="292">
        <f t="shared" si="497"/>
        <v>0</v>
      </c>
      <c r="AH430" s="291"/>
      <c r="AI430" s="293">
        <f t="shared" si="548"/>
        <v>0</v>
      </c>
      <c r="AJ430" s="351"/>
      <c r="AK430" s="600"/>
      <c r="AL430" s="601"/>
      <c r="AM430" s="351"/>
      <c r="AN430" s="291"/>
      <c r="AO430" s="292">
        <f t="shared" si="498"/>
        <v>0</v>
      </c>
      <c r="AP430" s="291"/>
      <c r="AQ430" s="293">
        <f t="shared" si="549"/>
        <v>0</v>
      </c>
      <c r="AR430" s="351"/>
      <c r="AS430" s="600"/>
      <c r="AT430" s="601"/>
      <c r="AU430" s="351"/>
      <c r="AV430" s="291"/>
      <c r="AW430" s="292">
        <f t="shared" si="499"/>
        <v>0</v>
      </c>
      <c r="AX430" s="291"/>
      <c r="AY430" s="293">
        <f t="shared" si="550"/>
        <v>0</v>
      </c>
      <c r="AZ430" s="351"/>
      <c r="BA430" s="600"/>
      <c r="BB430" s="601"/>
      <c r="BC430" s="351"/>
      <c r="BD430" s="291"/>
      <c r="BE430" s="292">
        <f t="shared" si="500"/>
        <v>0</v>
      </c>
      <c r="BF430" s="291"/>
      <c r="BG430" s="293">
        <f t="shared" si="551"/>
        <v>0</v>
      </c>
      <c r="BH430" s="351"/>
      <c r="BI430" s="600"/>
      <c r="BJ430" s="601"/>
      <c r="BK430" s="351"/>
      <c r="BL430" s="291"/>
      <c r="BM430" s="292">
        <f t="shared" si="501"/>
        <v>0</v>
      </c>
      <c r="BN430" s="291"/>
      <c r="BO430" s="293">
        <f t="shared" si="552"/>
        <v>0</v>
      </c>
      <c r="BP430" s="351"/>
      <c r="BQ430" s="600"/>
      <c r="BR430" s="601"/>
      <c r="BS430" s="351"/>
      <c r="BT430" s="291"/>
      <c r="BU430" s="292">
        <f t="shared" si="502"/>
        <v>0</v>
      </c>
      <c r="BV430" s="291"/>
      <c r="BW430" s="293">
        <f t="shared" si="553"/>
        <v>0</v>
      </c>
      <c r="BX430" s="351"/>
      <c r="BY430" s="600"/>
      <c r="BZ430" s="601"/>
      <c r="CA430" s="351"/>
      <c r="CB430" s="291"/>
      <c r="CC430" s="292">
        <f t="shared" si="503"/>
        <v>0</v>
      </c>
      <c r="CD430" s="291"/>
      <c r="CE430" s="293">
        <f t="shared" si="554"/>
        <v>0</v>
      </c>
      <c r="CF430" s="351"/>
      <c r="CG430" s="600"/>
      <c r="CH430" s="601"/>
      <c r="CI430" s="351"/>
      <c r="CJ430" s="291"/>
      <c r="CK430" s="292">
        <f t="shared" si="504"/>
        <v>0</v>
      </c>
      <c r="CL430" s="291"/>
      <c r="CM430" s="293">
        <f t="shared" si="555"/>
        <v>0</v>
      </c>
      <c r="CN430" s="351"/>
      <c r="CO430" s="600"/>
      <c r="CP430" s="601"/>
      <c r="CQ430" s="351"/>
      <c r="CR430" s="291"/>
      <c r="CS430" s="292">
        <f t="shared" si="505"/>
        <v>0</v>
      </c>
      <c r="CT430" s="291"/>
      <c r="CU430" s="293">
        <f t="shared" si="556"/>
        <v>0</v>
      </c>
      <c r="CW430" s="294">
        <f t="shared" si="557"/>
        <v>0</v>
      </c>
    </row>
    <row r="431" spans="2:101" ht="15" customHeight="1" x14ac:dyDescent="0.25">
      <c r="B431" s="290" t="str">
        <f>IF(ISBLANK('1.1 Technical Description'!$E$22),"",'1.1 Technical Description'!$E$22)</f>
        <v/>
      </c>
      <c r="C431"/>
      <c r="D431" s="351"/>
      <c r="E431" s="600"/>
      <c r="F431" s="601"/>
      <c r="G431" s="351"/>
      <c r="H431" s="291"/>
      <c r="I431" s="292">
        <f t="shared" si="494"/>
        <v>0</v>
      </c>
      <c r="J431" s="291"/>
      <c r="K431" s="293">
        <f t="shared" si="545"/>
        <v>0</v>
      </c>
      <c r="L431" s="351"/>
      <c r="M431" s="600"/>
      <c r="N431" s="601"/>
      <c r="O431" s="351"/>
      <c r="P431" s="291"/>
      <c r="Q431" s="292">
        <f t="shared" si="495"/>
        <v>0</v>
      </c>
      <c r="R431" s="291"/>
      <c r="S431" s="293">
        <f t="shared" si="546"/>
        <v>0</v>
      </c>
      <c r="T431" s="351"/>
      <c r="U431" s="600"/>
      <c r="V431" s="601"/>
      <c r="W431" s="351"/>
      <c r="X431" s="291"/>
      <c r="Y431" s="292">
        <f t="shared" si="496"/>
        <v>0</v>
      </c>
      <c r="Z431" s="291"/>
      <c r="AA431" s="293">
        <f t="shared" si="547"/>
        <v>0</v>
      </c>
      <c r="AB431" s="351"/>
      <c r="AC431" s="600"/>
      <c r="AD431" s="601"/>
      <c r="AE431" s="351"/>
      <c r="AF431" s="291"/>
      <c r="AG431" s="292">
        <f t="shared" si="497"/>
        <v>0</v>
      </c>
      <c r="AH431" s="291"/>
      <c r="AI431" s="293">
        <f t="shared" si="548"/>
        <v>0</v>
      </c>
      <c r="AJ431" s="351"/>
      <c r="AK431" s="600"/>
      <c r="AL431" s="601"/>
      <c r="AM431" s="351"/>
      <c r="AN431" s="291"/>
      <c r="AO431" s="292">
        <f t="shared" si="498"/>
        <v>0</v>
      </c>
      <c r="AP431" s="291"/>
      <c r="AQ431" s="293">
        <f t="shared" si="549"/>
        <v>0</v>
      </c>
      <c r="AR431" s="351"/>
      <c r="AS431" s="600"/>
      <c r="AT431" s="601"/>
      <c r="AU431" s="351"/>
      <c r="AV431" s="291"/>
      <c r="AW431" s="292">
        <f t="shared" si="499"/>
        <v>0</v>
      </c>
      <c r="AX431" s="291"/>
      <c r="AY431" s="293">
        <f t="shared" si="550"/>
        <v>0</v>
      </c>
      <c r="AZ431" s="351"/>
      <c r="BA431" s="600"/>
      <c r="BB431" s="601"/>
      <c r="BC431" s="351"/>
      <c r="BD431" s="291"/>
      <c r="BE431" s="292">
        <f t="shared" si="500"/>
        <v>0</v>
      </c>
      <c r="BF431" s="291"/>
      <c r="BG431" s="293">
        <f t="shared" si="551"/>
        <v>0</v>
      </c>
      <c r="BH431" s="351"/>
      <c r="BI431" s="600"/>
      <c r="BJ431" s="601"/>
      <c r="BK431" s="351"/>
      <c r="BL431" s="291"/>
      <c r="BM431" s="292">
        <f t="shared" si="501"/>
        <v>0</v>
      </c>
      <c r="BN431" s="291"/>
      <c r="BO431" s="293">
        <f t="shared" si="552"/>
        <v>0</v>
      </c>
      <c r="BP431" s="351"/>
      <c r="BQ431" s="600"/>
      <c r="BR431" s="601"/>
      <c r="BS431" s="351"/>
      <c r="BT431" s="291"/>
      <c r="BU431" s="292">
        <f t="shared" si="502"/>
        <v>0</v>
      </c>
      <c r="BV431" s="291"/>
      <c r="BW431" s="293">
        <f t="shared" si="553"/>
        <v>0</v>
      </c>
      <c r="BX431" s="351"/>
      <c r="BY431" s="600"/>
      <c r="BZ431" s="601"/>
      <c r="CA431" s="351"/>
      <c r="CB431" s="291"/>
      <c r="CC431" s="292">
        <f t="shared" si="503"/>
        <v>0</v>
      </c>
      <c r="CD431" s="291"/>
      <c r="CE431" s="293">
        <f t="shared" si="554"/>
        <v>0</v>
      </c>
      <c r="CF431" s="351"/>
      <c r="CG431" s="600"/>
      <c r="CH431" s="601"/>
      <c r="CI431" s="351"/>
      <c r="CJ431" s="291"/>
      <c r="CK431" s="292">
        <f t="shared" si="504"/>
        <v>0</v>
      </c>
      <c r="CL431" s="291"/>
      <c r="CM431" s="293">
        <f t="shared" si="555"/>
        <v>0</v>
      </c>
      <c r="CN431" s="351"/>
      <c r="CO431" s="600"/>
      <c r="CP431" s="601"/>
      <c r="CQ431" s="351"/>
      <c r="CR431" s="291"/>
      <c r="CS431" s="292">
        <f t="shared" si="505"/>
        <v>0</v>
      </c>
      <c r="CT431" s="291"/>
      <c r="CU431" s="293">
        <f t="shared" si="556"/>
        <v>0</v>
      </c>
      <c r="CW431" s="294">
        <f t="shared" si="557"/>
        <v>0</v>
      </c>
    </row>
    <row r="432" spans="2:101" ht="15" customHeight="1" x14ac:dyDescent="0.25">
      <c r="B432" s="290" t="str">
        <f>IF(ISBLANK('1.1 Technical Description'!$E$23),"",'1.1 Technical Description'!$E$23)</f>
        <v/>
      </c>
      <c r="C432"/>
      <c r="D432" s="351"/>
      <c r="E432" s="600"/>
      <c r="F432" s="601"/>
      <c r="G432" s="351"/>
      <c r="H432" s="291"/>
      <c r="I432" s="292">
        <f t="shared" si="494"/>
        <v>0</v>
      </c>
      <c r="J432" s="291"/>
      <c r="K432" s="293">
        <f t="shared" si="545"/>
        <v>0</v>
      </c>
      <c r="L432" s="351"/>
      <c r="M432" s="600"/>
      <c r="N432" s="601"/>
      <c r="O432" s="351"/>
      <c r="P432" s="291"/>
      <c r="Q432" s="292">
        <f t="shared" si="495"/>
        <v>0</v>
      </c>
      <c r="R432" s="291"/>
      <c r="S432" s="293">
        <f t="shared" si="546"/>
        <v>0</v>
      </c>
      <c r="T432" s="351"/>
      <c r="U432" s="600"/>
      <c r="V432" s="601"/>
      <c r="W432" s="351"/>
      <c r="X432" s="291"/>
      <c r="Y432" s="292">
        <f t="shared" si="496"/>
        <v>0</v>
      </c>
      <c r="Z432" s="291"/>
      <c r="AA432" s="293">
        <f t="shared" si="547"/>
        <v>0</v>
      </c>
      <c r="AB432" s="351"/>
      <c r="AC432" s="600"/>
      <c r="AD432" s="601"/>
      <c r="AE432" s="351"/>
      <c r="AF432" s="291"/>
      <c r="AG432" s="292">
        <f t="shared" si="497"/>
        <v>0</v>
      </c>
      <c r="AH432" s="291"/>
      <c r="AI432" s="293">
        <f t="shared" si="548"/>
        <v>0</v>
      </c>
      <c r="AJ432" s="351"/>
      <c r="AK432" s="600"/>
      <c r="AL432" s="601"/>
      <c r="AM432" s="351"/>
      <c r="AN432" s="291"/>
      <c r="AO432" s="292">
        <f t="shared" si="498"/>
        <v>0</v>
      </c>
      <c r="AP432" s="291"/>
      <c r="AQ432" s="293">
        <f t="shared" si="549"/>
        <v>0</v>
      </c>
      <c r="AR432" s="351"/>
      <c r="AS432" s="600"/>
      <c r="AT432" s="601"/>
      <c r="AU432" s="351"/>
      <c r="AV432" s="291"/>
      <c r="AW432" s="292">
        <f t="shared" si="499"/>
        <v>0</v>
      </c>
      <c r="AX432" s="291"/>
      <c r="AY432" s="293">
        <f t="shared" si="550"/>
        <v>0</v>
      </c>
      <c r="AZ432" s="351"/>
      <c r="BA432" s="600"/>
      <c r="BB432" s="601"/>
      <c r="BC432" s="351"/>
      <c r="BD432" s="291"/>
      <c r="BE432" s="292">
        <f t="shared" si="500"/>
        <v>0</v>
      </c>
      <c r="BF432" s="291"/>
      <c r="BG432" s="293">
        <f t="shared" si="551"/>
        <v>0</v>
      </c>
      <c r="BH432" s="351"/>
      <c r="BI432" s="600"/>
      <c r="BJ432" s="601"/>
      <c r="BK432" s="351"/>
      <c r="BL432" s="291"/>
      <c r="BM432" s="292">
        <f t="shared" si="501"/>
        <v>0</v>
      </c>
      <c r="BN432" s="291"/>
      <c r="BO432" s="293">
        <f t="shared" si="552"/>
        <v>0</v>
      </c>
      <c r="BP432" s="351"/>
      <c r="BQ432" s="600"/>
      <c r="BR432" s="601"/>
      <c r="BS432" s="351"/>
      <c r="BT432" s="291"/>
      <c r="BU432" s="292">
        <f t="shared" si="502"/>
        <v>0</v>
      </c>
      <c r="BV432" s="291"/>
      <c r="BW432" s="293">
        <f t="shared" si="553"/>
        <v>0</v>
      </c>
      <c r="BX432" s="351"/>
      <c r="BY432" s="600"/>
      <c r="BZ432" s="601"/>
      <c r="CA432" s="351"/>
      <c r="CB432" s="291"/>
      <c r="CC432" s="292">
        <f t="shared" si="503"/>
        <v>0</v>
      </c>
      <c r="CD432" s="291"/>
      <c r="CE432" s="293">
        <f t="shared" si="554"/>
        <v>0</v>
      </c>
      <c r="CF432" s="351"/>
      <c r="CG432" s="600"/>
      <c r="CH432" s="601"/>
      <c r="CI432" s="351"/>
      <c r="CJ432" s="291"/>
      <c r="CK432" s="292">
        <f t="shared" si="504"/>
        <v>0</v>
      </c>
      <c r="CL432" s="291"/>
      <c r="CM432" s="293">
        <f t="shared" si="555"/>
        <v>0</v>
      </c>
      <c r="CN432" s="351"/>
      <c r="CO432" s="600"/>
      <c r="CP432" s="601"/>
      <c r="CQ432" s="351"/>
      <c r="CR432" s="291"/>
      <c r="CS432" s="292">
        <f t="shared" si="505"/>
        <v>0</v>
      </c>
      <c r="CT432" s="291"/>
      <c r="CU432" s="293">
        <f t="shared" si="556"/>
        <v>0</v>
      </c>
      <c r="CW432" s="294">
        <f t="shared" si="557"/>
        <v>0</v>
      </c>
    </row>
    <row r="433" spans="2:101" ht="15" customHeight="1" x14ac:dyDescent="0.25">
      <c r="B433" s="290" t="str">
        <f>IF(ISBLANK('1.1 Technical Description'!$E$24),"",'1.1 Technical Description'!$E$24)</f>
        <v/>
      </c>
      <c r="C433"/>
      <c r="D433" s="351"/>
      <c r="E433" s="600"/>
      <c r="F433" s="601"/>
      <c r="G433" s="351"/>
      <c r="H433" s="291"/>
      <c r="I433" s="292">
        <f t="shared" si="494"/>
        <v>0</v>
      </c>
      <c r="J433" s="291"/>
      <c r="K433" s="293">
        <f t="shared" si="545"/>
        <v>0</v>
      </c>
      <c r="L433" s="351"/>
      <c r="M433" s="600"/>
      <c r="N433" s="601"/>
      <c r="O433" s="351"/>
      <c r="P433" s="291"/>
      <c r="Q433" s="292">
        <f t="shared" si="495"/>
        <v>0</v>
      </c>
      <c r="R433" s="291"/>
      <c r="S433" s="293">
        <f t="shared" si="546"/>
        <v>0</v>
      </c>
      <c r="T433" s="351"/>
      <c r="U433" s="600"/>
      <c r="V433" s="601"/>
      <c r="W433" s="351"/>
      <c r="X433" s="291"/>
      <c r="Y433" s="292">
        <f t="shared" si="496"/>
        <v>0</v>
      </c>
      <c r="Z433" s="291"/>
      <c r="AA433" s="293">
        <f t="shared" si="547"/>
        <v>0</v>
      </c>
      <c r="AB433" s="351"/>
      <c r="AC433" s="600"/>
      <c r="AD433" s="601"/>
      <c r="AE433" s="351"/>
      <c r="AF433" s="291"/>
      <c r="AG433" s="292">
        <f t="shared" si="497"/>
        <v>0</v>
      </c>
      <c r="AH433" s="291"/>
      <c r="AI433" s="293">
        <f t="shared" si="548"/>
        <v>0</v>
      </c>
      <c r="AJ433" s="351"/>
      <c r="AK433" s="600"/>
      <c r="AL433" s="601"/>
      <c r="AM433" s="351"/>
      <c r="AN433" s="291"/>
      <c r="AO433" s="292">
        <f t="shared" si="498"/>
        <v>0</v>
      </c>
      <c r="AP433" s="291"/>
      <c r="AQ433" s="293">
        <f t="shared" si="549"/>
        <v>0</v>
      </c>
      <c r="AR433" s="351"/>
      <c r="AS433" s="600"/>
      <c r="AT433" s="601"/>
      <c r="AU433" s="351"/>
      <c r="AV433" s="291"/>
      <c r="AW433" s="292">
        <f t="shared" si="499"/>
        <v>0</v>
      </c>
      <c r="AX433" s="291"/>
      <c r="AY433" s="293">
        <f t="shared" si="550"/>
        <v>0</v>
      </c>
      <c r="AZ433" s="351"/>
      <c r="BA433" s="600"/>
      <c r="BB433" s="601"/>
      <c r="BC433" s="351"/>
      <c r="BD433" s="291"/>
      <c r="BE433" s="292">
        <f t="shared" si="500"/>
        <v>0</v>
      </c>
      <c r="BF433" s="291"/>
      <c r="BG433" s="293">
        <f t="shared" si="551"/>
        <v>0</v>
      </c>
      <c r="BH433" s="351"/>
      <c r="BI433" s="600"/>
      <c r="BJ433" s="601"/>
      <c r="BK433" s="351"/>
      <c r="BL433" s="291"/>
      <c r="BM433" s="292">
        <f t="shared" si="501"/>
        <v>0</v>
      </c>
      <c r="BN433" s="291"/>
      <c r="BO433" s="293">
        <f t="shared" si="552"/>
        <v>0</v>
      </c>
      <c r="BP433" s="351"/>
      <c r="BQ433" s="600"/>
      <c r="BR433" s="601"/>
      <c r="BS433" s="351"/>
      <c r="BT433" s="291"/>
      <c r="BU433" s="292">
        <f t="shared" si="502"/>
        <v>0</v>
      </c>
      <c r="BV433" s="291"/>
      <c r="BW433" s="293">
        <f t="shared" si="553"/>
        <v>0</v>
      </c>
      <c r="BX433" s="351"/>
      <c r="BY433" s="600"/>
      <c r="BZ433" s="601"/>
      <c r="CA433" s="351"/>
      <c r="CB433" s="291"/>
      <c r="CC433" s="292">
        <f t="shared" si="503"/>
        <v>0</v>
      </c>
      <c r="CD433" s="291"/>
      <c r="CE433" s="293">
        <f t="shared" si="554"/>
        <v>0</v>
      </c>
      <c r="CF433" s="351"/>
      <c r="CG433" s="600"/>
      <c r="CH433" s="601"/>
      <c r="CI433" s="351"/>
      <c r="CJ433" s="291"/>
      <c r="CK433" s="292">
        <f t="shared" si="504"/>
        <v>0</v>
      </c>
      <c r="CL433" s="291"/>
      <c r="CM433" s="293">
        <f t="shared" si="555"/>
        <v>0</v>
      </c>
      <c r="CN433" s="351"/>
      <c r="CO433" s="600"/>
      <c r="CP433" s="601"/>
      <c r="CQ433" s="351"/>
      <c r="CR433" s="291"/>
      <c r="CS433" s="292">
        <f t="shared" si="505"/>
        <v>0</v>
      </c>
      <c r="CT433" s="291"/>
      <c r="CU433" s="293">
        <f t="shared" si="556"/>
        <v>0</v>
      </c>
      <c r="CW433" s="294">
        <f t="shared" si="557"/>
        <v>0</v>
      </c>
    </row>
    <row r="434" spans="2:101" ht="15" customHeight="1" x14ac:dyDescent="0.25">
      <c r="B434" s="290" t="str">
        <f>IF(ISBLANK('1.1 Technical Description'!$E$25),"",'1.1 Technical Description'!$E$25)</f>
        <v/>
      </c>
      <c r="C434"/>
      <c r="D434" s="351"/>
      <c r="E434" s="600"/>
      <c r="F434" s="601"/>
      <c r="G434" s="351"/>
      <c r="H434" s="291"/>
      <c r="I434" s="292">
        <f t="shared" si="494"/>
        <v>0</v>
      </c>
      <c r="J434" s="291"/>
      <c r="K434" s="293">
        <f t="shared" si="545"/>
        <v>0</v>
      </c>
      <c r="L434" s="351"/>
      <c r="M434" s="600"/>
      <c r="N434" s="601"/>
      <c r="O434" s="351"/>
      <c r="P434" s="291"/>
      <c r="Q434" s="292">
        <f t="shared" si="495"/>
        <v>0</v>
      </c>
      <c r="R434" s="291"/>
      <c r="S434" s="293">
        <f t="shared" si="546"/>
        <v>0</v>
      </c>
      <c r="T434" s="351"/>
      <c r="U434" s="600"/>
      <c r="V434" s="601"/>
      <c r="W434" s="351"/>
      <c r="X434" s="291"/>
      <c r="Y434" s="292">
        <f t="shared" si="496"/>
        <v>0</v>
      </c>
      <c r="Z434" s="291"/>
      <c r="AA434" s="293">
        <f t="shared" si="547"/>
        <v>0</v>
      </c>
      <c r="AB434" s="351"/>
      <c r="AC434" s="600"/>
      <c r="AD434" s="601"/>
      <c r="AE434" s="351"/>
      <c r="AF434" s="291"/>
      <c r="AG434" s="292">
        <f t="shared" si="497"/>
        <v>0</v>
      </c>
      <c r="AH434" s="291"/>
      <c r="AI434" s="293">
        <f t="shared" si="548"/>
        <v>0</v>
      </c>
      <c r="AJ434" s="351"/>
      <c r="AK434" s="600"/>
      <c r="AL434" s="601"/>
      <c r="AM434" s="351"/>
      <c r="AN434" s="291"/>
      <c r="AO434" s="292">
        <f t="shared" si="498"/>
        <v>0</v>
      </c>
      <c r="AP434" s="291"/>
      <c r="AQ434" s="293">
        <f t="shared" si="549"/>
        <v>0</v>
      </c>
      <c r="AR434" s="351"/>
      <c r="AS434" s="600"/>
      <c r="AT434" s="601"/>
      <c r="AU434" s="351"/>
      <c r="AV434" s="291"/>
      <c r="AW434" s="292">
        <f t="shared" si="499"/>
        <v>0</v>
      </c>
      <c r="AX434" s="291"/>
      <c r="AY434" s="293">
        <f t="shared" si="550"/>
        <v>0</v>
      </c>
      <c r="AZ434" s="351"/>
      <c r="BA434" s="600"/>
      <c r="BB434" s="601"/>
      <c r="BC434" s="351"/>
      <c r="BD434" s="291"/>
      <c r="BE434" s="292">
        <f t="shared" si="500"/>
        <v>0</v>
      </c>
      <c r="BF434" s="291"/>
      <c r="BG434" s="293">
        <f t="shared" si="551"/>
        <v>0</v>
      </c>
      <c r="BH434" s="351"/>
      <c r="BI434" s="600"/>
      <c r="BJ434" s="601"/>
      <c r="BK434" s="351"/>
      <c r="BL434" s="291"/>
      <c r="BM434" s="292">
        <f t="shared" si="501"/>
        <v>0</v>
      </c>
      <c r="BN434" s="291"/>
      <c r="BO434" s="293">
        <f t="shared" si="552"/>
        <v>0</v>
      </c>
      <c r="BP434" s="351"/>
      <c r="BQ434" s="600"/>
      <c r="BR434" s="601"/>
      <c r="BS434" s="351"/>
      <c r="BT434" s="291"/>
      <c r="BU434" s="292">
        <f t="shared" si="502"/>
        <v>0</v>
      </c>
      <c r="BV434" s="291"/>
      <c r="BW434" s="293">
        <f t="shared" si="553"/>
        <v>0</v>
      </c>
      <c r="BX434" s="351"/>
      <c r="BY434" s="600"/>
      <c r="BZ434" s="601"/>
      <c r="CA434" s="351"/>
      <c r="CB434" s="291"/>
      <c r="CC434" s="292">
        <f t="shared" si="503"/>
        <v>0</v>
      </c>
      <c r="CD434" s="291"/>
      <c r="CE434" s="293">
        <f t="shared" si="554"/>
        <v>0</v>
      </c>
      <c r="CF434" s="351"/>
      <c r="CG434" s="600"/>
      <c r="CH434" s="601"/>
      <c r="CI434" s="351"/>
      <c r="CJ434" s="291"/>
      <c r="CK434" s="292">
        <f t="shared" si="504"/>
        <v>0</v>
      </c>
      <c r="CL434" s="291"/>
      <c r="CM434" s="293">
        <f t="shared" si="555"/>
        <v>0</v>
      </c>
      <c r="CN434" s="351"/>
      <c r="CO434" s="600"/>
      <c r="CP434" s="601"/>
      <c r="CQ434" s="351"/>
      <c r="CR434" s="291"/>
      <c r="CS434" s="292">
        <f t="shared" si="505"/>
        <v>0</v>
      </c>
      <c r="CT434" s="291"/>
      <c r="CU434" s="293">
        <f t="shared" si="556"/>
        <v>0</v>
      </c>
      <c r="CW434" s="294">
        <f t="shared" si="557"/>
        <v>0</v>
      </c>
    </row>
    <row r="435" spans="2:101" ht="15" customHeight="1" x14ac:dyDescent="0.25">
      <c r="B435" s="290" t="str">
        <f>IF(ISBLANK('1.1 Technical Description'!$E$26),"",'1.1 Technical Description'!$E$26)</f>
        <v/>
      </c>
      <c r="C435"/>
      <c r="D435" s="351"/>
      <c r="E435" s="600"/>
      <c r="F435" s="601"/>
      <c r="G435" s="351"/>
      <c r="H435" s="291"/>
      <c r="I435" s="292">
        <f t="shared" si="494"/>
        <v>0</v>
      </c>
      <c r="J435" s="291"/>
      <c r="K435" s="293">
        <f t="shared" si="545"/>
        <v>0</v>
      </c>
      <c r="L435" s="351"/>
      <c r="M435" s="600"/>
      <c r="N435" s="601"/>
      <c r="O435" s="351"/>
      <c r="P435" s="291"/>
      <c r="Q435" s="292">
        <f t="shared" si="495"/>
        <v>0</v>
      </c>
      <c r="R435" s="291"/>
      <c r="S435" s="293">
        <f t="shared" si="546"/>
        <v>0</v>
      </c>
      <c r="T435" s="351"/>
      <c r="U435" s="600"/>
      <c r="V435" s="601"/>
      <c r="W435" s="351"/>
      <c r="X435" s="291"/>
      <c r="Y435" s="292">
        <f t="shared" si="496"/>
        <v>0</v>
      </c>
      <c r="Z435" s="291"/>
      <c r="AA435" s="293">
        <f t="shared" si="547"/>
        <v>0</v>
      </c>
      <c r="AB435" s="351"/>
      <c r="AC435" s="600"/>
      <c r="AD435" s="601"/>
      <c r="AE435" s="351"/>
      <c r="AF435" s="291"/>
      <c r="AG435" s="292">
        <f t="shared" si="497"/>
        <v>0</v>
      </c>
      <c r="AH435" s="291"/>
      <c r="AI435" s="293">
        <f t="shared" si="548"/>
        <v>0</v>
      </c>
      <c r="AJ435" s="351"/>
      <c r="AK435" s="600"/>
      <c r="AL435" s="601"/>
      <c r="AM435" s="351"/>
      <c r="AN435" s="291"/>
      <c r="AO435" s="292">
        <f t="shared" si="498"/>
        <v>0</v>
      </c>
      <c r="AP435" s="291"/>
      <c r="AQ435" s="293">
        <f t="shared" si="549"/>
        <v>0</v>
      </c>
      <c r="AR435" s="351"/>
      <c r="AS435" s="600"/>
      <c r="AT435" s="601"/>
      <c r="AU435" s="351"/>
      <c r="AV435" s="291"/>
      <c r="AW435" s="292">
        <f t="shared" si="499"/>
        <v>0</v>
      </c>
      <c r="AX435" s="291"/>
      <c r="AY435" s="293">
        <f t="shared" si="550"/>
        <v>0</v>
      </c>
      <c r="AZ435" s="351"/>
      <c r="BA435" s="600"/>
      <c r="BB435" s="601"/>
      <c r="BC435" s="351"/>
      <c r="BD435" s="291"/>
      <c r="BE435" s="292">
        <f t="shared" si="500"/>
        <v>0</v>
      </c>
      <c r="BF435" s="291"/>
      <c r="BG435" s="293">
        <f t="shared" si="551"/>
        <v>0</v>
      </c>
      <c r="BH435" s="351"/>
      <c r="BI435" s="600"/>
      <c r="BJ435" s="601"/>
      <c r="BK435" s="351"/>
      <c r="BL435" s="291"/>
      <c r="BM435" s="292">
        <f t="shared" si="501"/>
        <v>0</v>
      </c>
      <c r="BN435" s="291"/>
      <c r="BO435" s="293">
        <f t="shared" si="552"/>
        <v>0</v>
      </c>
      <c r="BP435" s="351"/>
      <c r="BQ435" s="600"/>
      <c r="BR435" s="601"/>
      <c r="BS435" s="351"/>
      <c r="BT435" s="291"/>
      <c r="BU435" s="292">
        <f t="shared" si="502"/>
        <v>0</v>
      </c>
      <c r="BV435" s="291"/>
      <c r="BW435" s="293">
        <f t="shared" si="553"/>
        <v>0</v>
      </c>
      <c r="BX435" s="351"/>
      <c r="BY435" s="600"/>
      <c r="BZ435" s="601"/>
      <c r="CA435" s="351"/>
      <c r="CB435" s="291"/>
      <c r="CC435" s="292">
        <f t="shared" si="503"/>
        <v>0</v>
      </c>
      <c r="CD435" s="291"/>
      <c r="CE435" s="293">
        <f t="shared" si="554"/>
        <v>0</v>
      </c>
      <c r="CF435" s="351"/>
      <c r="CG435" s="600"/>
      <c r="CH435" s="601"/>
      <c r="CI435" s="351"/>
      <c r="CJ435" s="291"/>
      <c r="CK435" s="292">
        <f t="shared" si="504"/>
        <v>0</v>
      </c>
      <c r="CL435" s="291"/>
      <c r="CM435" s="293">
        <f t="shared" si="555"/>
        <v>0</v>
      </c>
      <c r="CN435" s="351"/>
      <c r="CO435" s="600"/>
      <c r="CP435" s="601"/>
      <c r="CQ435" s="351"/>
      <c r="CR435" s="291"/>
      <c r="CS435" s="292">
        <f t="shared" si="505"/>
        <v>0</v>
      </c>
      <c r="CT435" s="291"/>
      <c r="CU435" s="293">
        <f t="shared" si="556"/>
        <v>0</v>
      </c>
      <c r="CW435" s="294">
        <f t="shared" si="557"/>
        <v>0</v>
      </c>
    </row>
    <row r="436" spans="2:101" ht="15" customHeight="1" x14ac:dyDescent="0.25">
      <c r="B436" s="290" t="str">
        <f>IF(ISBLANK('1.1 Technical Description'!$E$28),"",'1.1 Technical Description'!$E$28)</f>
        <v/>
      </c>
      <c r="C436"/>
      <c r="D436" s="351"/>
      <c r="E436" s="600"/>
      <c r="F436" s="601"/>
      <c r="G436" s="351"/>
      <c r="H436" s="291"/>
      <c r="I436" s="292">
        <f t="shared" si="494"/>
        <v>0</v>
      </c>
      <c r="J436" s="291"/>
      <c r="K436" s="293">
        <f t="shared" si="545"/>
        <v>0</v>
      </c>
      <c r="L436" s="351"/>
      <c r="M436" s="600"/>
      <c r="N436" s="601"/>
      <c r="O436" s="351"/>
      <c r="P436" s="291"/>
      <c r="Q436" s="292">
        <f t="shared" si="495"/>
        <v>0</v>
      </c>
      <c r="R436" s="291"/>
      <c r="S436" s="293">
        <f t="shared" si="546"/>
        <v>0</v>
      </c>
      <c r="T436" s="351"/>
      <c r="U436" s="600"/>
      <c r="V436" s="601"/>
      <c r="W436" s="351"/>
      <c r="X436" s="291"/>
      <c r="Y436" s="292">
        <f t="shared" si="496"/>
        <v>0</v>
      </c>
      <c r="Z436" s="291"/>
      <c r="AA436" s="293">
        <f t="shared" si="547"/>
        <v>0</v>
      </c>
      <c r="AB436" s="351"/>
      <c r="AC436" s="600"/>
      <c r="AD436" s="601"/>
      <c r="AE436" s="351"/>
      <c r="AF436" s="291"/>
      <c r="AG436" s="292">
        <f t="shared" si="497"/>
        <v>0</v>
      </c>
      <c r="AH436" s="291"/>
      <c r="AI436" s="293">
        <f t="shared" si="548"/>
        <v>0</v>
      </c>
      <c r="AJ436" s="351"/>
      <c r="AK436" s="600"/>
      <c r="AL436" s="601"/>
      <c r="AM436" s="351"/>
      <c r="AN436" s="291"/>
      <c r="AO436" s="292">
        <f t="shared" si="498"/>
        <v>0</v>
      </c>
      <c r="AP436" s="291"/>
      <c r="AQ436" s="293">
        <f t="shared" si="549"/>
        <v>0</v>
      </c>
      <c r="AR436" s="351"/>
      <c r="AS436" s="600"/>
      <c r="AT436" s="601"/>
      <c r="AU436" s="351"/>
      <c r="AV436" s="291"/>
      <c r="AW436" s="292">
        <f t="shared" si="499"/>
        <v>0</v>
      </c>
      <c r="AX436" s="291"/>
      <c r="AY436" s="293">
        <f t="shared" si="550"/>
        <v>0</v>
      </c>
      <c r="AZ436" s="351"/>
      <c r="BA436" s="600"/>
      <c r="BB436" s="601"/>
      <c r="BC436" s="351"/>
      <c r="BD436" s="291"/>
      <c r="BE436" s="292">
        <f t="shared" si="500"/>
        <v>0</v>
      </c>
      <c r="BF436" s="291"/>
      <c r="BG436" s="293">
        <f t="shared" si="551"/>
        <v>0</v>
      </c>
      <c r="BH436" s="351"/>
      <c r="BI436" s="600"/>
      <c r="BJ436" s="601"/>
      <c r="BK436" s="351"/>
      <c r="BL436" s="291"/>
      <c r="BM436" s="292">
        <f t="shared" si="501"/>
        <v>0</v>
      </c>
      <c r="BN436" s="291"/>
      <c r="BO436" s="293">
        <f t="shared" si="552"/>
        <v>0</v>
      </c>
      <c r="BP436" s="351"/>
      <c r="BQ436" s="600"/>
      <c r="BR436" s="601"/>
      <c r="BS436" s="351"/>
      <c r="BT436" s="291"/>
      <c r="BU436" s="292">
        <f t="shared" si="502"/>
        <v>0</v>
      </c>
      <c r="BV436" s="291"/>
      <c r="BW436" s="293">
        <f t="shared" si="553"/>
        <v>0</v>
      </c>
      <c r="BX436" s="351"/>
      <c r="BY436" s="600"/>
      <c r="BZ436" s="601"/>
      <c r="CA436" s="351"/>
      <c r="CB436" s="291"/>
      <c r="CC436" s="292">
        <f t="shared" si="503"/>
        <v>0</v>
      </c>
      <c r="CD436" s="291"/>
      <c r="CE436" s="293">
        <f t="shared" si="554"/>
        <v>0</v>
      </c>
      <c r="CF436" s="351"/>
      <c r="CG436" s="600"/>
      <c r="CH436" s="601"/>
      <c r="CI436" s="351"/>
      <c r="CJ436" s="291"/>
      <c r="CK436" s="292">
        <f t="shared" si="504"/>
        <v>0</v>
      </c>
      <c r="CL436" s="291"/>
      <c r="CM436" s="293">
        <f t="shared" si="555"/>
        <v>0</v>
      </c>
      <c r="CN436" s="351"/>
      <c r="CO436" s="600"/>
      <c r="CP436" s="601"/>
      <c r="CQ436" s="351"/>
      <c r="CR436" s="291"/>
      <c r="CS436" s="292">
        <f t="shared" si="505"/>
        <v>0</v>
      </c>
      <c r="CT436" s="291"/>
      <c r="CU436" s="293">
        <f t="shared" si="556"/>
        <v>0</v>
      </c>
      <c r="CW436" s="294">
        <f t="shared" si="557"/>
        <v>0</v>
      </c>
    </row>
    <row r="437" spans="2:101" collapsed="1" x14ac:dyDescent="0.25">
      <c r="B437" s="325" t="str">
        <f>IF(ISBLANK('1.1 Technical Description'!C119), "", '1.1 Technical Description'!C119)</f>
        <v/>
      </c>
      <c r="C437"/>
      <c r="D437" s="350">
        <f>SUM(D438:D447)</f>
        <v>0</v>
      </c>
      <c r="E437" s="602">
        <f>SUM(E438:F447)</f>
        <v>0</v>
      </c>
      <c r="F437" s="603"/>
      <c r="G437" s="350">
        <f>SUM(G438:G447)</f>
        <v>0</v>
      </c>
      <c r="H437" s="328">
        <f>SUM(H438:H447)</f>
        <v>0</v>
      </c>
      <c r="I437" s="328">
        <f t="shared" si="494"/>
        <v>0</v>
      </c>
      <c r="J437" s="328">
        <f>SUM(J438:J447)</f>
        <v>0</v>
      </c>
      <c r="K437" s="326">
        <f t="shared" si="545"/>
        <v>0</v>
      </c>
      <c r="L437" s="350">
        <f>SUM(L438:L447)</f>
        <v>0</v>
      </c>
      <c r="M437" s="602">
        <f>SUM(M438:N447)</f>
        <v>0</v>
      </c>
      <c r="N437" s="603"/>
      <c r="O437" s="350">
        <f>SUM(O438:O447)</f>
        <v>0</v>
      </c>
      <c r="P437" s="328">
        <f>SUM(P438:P447)</f>
        <v>0</v>
      </c>
      <c r="Q437" s="328">
        <f t="shared" si="495"/>
        <v>0</v>
      </c>
      <c r="R437" s="328">
        <f>SUM(R438:R447)</f>
        <v>0</v>
      </c>
      <c r="S437" s="326">
        <f t="shared" si="546"/>
        <v>0</v>
      </c>
      <c r="T437" s="350">
        <f>SUM(T438:T447)</f>
        <v>0</v>
      </c>
      <c r="U437" s="602">
        <f>SUM(U438:V447)</f>
        <v>0</v>
      </c>
      <c r="V437" s="603"/>
      <c r="W437" s="350">
        <f>SUM(W438:W447)</f>
        <v>0</v>
      </c>
      <c r="X437" s="328">
        <f>SUM(X438:X447)</f>
        <v>0</v>
      </c>
      <c r="Y437" s="328">
        <f t="shared" si="496"/>
        <v>0</v>
      </c>
      <c r="Z437" s="328">
        <f>SUM(Z438:Z447)</f>
        <v>0</v>
      </c>
      <c r="AA437" s="326">
        <f t="shared" si="547"/>
        <v>0</v>
      </c>
      <c r="AB437" s="350">
        <f>SUM(AB438:AB447)</f>
        <v>0</v>
      </c>
      <c r="AC437" s="602">
        <f>SUM(AC438:AD447)</f>
        <v>0</v>
      </c>
      <c r="AD437" s="603"/>
      <c r="AE437" s="350">
        <f>SUM(AE438:AE447)</f>
        <v>0</v>
      </c>
      <c r="AF437" s="328">
        <f>SUM(AF438:AF447)</f>
        <v>0</v>
      </c>
      <c r="AG437" s="328">
        <f t="shared" si="497"/>
        <v>0</v>
      </c>
      <c r="AH437" s="328">
        <f>SUM(AH438:AH447)</f>
        <v>0</v>
      </c>
      <c r="AI437" s="326">
        <f t="shared" si="548"/>
        <v>0</v>
      </c>
      <c r="AJ437" s="350">
        <f>SUM(AJ438:AJ447)</f>
        <v>0</v>
      </c>
      <c r="AK437" s="602">
        <f>SUM(AK438:AL447)</f>
        <v>0</v>
      </c>
      <c r="AL437" s="603"/>
      <c r="AM437" s="350">
        <f>SUM(AM438:AM447)</f>
        <v>0</v>
      </c>
      <c r="AN437" s="328">
        <f>SUM(AN438:AN447)</f>
        <v>0</v>
      </c>
      <c r="AO437" s="328">
        <f t="shared" si="498"/>
        <v>0</v>
      </c>
      <c r="AP437" s="328">
        <f>SUM(AP438:AP447)</f>
        <v>0</v>
      </c>
      <c r="AQ437" s="326">
        <f t="shared" si="549"/>
        <v>0</v>
      </c>
      <c r="AR437" s="350">
        <f>SUM(AR438:AR447)</f>
        <v>0</v>
      </c>
      <c r="AS437" s="602">
        <f>SUM(AS438:AT447)</f>
        <v>0</v>
      </c>
      <c r="AT437" s="603"/>
      <c r="AU437" s="350">
        <f>SUM(AU438:AU447)</f>
        <v>0</v>
      </c>
      <c r="AV437" s="328">
        <f>SUM(AV438:AV447)</f>
        <v>0</v>
      </c>
      <c r="AW437" s="328">
        <f t="shared" si="499"/>
        <v>0</v>
      </c>
      <c r="AX437" s="328">
        <f>SUM(AX438:AX447)</f>
        <v>0</v>
      </c>
      <c r="AY437" s="326">
        <f t="shared" si="550"/>
        <v>0</v>
      </c>
      <c r="AZ437" s="350">
        <f>SUM(AZ438:AZ447)</f>
        <v>0</v>
      </c>
      <c r="BA437" s="602">
        <f>SUM(BA438:BB447)</f>
        <v>0</v>
      </c>
      <c r="BB437" s="603"/>
      <c r="BC437" s="350">
        <f>SUM(BC438:BC447)</f>
        <v>0</v>
      </c>
      <c r="BD437" s="328">
        <f>SUM(BD438:BD447)</f>
        <v>0</v>
      </c>
      <c r="BE437" s="328">
        <f t="shared" si="500"/>
        <v>0</v>
      </c>
      <c r="BF437" s="328">
        <f>SUM(BF438:BF447)</f>
        <v>0</v>
      </c>
      <c r="BG437" s="326">
        <f t="shared" si="551"/>
        <v>0</v>
      </c>
      <c r="BH437" s="350">
        <f>SUM(BH438:BH447)</f>
        <v>0</v>
      </c>
      <c r="BI437" s="602">
        <f>SUM(BI438:BJ447)</f>
        <v>0</v>
      </c>
      <c r="BJ437" s="603"/>
      <c r="BK437" s="350">
        <f>SUM(BK438:BK447)</f>
        <v>0</v>
      </c>
      <c r="BL437" s="328">
        <f>SUM(BL438:BL447)</f>
        <v>0</v>
      </c>
      <c r="BM437" s="328">
        <f t="shared" si="501"/>
        <v>0</v>
      </c>
      <c r="BN437" s="328">
        <f>SUM(BN438:BN447)</f>
        <v>0</v>
      </c>
      <c r="BO437" s="326">
        <f t="shared" si="552"/>
        <v>0</v>
      </c>
      <c r="BP437" s="350">
        <f>SUM(BP438:BP447)</f>
        <v>0</v>
      </c>
      <c r="BQ437" s="602">
        <f>SUM(BQ438:BR447)</f>
        <v>0</v>
      </c>
      <c r="BR437" s="603"/>
      <c r="BS437" s="350">
        <f>SUM(BS438:BS447)</f>
        <v>0</v>
      </c>
      <c r="BT437" s="328">
        <f>SUM(BT438:BT447)</f>
        <v>0</v>
      </c>
      <c r="BU437" s="328">
        <f t="shared" si="502"/>
        <v>0</v>
      </c>
      <c r="BV437" s="328">
        <f>SUM(BV438:BV447)</f>
        <v>0</v>
      </c>
      <c r="BW437" s="326">
        <f t="shared" si="553"/>
        <v>0</v>
      </c>
      <c r="BX437" s="350">
        <f>SUM(BX438:BX447)</f>
        <v>0</v>
      </c>
      <c r="BY437" s="602">
        <f>SUM(BY438:BZ447)</f>
        <v>0</v>
      </c>
      <c r="BZ437" s="603"/>
      <c r="CA437" s="350">
        <f>SUM(CA438:CA447)</f>
        <v>0</v>
      </c>
      <c r="CB437" s="328">
        <f>SUM(CB438:CB447)</f>
        <v>0</v>
      </c>
      <c r="CC437" s="328">
        <f t="shared" si="503"/>
        <v>0</v>
      </c>
      <c r="CD437" s="328">
        <f>SUM(CD438:CD447)</f>
        <v>0</v>
      </c>
      <c r="CE437" s="326">
        <f t="shared" si="554"/>
        <v>0</v>
      </c>
      <c r="CF437" s="350">
        <f>SUM(CF438:CF447)</f>
        <v>0</v>
      </c>
      <c r="CG437" s="602">
        <f>SUM(CG438:CH447)</f>
        <v>0</v>
      </c>
      <c r="CH437" s="603"/>
      <c r="CI437" s="350">
        <f>SUM(CI438:CI447)</f>
        <v>0</v>
      </c>
      <c r="CJ437" s="328">
        <f>SUM(CJ438:CJ447)</f>
        <v>0</v>
      </c>
      <c r="CK437" s="328">
        <f t="shared" si="504"/>
        <v>0</v>
      </c>
      <c r="CL437" s="328">
        <f>SUM(CL438:CL447)</f>
        <v>0</v>
      </c>
      <c r="CM437" s="326">
        <f t="shared" si="555"/>
        <v>0</v>
      </c>
      <c r="CN437" s="350">
        <f>SUM(CN438:CN447)</f>
        <v>0</v>
      </c>
      <c r="CO437" s="602">
        <f>SUM(CO438:CP447)</f>
        <v>0</v>
      </c>
      <c r="CP437" s="603"/>
      <c r="CQ437" s="350">
        <f>SUM(CQ438:CQ447)</f>
        <v>0</v>
      </c>
      <c r="CR437" s="328">
        <f>SUM(CR438:CR447)</f>
        <v>0</v>
      </c>
      <c r="CS437" s="328">
        <f t="shared" si="505"/>
        <v>0</v>
      </c>
      <c r="CT437" s="328">
        <f>SUM(CT438:CT447)</f>
        <v>0</v>
      </c>
      <c r="CU437" s="326">
        <f t="shared" si="556"/>
        <v>0</v>
      </c>
      <c r="CV437" s="263"/>
      <c r="CW437" s="327">
        <f t="shared" si="557"/>
        <v>0</v>
      </c>
    </row>
    <row r="438" spans="2:101" ht="15" customHeight="1" x14ac:dyDescent="0.25">
      <c r="B438" s="290" t="str">
        <f>IF(ISBLANK('1.1 Technical Description'!$D$6),"",'1.1 Technical Description'!$D$6)</f>
        <v/>
      </c>
      <c r="C438"/>
      <c r="D438" s="351"/>
      <c r="E438" s="600"/>
      <c r="F438" s="601"/>
      <c r="G438" s="351"/>
      <c r="H438" s="291"/>
      <c r="I438" s="292">
        <f t="shared" si="494"/>
        <v>0</v>
      </c>
      <c r="J438" s="291"/>
      <c r="K438" s="293">
        <f>SUM(E438,H438,J438)</f>
        <v>0</v>
      </c>
      <c r="L438" s="351"/>
      <c r="M438" s="600"/>
      <c r="N438" s="601"/>
      <c r="O438" s="351"/>
      <c r="P438" s="291"/>
      <c r="Q438" s="292">
        <f t="shared" si="495"/>
        <v>0</v>
      </c>
      <c r="R438" s="291"/>
      <c r="S438" s="293">
        <f>SUM(M438,P438,R438)</f>
        <v>0</v>
      </c>
      <c r="T438" s="351"/>
      <c r="U438" s="600"/>
      <c r="V438" s="601"/>
      <c r="W438" s="351"/>
      <c r="X438" s="291"/>
      <c r="Y438" s="292">
        <f t="shared" si="496"/>
        <v>0</v>
      </c>
      <c r="Z438" s="291"/>
      <c r="AA438" s="293">
        <f>SUM(U438,X438,Z438)</f>
        <v>0</v>
      </c>
      <c r="AB438" s="351"/>
      <c r="AC438" s="600"/>
      <c r="AD438" s="601"/>
      <c r="AE438" s="351"/>
      <c r="AF438" s="291"/>
      <c r="AG438" s="292">
        <f t="shared" si="497"/>
        <v>0</v>
      </c>
      <c r="AH438" s="291"/>
      <c r="AI438" s="293">
        <f>SUM(AC438,AF438,AH438)</f>
        <v>0</v>
      </c>
      <c r="AJ438" s="351"/>
      <c r="AK438" s="600"/>
      <c r="AL438" s="601"/>
      <c r="AM438" s="351"/>
      <c r="AN438" s="291"/>
      <c r="AO438" s="292">
        <f t="shared" si="498"/>
        <v>0</v>
      </c>
      <c r="AP438" s="291"/>
      <c r="AQ438" s="293">
        <f>SUM(AK438,AN438,AP438)</f>
        <v>0</v>
      </c>
      <c r="AR438" s="351"/>
      <c r="AS438" s="600"/>
      <c r="AT438" s="601"/>
      <c r="AU438" s="351"/>
      <c r="AV438" s="291"/>
      <c r="AW438" s="292">
        <f t="shared" si="499"/>
        <v>0</v>
      </c>
      <c r="AX438" s="291"/>
      <c r="AY438" s="293">
        <f>SUM(AS438,AV438,AX438)</f>
        <v>0</v>
      </c>
      <c r="AZ438" s="351"/>
      <c r="BA438" s="600"/>
      <c r="BB438" s="601"/>
      <c r="BC438" s="351"/>
      <c r="BD438" s="291"/>
      <c r="BE438" s="292">
        <f t="shared" si="500"/>
        <v>0</v>
      </c>
      <c r="BF438" s="291"/>
      <c r="BG438" s="293">
        <f>SUM(BA438,BD438,BF438)</f>
        <v>0</v>
      </c>
      <c r="BH438" s="351"/>
      <c r="BI438" s="600"/>
      <c r="BJ438" s="601"/>
      <c r="BK438" s="351"/>
      <c r="BL438" s="291"/>
      <c r="BM438" s="292">
        <f t="shared" si="501"/>
        <v>0</v>
      </c>
      <c r="BN438" s="291"/>
      <c r="BO438" s="293">
        <f>SUM(BI438,BL438,BN438)</f>
        <v>0</v>
      </c>
      <c r="BP438" s="351"/>
      <c r="BQ438" s="600"/>
      <c r="BR438" s="601"/>
      <c r="BS438" s="351"/>
      <c r="BT438" s="291"/>
      <c r="BU438" s="292">
        <f t="shared" si="502"/>
        <v>0</v>
      </c>
      <c r="BV438" s="291"/>
      <c r="BW438" s="293">
        <f>SUM(BQ438,BT438,BV438)</f>
        <v>0</v>
      </c>
      <c r="BX438" s="351"/>
      <c r="BY438" s="600"/>
      <c r="BZ438" s="601"/>
      <c r="CA438" s="351"/>
      <c r="CB438" s="291"/>
      <c r="CC438" s="292">
        <f t="shared" si="503"/>
        <v>0</v>
      </c>
      <c r="CD438" s="291"/>
      <c r="CE438" s="293">
        <f>SUM(BY438,CB438,CD438)</f>
        <v>0</v>
      </c>
      <c r="CF438" s="351"/>
      <c r="CG438" s="600"/>
      <c r="CH438" s="601"/>
      <c r="CI438" s="351"/>
      <c r="CJ438" s="291"/>
      <c r="CK438" s="292">
        <f t="shared" si="504"/>
        <v>0</v>
      </c>
      <c r="CL438" s="291"/>
      <c r="CM438" s="293">
        <f>SUM(CG438,CJ438,CL438)</f>
        <v>0</v>
      </c>
      <c r="CN438" s="351"/>
      <c r="CO438" s="600"/>
      <c r="CP438" s="601"/>
      <c r="CQ438" s="351"/>
      <c r="CR438" s="291"/>
      <c r="CS438" s="292">
        <f t="shared" si="505"/>
        <v>0</v>
      </c>
      <c r="CT438" s="291"/>
      <c r="CU438" s="293">
        <f>SUM(CO438,CR438,CT438)</f>
        <v>0</v>
      </c>
      <c r="CW438" s="294">
        <f>K438+S438+AA438+AI438+AQ438+AY438+BG438+BO438+BW438+CE438+CM438+CU438</f>
        <v>0</v>
      </c>
    </row>
    <row r="439" spans="2:101" ht="15" customHeight="1" x14ac:dyDescent="0.25">
      <c r="B439" s="290" t="str">
        <f>IF(ISBLANK('1.1 Technical Description'!$E$19),"",'1.1 Technical Description'!$E$19)</f>
        <v/>
      </c>
      <c r="C439"/>
      <c r="D439" s="351"/>
      <c r="E439" s="600"/>
      <c r="F439" s="601"/>
      <c r="G439" s="351"/>
      <c r="H439" s="291"/>
      <c r="I439" s="292">
        <f t="shared" si="494"/>
        <v>0</v>
      </c>
      <c r="J439" s="291"/>
      <c r="K439" s="293">
        <f t="shared" ref="K439:K448" si="558">SUM(E439,H439,J439)</f>
        <v>0</v>
      </c>
      <c r="L439" s="351"/>
      <c r="M439" s="600"/>
      <c r="N439" s="601"/>
      <c r="O439" s="351"/>
      <c r="P439" s="291"/>
      <c r="Q439" s="292">
        <f t="shared" si="495"/>
        <v>0</v>
      </c>
      <c r="R439" s="291"/>
      <c r="S439" s="293">
        <f t="shared" ref="S439:S448" si="559">SUM(M439,P439,R439)</f>
        <v>0</v>
      </c>
      <c r="T439" s="351"/>
      <c r="U439" s="600"/>
      <c r="V439" s="601"/>
      <c r="W439" s="351"/>
      <c r="X439" s="291"/>
      <c r="Y439" s="292">
        <f t="shared" si="496"/>
        <v>0</v>
      </c>
      <c r="Z439" s="291"/>
      <c r="AA439" s="293">
        <f t="shared" ref="AA439:AA448" si="560">SUM(U439,X439,Z439)</f>
        <v>0</v>
      </c>
      <c r="AB439" s="351"/>
      <c r="AC439" s="600"/>
      <c r="AD439" s="601"/>
      <c r="AE439" s="351"/>
      <c r="AF439" s="291"/>
      <c r="AG439" s="292">
        <f t="shared" si="497"/>
        <v>0</v>
      </c>
      <c r="AH439" s="291"/>
      <c r="AI439" s="293">
        <f t="shared" ref="AI439:AI448" si="561">SUM(AC439,AF439,AH439)</f>
        <v>0</v>
      </c>
      <c r="AJ439" s="351"/>
      <c r="AK439" s="600"/>
      <c r="AL439" s="601"/>
      <c r="AM439" s="351"/>
      <c r="AN439" s="291"/>
      <c r="AO439" s="292">
        <f t="shared" si="498"/>
        <v>0</v>
      </c>
      <c r="AP439" s="291"/>
      <c r="AQ439" s="293">
        <f t="shared" ref="AQ439:AQ448" si="562">SUM(AK439,AN439,AP439)</f>
        <v>0</v>
      </c>
      <c r="AR439" s="351"/>
      <c r="AS439" s="600"/>
      <c r="AT439" s="601"/>
      <c r="AU439" s="351"/>
      <c r="AV439" s="291"/>
      <c r="AW439" s="292">
        <f t="shared" si="499"/>
        <v>0</v>
      </c>
      <c r="AX439" s="291"/>
      <c r="AY439" s="293">
        <f t="shared" ref="AY439:AY448" si="563">SUM(AS439,AV439,AX439)</f>
        <v>0</v>
      </c>
      <c r="AZ439" s="351"/>
      <c r="BA439" s="600"/>
      <c r="BB439" s="601"/>
      <c r="BC439" s="351"/>
      <c r="BD439" s="291"/>
      <c r="BE439" s="292">
        <f t="shared" si="500"/>
        <v>0</v>
      </c>
      <c r="BF439" s="291"/>
      <c r="BG439" s="293">
        <f t="shared" ref="BG439:BG448" si="564">SUM(BA439,BD439,BF439)</f>
        <v>0</v>
      </c>
      <c r="BH439" s="351"/>
      <c r="BI439" s="600"/>
      <c r="BJ439" s="601"/>
      <c r="BK439" s="351"/>
      <c r="BL439" s="291"/>
      <c r="BM439" s="292">
        <f t="shared" si="501"/>
        <v>0</v>
      </c>
      <c r="BN439" s="291"/>
      <c r="BO439" s="293">
        <f t="shared" ref="BO439:BO448" si="565">SUM(BI439,BL439,BN439)</f>
        <v>0</v>
      </c>
      <c r="BP439" s="351"/>
      <c r="BQ439" s="600"/>
      <c r="BR439" s="601"/>
      <c r="BS439" s="351"/>
      <c r="BT439" s="291"/>
      <c r="BU439" s="292">
        <f t="shared" si="502"/>
        <v>0</v>
      </c>
      <c r="BV439" s="291"/>
      <c r="BW439" s="293">
        <f t="shared" ref="BW439:BW448" si="566">SUM(BQ439,BT439,BV439)</f>
        <v>0</v>
      </c>
      <c r="BX439" s="351"/>
      <c r="BY439" s="600"/>
      <c r="BZ439" s="601"/>
      <c r="CA439" s="351"/>
      <c r="CB439" s="291"/>
      <c r="CC439" s="292">
        <f t="shared" si="503"/>
        <v>0</v>
      </c>
      <c r="CD439" s="291"/>
      <c r="CE439" s="293">
        <f t="shared" ref="CE439:CE448" si="567">SUM(BY439,CB439,CD439)</f>
        <v>0</v>
      </c>
      <c r="CF439" s="351"/>
      <c r="CG439" s="600"/>
      <c r="CH439" s="601"/>
      <c r="CI439" s="351"/>
      <c r="CJ439" s="291"/>
      <c r="CK439" s="292">
        <f t="shared" si="504"/>
        <v>0</v>
      </c>
      <c r="CL439" s="291"/>
      <c r="CM439" s="293">
        <f t="shared" ref="CM439:CM448" si="568">SUM(CG439,CJ439,CL439)</f>
        <v>0</v>
      </c>
      <c r="CN439" s="351"/>
      <c r="CO439" s="600"/>
      <c r="CP439" s="601"/>
      <c r="CQ439" s="351"/>
      <c r="CR439" s="291"/>
      <c r="CS439" s="292">
        <f t="shared" si="505"/>
        <v>0</v>
      </c>
      <c r="CT439" s="291"/>
      <c r="CU439" s="293">
        <f t="shared" ref="CU439:CU448" si="569">SUM(CO439,CR439,CT439)</f>
        <v>0</v>
      </c>
      <c r="CW439" s="294">
        <f t="shared" ref="CW439:CW448" si="570">K439+S439+AA439+AI439+AQ439+AY439+BG439+BO439+BW439+CE439+CM439+CU439</f>
        <v>0</v>
      </c>
    </row>
    <row r="440" spans="2:101" ht="15" customHeight="1" x14ac:dyDescent="0.25">
      <c r="B440" s="290" t="str">
        <f>IF(ISBLANK('1.1 Technical Description'!$E$20),"",'1.1 Technical Description'!$E$20)</f>
        <v/>
      </c>
      <c r="C440"/>
      <c r="D440" s="351"/>
      <c r="E440" s="600"/>
      <c r="F440" s="601"/>
      <c r="G440" s="351"/>
      <c r="H440" s="291"/>
      <c r="I440" s="292">
        <f t="shared" si="494"/>
        <v>0</v>
      </c>
      <c r="J440" s="291"/>
      <c r="K440" s="293">
        <f t="shared" si="558"/>
        <v>0</v>
      </c>
      <c r="L440" s="351"/>
      <c r="M440" s="600"/>
      <c r="N440" s="601"/>
      <c r="O440" s="351"/>
      <c r="P440" s="291"/>
      <c r="Q440" s="292">
        <f t="shared" si="495"/>
        <v>0</v>
      </c>
      <c r="R440" s="291"/>
      <c r="S440" s="293">
        <f t="shared" si="559"/>
        <v>0</v>
      </c>
      <c r="T440" s="351"/>
      <c r="U440" s="600"/>
      <c r="V440" s="601"/>
      <c r="W440" s="351"/>
      <c r="X440" s="291"/>
      <c r="Y440" s="292">
        <f t="shared" si="496"/>
        <v>0</v>
      </c>
      <c r="Z440" s="291"/>
      <c r="AA440" s="293">
        <f t="shared" si="560"/>
        <v>0</v>
      </c>
      <c r="AB440" s="351"/>
      <c r="AC440" s="600"/>
      <c r="AD440" s="601"/>
      <c r="AE440" s="351"/>
      <c r="AF440" s="291"/>
      <c r="AG440" s="292">
        <f t="shared" si="497"/>
        <v>0</v>
      </c>
      <c r="AH440" s="291"/>
      <c r="AI440" s="293">
        <f t="shared" si="561"/>
        <v>0</v>
      </c>
      <c r="AJ440" s="351"/>
      <c r="AK440" s="600"/>
      <c r="AL440" s="601"/>
      <c r="AM440" s="351"/>
      <c r="AN440" s="291"/>
      <c r="AO440" s="292">
        <f t="shared" si="498"/>
        <v>0</v>
      </c>
      <c r="AP440" s="291"/>
      <c r="AQ440" s="293">
        <f t="shared" si="562"/>
        <v>0</v>
      </c>
      <c r="AR440" s="351"/>
      <c r="AS440" s="600"/>
      <c r="AT440" s="601"/>
      <c r="AU440" s="351"/>
      <c r="AV440" s="291"/>
      <c r="AW440" s="292">
        <f t="shared" si="499"/>
        <v>0</v>
      </c>
      <c r="AX440" s="291"/>
      <c r="AY440" s="293">
        <f t="shared" si="563"/>
        <v>0</v>
      </c>
      <c r="AZ440" s="351"/>
      <c r="BA440" s="600"/>
      <c r="BB440" s="601"/>
      <c r="BC440" s="351"/>
      <c r="BD440" s="291"/>
      <c r="BE440" s="292">
        <f t="shared" si="500"/>
        <v>0</v>
      </c>
      <c r="BF440" s="291"/>
      <c r="BG440" s="293">
        <f t="shared" si="564"/>
        <v>0</v>
      </c>
      <c r="BH440" s="351"/>
      <c r="BI440" s="600"/>
      <c r="BJ440" s="601"/>
      <c r="BK440" s="351"/>
      <c r="BL440" s="291"/>
      <c r="BM440" s="292">
        <f t="shared" si="501"/>
        <v>0</v>
      </c>
      <c r="BN440" s="291"/>
      <c r="BO440" s="293">
        <f t="shared" si="565"/>
        <v>0</v>
      </c>
      <c r="BP440" s="351"/>
      <c r="BQ440" s="600"/>
      <c r="BR440" s="601"/>
      <c r="BS440" s="351"/>
      <c r="BT440" s="291"/>
      <c r="BU440" s="292">
        <f t="shared" si="502"/>
        <v>0</v>
      </c>
      <c r="BV440" s="291"/>
      <c r="BW440" s="293">
        <f t="shared" si="566"/>
        <v>0</v>
      </c>
      <c r="BX440" s="351"/>
      <c r="BY440" s="600"/>
      <c r="BZ440" s="601"/>
      <c r="CA440" s="351"/>
      <c r="CB440" s="291"/>
      <c r="CC440" s="292">
        <f t="shared" si="503"/>
        <v>0</v>
      </c>
      <c r="CD440" s="291"/>
      <c r="CE440" s="293">
        <f t="shared" si="567"/>
        <v>0</v>
      </c>
      <c r="CF440" s="351"/>
      <c r="CG440" s="600"/>
      <c r="CH440" s="601"/>
      <c r="CI440" s="351"/>
      <c r="CJ440" s="291"/>
      <c r="CK440" s="292">
        <f t="shared" si="504"/>
        <v>0</v>
      </c>
      <c r="CL440" s="291"/>
      <c r="CM440" s="293">
        <f t="shared" si="568"/>
        <v>0</v>
      </c>
      <c r="CN440" s="351"/>
      <c r="CO440" s="600"/>
      <c r="CP440" s="601"/>
      <c r="CQ440" s="351"/>
      <c r="CR440" s="291"/>
      <c r="CS440" s="292">
        <f t="shared" si="505"/>
        <v>0</v>
      </c>
      <c r="CT440" s="291"/>
      <c r="CU440" s="293">
        <f t="shared" si="569"/>
        <v>0</v>
      </c>
      <c r="CW440" s="294">
        <f t="shared" si="570"/>
        <v>0</v>
      </c>
    </row>
    <row r="441" spans="2:101" ht="15" customHeight="1" x14ac:dyDescent="0.25">
      <c r="B441" s="290" t="str">
        <f>IF(ISBLANK('1.1 Technical Description'!$E$21),"",'1.1 Technical Description'!$E$21)</f>
        <v/>
      </c>
      <c r="C441"/>
      <c r="D441" s="351"/>
      <c r="E441" s="600"/>
      <c r="F441" s="601"/>
      <c r="G441" s="351"/>
      <c r="H441" s="291"/>
      <c r="I441" s="292">
        <f t="shared" si="494"/>
        <v>0</v>
      </c>
      <c r="J441" s="291"/>
      <c r="K441" s="293">
        <f t="shared" si="558"/>
        <v>0</v>
      </c>
      <c r="L441" s="351"/>
      <c r="M441" s="600"/>
      <c r="N441" s="601"/>
      <c r="O441" s="351"/>
      <c r="P441" s="291"/>
      <c r="Q441" s="292">
        <f t="shared" si="495"/>
        <v>0</v>
      </c>
      <c r="R441" s="291"/>
      <c r="S441" s="293">
        <f t="shared" si="559"/>
        <v>0</v>
      </c>
      <c r="T441" s="351"/>
      <c r="U441" s="600"/>
      <c r="V441" s="601"/>
      <c r="W441" s="351"/>
      <c r="X441" s="291"/>
      <c r="Y441" s="292">
        <f t="shared" si="496"/>
        <v>0</v>
      </c>
      <c r="Z441" s="291"/>
      <c r="AA441" s="293">
        <f t="shared" si="560"/>
        <v>0</v>
      </c>
      <c r="AB441" s="351"/>
      <c r="AC441" s="600"/>
      <c r="AD441" s="601"/>
      <c r="AE441" s="351"/>
      <c r="AF441" s="291"/>
      <c r="AG441" s="292">
        <f t="shared" si="497"/>
        <v>0</v>
      </c>
      <c r="AH441" s="291"/>
      <c r="AI441" s="293">
        <f t="shared" si="561"/>
        <v>0</v>
      </c>
      <c r="AJ441" s="351"/>
      <c r="AK441" s="600"/>
      <c r="AL441" s="601"/>
      <c r="AM441" s="351"/>
      <c r="AN441" s="291"/>
      <c r="AO441" s="292">
        <f t="shared" si="498"/>
        <v>0</v>
      </c>
      <c r="AP441" s="291"/>
      <c r="AQ441" s="293">
        <f t="shared" si="562"/>
        <v>0</v>
      </c>
      <c r="AR441" s="351"/>
      <c r="AS441" s="600"/>
      <c r="AT441" s="601"/>
      <c r="AU441" s="351"/>
      <c r="AV441" s="291"/>
      <c r="AW441" s="292">
        <f t="shared" si="499"/>
        <v>0</v>
      </c>
      <c r="AX441" s="291"/>
      <c r="AY441" s="293">
        <f t="shared" si="563"/>
        <v>0</v>
      </c>
      <c r="AZ441" s="351"/>
      <c r="BA441" s="600"/>
      <c r="BB441" s="601"/>
      <c r="BC441" s="351"/>
      <c r="BD441" s="291"/>
      <c r="BE441" s="292">
        <f t="shared" si="500"/>
        <v>0</v>
      </c>
      <c r="BF441" s="291"/>
      <c r="BG441" s="293">
        <f t="shared" si="564"/>
        <v>0</v>
      </c>
      <c r="BH441" s="351"/>
      <c r="BI441" s="600"/>
      <c r="BJ441" s="601"/>
      <c r="BK441" s="351"/>
      <c r="BL441" s="291"/>
      <c r="BM441" s="292">
        <f t="shared" si="501"/>
        <v>0</v>
      </c>
      <c r="BN441" s="291"/>
      <c r="BO441" s="293">
        <f t="shared" si="565"/>
        <v>0</v>
      </c>
      <c r="BP441" s="351"/>
      <c r="BQ441" s="600"/>
      <c r="BR441" s="601"/>
      <c r="BS441" s="351"/>
      <c r="BT441" s="291"/>
      <c r="BU441" s="292">
        <f t="shared" si="502"/>
        <v>0</v>
      </c>
      <c r="BV441" s="291"/>
      <c r="BW441" s="293">
        <f t="shared" si="566"/>
        <v>0</v>
      </c>
      <c r="BX441" s="351"/>
      <c r="BY441" s="600"/>
      <c r="BZ441" s="601"/>
      <c r="CA441" s="351"/>
      <c r="CB441" s="291"/>
      <c r="CC441" s="292">
        <f t="shared" si="503"/>
        <v>0</v>
      </c>
      <c r="CD441" s="291"/>
      <c r="CE441" s="293">
        <f t="shared" si="567"/>
        <v>0</v>
      </c>
      <c r="CF441" s="351"/>
      <c r="CG441" s="600"/>
      <c r="CH441" s="601"/>
      <c r="CI441" s="351"/>
      <c r="CJ441" s="291"/>
      <c r="CK441" s="292">
        <f t="shared" si="504"/>
        <v>0</v>
      </c>
      <c r="CL441" s="291"/>
      <c r="CM441" s="293">
        <f t="shared" si="568"/>
        <v>0</v>
      </c>
      <c r="CN441" s="351"/>
      <c r="CO441" s="600"/>
      <c r="CP441" s="601"/>
      <c r="CQ441" s="351"/>
      <c r="CR441" s="291"/>
      <c r="CS441" s="292">
        <f t="shared" si="505"/>
        <v>0</v>
      </c>
      <c r="CT441" s="291"/>
      <c r="CU441" s="293">
        <f t="shared" si="569"/>
        <v>0</v>
      </c>
      <c r="CW441" s="294">
        <f t="shared" si="570"/>
        <v>0</v>
      </c>
    </row>
    <row r="442" spans="2:101" ht="15" customHeight="1" x14ac:dyDescent="0.25">
      <c r="B442" s="290" t="str">
        <f>IF(ISBLANK('1.1 Technical Description'!$E$22),"",'1.1 Technical Description'!$E$22)</f>
        <v/>
      </c>
      <c r="C442"/>
      <c r="D442" s="351"/>
      <c r="E442" s="600"/>
      <c r="F442" s="601"/>
      <c r="G442" s="351"/>
      <c r="H442" s="291"/>
      <c r="I442" s="292">
        <f t="shared" si="494"/>
        <v>0</v>
      </c>
      <c r="J442" s="291"/>
      <c r="K442" s="293">
        <f t="shared" si="558"/>
        <v>0</v>
      </c>
      <c r="L442" s="351"/>
      <c r="M442" s="600"/>
      <c r="N442" s="601"/>
      <c r="O442" s="351"/>
      <c r="P442" s="291"/>
      <c r="Q442" s="292">
        <f t="shared" si="495"/>
        <v>0</v>
      </c>
      <c r="R442" s="291"/>
      <c r="S442" s="293">
        <f t="shared" si="559"/>
        <v>0</v>
      </c>
      <c r="T442" s="351"/>
      <c r="U442" s="600"/>
      <c r="V442" s="601"/>
      <c r="W442" s="351"/>
      <c r="X442" s="291"/>
      <c r="Y442" s="292">
        <f t="shared" si="496"/>
        <v>0</v>
      </c>
      <c r="Z442" s="291"/>
      <c r="AA442" s="293">
        <f t="shared" si="560"/>
        <v>0</v>
      </c>
      <c r="AB442" s="351"/>
      <c r="AC442" s="600"/>
      <c r="AD442" s="601"/>
      <c r="AE442" s="351"/>
      <c r="AF442" s="291"/>
      <c r="AG442" s="292">
        <f t="shared" si="497"/>
        <v>0</v>
      </c>
      <c r="AH442" s="291"/>
      <c r="AI442" s="293">
        <f t="shared" si="561"/>
        <v>0</v>
      </c>
      <c r="AJ442" s="351"/>
      <c r="AK442" s="600"/>
      <c r="AL442" s="601"/>
      <c r="AM442" s="351"/>
      <c r="AN442" s="291"/>
      <c r="AO442" s="292">
        <f t="shared" si="498"/>
        <v>0</v>
      </c>
      <c r="AP442" s="291"/>
      <c r="AQ442" s="293">
        <f t="shared" si="562"/>
        <v>0</v>
      </c>
      <c r="AR442" s="351"/>
      <c r="AS442" s="600"/>
      <c r="AT442" s="601"/>
      <c r="AU442" s="351"/>
      <c r="AV442" s="291"/>
      <c r="AW442" s="292">
        <f t="shared" si="499"/>
        <v>0</v>
      </c>
      <c r="AX442" s="291"/>
      <c r="AY442" s="293">
        <f t="shared" si="563"/>
        <v>0</v>
      </c>
      <c r="AZ442" s="351"/>
      <c r="BA442" s="600"/>
      <c r="BB442" s="601"/>
      <c r="BC442" s="351"/>
      <c r="BD442" s="291"/>
      <c r="BE442" s="292">
        <f t="shared" si="500"/>
        <v>0</v>
      </c>
      <c r="BF442" s="291"/>
      <c r="BG442" s="293">
        <f t="shared" si="564"/>
        <v>0</v>
      </c>
      <c r="BH442" s="351"/>
      <c r="BI442" s="600"/>
      <c r="BJ442" s="601"/>
      <c r="BK442" s="351"/>
      <c r="BL442" s="291"/>
      <c r="BM442" s="292">
        <f t="shared" si="501"/>
        <v>0</v>
      </c>
      <c r="BN442" s="291"/>
      <c r="BO442" s="293">
        <f t="shared" si="565"/>
        <v>0</v>
      </c>
      <c r="BP442" s="351"/>
      <c r="BQ442" s="600"/>
      <c r="BR442" s="601"/>
      <c r="BS442" s="351"/>
      <c r="BT442" s="291"/>
      <c r="BU442" s="292">
        <f t="shared" si="502"/>
        <v>0</v>
      </c>
      <c r="BV442" s="291"/>
      <c r="BW442" s="293">
        <f t="shared" si="566"/>
        <v>0</v>
      </c>
      <c r="BX442" s="351"/>
      <c r="BY442" s="600"/>
      <c r="BZ442" s="601"/>
      <c r="CA442" s="351"/>
      <c r="CB442" s="291"/>
      <c r="CC442" s="292">
        <f t="shared" si="503"/>
        <v>0</v>
      </c>
      <c r="CD442" s="291"/>
      <c r="CE442" s="293">
        <f t="shared" si="567"/>
        <v>0</v>
      </c>
      <c r="CF442" s="351"/>
      <c r="CG442" s="600"/>
      <c r="CH442" s="601"/>
      <c r="CI442" s="351"/>
      <c r="CJ442" s="291"/>
      <c r="CK442" s="292">
        <f t="shared" si="504"/>
        <v>0</v>
      </c>
      <c r="CL442" s="291"/>
      <c r="CM442" s="293">
        <f t="shared" si="568"/>
        <v>0</v>
      </c>
      <c r="CN442" s="351"/>
      <c r="CO442" s="600"/>
      <c r="CP442" s="601"/>
      <c r="CQ442" s="351"/>
      <c r="CR442" s="291"/>
      <c r="CS442" s="292">
        <f t="shared" si="505"/>
        <v>0</v>
      </c>
      <c r="CT442" s="291"/>
      <c r="CU442" s="293">
        <f t="shared" si="569"/>
        <v>0</v>
      </c>
      <c r="CW442" s="294">
        <f t="shared" si="570"/>
        <v>0</v>
      </c>
    </row>
    <row r="443" spans="2:101" ht="15" customHeight="1" x14ac:dyDescent="0.25">
      <c r="B443" s="290" t="str">
        <f>IF(ISBLANK('1.1 Technical Description'!$E$23),"",'1.1 Technical Description'!$E$23)</f>
        <v/>
      </c>
      <c r="C443"/>
      <c r="D443" s="351"/>
      <c r="E443" s="600"/>
      <c r="F443" s="601"/>
      <c r="G443" s="351"/>
      <c r="H443" s="291"/>
      <c r="I443" s="292">
        <f t="shared" si="494"/>
        <v>0</v>
      </c>
      <c r="J443" s="291"/>
      <c r="K443" s="293">
        <f t="shared" si="558"/>
        <v>0</v>
      </c>
      <c r="L443" s="351"/>
      <c r="M443" s="600"/>
      <c r="N443" s="601"/>
      <c r="O443" s="351"/>
      <c r="P443" s="291"/>
      <c r="Q443" s="292">
        <f t="shared" si="495"/>
        <v>0</v>
      </c>
      <c r="R443" s="291"/>
      <c r="S443" s="293">
        <f t="shared" si="559"/>
        <v>0</v>
      </c>
      <c r="T443" s="351"/>
      <c r="U443" s="600"/>
      <c r="V443" s="601"/>
      <c r="W443" s="351"/>
      <c r="X443" s="291"/>
      <c r="Y443" s="292">
        <f t="shared" si="496"/>
        <v>0</v>
      </c>
      <c r="Z443" s="291"/>
      <c r="AA443" s="293">
        <f t="shared" si="560"/>
        <v>0</v>
      </c>
      <c r="AB443" s="351"/>
      <c r="AC443" s="600"/>
      <c r="AD443" s="601"/>
      <c r="AE443" s="351"/>
      <c r="AF443" s="291"/>
      <c r="AG443" s="292">
        <f t="shared" si="497"/>
        <v>0</v>
      </c>
      <c r="AH443" s="291"/>
      <c r="AI443" s="293">
        <f t="shared" si="561"/>
        <v>0</v>
      </c>
      <c r="AJ443" s="351"/>
      <c r="AK443" s="600"/>
      <c r="AL443" s="601"/>
      <c r="AM443" s="351"/>
      <c r="AN443" s="291"/>
      <c r="AO443" s="292">
        <f t="shared" si="498"/>
        <v>0</v>
      </c>
      <c r="AP443" s="291"/>
      <c r="AQ443" s="293">
        <f t="shared" si="562"/>
        <v>0</v>
      </c>
      <c r="AR443" s="351"/>
      <c r="AS443" s="600"/>
      <c r="AT443" s="601"/>
      <c r="AU443" s="351"/>
      <c r="AV443" s="291"/>
      <c r="AW443" s="292">
        <f t="shared" si="499"/>
        <v>0</v>
      </c>
      <c r="AX443" s="291"/>
      <c r="AY443" s="293">
        <f t="shared" si="563"/>
        <v>0</v>
      </c>
      <c r="AZ443" s="351"/>
      <c r="BA443" s="600"/>
      <c r="BB443" s="601"/>
      <c r="BC443" s="351"/>
      <c r="BD443" s="291"/>
      <c r="BE443" s="292">
        <f t="shared" si="500"/>
        <v>0</v>
      </c>
      <c r="BF443" s="291"/>
      <c r="BG443" s="293">
        <f t="shared" si="564"/>
        <v>0</v>
      </c>
      <c r="BH443" s="351"/>
      <c r="BI443" s="600"/>
      <c r="BJ443" s="601"/>
      <c r="BK443" s="351"/>
      <c r="BL443" s="291"/>
      <c r="BM443" s="292">
        <f t="shared" si="501"/>
        <v>0</v>
      </c>
      <c r="BN443" s="291"/>
      <c r="BO443" s="293">
        <f t="shared" si="565"/>
        <v>0</v>
      </c>
      <c r="BP443" s="351"/>
      <c r="BQ443" s="600"/>
      <c r="BR443" s="601"/>
      <c r="BS443" s="351"/>
      <c r="BT443" s="291"/>
      <c r="BU443" s="292">
        <f t="shared" si="502"/>
        <v>0</v>
      </c>
      <c r="BV443" s="291"/>
      <c r="BW443" s="293">
        <f t="shared" si="566"/>
        <v>0</v>
      </c>
      <c r="BX443" s="351"/>
      <c r="BY443" s="600"/>
      <c r="BZ443" s="601"/>
      <c r="CA443" s="351"/>
      <c r="CB443" s="291"/>
      <c r="CC443" s="292">
        <f t="shared" si="503"/>
        <v>0</v>
      </c>
      <c r="CD443" s="291"/>
      <c r="CE443" s="293">
        <f t="shared" si="567"/>
        <v>0</v>
      </c>
      <c r="CF443" s="351"/>
      <c r="CG443" s="600"/>
      <c r="CH443" s="601"/>
      <c r="CI443" s="351"/>
      <c r="CJ443" s="291"/>
      <c r="CK443" s="292">
        <f t="shared" si="504"/>
        <v>0</v>
      </c>
      <c r="CL443" s="291"/>
      <c r="CM443" s="293">
        <f t="shared" si="568"/>
        <v>0</v>
      </c>
      <c r="CN443" s="351"/>
      <c r="CO443" s="600"/>
      <c r="CP443" s="601"/>
      <c r="CQ443" s="351"/>
      <c r="CR443" s="291"/>
      <c r="CS443" s="292">
        <f t="shared" si="505"/>
        <v>0</v>
      </c>
      <c r="CT443" s="291"/>
      <c r="CU443" s="293">
        <f t="shared" si="569"/>
        <v>0</v>
      </c>
      <c r="CW443" s="294">
        <f t="shared" si="570"/>
        <v>0</v>
      </c>
    </row>
    <row r="444" spans="2:101" ht="15" customHeight="1" x14ac:dyDescent="0.25">
      <c r="B444" s="290" t="str">
        <f>IF(ISBLANK('1.1 Technical Description'!$E$24),"",'1.1 Technical Description'!$E$24)</f>
        <v/>
      </c>
      <c r="C444"/>
      <c r="D444" s="351"/>
      <c r="E444" s="600"/>
      <c r="F444" s="601"/>
      <c r="G444" s="351"/>
      <c r="H444" s="291"/>
      <c r="I444" s="292">
        <f t="shared" si="494"/>
        <v>0</v>
      </c>
      <c r="J444" s="291"/>
      <c r="K444" s="293">
        <f t="shared" si="558"/>
        <v>0</v>
      </c>
      <c r="L444" s="351"/>
      <c r="M444" s="600"/>
      <c r="N444" s="601"/>
      <c r="O444" s="351"/>
      <c r="P444" s="291"/>
      <c r="Q444" s="292">
        <f t="shared" si="495"/>
        <v>0</v>
      </c>
      <c r="R444" s="291"/>
      <c r="S444" s="293">
        <f t="shared" si="559"/>
        <v>0</v>
      </c>
      <c r="T444" s="351"/>
      <c r="U444" s="600"/>
      <c r="V444" s="601"/>
      <c r="W444" s="351"/>
      <c r="X444" s="291"/>
      <c r="Y444" s="292">
        <f t="shared" si="496"/>
        <v>0</v>
      </c>
      <c r="Z444" s="291"/>
      <c r="AA444" s="293">
        <f t="shared" si="560"/>
        <v>0</v>
      </c>
      <c r="AB444" s="351"/>
      <c r="AC444" s="600"/>
      <c r="AD444" s="601"/>
      <c r="AE444" s="351"/>
      <c r="AF444" s="291"/>
      <c r="AG444" s="292">
        <f t="shared" si="497"/>
        <v>0</v>
      </c>
      <c r="AH444" s="291"/>
      <c r="AI444" s="293">
        <f t="shared" si="561"/>
        <v>0</v>
      </c>
      <c r="AJ444" s="351"/>
      <c r="AK444" s="600"/>
      <c r="AL444" s="601"/>
      <c r="AM444" s="351"/>
      <c r="AN444" s="291"/>
      <c r="AO444" s="292">
        <f t="shared" si="498"/>
        <v>0</v>
      </c>
      <c r="AP444" s="291"/>
      <c r="AQ444" s="293">
        <f t="shared" si="562"/>
        <v>0</v>
      </c>
      <c r="AR444" s="351"/>
      <c r="AS444" s="600"/>
      <c r="AT444" s="601"/>
      <c r="AU444" s="351"/>
      <c r="AV444" s="291"/>
      <c r="AW444" s="292">
        <f t="shared" si="499"/>
        <v>0</v>
      </c>
      <c r="AX444" s="291"/>
      <c r="AY444" s="293">
        <f t="shared" si="563"/>
        <v>0</v>
      </c>
      <c r="AZ444" s="351"/>
      <c r="BA444" s="600"/>
      <c r="BB444" s="601"/>
      <c r="BC444" s="351"/>
      <c r="BD444" s="291"/>
      <c r="BE444" s="292">
        <f t="shared" si="500"/>
        <v>0</v>
      </c>
      <c r="BF444" s="291"/>
      <c r="BG444" s="293">
        <f t="shared" si="564"/>
        <v>0</v>
      </c>
      <c r="BH444" s="351"/>
      <c r="BI444" s="600"/>
      <c r="BJ444" s="601"/>
      <c r="BK444" s="351"/>
      <c r="BL444" s="291"/>
      <c r="BM444" s="292">
        <f t="shared" si="501"/>
        <v>0</v>
      </c>
      <c r="BN444" s="291"/>
      <c r="BO444" s="293">
        <f t="shared" si="565"/>
        <v>0</v>
      </c>
      <c r="BP444" s="351"/>
      <c r="BQ444" s="600"/>
      <c r="BR444" s="601"/>
      <c r="BS444" s="351"/>
      <c r="BT444" s="291"/>
      <c r="BU444" s="292">
        <f t="shared" si="502"/>
        <v>0</v>
      </c>
      <c r="BV444" s="291"/>
      <c r="BW444" s="293">
        <f t="shared" si="566"/>
        <v>0</v>
      </c>
      <c r="BX444" s="351"/>
      <c r="BY444" s="600"/>
      <c r="BZ444" s="601"/>
      <c r="CA444" s="351"/>
      <c r="CB444" s="291"/>
      <c r="CC444" s="292">
        <f t="shared" si="503"/>
        <v>0</v>
      </c>
      <c r="CD444" s="291"/>
      <c r="CE444" s="293">
        <f t="shared" si="567"/>
        <v>0</v>
      </c>
      <c r="CF444" s="351"/>
      <c r="CG444" s="600"/>
      <c r="CH444" s="601"/>
      <c r="CI444" s="351"/>
      <c r="CJ444" s="291"/>
      <c r="CK444" s="292">
        <f t="shared" si="504"/>
        <v>0</v>
      </c>
      <c r="CL444" s="291"/>
      <c r="CM444" s="293">
        <f t="shared" si="568"/>
        <v>0</v>
      </c>
      <c r="CN444" s="351"/>
      <c r="CO444" s="600"/>
      <c r="CP444" s="601"/>
      <c r="CQ444" s="351"/>
      <c r="CR444" s="291"/>
      <c r="CS444" s="292">
        <f t="shared" si="505"/>
        <v>0</v>
      </c>
      <c r="CT444" s="291"/>
      <c r="CU444" s="293">
        <f t="shared" si="569"/>
        <v>0</v>
      </c>
      <c r="CW444" s="294">
        <f t="shared" si="570"/>
        <v>0</v>
      </c>
    </row>
    <row r="445" spans="2:101" ht="15" customHeight="1" x14ac:dyDescent="0.25">
      <c r="B445" s="290" t="str">
        <f>IF(ISBLANK('1.1 Technical Description'!$E$25),"",'1.1 Technical Description'!$E$25)</f>
        <v/>
      </c>
      <c r="C445"/>
      <c r="D445" s="351"/>
      <c r="E445" s="600"/>
      <c r="F445" s="601"/>
      <c r="G445" s="351"/>
      <c r="H445" s="291"/>
      <c r="I445" s="292">
        <f t="shared" si="494"/>
        <v>0</v>
      </c>
      <c r="J445" s="291"/>
      <c r="K445" s="293">
        <f t="shared" si="558"/>
        <v>0</v>
      </c>
      <c r="L445" s="351"/>
      <c r="M445" s="600"/>
      <c r="N445" s="601"/>
      <c r="O445" s="351"/>
      <c r="P445" s="291"/>
      <c r="Q445" s="292">
        <f t="shared" si="495"/>
        <v>0</v>
      </c>
      <c r="R445" s="291"/>
      <c r="S445" s="293">
        <f t="shared" si="559"/>
        <v>0</v>
      </c>
      <c r="T445" s="351"/>
      <c r="U445" s="600"/>
      <c r="V445" s="601"/>
      <c r="W445" s="351"/>
      <c r="X445" s="291"/>
      <c r="Y445" s="292">
        <f t="shared" si="496"/>
        <v>0</v>
      </c>
      <c r="Z445" s="291"/>
      <c r="AA445" s="293">
        <f t="shared" si="560"/>
        <v>0</v>
      </c>
      <c r="AB445" s="351"/>
      <c r="AC445" s="600"/>
      <c r="AD445" s="601"/>
      <c r="AE445" s="351"/>
      <c r="AF445" s="291"/>
      <c r="AG445" s="292">
        <f t="shared" si="497"/>
        <v>0</v>
      </c>
      <c r="AH445" s="291"/>
      <c r="AI445" s="293">
        <f t="shared" si="561"/>
        <v>0</v>
      </c>
      <c r="AJ445" s="351"/>
      <c r="AK445" s="600"/>
      <c r="AL445" s="601"/>
      <c r="AM445" s="351"/>
      <c r="AN445" s="291"/>
      <c r="AO445" s="292">
        <f t="shared" si="498"/>
        <v>0</v>
      </c>
      <c r="AP445" s="291"/>
      <c r="AQ445" s="293">
        <f t="shared" si="562"/>
        <v>0</v>
      </c>
      <c r="AR445" s="351"/>
      <c r="AS445" s="600"/>
      <c r="AT445" s="601"/>
      <c r="AU445" s="351"/>
      <c r="AV445" s="291"/>
      <c r="AW445" s="292">
        <f t="shared" si="499"/>
        <v>0</v>
      </c>
      <c r="AX445" s="291"/>
      <c r="AY445" s="293">
        <f t="shared" si="563"/>
        <v>0</v>
      </c>
      <c r="AZ445" s="351"/>
      <c r="BA445" s="600"/>
      <c r="BB445" s="601"/>
      <c r="BC445" s="351"/>
      <c r="BD445" s="291"/>
      <c r="BE445" s="292">
        <f t="shared" si="500"/>
        <v>0</v>
      </c>
      <c r="BF445" s="291"/>
      <c r="BG445" s="293">
        <f t="shared" si="564"/>
        <v>0</v>
      </c>
      <c r="BH445" s="351"/>
      <c r="BI445" s="600"/>
      <c r="BJ445" s="601"/>
      <c r="BK445" s="351"/>
      <c r="BL445" s="291"/>
      <c r="BM445" s="292">
        <f t="shared" si="501"/>
        <v>0</v>
      </c>
      <c r="BN445" s="291"/>
      <c r="BO445" s="293">
        <f t="shared" si="565"/>
        <v>0</v>
      </c>
      <c r="BP445" s="351"/>
      <c r="BQ445" s="600"/>
      <c r="BR445" s="601"/>
      <c r="BS445" s="351"/>
      <c r="BT445" s="291"/>
      <c r="BU445" s="292">
        <f t="shared" si="502"/>
        <v>0</v>
      </c>
      <c r="BV445" s="291"/>
      <c r="BW445" s="293">
        <f t="shared" si="566"/>
        <v>0</v>
      </c>
      <c r="BX445" s="351"/>
      <c r="BY445" s="600"/>
      <c r="BZ445" s="601"/>
      <c r="CA445" s="351"/>
      <c r="CB445" s="291"/>
      <c r="CC445" s="292">
        <f t="shared" si="503"/>
        <v>0</v>
      </c>
      <c r="CD445" s="291"/>
      <c r="CE445" s="293">
        <f t="shared" si="567"/>
        <v>0</v>
      </c>
      <c r="CF445" s="351"/>
      <c r="CG445" s="600"/>
      <c r="CH445" s="601"/>
      <c r="CI445" s="351"/>
      <c r="CJ445" s="291"/>
      <c r="CK445" s="292">
        <f t="shared" si="504"/>
        <v>0</v>
      </c>
      <c r="CL445" s="291"/>
      <c r="CM445" s="293">
        <f t="shared" si="568"/>
        <v>0</v>
      </c>
      <c r="CN445" s="351"/>
      <c r="CO445" s="600"/>
      <c r="CP445" s="601"/>
      <c r="CQ445" s="351"/>
      <c r="CR445" s="291"/>
      <c r="CS445" s="292">
        <f t="shared" si="505"/>
        <v>0</v>
      </c>
      <c r="CT445" s="291"/>
      <c r="CU445" s="293">
        <f t="shared" si="569"/>
        <v>0</v>
      </c>
      <c r="CW445" s="294">
        <f t="shared" si="570"/>
        <v>0</v>
      </c>
    </row>
    <row r="446" spans="2:101" ht="15" customHeight="1" x14ac:dyDescent="0.25">
      <c r="B446" s="290" t="str">
        <f>IF(ISBLANK('1.1 Technical Description'!$E$26),"",'1.1 Technical Description'!$E$26)</f>
        <v/>
      </c>
      <c r="C446"/>
      <c r="D446" s="351"/>
      <c r="E446" s="600"/>
      <c r="F446" s="601"/>
      <c r="G446" s="351"/>
      <c r="H446" s="291"/>
      <c r="I446" s="292">
        <f t="shared" si="494"/>
        <v>0</v>
      </c>
      <c r="J446" s="291"/>
      <c r="K446" s="293">
        <f t="shared" si="558"/>
        <v>0</v>
      </c>
      <c r="L446" s="351"/>
      <c r="M446" s="600"/>
      <c r="N446" s="601"/>
      <c r="O446" s="351"/>
      <c r="P446" s="291"/>
      <c r="Q446" s="292">
        <f t="shared" si="495"/>
        <v>0</v>
      </c>
      <c r="R446" s="291"/>
      <c r="S446" s="293">
        <f t="shared" si="559"/>
        <v>0</v>
      </c>
      <c r="T446" s="351"/>
      <c r="U446" s="600"/>
      <c r="V446" s="601"/>
      <c r="W446" s="351"/>
      <c r="X446" s="291"/>
      <c r="Y446" s="292">
        <f t="shared" si="496"/>
        <v>0</v>
      </c>
      <c r="Z446" s="291"/>
      <c r="AA446" s="293">
        <f t="shared" si="560"/>
        <v>0</v>
      </c>
      <c r="AB446" s="351"/>
      <c r="AC446" s="600"/>
      <c r="AD446" s="601"/>
      <c r="AE446" s="351"/>
      <c r="AF446" s="291"/>
      <c r="AG446" s="292">
        <f t="shared" si="497"/>
        <v>0</v>
      </c>
      <c r="AH446" s="291"/>
      <c r="AI446" s="293">
        <f t="shared" si="561"/>
        <v>0</v>
      </c>
      <c r="AJ446" s="351"/>
      <c r="AK446" s="600"/>
      <c r="AL446" s="601"/>
      <c r="AM446" s="351"/>
      <c r="AN446" s="291"/>
      <c r="AO446" s="292">
        <f t="shared" si="498"/>
        <v>0</v>
      </c>
      <c r="AP446" s="291"/>
      <c r="AQ446" s="293">
        <f t="shared" si="562"/>
        <v>0</v>
      </c>
      <c r="AR446" s="351"/>
      <c r="AS446" s="600"/>
      <c r="AT446" s="601"/>
      <c r="AU446" s="351"/>
      <c r="AV446" s="291"/>
      <c r="AW446" s="292">
        <f t="shared" si="499"/>
        <v>0</v>
      </c>
      <c r="AX446" s="291"/>
      <c r="AY446" s="293">
        <f t="shared" si="563"/>
        <v>0</v>
      </c>
      <c r="AZ446" s="351"/>
      <c r="BA446" s="600"/>
      <c r="BB446" s="601"/>
      <c r="BC446" s="351"/>
      <c r="BD446" s="291"/>
      <c r="BE446" s="292">
        <f t="shared" si="500"/>
        <v>0</v>
      </c>
      <c r="BF446" s="291"/>
      <c r="BG446" s="293">
        <f t="shared" si="564"/>
        <v>0</v>
      </c>
      <c r="BH446" s="351"/>
      <c r="BI446" s="600"/>
      <c r="BJ446" s="601"/>
      <c r="BK446" s="351"/>
      <c r="BL446" s="291"/>
      <c r="BM446" s="292">
        <f t="shared" si="501"/>
        <v>0</v>
      </c>
      <c r="BN446" s="291"/>
      <c r="BO446" s="293">
        <f t="shared" si="565"/>
        <v>0</v>
      </c>
      <c r="BP446" s="351"/>
      <c r="BQ446" s="600"/>
      <c r="BR446" s="601"/>
      <c r="BS446" s="351"/>
      <c r="BT446" s="291"/>
      <c r="BU446" s="292">
        <f t="shared" si="502"/>
        <v>0</v>
      </c>
      <c r="BV446" s="291"/>
      <c r="BW446" s="293">
        <f t="shared" si="566"/>
        <v>0</v>
      </c>
      <c r="BX446" s="351"/>
      <c r="BY446" s="600"/>
      <c r="BZ446" s="601"/>
      <c r="CA446" s="351"/>
      <c r="CB446" s="291"/>
      <c r="CC446" s="292">
        <f t="shared" si="503"/>
        <v>0</v>
      </c>
      <c r="CD446" s="291"/>
      <c r="CE446" s="293">
        <f t="shared" si="567"/>
        <v>0</v>
      </c>
      <c r="CF446" s="351"/>
      <c r="CG446" s="600"/>
      <c r="CH446" s="601"/>
      <c r="CI446" s="351"/>
      <c r="CJ446" s="291"/>
      <c r="CK446" s="292">
        <f t="shared" si="504"/>
        <v>0</v>
      </c>
      <c r="CL446" s="291"/>
      <c r="CM446" s="293">
        <f t="shared" si="568"/>
        <v>0</v>
      </c>
      <c r="CN446" s="351"/>
      <c r="CO446" s="600"/>
      <c r="CP446" s="601"/>
      <c r="CQ446" s="351"/>
      <c r="CR446" s="291"/>
      <c r="CS446" s="292">
        <f t="shared" si="505"/>
        <v>0</v>
      </c>
      <c r="CT446" s="291"/>
      <c r="CU446" s="293">
        <f t="shared" si="569"/>
        <v>0</v>
      </c>
      <c r="CW446" s="294">
        <f t="shared" si="570"/>
        <v>0</v>
      </c>
    </row>
    <row r="447" spans="2:101" ht="15" customHeight="1" x14ac:dyDescent="0.25">
      <c r="B447" s="290" t="str">
        <f>IF(ISBLANK('1.1 Technical Description'!$E$28),"",'1.1 Technical Description'!$E$28)</f>
        <v/>
      </c>
      <c r="C447"/>
      <c r="D447" s="351"/>
      <c r="E447" s="600"/>
      <c r="F447" s="601"/>
      <c r="G447" s="351"/>
      <c r="H447" s="291"/>
      <c r="I447" s="292">
        <f t="shared" si="494"/>
        <v>0</v>
      </c>
      <c r="J447" s="291"/>
      <c r="K447" s="293">
        <f t="shared" si="558"/>
        <v>0</v>
      </c>
      <c r="L447" s="351"/>
      <c r="M447" s="600"/>
      <c r="N447" s="601"/>
      <c r="O447" s="351"/>
      <c r="P447" s="291"/>
      <c r="Q447" s="292">
        <f t="shared" si="495"/>
        <v>0</v>
      </c>
      <c r="R447" s="291"/>
      <c r="S447" s="293">
        <f t="shared" si="559"/>
        <v>0</v>
      </c>
      <c r="T447" s="351"/>
      <c r="U447" s="600"/>
      <c r="V447" s="601"/>
      <c r="W447" s="351"/>
      <c r="X447" s="291"/>
      <c r="Y447" s="292">
        <f t="shared" si="496"/>
        <v>0</v>
      </c>
      <c r="Z447" s="291"/>
      <c r="AA447" s="293">
        <f t="shared" si="560"/>
        <v>0</v>
      </c>
      <c r="AB447" s="351"/>
      <c r="AC447" s="600"/>
      <c r="AD447" s="601"/>
      <c r="AE447" s="351"/>
      <c r="AF447" s="291"/>
      <c r="AG447" s="292">
        <f t="shared" si="497"/>
        <v>0</v>
      </c>
      <c r="AH447" s="291"/>
      <c r="AI447" s="293">
        <f t="shared" si="561"/>
        <v>0</v>
      </c>
      <c r="AJ447" s="351"/>
      <c r="AK447" s="600"/>
      <c r="AL447" s="601"/>
      <c r="AM447" s="351"/>
      <c r="AN447" s="291"/>
      <c r="AO447" s="292">
        <f t="shared" si="498"/>
        <v>0</v>
      </c>
      <c r="AP447" s="291"/>
      <c r="AQ447" s="293">
        <f t="shared" si="562"/>
        <v>0</v>
      </c>
      <c r="AR447" s="351"/>
      <c r="AS447" s="600"/>
      <c r="AT447" s="601"/>
      <c r="AU447" s="351"/>
      <c r="AV447" s="291"/>
      <c r="AW447" s="292">
        <f t="shared" si="499"/>
        <v>0</v>
      </c>
      <c r="AX447" s="291"/>
      <c r="AY447" s="293">
        <f t="shared" si="563"/>
        <v>0</v>
      </c>
      <c r="AZ447" s="351"/>
      <c r="BA447" s="600"/>
      <c r="BB447" s="601"/>
      <c r="BC447" s="351"/>
      <c r="BD447" s="291"/>
      <c r="BE447" s="292">
        <f t="shared" si="500"/>
        <v>0</v>
      </c>
      <c r="BF447" s="291"/>
      <c r="BG447" s="293">
        <f t="shared" si="564"/>
        <v>0</v>
      </c>
      <c r="BH447" s="351"/>
      <c r="BI447" s="600"/>
      <c r="BJ447" s="601"/>
      <c r="BK447" s="351"/>
      <c r="BL447" s="291"/>
      <c r="BM447" s="292">
        <f t="shared" si="501"/>
        <v>0</v>
      </c>
      <c r="BN447" s="291"/>
      <c r="BO447" s="293">
        <f t="shared" si="565"/>
        <v>0</v>
      </c>
      <c r="BP447" s="351"/>
      <c r="BQ447" s="600"/>
      <c r="BR447" s="601"/>
      <c r="BS447" s="351"/>
      <c r="BT447" s="291"/>
      <c r="BU447" s="292">
        <f t="shared" si="502"/>
        <v>0</v>
      </c>
      <c r="BV447" s="291"/>
      <c r="BW447" s="293">
        <f t="shared" si="566"/>
        <v>0</v>
      </c>
      <c r="BX447" s="351"/>
      <c r="BY447" s="600"/>
      <c r="BZ447" s="601"/>
      <c r="CA447" s="351"/>
      <c r="CB447" s="291"/>
      <c r="CC447" s="292">
        <f t="shared" si="503"/>
        <v>0</v>
      </c>
      <c r="CD447" s="291"/>
      <c r="CE447" s="293">
        <f t="shared" si="567"/>
        <v>0</v>
      </c>
      <c r="CF447" s="351"/>
      <c r="CG447" s="600"/>
      <c r="CH447" s="601"/>
      <c r="CI447" s="351"/>
      <c r="CJ447" s="291"/>
      <c r="CK447" s="292">
        <f t="shared" si="504"/>
        <v>0</v>
      </c>
      <c r="CL447" s="291"/>
      <c r="CM447" s="293">
        <f t="shared" si="568"/>
        <v>0</v>
      </c>
      <c r="CN447" s="351"/>
      <c r="CO447" s="600"/>
      <c r="CP447" s="601"/>
      <c r="CQ447" s="351"/>
      <c r="CR447" s="291"/>
      <c r="CS447" s="292">
        <f t="shared" si="505"/>
        <v>0</v>
      </c>
      <c r="CT447" s="291"/>
      <c r="CU447" s="293">
        <f t="shared" si="569"/>
        <v>0</v>
      </c>
      <c r="CW447" s="294">
        <f t="shared" si="570"/>
        <v>0</v>
      </c>
    </row>
    <row r="448" spans="2:101" collapsed="1" x14ac:dyDescent="0.25">
      <c r="B448" s="325" t="str">
        <f>IF(ISBLANK('1.1 Technical Description'!C120), "", '1.1 Technical Description'!C120)</f>
        <v/>
      </c>
      <c r="C448"/>
      <c r="D448" s="350">
        <f>SUM(D449:D458)</f>
        <v>0</v>
      </c>
      <c r="E448" s="602">
        <f>SUM(E449:F458)</f>
        <v>0</v>
      </c>
      <c r="F448" s="603"/>
      <c r="G448" s="350">
        <f>SUM(G449:G458)</f>
        <v>0</v>
      </c>
      <c r="H448" s="328">
        <f>SUM(H449:H458)</f>
        <v>0</v>
      </c>
      <c r="I448" s="328">
        <f t="shared" si="494"/>
        <v>0</v>
      </c>
      <c r="J448" s="328">
        <f>SUM(J449:J458)</f>
        <v>0</v>
      </c>
      <c r="K448" s="326">
        <f t="shared" si="558"/>
        <v>0</v>
      </c>
      <c r="L448" s="350">
        <f>SUM(L449:L458)</f>
        <v>0</v>
      </c>
      <c r="M448" s="602">
        <f>SUM(M449:N458)</f>
        <v>0</v>
      </c>
      <c r="N448" s="603"/>
      <c r="O448" s="350">
        <f>SUM(O449:O458)</f>
        <v>0</v>
      </c>
      <c r="P448" s="328">
        <f>SUM(P449:P458)</f>
        <v>0</v>
      </c>
      <c r="Q448" s="328">
        <f t="shared" si="495"/>
        <v>0</v>
      </c>
      <c r="R448" s="328">
        <f>SUM(R449:R458)</f>
        <v>0</v>
      </c>
      <c r="S448" s="326">
        <f t="shared" si="559"/>
        <v>0</v>
      </c>
      <c r="T448" s="350">
        <f>SUM(T449:T458)</f>
        <v>0</v>
      </c>
      <c r="U448" s="602">
        <f>SUM(U449:V458)</f>
        <v>0</v>
      </c>
      <c r="V448" s="603"/>
      <c r="W448" s="350">
        <f>SUM(W449:W458)</f>
        <v>0</v>
      </c>
      <c r="X448" s="328">
        <f>SUM(X449:X458)</f>
        <v>0</v>
      </c>
      <c r="Y448" s="328">
        <f t="shared" si="496"/>
        <v>0</v>
      </c>
      <c r="Z448" s="328">
        <f>SUM(Z449:Z458)</f>
        <v>0</v>
      </c>
      <c r="AA448" s="326">
        <f t="shared" si="560"/>
        <v>0</v>
      </c>
      <c r="AB448" s="350">
        <f>SUM(AB449:AB458)</f>
        <v>0</v>
      </c>
      <c r="AC448" s="602">
        <f>SUM(AC449:AD458)</f>
        <v>0</v>
      </c>
      <c r="AD448" s="603"/>
      <c r="AE448" s="350">
        <f>SUM(AE449:AE458)</f>
        <v>0</v>
      </c>
      <c r="AF448" s="328">
        <f>SUM(AF449:AF458)</f>
        <v>0</v>
      </c>
      <c r="AG448" s="328">
        <f t="shared" si="497"/>
        <v>0</v>
      </c>
      <c r="AH448" s="328">
        <f>SUM(AH449:AH458)</f>
        <v>0</v>
      </c>
      <c r="AI448" s="326">
        <f t="shared" si="561"/>
        <v>0</v>
      </c>
      <c r="AJ448" s="350">
        <f>SUM(AJ449:AJ458)</f>
        <v>0</v>
      </c>
      <c r="AK448" s="602">
        <f>SUM(AK449:AL458)</f>
        <v>0</v>
      </c>
      <c r="AL448" s="603"/>
      <c r="AM448" s="350">
        <f>SUM(AM449:AM458)</f>
        <v>0</v>
      </c>
      <c r="AN448" s="328">
        <f>SUM(AN449:AN458)</f>
        <v>0</v>
      </c>
      <c r="AO448" s="328">
        <f t="shared" si="498"/>
        <v>0</v>
      </c>
      <c r="AP448" s="328">
        <f>SUM(AP449:AP458)</f>
        <v>0</v>
      </c>
      <c r="AQ448" s="326">
        <f t="shared" si="562"/>
        <v>0</v>
      </c>
      <c r="AR448" s="350">
        <f>SUM(AR449:AR458)</f>
        <v>0</v>
      </c>
      <c r="AS448" s="602">
        <f>SUM(AS449:AT458)</f>
        <v>0</v>
      </c>
      <c r="AT448" s="603"/>
      <c r="AU448" s="350">
        <f>SUM(AU449:AU458)</f>
        <v>0</v>
      </c>
      <c r="AV448" s="328">
        <f>SUM(AV449:AV458)</f>
        <v>0</v>
      </c>
      <c r="AW448" s="328">
        <f t="shared" si="499"/>
        <v>0</v>
      </c>
      <c r="AX448" s="328">
        <f>SUM(AX449:AX458)</f>
        <v>0</v>
      </c>
      <c r="AY448" s="326">
        <f t="shared" si="563"/>
        <v>0</v>
      </c>
      <c r="AZ448" s="350">
        <f>SUM(AZ449:AZ458)</f>
        <v>0</v>
      </c>
      <c r="BA448" s="602">
        <f>SUM(BA449:BB458)</f>
        <v>0</v>
      </c>
      <c r="BB448" s="603"/>
      <c r="BC448" s="350">
        <f>SUM(BC449:BC458)</f>
        <v>0</v>
      </c>
      <c r="BD448" s="328">
        <f>SUM(BD449:BD458)</f>
        <v>0</v>
      </c>
      <c r="BE448" s="328">
        <f t="shared" si="500"/>
        <v>0</v>
      </c>
      <c r="BF448" s="328">
        <f>SUM(BF449:BF458)</f>
        <v>0</v>
      </c>
      <c r="BG448" s="326">
        <f t="shared" si="564"/>
        <v>0</v>
      </c>
      <c r="BH448" s="350">
        <f>SUM(BH449:BH458)</f>
        <v>0</v>
      </c>
      <c r="BI448" s="602">
        <f>SUM(BI449:BJ458)</f>
        <v>0</v>
      </c>
      <c r="BJ448" s="603"/>
      <c r="BK448" s="350">
        <f>SUM(BK449:BK458)</f>
        <v>0</v>
      </c>
      <c r="BL448" s="328">
        <f>SUM(BL449:BL458)</f>
        <v>0</v>
      </c>
      <c r="BM448" s="328">
        <f t="shared" si="501"/>
        <v>0</v>
      </c>
      <c r="BN448" s="328">
        <f>SUM(BN449:BN458)</f>
        <v>0</v>
      </c>
      <c r="BO448" s="326">
        <f t="shared" si="565"/>
        <v>0</v>
      </c>
      <c r="BP448" s="350">
        <f>SUM(BP449:BP458)</f>
        <v>0</v>
      </c>
      <c r="BQ448" s="602">
        <f>SUM(BQ449:BR458)</f>
        <v>0</v>
      </c>
      <c r="BR448" s="603"/>
      <c r="BS448" s="350">
        <f>SUM(BS449:BS458)</f>
        <v>0</v>
      </c>
      <c r="BT448" s="328">
        <f>SUM(BT449:BT458)</f>
        <v>0</v>
      </c>
      <c r="BU448" s="328">
        <f t="shared" si="502"/>
        <v>0</v>
      </c>
      <c r="BV448" s="328">
        <f>SUM(BV449:BV458)</f>
        <v>0</v>
      </c>
      <c r="BW448" s="326">
        <f t="shared" si="566"/>
        <v>0</v>
      </c>
      <c r="BX448" s="350">
        <f>SUM(BX449:BX458)</f>
        <v>0</v>
      </c>
      <c r="BY448" s="602">
        <f>SUM(BY449:BZ458)</f>
        <v>0</v>
      </c>
      <c r="BZ448" s="603"/>
      <c r="CA448" s="350">
        <f>SUM(CA449:CA458)</f>
        <v>0</v>
      </c>
      <c r="CB448" s="328">
        <f>SUM(CB449:CB458)</f>
        <v>0</v>
      </c>
      <c r="CC448" s="328">
        <f t="shared" si="503"/>
        <v>0</v>
      </c>
      <c r="CD448" s="328">
        <f>SUM(CD449:CD458)</f>
        <v>0</v>
      </c>
      <c r="CE448" s="326">
        <f t="shared" si="567"/>
        <v>0</v>
      </c>
      <c r="CF448" s="350">
        <f>SUM(CF449:CF458)</f>
        <v>0</v>
      </c>
      <c r="CG448" s="602">
        <f>SUM(CG449:CH458)</f>
        <v>0</v>
      </c>
      <c r="CH448" s="603"/>
      <c r="CI448" s="350">
        <f>SUM(CI449:CI458)</f>
        <v>0</v>
      </c>
      <c r="CJ448" s="328">
        <f>SUM(CJ449:CJ458)</f>
        <v>0</v>
      </c>
      <c r="CK448" s="328">
        <f t="shared" si="504"/>
        <v>0</v>
      </c>
      <c r="CL448" s="328">
        <f>SUM(CL449:CL458)</f>
        <v>0</v>
      </c>
      <c r="CM448" s="326">
        <f t="shared" si="568"/>
        <v>0</v>
      </c>
      <c r="CN448" s="350">
        <f>SUM(CN449:CN458)</f>
        <v>0</v>
      </c>
      <c r="CO448" s="602">
        <f>SUM(CO449:CP458)</f>
        <v>0</v>
      </c>
      <c r="CP448" s="603"/>
      <c r="CQ448" s="350">
        <f>SUM(CQ449:CQ458)</f>
        <v>0</v>
      </c>
      <c r="CR448" s="328">
        <f>SUM(CR449:CR458)</f>
        <v>0</v>
      </c>
      <c r="CS448" s="328">
        <f t="shared" si="505"/>
        <v>0</v>
      </c>
      <c r="CT448" s="328">
        <f>SUM(CT449:CT458)</f>
        <v>0</v>
      </c>
      <c r="CU448" s="326">
        <f t="shared" si="569"/>
        <v>0</v>
      </c>
      <c r="CV448" s="263"/>
      <c r="CW448" s="327">
        <f t="shared" si="570"/>
        <v>0</v>
      </c>
    </row>
    <row r="449" spans="2:101" ht="15" customHeight="1" x14ac:dyDescent="0.25">
      <c r="B449" s="290" t="str">
        <f>IF(ISBLANK('1.1 Technical Description'!$D$6),"",'1.1 Technical Description'!$D$6)</f>
        <v/>
      </c>
      <c r="C449"/>
      <c r="D449" s="351"/>
      <c r="E449" s="600"/>
      <c r="F449" s="601"/>
      <c r="G449" s="351"/>
      <c r="H449" s="291"/>
      <c r="I449" s="292">
        <f t="shared" si="494"/>
        <v>0</v>
      </c>
      <c r="J449" s="291"/>
      <c r="K449" s="293">
        <f>SUM(E449,H449,J449)</f>
        <v>0</v>
      </c>
      <c r="L449" s="351"/>
      <c r="M449" s="600"/>
      <c r="N449" s="601"/>
      <c r="O449" s="351"/>
      <c r="P449" s="291"/>
      <c r="Q449" s="292">
        <f t="shared" si="495"/>
        <v>0</v>
      </c>
      <c r="R449" s="291"/>
      <c r="S449" s="293">
        <f>SUM(M449,P449,R449)</f>
        <v>0</v>
      </c>
      <c r="T449" s="351"/>
      <c r="U449" s="600"/>
      <c r="V449" s="601"/>
      <c r="W449" s="351"/>
      <c r="X449" s="291"/>
      <c r="Y449" s="292">
        <f t="shared" si="496"/>
        <v>0</v>
      </c>
      <c r="Z449" s="291"/>
      <c r="AA449" s="293">
        <f>SUM(U449,X449,Z449)</f>
        <v>0</v>
      </c>
      <c r="AB449" s="351"/>
      <c r="AC449" s="600"/>
      <c r="AD449" s="601"/>
      <c r="AE449" s="351"/>
      <c r="AF449" s="291"/>
      <c r="AG449" s="292">
        <f t="shared" si="497"/>
        <v>0</v>
      </c>
      <c r="AH449" s="291"/>
      <c r="AI449" s="293">
        <f>SUM(AC449,AF449,AH449)</f>
        <v>0</v>
      </c>
      <c r="AJ449" s="351"/>
      <c r="AK449" s="600"/>
      <c r="AL449" s="601"/>
      <c r="AM449" s="351"/>
      <c r="AN449" s="291"/>
      <c r="AO449" s="292">
        <f t="shared" si="498"/>
        <v>0</v>
      </c>
      <c r="AP449" s="291"/>
      <c r="AQ449" s="293">
        <f>SUM(AK449,AN449,AP449)</f>
        <v>0</v>
      </c>
      <c r="AR449" s="351"/>
      <c r="AS449" s="600"/>
      <c r="AT449" s="601"/>
      <c r="AU449" s="351"/>
      <c r="AV449" s="291"/>
      <c r="AW449" s="292">
        <f t="shared" si="499"/>
        <v>0</v>
      </c>
      <c r="AX449" s="291"/>
      <c r="AY449" s="293">
        <f>SUM(AS449,AV449,AX449)</f>
        <v>0</v>
      </c>
      <c r="AZ449" s="351"/>
      <c r="BA449" s="600"/>
      <c r="BB449" s="601"/>
      <c r="BC449" s="351"/>
      <c r="BD449" s="291"/>
      <c r="BE449" s="292">
        <f t="shared" si="500"/>
        <v>0</v>
      </c>
      <c r="BF449" s="291"/>
      <c r="BG449" s="293">
        <f>SUM(BA449,BD449,BF449)</f>
        <v>0</v>
      </c>
      <c r="BH449" s="351"/>
      <c r="BI449" s="600"/>
      <c r="BJ449" s="601"/>
      <c r="BK449" s="351"/>
      <c r="BL449" s="291"/>
      <c r="BM449" s="292">
        <f t="shared" si="501"/>
        <v>0</v>
      </c>
      <c r="BN449" s="291"/>
      <c r="BO449" s="293">
        <f>SUM(BI449,BL449,BN449)</f>
        <v>0</v>
      </c>
      <c r="BP449" s="351"/>
      <c r="BQ449" s="600"/>
      <c r="BR449" s="601"/>
      <c r="BS449" s="351"/>
      <c r="BT449" s="291"/>
      <c r="BU449" s="292">
        <f t="shared" si="502"/>
        <v>0</v>
      </c>
      <c r="BV449" s="291"/>
      <c r="BW449" s="293">
        <f>SUM(BQ449,BT449,BV449)</f>
        <v>0</v>
      </c>
      <c r="BX449" s="351"/>
      <c r="BY449" s="600"/>
      <c r="BZ449" s="601"/>
      <c r="CA449" s="351"/>
      <c r="CB449" s="291"/>
      <c r="CC449" s="292">
        <f t="shared" si="503"/>
        <v>0</v>
      </c>
      <c r="CD449" s="291"/>
      <c r="CE449" s="293">
        <f>SUM(BY449,CB449,CD449)</f>
        <v>0</v>
      </c>
      <c r="CF449" s="351"/>
      <c r="CG449" s="600"/>
      <c r="CH449" s="601"/>
      <c r="CI449" s="351"/>
      <c r="CJ449" s="291"/>
      <c r="CK449" s="292">
        <f t="shared" si="504"/>
        <v>0</v>
      </c>
      <c r="CL449" s="291"/>
      <c r="CM449" s="293">
        <f>SUM(CG449,CJ449,CL449)</f>
        <v>0</v>
      </c>
      <c r="CN449" s="351"/>
      <c r="CO449" s="600"/>
      <c r="CP449" s="601"/>
      <c r="CQ449" s="351"/>
      <c r="CR449" s="291"/>
      <c r="CS449" s="292">
        <f t="shared" si="505"/>
        <v>0</v>
      </c>
      <c r="CT449" s="291"/>
      <c r="CU449" s="293">
        <f>SUM(CO449,CR449,CT449)</f>
        <v>0</v>
      </c>
      <c r="CW449" s="294">
        <f>K449+S449+AA449+AI449+AQ449+AY449+BG449+BO449+BW449+CE449+CM449+CU449</f>
        <v>0</v>
      </c>
    </row>
    <row r="450" spans="2:101" ht="15" customHeight="1" x14ac:dyDescent="0.25">
      <c r="B450" s="290" t="str">
        <f>IF(ISBLANK('1.1 Technical Description'!$E$19),"",'1.1 Technical Description'!$E$19)</f>
        <v/>
      </c>
      <c r="C450"/>
      <c r="D450" s="351"/>
      <c r="E450" s="600"/>
      <c r="F450" s="601"/>
      <c r="G450" s="351"/>
      <c r="H450" s="291"/>
      <c r="I450" s="292">
        <f t="shared" si="494"/>
        <v>0</v>
      </c>
      <c r="J450" s="291"/>
      <c r="K450" s="293">
        <f t="shared" ref="K450:K459" si="571">SUM(E450,H450,J450)</f>
        <v>0</v>
      </c>
      <c r="L450" s="351"/>
      <c r="M450" s="600"/>
      <c r="N450" s="601"/>
      <c r="O450" s="351"/>
      <c r="P450" s="291"/>
      <c r="Q450" s="292">
        <f t="shared" si="495"/>
        <v>0</v>
      </c>
      <c r="R450" s="291"/>
      <c r="S450" s="293">
        <f t="shared" ref="S450:S459" si="572">SUM(M450,P450,R450)</f>
        <v>0</v>
      </c>
      <c r="T450" s="351"/>
      <c r="U450" s="600"/>
      <c r="V450" s="601"/>
      <c r="W450" s="351"/>
      <c r="X450" s="291"/>
      <c r="Y450" s="292">
        <f t="shared" si="496"/>
        <v>0</v>
      </c>
      <c r="Z450" s="291"/>
      <c r="AA450" s="293">
        <f t="shared" ref="AA450:AA459" si="573">SUM(U450,X450,Z450)</f>
        <v>0</v>
      </c>
      <c r="AB450" s="351"/>
      <c r="AC450" s="600"/>
      <c r="AD450" s="601"/>
      <c r="AE450" s="351"/>
      <c r="AF450" s="291"/>
      <c r="AG450" s="292">
        <f t="shared" si="497"/>
        <v>0</v>
      </c>
      <c r="AH450" s="291"/>
      <c r="AI450" s="293">
        <f t="shared" ref="AI450:AI459" si="574">SUM(AC450,AF450,AH450)</f>
        <v>0</v>
      </c>
      <c r="AJ450" s="351"/>
      <c r="AK450" s="600"/>
      <c r="AL450" s="601"/>
      <c r="AM450" s="351"/>
      <c r="AN450" s="291"/>
      <c r="AO450" s="292">
        <f t="shared" si="498"/>
        <v>0</v>
      </c>
      <c r="AP450" s="291"/>
      <c r="AQ450" s="293">
        <f t="shared" ref="AQ450:AQ459" si="575">SUM(AK450,AN450,AP450)</f>
        <v>0</v>
      </c>
      <c r="AR450" s="351"/>
      <c r="AS450" s="600"/>
      <c r="AT450" s="601"/>
      <c r="AU450" s="351"/>
      <c r="AV450" s="291"/>
      <c r="AW450" s="292">
        <f t="shared" si="499"/>
        <v>0</v>
      </c>
      <c r="AX450" s="291"/>
      <c r="AY450" s="293">
        <f t="shared" ref="AY450:AY459" si="576">SUM(AS450,AV450,AX450)</f>
        <v>0</v>
      </c>
      <c r="AZ450" s="351"/>
      <c r="BA450" s="600"/>
      <c r="BB450" s="601"/>
      <c r="BC450" s="351"/>
      <c r="BD450" s="291"/>
      <c r="BE450" s="292">
        <f t="shared" si="500"/>
        <v>0</v>
      </c>
      <c r="BF450" s="291"/>
      <c r="BG450" s="293">
        <f t="shared" ref="BG450:BG459" si="577">SUM(BA450,BD450,BF450)</f>
        <v>0</v>
      </c>
      <c r="BH450" s="351"/>
      <c r="BI450" s="600"/>
      <c r="BJ450" s="601"/>
      <c r="BK450" s="351"/>
      <c r="BL450" s="291"/>
      <c r="BM450" s="292">
        <f t="shared" si="501"/>
        <v>0</v>
      </c>
      <c r="BN450" s="291"/>
      <c r="BO450" s="293">
        <f t="shared" ref="BO450:BO459" si="578">SUM(BI450,BL450,BN450)</f>
        <v>0</v>
      </c>
      <c r="BP450" s="351"/>
      <c r="BQ450" s="600"/>
      <c r="BR450" s="601"/>
      <c r="BS450" s="351"/>
      <c r="BT450" s="291"/>
      <c r="BU450" s="292">
        <f t="shared" si="502"/>
        <v>0</v>
      </c>
      <c r="BV450" s="291"/>
      <c r="BW450" s="293">
        <f t="shared" ref="BW450:BW459" si="579">SUM(BQ450,BT450,BV450)</f>
        <v>0</v>
      </c>
      <c r="BX450" s="351"/>
      <c r="BY450" s="600"/>
      <c r="BZ450" s="601"/>
      <c r="CA450" s="351"/>
      <c r="CB450" s="291"/>
      <c r="CC450" s="292">
        <f t="shared" si="503"/>
        <v>0</v>
      </c>
      <c r="CD450" s="291"/>
      <c r="CE450" s="293">
        <f t="shared" ref="CE450:CE459" si="580">SUM(BY450,CB450,CD450)</f>
        <v>0</v>
      </c>
      <c r="CF450" s="351"/>
      <c r="CG450" s="600"/>
      <c r="CH450" s="601"/>
      <c r="CI450" s="351"/>
      <c r="CJ450" s="291"/>
      <c r="CK450" s="292">
        <f t="shared" si="504"/>
        <v>0</v>
      </c>
      <c r="CL450" s="291"/>
      <c r="CM450" s="293">
        <f t="shared" ref="CM450:CM459" si="581">SUM(CG450,CJ450,CL450)</f>
        <v>0</v>
      </c>
      <c r="CN450" s="351"/>
      <c r="CO450" s="600"/>
      <c r="CP450" s="601"/>
      <c r="CQ450" s="351"/>
      <c r="CR450" s="291"/>
      <c r="CS450" s="292">
        <f t="shared" si="505"/>
        <v>0</v>
      </c>
      <c r="CT450" s="291"/>
      <c r="CU450" s="293">
        <f t="shared" ref="CU450:CU459" si="582">SUM(CO450,CR450,CT450)</f>
        <v>0</v>
      </c>
      <c r="CW450" s="294">
        <f t="shared" ref="CW450:CW459" si="583">K450+S450+AA450+AI450+AQ450+AY450+BG450+BO450+BW450+CE450+CM450+CU450</f>
        <v>0</v>
      </c>
    </row>
    <row r="451" spans="2:101" ht="15" customHeight="1" x14ac:dyDescent="0.25">
      <c r="B451" s="290" t="str">
        <f>IF(ISBLANK('1.1 Technical Description'!$E$20),"",'1.1 Technical Description'!$E$20)</f>
        <v/>
      </c>
      <c r="C451"/>
      <c r="D451" s="351"/>
      <c r="E451" s="600"/>
      <c r="F451" s="601"/>
      <c r="G451" s="351"/>
      <c r="H451" s="291"/>
      <c r="I451" s="292">
        <f t="shared" si="494"/>
        <v>0</v>
      </c>
      <c r="J451" s="291"/>
      <c r="K451" s="293">
        <f t="shared" si="571"/>
        <v>0</v>
      </c>
      <c r="L451" s="351"/>
      <c r="M451" s="600"/>
      <c r="N451" s="601"/>
      <c r="O451" s="351"/>
      <c r="P451" s="291"/>
      <c r="Q451" s="292">
        <f t="shared" si="495"/>
        <v>0</v>
      </c>
      <c r="R451" s="291"/>
      <c r="S451" s="293">
        <f t="shared" si="572"/>
        <v>0</v>
      </c>
      <c r="T451" s="351"/>
      <c r="U451" s="600"/>
      <c r="V451" s="601"/>
      <c r="W451" s="351"/>
      <c r="X451" s="291"/>
      <c r="Y451" s="292">
        <f t="shared" si="496"/>
        <v>0</v>
      </c>
      <c r="Z451" s="291"/>
      <c r="AA451" s="293">
        <f t="shared" si="573"/>
        <v>0</v>
      </c>
      <c r="AB451" s="351"/>
      <c r="AC451" s="600"/>
      <c r="AD451" s="601"/>
      <c r="AE451" s="351"/>
      <c r="AF451" s="291"/>
      <c r="AG451" s="292">
        <f t="shared" si="497"/>
        <v>0</v>
      </c>
      <c r="AH451" s="291"/>
      <c r="AI451" s="293">
        <f t="shared" si="574"/>
        <v>0</v>
      </c>
      <c r="AJ451" s="351"/>
      <c r="AK451" s="600"/>
      <c r="AL451" s="601"/>
      <c r="AM451" s="351"/>
      <c r="AN451" s="291"/>
      <c r="AO451" s="292">
        <f t="shared" si="498"/>
        <v>0</v>
      </c>
      <c r="AP451" s="291"/>
      <c r="AQ451" s="293">
        <f t="shared" si="575"/>
        <v>0</v>
      </c>
      <c r="AR451" s="351"/>
      <c r="AS451" s="600"/>
      <c r="AT451" s="601"/>
      <c r="AU451" s="351"/>
      <c r="AV451" s="291"/>
      <c r="AW451" s="292">
        <f t="shared" si="499"/>
        <v>0</v>
      </c>
      <c r="AX451" s="291"/>
      <c r="AY451" s="293">
        <f t="shared" si="576"/>
        <v>0</v>
      </c>
      <c r="AZ451" s="351"/>
      <c r="BA451" s="600"/>
      <c r="BB451" s="601"/>
      <c r="BC451" s="351"/>
      <c r="BD451" s="291"/>
      <c r="BE451" s="292">
        <f t="shared" si="500"/>
        <v>0</v>
      </c>
      <c r="BF451" s="291"/>
      <c r="BG451" s="293">
        <f t="shared" si="577"/>
        <v>0</v>
      </c>
      <c r="BH451" s="351"/>
      <c r="BI451" s="600"/>
      <c r="BJ451" s="601"/>
      <c r="BK451" s="351"/>
      <c r="BL451" s="291"/>
      <c r="BM451" s="292">
        <f t="shared" si="501"/>
        <v>0</v>
      </c>
      <c r="BN451" s="291"/>
      <c r="BO451" s="293">
        <f t="shared" si="578"/>
        <v>0</v>
      </c>
      <c r="BP451" s="351"/>
      <c r="BQ451" s="600"/>
      <c r="BR451" s="601"/>
      <c r="BS451" s="351"/>
      <c r="BT451" s="291"/>
      <c r="BU451" s="292">
        <f t="shared" si="502"/>
        <v>0</v>
      </c>
      <c r="BV451" s="291"/>
      <c r="BW451" s="293">
        <f t="shared" si="579"/>
        <v>0</v>
      </c>
      <c r="BX451" s="351"/>
      <c r="BY451" s="600"/>
      <c r="BZ451" s="601"/>
      <c r="CA451" s="351"/>
      <c r="CB451" s="291"/>
      <c r="CC451" s="292">
        <f t="shared" si="503"/>
        <v>0</v>
      </c>
      <c r="CD451" s="291"/>
      <c r="CE451" s="293">
        <f t="shared" si="580"/>
        <v>0</v>
      </c>
      <c r="CF451" s="351"/>
      <c r="CG451" s="600"/>
      <c r="CH451" s="601"/>
      <c r="CI451" s="351"/>
      <c r="CJ451" s="291"/>
      <c r="CK451" s="292">
        <f t="shared" si="504"/>
        <v>0</v>
      </c>
      <c r="CL451" s="291"/>
      <c r="CM451" s="293">
        <f t="shared" si="581"/>
        <v>0</v>
      </c>
      <c r="CN451" s="351"/>
      <c r="CO451" s="600"/>
      <c r="CP451" s="601"/>
      <c r="CQ451" s="351"/>
      <c r="CR451" s="291"/>
      <c r="CS451" s="292">
        <f t="shared" si="505"/>
        <v>0</v>
      </c>
      <c r="CT451" s="291"/>
      <c r="CU451" s="293">
        <f t="shared" si="582"/>
        <v>0</v>
      </c>
      <c r="CW451" s="294">
        <f t="shared" si="583"/>
        <v>0</v>
      </c>
    </row>
    <row r="452" spans="2:101" ht="15" customHeight="1" x14ac:dyDescent="0.25">
      <c r="B452" s="290" t="str">
        <f>IF(ISBLANK('1.1 Technical Description'!$E$21),"",'1.1 Technical Description'!$E$21)</f>
        <v/>
      </c>
      <c r="C452"/>
      <c r="D452" s="351"/>
      <c r="E452" s="600"/>
      <c r="F452" s="601"/>
      <c r="G452" s="351"/>
      <c r="H452" s="291"/>
      <c r="I452" s="292">
        <f t="shared" si="494"/>
        <v>0</v>
      </c>
      <c r="J452" s="291"/>
      <c r="K452" s="293">
        <f t="shared" si="571"/>
        <v>0</v>
      </c>
      <c r="L452" s="351"/>
      <c r="M452" s="600"/>
      <c r="N452" s="601"/>
      <c r="O452" s="351"/>
      <c r="P452" s="291"/>
      <c r="Q452" s="292">
        <f t="shared" si="495"/>
        <v>0</v>
      </c>
      <c r="R452" s="291"/>
      <c r="S452" s="293">
        <f t="shared" si="572"/>
        <v>0</v>
      </c>
      <c r="T452" s="351"/>
      <c r="U452" s="600"/>
      <c r="V452" s="601"/>
      <c r="W452" s="351"/>
      <c r="X452" s="291"/>
      <c r="Y452" s="292">
        <f t="shared" si="496"/>
        <v>0</v>
      </c>
      <c r="Z452" s="291"/>
      <c r="AA452" s="293">
        <f t="shared" si="573"/>
        <v>0</v>
      </c>
      <c r="AB452" s="351"/>
      <c r="AC452" s="600"/>
      <c r="AD452" s="601"/>
      <c r="AE452" s="351"/>
      <c r="AF452" s="291"/>
      <c r="AG452" s="292">
        <f t="shared" si="497"/>
        <v>0</v>
      </c>
      <c r="AH452" s="291"/>
      <c r="AI452" s="293">
        <f t="shared" si="574"/>
        <v>0</v>
      </c>
      <c r="AJ452" s="351"/>
      <c r="AK452" s="600"/>
      <c r="AL452" s="601"/>
      <c r="AM452" s="351"/>
      <c r="AN452" s="291"/>
      <c r="AO452" s="292">
        <f t="shared" si="498"/>
        <v>0</v>
      </c>
      <c r="AP452" s="291"/>
      <c r="AQ452" s="293">
        <f t="shared" si="575"/>
        <v>0</v>
      </c>
      <c r="AR452" s="351"/>
      <c r="AS452" s="600"/>
      <c r="AT452" s="601"/>
      <c r="AU452" s="351"/>
      <c r="AV452" s="291"/>
      <c r="AW452" s="292">
        <f t="shared" si="499"/>
        <v>0</v>
      </c>
      <c r="AX452" s="291"/>
      <c r="AY452" s="293">
        <f t="shared" si="576"/>
        <v>0</v>
      </c>
      <c r="AZ452" s="351"/>
      <c r="BA452" s="600"/>
      <c r="BB452" s="601"/>
      <c r="BC452" s="351"/>
      <c r="BD452" s="291"/>
      <c r="BE452" s="292">
        <f t="shared" si="500"/>
        <v>0</v>
      </c>
      <c r="BF452" s="291"/>
      <c r="BG452" s="293">
        <f t="shared" si="577"/>
        <v>0</v>
      </c>
      <c r="BH452" s="351"/>
      <c r="BI452" s="600"/>
      <c r="BJ452" s="601"/>
      <c r="BK452" s="351"/>
      <c r="BL452" s="291"/>
      <c r="BM452" s="292">
        <f t="shared" si="501"/>
        <v>0</v>
      </c>
      <c r="BN452" s="291"/>
      <c r="BO452" s="293">
        <f t="shared" si="578"/>
        <v>0</v>
      </c>
      <c r="BP452" s="351"/>
      <c r="BQ452" s="600"/>
      <c r="BR452" s="601"/>
      <c r="BS452" s="351"/>
      <c r="BT452" s="291"/>
      <c r="BU452" s="292">
        <f t="shared" si="502"/>
        <v>0</v>
      </c>
      <c r="BV452" s="291"/>
      <c r="BW452" s="293">
        <f t="shared" si="579"/>
        <v>0</v>
      </c>
      <c r="BX452" s="351"/>
      <c r="BY452" s="600"/>
      <c r="BZ452" s="601"/>
      <c r="CA452" s="351"/>
      <c r="CB452" s="291"/>
      <c r="CC452" s="292">
        <f t="shared" si="503"/>
        <v>0</v>
      </c>
      <c r="CD452" s="291"/>
      <c r="CE452" s="293">
        <f t="shared" si="580"/>
        <v>0</v>
      </c>
      <c r="CF452" s="351"/>
      <c r="CG452" s="600"/>
      <c r="CH452" s="601"/>
      <c r="CI452" s="351"/>
      <c r="CJ452" s="291"/>
      <c r="CK452" s="292">
        <f t="shared" si="504"/>
        <v>0</v>
      </c>
      <c r="CL452" s="291"/>
      <c r="CM452" s="293">
        <f t="shared" si="581"/>
        <v>0</v>
      </c>
      <c r="CN452" s="351"/>
      <c r="CO452" s="600"/>
      <c r="CP452" s="601"/>
      <c r="CQ452" s="351"/>
      <c r="CR452" s="291"/>
      <c r="CS452" s="292">
        <f t="shared" si="505"/>
        <v>0</v>
      </c>
      <c r="CT452" s="291"/>
      <c r="CU452" s="293">
        <f t="shared" si="582"/>
        <v>0</v>
      </c>
      <c r="CW452" s="294">
        <f t="shared" si="583"/>
        <v>0</v>
      </c>
    </row>
    <row r="453" spans="2:101" ht="15" customHeight="1" x14ac:dyDescent="0.25">
      <c r="B453" s="290" t="str">
        <f>IF(ISBLANK('1.1 Technical Description'!$E$22),"",'1.1 Technical Description'!$E$22)</f>
        <v/>
      </c>
      <c r="C453"/>
      <c r="D453" s="351"/>
      <c r="E453" s="600"/>
      <c r="F453" s="601"/>
      <c r="G453" s="351"/>
      <c r="H453" s="291"/>
      <c r="I453" s="292">
        <f t="shared" si="494"/>
        <v>0</v>
      </c>
      <c r="J453" s="291"/>
      <c r="K453" s="293">
        <f t="shared" si="571"/>
        <v>0</v>
      </c>
      <c r="L453" s="351"/>
      <c r="M453" s="600"/>
      <c r="N453" s="601"/>
      <c r="O453" s="351"/>
      <c r="P453" s="291"/>
      <c r="Q453" s="292">
        <f t="shared" si="495"/>
        <v>0</v>
      </c>
      <c r="R453" s="291"/>
      <c r="S453" s="293">
        <f t="shared" si="572"/>
        <v>0</v>
      </c>
      <c r="T453" s="351"/>
      <c r="U453" s="600"/>
      <c r="V453" s="601"/>
      <c r="W453" s="351"/>
      <c r="X453" s="291"/>
      <c r="Y453" s="292">
        <f t="shared" si="496"/>
        <v>0</v>
      </c>
      <c r="Z453" s="291"/>
      <c r="AA453" s="293">
        <f t="shared" si="573"/>
        <v>0</v>
      </c>
      <c r="AB453" s="351"/>
      <c r="AC453" s="600"/>
      <c r="AD453" s="601"/>
      <c r="AE453" s="351"/>
      <c r="AF453" s="291"/>
      <c r="AG453" s="292">
        <f t="shared" si="497"/>
        <v>0</v>
      </c>
      <c r="AH453" s="291"/>
      <c r="AI453" s="293">
        <f t="shared" si="574"/>
        <v>0</v>
      </c>
      <c r="AJ453" s="351"/>
      <c r="AK453" s="600"/>
      <c r="AL453" s="601"/>
      <c r="AM453" s="351"/>
      <c r="AN453" s="291"/>
      <c r="AO453" s="292">
        <f t="shared" si="498"/>
        <v>0</v>
      </c>
      <c r="AP453" s="291"/>
      <c r="AQ453" s="293">
        <f t="shared" si="575"/>
        <v>0</v>
      </c>
      <c r="AR453" s="351"/>
      <c r="AS453" s="600"/>
      <c r="AT453" s="601"/>
      <c r="AU453" s="351"/>
      <c r="AV453" s="291"/>
      <c r="AW453" s="292">
        <f t="shared" si="499"/>
        <v>0</v>
      </c>
      <c r="AX453" s="291"/>
      <c r="AY453" s="293">
        <f t="shared" si="576"/>
        <v>0</v>
      </c>
      <c r="AZ453" s="351"/>
      <c r="BA453" s="600"/>
      <c r="BB453" s="601"/>
      <c r="BC453" s="351"/>
      <c r="BD453" s="291"/>
      <c r="BE453" s="292">
        <f t="shared" si="500"/>
        <v>0</v>
      </c>
      <c r="BF453" s="291"/>
      <c r="BG453" s="293">
        <f t="shared" si="577"/>
        <v>0</v>
      </c>
      <c r="BH453" s="351"/>
      <c r="BI453" s="600"/>
      <c r="BJ453" s="601"/>
      <c r="BK453" s="351"/>
      <c r="BL453" s="291"/>
      <c r="BM453" s="292">
        <f t="shared" si="501"/>
        <v>0</v>
      </c>
      <c r="BN453" s="291"/>
      <c r="BO453" s="293">
        <f t="shared" si="578"/>
        <v>0</v>
      </c>
      <c r="BP453" s="351"/>
      <c r="BQ453" s="600"/>
      <c r="BR453" s="601"/>
      <c r="BS453" s="351"/>
      <c r="BT453" s="291"/>
      <c r="BU453" s="292">
        <f t="shared" si="502"/>
        <v>0</v>
      </c>
      <c r="BV453" s="291"/>
      <c r="BW453" s="293">
        <f t="shared" si="579"/>
        <v>0</v>
      </c>
      <c r="BX453" s="351"/>
      <c r="BY453" s="600"/>
      <c r="BZ453" s="601"/>
      <c r="CA453" s="351"/>
      <c r="CB453" s="291"/>
      <c r="CC453" s="292">
        <f t="shared" si="503"/>
        <v>0</v>
      </c>
      <c r="CD453" s="291"/>
      <c r="CE453" s="293">
        <f t="shared" si="580"/>
        <v>0</v>
      </c>
      <c r="CF453" s="351"/>
      <c r="CG453" s="600"/>
      <c r="CH453" s="601"/>
      <c r="CI453" s="351"/>
      <c r="CJ453" s="291"/>
      <c r="CK453" s="292">
        <f t="shared" si="504"/>
        <v>0</v>
      </c>
      <c r="CL453" s="291"/>
      <c r="CM453" s="293">
        <f t="shared" si="581"/>
        <v>0</v>
      </c>
      <c r="CN453" s="351"/>
      <c r="CO453" s="600"/>
      <c r="CP453" s="601"/>
      <c r="CQ453" s="351"/>
      <c r="CR453" s="291"/>
      <c r="CS453" s="292">
        <f t="shared" si="505"/>
        <v>0</v>
      </c>
      <c r="CT453" s="291"/>
      <c r="CU453" s="293">
        <f t="shared" si="582"/>
        <v>0</v>
      </c>
      <c r="CW453" s="294">
        <f t="shared" si="583"/>
        <v>0</v>
      </c>
    </row>
    <row r="454" spans="2:101" ht="15" customHeight="1" x14ac:dyDescent="0.25">
      <c r="B454" s="290" t="str">
        <f>IF(ISBLANK('1.1 Technical Description'!$E$23),"",'1.1 Technical Description'!$E$23)</f>
        <v/>
      </c>
      <c r="C454"/>
      <c r="D454" s="351"/>
      <c r="E454" s="600"/>
      <c r="F454" s="601"/>
      <c r="G454" s="351"/>
      <c r="H454" s="291"/>
      <c r="I454" s="292">
        <f t="shared" si="494"/>
        <v>0</v>
      </c>
      <c r="J454" s="291"/>
      <c r="K454" s="293">
        <f t="shared" si="571"/>
        <v>0</v>
      </c>
      <c r="L454" s="351"/>
      <c r="M454" s="600"/>
      <c r="N454" s="601"/>
      <c r="O454" s="351"/>
      <c r="P454" s="291"/>
      <c r="Q454" s="292">
        <f t="shared" si="495"/>
        <v>0</v>
      </c>
      <c r="R454" s="291"/>
      <c r="S454" s="293">
        <f t="shared" si="572"/>
        <v>0</v>
      </c>
      <c r="T454" s="351"/>
      <c r="U454" s="600"/>
      <c r="V454" s="601"/>
      <c r="W454" s="351"/>
      <c r="X454" s="291"/>
      <c r="Y454" s="292">
        <f t="shared" si="496"/>
        <v>0</v>
      </c>
      <c r="Z454" s="291"/>
      <c r="AA454" s="293">
        <f t="shared" si="573"/>
        <v>0</v>
      </c>
      <c r="AB454" s="351"/>
      <c r="AC454" s="600"/>
      <c r="AD454" s="601"/>
      <c r="AE454" s="351"/>
      <c r="AF454" s="291"/>
      <c r="AG454" s="292">
        <f t="shared" si="497"/>
        <v>0</v>
      </c>
      <c r="AH454" s="291"/>
      <c r="AI454" s="293">
        <f t="shared" si="574"/>
        <v>0</v>
      </c>
      <c r="AJ454" s="351"/>
      <c r="AK454" s="600"/>
      <c r="AL454" s="601"/>
      <c r="AM454" s="351"/>
      <c r="AN454" s="291"/>
      <c r="AO454" s="292">
        <f t="shared" si="498"/>
        <v>0</v>
      </c>
      <c r="AP454" s="291"/>
      <c r="AQ454" s="293">
        <f t="shared" si="575"/>
        <v>0</v>
      </c>
      <c r="AR454" s="351"/>
      <c r="AS454" s="600"/>
      <c r="AT454" s="601"/>
      <c r="AU454" s="351"/>
      <c r="AV454" s="291"/>
      <c r="AW454" s="292">
        <f t="shared" si="499"/>
        <v>0</v>
      </c>
      <c r="AX454" s="291"/>
      <c r="AY454" s="293">
        <f t="shared" si="576"/>
        <v>0</v>
      </c>
      <c r="AZ454" s="351"/>
      <c r="BA454" s="600"/>
      <c r="BB454" s="601"/>
      <c r="BC454" s="351"/>
      <c r="BD454" s="291"/>
      <c r="BE454" s="292">
        <f t="shared" si="500"/>
        <v>0</v>
      </c>
      <c r="BF454" s="291"/>
      <c r="BG454" s="293">
        <f t="shared" si="577"/>
        <v>0</v>
      </c>
      <c r="BH454" s="351"/>
      <c r="BI454" s="600"/>
      <c r="BJ454" s="601"/>
      <c r="BK454" s="351"/>
      <c r="BL454" s="291"/>
      <c r="BM454" s="292">
        <f t="shared" si="501"/>
        <v>0</v>
      </c>
      <c r="BN454" s="291"/>
      <c r="BO454" s="293">
        <f t="shared" si="578"/>
        <v>0</v>
      </c>
      <c r="BP454" s="351"/>
      <c r="BQ454" s="600"/>
      <c r="BR454" s="601"/>
      <c r="BS454" s="351"/>
      <c r="BT454" s="291"/>
      <c r="BU454" s="292">
        <f t="shared" si="502"/>
        <v>0</v>
      </c>
      <c r="BV454" s="291"/>
      <c r="BW454" s="293">
        <f t="shared" si="579"/>
        <v>0</v>
      </c>
      <c r="BX454" s="351"/>
      <c r="BY454" s="600"/>
      <c r="BZ454" s="601"/>
      <c r="CA454" s="351"/>
      <c r="CB454" s="291"/>
      <c r="CC454" s="292">
        <f t="shared" si="503"/>
        <v>0</v>
      </c>
      <c r="CD454" s="291"/>
      <c r="CE454" s="293">
        <f t="shared" si="580"/>
        <v>0</v>
      </c>
      <c r="CF454" s="351"/>
      <c r="CG454" s="600"/>
      <c r="CH454" s="601"/>
      <c r="CI454" s="351"/>
      <c r="CJ454" s="291"/>
      <c r="CK454" s="292">
        <f t="shared" si="504"/>
        <v>0</v>
      </c>
      <c r="CL454" s="291"/>
      <c r="CM454" s="293">
        <f t="shared" si="581"/>
        <v>0</v>
      </c>
      <c r="CN454" s="351"/>
      <c r="CO454" s="600"/>
      <c r="CP454" s="601"/>
      <c r="CQ454" s="351"/>
      <c r="CR454" s="291"/>
      <c r="CS454" s="292">
        <f t="shared" si="505"/>
        <v>0</v>
      </c>
      <c r="CT454" s="291"/>
      <c r="CU454" s="293">
        <f t="shared" si="582"/>
        <v>0</v>
      </c>
      <c r="CW454" s="294">
        <f t="shared" si="583"/>
        <v>0</v>
      </c>
    </row>
    <row r="455" spans="2:101" ht="15" customHeight="1" x14ac:dyDescent="0.25">
      <c r="B455" s="290" t="str">
        <f>IF(ISBLANK('1.1 Technical Description'!$E$24),"",'1.1 Technical Description'!$E$24)</f>
        <v/>
      </c>
      <c r="C455"/>
      <c r="D455" s="351"/>
      <c r="E455" s="600"/>
      <c r="F455" s="601"/>
      <c r="G455" s="351"/>
      <c r="H455" s="291"/>
      <c r="I455" s="292">
        <f t="shared" si="494"/>
        <v>0</v>
      </c>
      <c r="J455" s="291"/>
      <c r="K455" s="293">
        <f t="shared" si="571"/>
        <v>0</v>
      </c>
      <c r="L455" s="351"/>
      <c r="M455" s="600"/>
      <c r="N455" s="601"/>
      <c r="O455" s="351"/>
      <c r="P455" s="291"/>
      <c r="Q455" s="292">
        <f t="shared" si="495"/>
        <v>0</v>
      </c>
      <c r="R455" s="291"/>
      <c r="S455" s="293">
        <f t="shared" si="572"/>
        <v>0</v>
      </c>
      <c r="T455" s="351"/>
      <c r="U455" s="600"/>
      <c r="V455" s="601"/>
      <c r="W455" s="351"/>
      <c r="X455" s="291"/>
      <c r="Y455" s="292">
        <f t="shared" si="496"/>
        <v>0</v>
      </c>
      <c r="Z455" s="291"/>
      <c r="AA455" s="293">
        <f t="shared" si="573"/>
        <v>0</v>
      </c>
      <c r="AB455" s="351"/>
      <c r="AC455" s="600"/>
      <c r="AD455" s="601"/>
      <c r="AE455" s="351"/>
      <c r="AF455" s="291"/>
      <c r="AG455" s="292">
        <f t="shared" si="497"/>
        <v>0</v>
      </c>
      <c r="AH455" s="291"/>
      <c r="AI455" s="293">
        <f t="shared" si="574"/>
        <v>0</v>
      </c>
      <c r="AJ455" s="351"/>
      <c r="AK455" s="600"/>
      <c r="AL455" s="601"/>
      <c r="AM455" s="351"/>
      <c r="AN455" s="291"/>
      <c r="AO455" s="292">
        <f t="shared" si="498"/>
        <v>0</v>
      </c>
      <c r="AP455" s="291"/>
      <c r="AQ455" s="293">
        <f t="shared" si="575"/>
        <v>0</v>
      </c>
      <c r="AR455" s="351"/>
      <c r="AS455" s="600"/>
      <c r="AT455" s="601"/>
      <c r="AU455" s="351"/>
      <c r="AV455" s="291"/>
      <c r="AW455" s="292">
        <f t="shared" si="499"/>
        <v>0</v>
      </c>
      <c r="AX455" s="291"/>
      <c r="AY455" s="293">
        <f t="shared" si="576"/>
        <v>0</v>
      </c>
      <c r="AZ455" s="351"/>
      <c r="BA455" s="600"/>
      <c r="BB455" s="601"/>
      <c r="BC455" s="351"/>
      <c r="BD455" s="291"/>
      <c r="BE455" s="292">
        <f t="shared" si="500"/>
        <v>0</v>
      </c>
      <c r="BF455" s="291"/>
      <c r="BG455" s="293">
        <f t="shared" si="577"/>
        <v>0</v>
      </c>
      <c r="BH455" s="351"/>
      <c r="BI455" s="600"/>
      <c r="BJ455" s="601"/>
      <c r="BK455" s="351"/>
      <c r="BL455" s="291"/>
      <c r="BM455" s="292">
        <f t="shared" si="501"/>
        <v>0</v>
      </c>
      <c r="BN455" s="291"/>
      <c r="BO455" s="293">
        <f t="shared" si="578"/>
        <v>0</v>
      </c>
      <c r="BP455" s="351"/>
      <c r="BQ455" s="600"/>
      <c r="BR455" s="601"/>
      <c r="BS455" s="351"/>
      <c r="BT455" s="291"/>
      <c r="BU455" s="292">
        <f t="shared" si="502"/>
        <v>0</v>
      </c>
      <c r="BV455" s="291"/>
      <c r="BW455" s="293">
        <f t="shared" si="579"/>
        <v>0</v>
      </c>
      <c r="BX455" s="351"/>
      <c r="BY455" s="600"/>
      <c r="BZ455" s="601"/>
      <c r="CA455" s="351"/>
      <c r="CB455" s="291"/>
      <c r="CC455" s="292">
        <f t="shared" si="503"/>
        <v>0</v>
      </c>
      <c r="CD455" s="291"/>
      <c r="CE455" s="293">
        <f t="shared" si="580"/>
        <v>0</v>
      </c>
      <c r="CF455" s="351"/>
      <c r="CG455" s="600"/>
      <c r="CH455" s="601"/>
      <c r="CI455" s="351"/>
      <c r="CJ455" s="291"/>
      <c r="CK455" s="292">
        <f t="shared" si="504"/>
        <v>0</v>
      </c>
      <c r="CL455" s="291"/>
      <c r="CM455" s="293">
        <f t="shared" si="581"/>
        <v>0</v>
      </c>
      <c r="CN455" s="351"/>
      <c r="CO455" s="600"/>
      <c r="CP455" s="601"/>
      <c r="CQ455" s="351"/>
      <c r="CR455" s="291"/>
      <c r="CS455" s="292">
        <f t="shared" si="505"/>
        <v>0</v>
      </c>
      <c r="CT455" s="291"/>
      <c r="CU455" s="293">
        <f t="shared" si="582"/>
        <v>0</v>
      </c>
      <c r="CW455" s="294">
        <f t="shared" si="583"/>
        <v>0</v>
      </c>
    </row>
    <row r="456" spans="2:101" ht="15" customHeight="1" x14ac:dyDescent="0.25">
      <c r="B456" s="290" t="str">
        <f>IF(ISBLANK('1.1 Technical Description'!$E$25),"",'1.1 Technical Description'!$E$25)</f>
        <v/>
      </c>
      <c r="C456"/>
      <c r="D456" s="351"/>
      <c r="E456" s="600"/>
      <c r="F456" s="601"/>
      <c r="G456" s="351"/>
      <c r="H456" s="291"/>
      <c r="I456" s="292">
        <f t="shared" si="494"/>
        <v>0</v>
      </c>
      <c r="J456" s="291"/>
      <c r="K456" s="293">
        <f t="shared" si="571"/>
        <v>0</v>
      </c>
      <c r="L456" s="351"/>
      <c r="M456" s="600"/>
      <c r="N456" s="601"/>
      <c r="O456" s="351"/>
      <c r="P456" s="291"/>
      <c r="Q456" s="292">
        <f t="shared" si="495"/>
        <v>0</v>
      </c>
      <c r="R456" s="291"/>
      <c r="S456" s="293">
        <f t="shared" si="572"/>
        <v>0</v>
      </c>
      <c r="T456" s="351"/>
      <c r="U456" s="600"/>
      <c r="V456" s="601"/>
      <c r="W456" s="351"/>
      <c r="X456" s="291"/>
      <c r="Y456" s="292">
        <f t="shared" si="496"/>
        <v>0</v>
      </c>
      <c r="Z456" s="291"/>
      <c r="AA456" s="293">
        <f t="shared" si="573"/>
        <v>0</v>
      </c>
      <c r="AB456" s="351"/>
      <c r="AC456" s="600"/>
      <c r="AD456" s="601"/>
      <c r="AE456" s="351"/>
      <c r="AF456" s="291"/>
      <c r="AG456" s="292">
        <f t="shared" si="497"/>
        <v>0</v>
      </c>
      <c r="AH456" s="291"/>
      <c r="AI456" s="293">
        <f t="shared" si="574"/>
        <v>0</v>
      </c>
      <c r="AJ456" s="351"/>
      <c r="AK456" s="600"/>
      <c r="AL456" s="601"/>
      <c r="AM456" s="351"/>
      <c r="AN456" s="291"/>
      <c r="AO456" s="292">
        <f t="shared" si="498"/>
        <v>0</v>
      </c>
      <c r="AP456" s="291"/>
      <c r="AQ456" s="293">
        <f t="shared" si="575"/>
        <v>0</v>
      </c>
      <c r="AR456" s="351"/>
      <c r="AS456" s="600"/>
      <c r="AT456" s="601"/>
      <c r="AU456" s="351"/>
      <c r="AV456" s="291"/>
      <c r="AW456" s="292">
        <f t="shared" si="499"/>
        <v>0</v>
      </c>
      <c r="AX456" s="291"/>
      <c r="AY456" s="293">
        <f t="shared" si="576"/>
        <v>0</v>
      </c>
      <c r="AZ456" s="351"/>
      <c r="BA456" s="600"/>
      <c r="BB456" s="601"/>
      <c r="BC456" s="351"/>
      <c r="BD456" s="291"/>
      <c r="BE456" s="292">
        <f t="shared" si="500"/>
        <v>0</v>
      </c>
      <c r="BF456" s="291"/>
      <c r="BG456" s="293">
        <f t="shared" si="577"/>
        <v>0</v>
      </c>
      <c r="BH456" s="351"/>
      <c r="BI456" s="600"/>
      <c r="BJ456" s="601"/>
      <c r="BK456" s="351"/>
      <c r="BL456" s="291"/>
      <c r="BM456" s="292">
        <f t="shared" si="501"/>
        <v>0</v>
      </c>
      <c r="BN456" s="291"/>
      <c r="BO456" s="293">
        <f t="shared" si="578"/>
        <v>0</v>
      </c>
      <c r="BP456" s="351"/>
      <c r="BQ456" s="600"/>
      <c r="BR456" s="601"/>
      <c r="BS456" s="351"/>
      <c r="BT456" s="291"/>
      <c r="BU456" s="292">
        <f t="shared" si="502"/>
        <v>0</v>
      </c>
      <c r="BV456" s="291"/>
      <c r="BW456" s="293">
        <f t="shared" si="579"/>
        <v>0</v>
      </c>
      <c r="BX456" s="351"/>
      <c r="BY456" s="600"/>
      <c r="BZ456" s="601"/>
      <c r="CA456" s="351"/>
      <c r="CB456" s="291"/>
      <c r="CC456" s="292">
        <f t="shared" si="503"/>
        <v>0</v>
      </c>
      <c r="CD456" s="291"/>
      <c r="CE456" s="293">
        <f t="shared" si="580"/>
        <v>0</v>
      </c>
      <c r="CF456" s="351"/>
      <c r="CG456" s="600"/>
      <c r="CH456" s="601"/>
      <c r="CI456" s="351"/>
      <c r="CJ456" s="291"/>
      <c r="CK456" s="292">
        <f t="shared" si="504"/>
        <v>0</v>
      </c>
      <c r="CL456" s="291"/>
      <c r="CM456" s="293">
        <f t="shared" si="581"/>
        <v>0</v>
      </c>
      <c r="CN456" s="351"/>
      <c r="CO456" s="600"/>
      <c r="CP456" s="601"/>
      <c r="CQ456" s="351"/>
      <c r="CR456" s="291"/>
      <c r="CS456" s="292">
        <f t="shared" si="505"/>
        <v>0</v>
      </c>
      <c r="CT456" s="291"/>
      <c r="CU456" s="293">
        <f t="shared" si="582"/>
        <v>0</v>
      </c>
      <c r="CW456" s="294">
        <f t="shared" si="583"/>
        <v>0</v>
      </c>
    </row>
    <row r="457" spans="2:101" ht="15" customHeight="1" x14ac:dyDescent="0.25">
      <c r="B457" s="290" t="str">
        <f>IF(ISBLANK('1.1 Technical Description'!$E$26),"",'1.1 Technical Description'!$E$26)</f>
        <v/>
      </c>
      <c r="C457"/>
      <c r="D457" s="351"/>
      <c r="E457" s="600"/>
      <c r="F457" s="601"/>
      <c r="G457" s="351"/>
      <c r="H457" s="291"/>
      <c r="I457" s="292">
        <f t="shared" si="494"/>
        <v>0</v>
      </c>
      <c r="J457" s="291"/>
      <c r="K457" s="293">
        <f t="shared" si="571"/>
        <v>0</v>
      </c>
      <c r="L457" s="351"/>
      <c r="M457" s="600"/>
      <c r="N457" s="601"/>
      <c r="O457" s="351"/>
      <c r="P457" s="291"/>
      <c r="Q457" s="292">
        <f t="shared" si="495"/>
        <v>0</v>
      </c>
      <c r="R457" s="291"/>
      <c r="S457" s="293">
        <f t="shared" si="572"/>
        <v>0</v>
      </c>
      <c r="T457" s="351"/>
      <c r="U457" s="600"/>
      <c r="V457" s="601"/>
      <c r="W457" s="351"/>
      <c r="X457" s="291"/>
      <c r="Y457" s="292">
        <f t="shared" si="496"/>
        <v>0</v>
      </c>
      <c r="Z457" s="291"/>
      <c r="AA457" s="293">
        <f t="shared" si="573"/>
        <v>0</v>
      </c>
      <c r="AB457" s="351"/>
      <c r="AC457" s="600"/>
      <c r="AD457" s="601"/>
      <c r="AE457" s="351"/>
      <c r="AF457" s="291"/>
      <c r="AG457" s="292">
        <f t="shared" si="497"/>
        <v>0</v>
      </c>
      <c r="AH457" s="291"/>
      <c r="AI457" s="293">
        <f t="shared" si="574"/>
        <v>0</v>
      </c>
      <c r="AJ457" s="351"/>
      <c r="AK457" s="600"/>
      <c r="AL457" s="601"/>
      <c r="AM457" s="351"/>
      <c r="AN457" s="291"/>
      <c r="AO457" s="292">
        <f t="shared" si="498"/>
        <v>0</v>
      </c>
      <c r="AP457" s="291"/>
      <c r="AQ457" s="293">
        <f t="shared" si="575"/>
        <v>0</v>
      </c>
      <c r="AR457" s="351"/>
      <c r="AS457" s="600"/>
      <c r="AT457" s="601"/>
      <c r="AU457" s="351"/>
      <c r="AV457" s="291"/>
      <c r="AW457" s="292">
        <f t="shared" si="499"/>
        <v>0</v>
      </c>
      <c r="AX457" s="291"/>
      <c r="AY457" s="293">
        <f t="shared" si="576"/>
        <v>0</v>
      </c>
      <c r="AZ457" s="351"/>
      <c r="BA457" s="600"/>
      <c r="BB457" s="601"/>
      <c r="BC457" s="351"/>
      <c r="BD457" s="291"/>
      <c r="BE457" s="292">
        <f t="shared" si="500"/>
        <v>0</v>
      </c>
      <c r="BF457" s="291"/>
      <c r="BG457" s="293">
        <f t="shared" si="577"/>
        <v>0</v>
      </c>
      <c r="BH457" s="351"/>
      <c r="BI457" s="600"/>
      <c r="BJ457" s="601"/>
      <c r="BK457" s="351"/>
      <c r="BL457" s="291"/>
      <c r="BM457" s="292">
        <f t="shared" si="501"/>
        <v>0</v>
      </c>
      <c r="BN457" s="291"/>
      <c r="BO457" s="293">
        <f t="shared" si="578"/>
        <v>0</v>
      </c>
      <c r="BP457" s="351"/>
      <c r="BQ457" s="600"/>
      <c r="BR457" s="601"/>
      <c r="BS457" s="351"/>
      <c r="BT457" s="291"/>
      <c r="BU457" s="292">
        <f t="shared" si="502"/>
        <v>0</v>
      </c>
      <c r="BV457" s="291"/>
      <c r="BW457" s="293">
        <f t="shared" si="579"/>
        <v>0</v>
      </c>
      <c r="BX457" s="351"/>
      <c r="BY457" s="600"/>
      <c r="BZ457" s="601"/>
      <c r="CA457" s="351"/>
      <c r="CB457" s="291"/>
      <c r="CC457" s="292">
        <f t="shared" si="503"/>
        <v>0</v>
      </c>
      <c r="CD457" s="291"/>
      <c r="CE457" s="293">
        <f t="shared" si="580"/>
        <v>0</v>
      </c>
      <c r="CF457" s="351"/>
      <c r="CG457" s="600"/>
      <c r="CH457" s="601"/>
      <c r="CI457" s="351"/>
      <c r="CJ457" s="291"/>
      <c r="CK457" s="292">
        <f t="shared" si="504"/>
        <v>0</v>
      </c>
      <c r="CL457" s="291"/>
      <c r="CM457" s="293">
        <f t="shared" si="581"/>
        <v>0</v>
      </c>
      <c r="CN457" s="351"/>
      <c r="CO457" s="600"/>
      <c r="CP457" s="601"/>
      <c r="CQ457" s="351"/>
      <c r="CR457" s="291"/>
      <c r="CS457" s="292">
        <f t="shared" si="505"/>
        <v>0</v>
      </c>
      <c r="CT457" s="291"/>
      <c r="CU457" s="293">
        <f t="shared" si="582"/>
        <v>0</v>
      </c>
      <c r="CW457" s="294">
        <f t="shared" si="583"/>
        <v>0</v>
      </c>
    </row>
    <row r="458" spans="2:101" ht="15" customHeight="1" x14ac:dyDescent="0.25">
      <c r="B458" s="290" t="str">
        <f>IF(ISBLANK('1.1 Technical Description'!$E$28),"",'1.1 Technical Description'!$E$28)</f>
        <v/>
      </c>
      <c r="C458"/>
      <c r="D458" s="351"/>
      <c r="E458" s="600"/>
      <c r="F458" s="601"/>
      <c r="G458" s="351"/>
      <c r="H458" s="291"/>
      <c r="I458" s="292">
        <f t="shared" si="494"/>
        <v>0</v>
      </c>
      <c r="J458" s="291"/>
      <c r="K458" s="293">
        <f t="shared" si="571"/>
        <v>0</v>
      </c>
      <c r="L458" s="351"/>
      <c r="M458" s="600"/>
      <c r="N458" s="601"/>
      <c r="O458" s="351"/>
      <c r="P458" s="291"/>
      <c r="Q458" s="292">
        <f t="shared" si="495"/>
        <v>0</v>
      </c>
      <c r="R458" s="291"/>
      <c r="S458" s="293">
        <f t="shared" si="572"/>
        <v>0</v>
      </c>
      <c r="T458" s="351"/>
      <c r="U458" s="600"/>
      <c r="V458" s="601"/>
      <c r="W458" s="351"/>
      <c r="X458" s="291"/>
      <c r="Y458" s="292">
        <f t="shared" si="496"/>
        <v>0</v>
      </c>
      <c r="Z458" s="291"/>
      <c r="AA458" s="293">
        <f t="shared" si="573"/>
        <v>0</v>
      </c>
      <c r="AB458" s="351"/>
      <c r="AC458" s="600"/>
      <c r="AD458" s="601"/>
      <c r="AE458" s="351"/>
      <c r="AF458" s="291"/>
      <c r="AG458" s="292">
        <f t="shared" si="497"/>
        <v>0</v>
      </c>
      <c r="AH458" s="291"/>
      <c r="AI458" s="293">
        <f t="shared" si="574"/>
        <v>0</v>
      </c>
      <c r="AJ458" s="351"/>
      <c r="AK458" s="600"/>
      <c r="AL458" s="601"/>
      <c r="AM458" s="351"/>
      <c r="AN458" s="291"/>
      <c r="AO458" s="292">
        <f t="shared" si="498"/>
        <v>0</v>
      </c>
      <c r="AP458" s="291"/>
      <c r="AQ458" s="293">
        <f t="shared" si="575"/>
        <v>0</v>
      </c>
      <c r="AR458" s="351"/>
      <c r="AS458" s="600"/>
      <c r="AT458" s="601"/>
      <c r="AU458" s="351"/>
      <c r="AV458" s="291"/>
      <c r="AW458" s="292">
        <f t="shared" si="499"/>
        <v>0</v>
      </c>
      <c r="AX458" s="291"/>
      <c r="AY458" s="293">
        <f t="shared" si="576"/>
        <v>0</v>
      </c>
      <c r="AZ458" s="351"/>
      <c r="BA458" s="600"/>
      <c r="BB458" s="601"/>
      <c r="BC458" s="351"/>
      <c r="BD458" s="291"/>
      <c r="BE458" s="292">
        <f t="shared" si="500"/>
        <v>0</v>
      </c>
      <c r="BF458" s="291"/>
      <c r="BG458" s="293">
        <f t="shared" si="577"/>
        <v>0</v>
      </c>
      <c r="BH458" s="351"/>
      <c r="BI458" s="600"/>
      <c r="BJ458" s="601"/>
      <c r="BK458" s="351"/>
      <c r="BL458" s="291"/>
      <c r="BM458" s="292">
        <f t="shared" si="501"/>
        <v>0</v>
      </c>
      <c r="BN458" s="291"/>
      <c r="BO458" s="293">
        <f t="shared" si="578"/>
        <v>0</v>
      </c>
      <c r="BP458" s="351"/>
      <c r="BQ458" s="600"/>
      <c r="BR458" s="601"/>
      <c r="BS458" s="351"/>
      <c r="BT458" s="291"/>
      <c r="BU458" s="292">
        <f t="shared" si="502"/>
        <v>0</v>
      </c>
      <c r="BV458" s="291"/>
      <c r="BW458" s="293">
        <f t="shared" si="579"/>
        <v>0</v>
      </c>
      <c r="BX458" s="351"/>
      <c r="BY458" s="600"/>
      <c r="BZ458" s="601"/>
      <c r="CA458" s="351"/>
      <c r="CB458" s="291"/>
      <c r="CC458" s="292">
        <f t="shared" si="503"/>
        <v>0</v>
      </c>
      <c r="CD458" s="291"/>
      <c r="CE458" s="293">
        <f t="shared" si="580"/>
        <v>0</v>
      </c>
      <c r="CF458" s="351"/>
      <c r="CG458" s="600"/>
      <c r="CH458" s="601"/>
      <c r="CI458" s="351"/>
      <c r="CJ458" s="291"/>
      <c r="CK458" s="292">
        <f t="shared" si="504"/>
        <v>0</v>
      </c>
      <c r="CL458" s="291"/>
      <c r="CM458" s="293">
        <f t="shared" si="581"/>
        <v>0</v>
      </c>
      <c r="CN458" s="351"/>
      <c r="CO458" s="600"/>
      <c r="CP458" s="601"/>
      <c r="CQ458" s="351"/>
      <c r="CR458" s="291"/>
      <c r="CS458" s="292">
        <f t="shared" si="505"/>
        <v>0</v>
      </c>
      <c r="CT458" s="291"/>
      <c r="CU458" s="293">
        <f t="shared" si="582"/>
        <v>0</v>
      </c>
      <c r="CW458" s="294">
        <f t="shared" si="583"/>
        <v>0</v>
      </c>
    </row>
    <row r="459" spans="2:101" collapsed="1" x14ac:dyDescent="0.25">
      <c r="B459" s="325" t="str">
        <f>IF(ISBLANK('1.1 Technical Description'!C121), "", '1.1 Technical Description'!C121)</f>
        <v/>
      </c>
      <c r="C459"/>
      <c r="D459" s="350">
        <f>SUM(D460:D469)</f>
        <v>0</v>
      </c>
      <c r="E459" s="602">
        <f>SUM(E460:F469)</f>
        <v>0</v>
      </c>
      <c r="F459" s="603"/>
      <c r="G459" s="350">
        <f>SUM(G460:G469)</f>
        <v>0</v>
      </c>
      <c r="H459" s="328">
        <f>SUM(H460:H469)</f>
        <v>0</v>
      </c>
      <c r="I459" s="328">
        <f t="shared" si="494"/>
        <v>0</v>
      </c>
      <c r="J459" s="328">
        <f>SUM(J460:J469)</f>
        <v>0</v>
      </c>
      <c r="K459" s="326">
        <f t="shared" si="571"/>
        <v>0</v>
      </c>
      <c r="L459" s="350">
        <f>SUM(L460:L469)</f>
        <v>0</v>
      </c>
      <c r="M459" s="602">
        <f>SUM(M460:N469)</f>
        <v>0</v>
      </c>
      <c r="N459" s="603"/>
      <c r="O459" s="350">
        <f>SUM(O460:O469)</f>
        <v>0</v>
      </c>
      <c r="P459" s="328">
        <f>SUM(P460:P469)</f>
        <v>0</v>
      </c>
      <c r="Q459" s="328">
        <f t="shared" si="495"/>
        <v>0</v>
      </c>
      <c r="R459" s="328">
        <f>SUM(R460:R469)</f>
        <v>0</v>
      </c>
      <c r="S459" s="326">
        <f t="shared" si="572"/>
        <v>0</v>
      </c>
      <c r="T459" s="350">
        <f>SUM(T460:T469)</f>
        <v>0</v>
      </c>
      <c r="U459" s="602">
        <f>SUM(U460:V469)</f>
        <v>0</v>
      </c>
      <c r="V459" s="603"/>
      <c r="W459" s="350">
        <f>SUM(W460:W469)</f>
        <v>0</v>
      </c>
      <c r="X459" s="328">
        <f>SUM(X460:X469)</f>
        <v>0</v>
      </c>
      <c r="Y459" s="328">
        <f t="shared" si="496"/>
        <v>0</v>
      </c>
      <c r="Z459" s="328">
        <f>SUM(Z460:Z469)</f>
        <v>0</v>
      </c>
      <c r="AA459" s="326">
        <f t="shared" si="573"/>
        <v>0</v>
      </c>
      <c r="AB459" s="350">
        <f>SUM(AB460:AB469)</f>
        <v>0</v>
      </c>
      <c r="AC459" s="602">
        <f>SUM(AC460:AD469)</f>
        <v>0</v>
      </c>
      <c r="AD459" s="603"/>
      <c r="AE459" s="350">
        <f>SUM(AE460:AE469)</f>
        <v>0</v>
      </c>
      <c r="AF459" s="328">
        <f>SUM(AF460:AF469)</f>
        <v>0</v>
      </c>
      <c r="AG459" s="328">
        <f t="shared" si="497"/>
        <v>0</v>
      </c>
      <c r="AH459" s="328">
        <f>SUM(AH460:AH469)</f>
        <v>0</v>
      </c>
      <c r="AI459" s="326">
        <f t="shared" si="574"/>
        <v>0</v>
      </c>
      <c r="AJ459" s="350">
        <f>SUM(AJ460:AJ469)</f>
        <v>0</v>
      </c>
      <c r="AK459" s="602">
        <f>SUM(AK460:AL469)</f>
        <v>0</v>
      </c>
      <c r="AL459" s="603"/>
      <c r="AM459" s="350">
        <f>SUM(AM460:AM469)</f>
        <v>0</v>
      </c>
      <c r="AN459" s="328">
        <f>SUM(AN460:AN469)</f>
        <v>0</v>
      </c>
      <c r="AO459" s="328">
        <f t="shared" si="498"/>
        <v>0</v>
      </c>
      <c r="AP459" s="328">
        <f>SUM(AP460:AP469)</f>
        <v>0</v>
      </c>
      <c r="AQ459" s="326">
        <f t="shared" si="575"/>
        <v>0</v>
      </c>
      <c r="AR459" s="350">
        <f>SUM(AR460:AR469)</f>
        <v>0</v>
      </c>
      <c r="AS459" s="602">
        <f>SUM(AS460:AT469)</f>
        <v>0</v>
      </c>
      <c r="AT459" s="603"/>
      <c r="AU459" s="350">
        <f>SUM(AU460:AU469)</f>
        <v>0</v>
      </c>
      <c r="AV459" s="328">
        <f>SUM(AV460:AV469)</f>
        <v>0</v>
      </c>
      <c r="AW459" s="328">
        <f t="shared" si="499"/>
        <v>0</v>
      </c>
      <c r="AX459" s="328">
        <f>SUM(AX460:AX469)</f>
        <v>0</v>
      </c>
      <c r="AY459" s="326">
        <f t="shared" si="576"/>
        <v>0</v>
      </c>
      <c r="AZ459" s="350">
        <f>SUM(AZ460:AZ469)</f>
        <v>0</v>
      </c>
      <c r="BA459" s="602">
        <f>SUM(BA460:BB469)</f>
        <v>0</v>
      </c>
      <c r="BB459" s="603"/>
      <c r="BC459" s="350">
        <f>SUM(BC460:BC469)</f>
        <v>0</v>
      </c>
      <c r="BD459" s="328">
        <f>SUM(BD460:BD469)</f>
        <v>0</v>
      </c>
      <c r="BE459" s="328">
        <f t="shared" si="500"/>
        <v>0</v>
      </c>
      <c r="BF459" s="328">
        <f>SUM(BF460:BF469)</f>
        <v>0</v>
      </c>
      <c r="BG459" s="326">
        <f t="shared" si="577"/>
        <v>0</v>
      </c>
      <c r="BH459" s="350">
        <f>SUM(BH460:BH469)</f>
        <v>0</v>
      </c>
      <c r="BI459" s="602">
        <f>SUM(BI460:BJ469)</f>
        <v>0</v>
      </c>
      <c r="BJ459" s="603"/>
      <c r="BK459" s="350">
        <f>SUM(BK460:BK469)</f>
        <v>0</v>
      </c>
      <c r="BL459" s="328">
        <f>SUM(BL460:BL469)</f>
        <v>0</v>
      </c>
      <c r="BM459" s="328">
        <f t="shared" si="501"/>
        <v>0</v>
      </c>
      <c r="BN459" s="328">
        <f>SUM(BN460:BN469)</f>
        <v>0</v>
      </c>
      <c r="BO459" s="326">
        <f t="shared" si="578"/>
        <v>0</v>
      </c>
      <c r="BP459" s="350">
        <f>SUM(BP460:BP469)</f>
        <v>0</v>
      </c>
      <c r="BQ459" s="602">
        <f>SUM(BQ460:BR469)</f>
        <v>0</v>
      </c>
      <c r="BR459" s="603"/>
      <c r="BS459" s="350">
        <f>SUM(BS460:BS469)</f>
        <v>0</v>
      </c>
      <c r="BT459" s="328">
        <f>SUM(BT460:BT469)</f>
        <v>0</v>
      </c>
      <c r="BU459" s="328">
        <f t="shared" si="502"/>
        <v>0</v>
      </c>
      <c r="BV459" s="328">
        <f>SUM(BV460:BV469)</f>
        <v>0</v>
      </c>
      <c r="BW459" s="326">
        <f t="shared" si="579"/>
        <v>0</v>
      </c>
      <c r="BX459" s="350">
        <f>SUM(BX460:BX469)</f>
        <v>0</v>
      </c>
      <c r="BY459" s="602">
        <f>SUM(BY460:BZ469)</f>
        <v>0</v>
      </c>
      <c r="BZ459" s="603"/>
      <c r="CA459" s="350">
        <f>SUM(CA460:CA469)</f>
        <v>0</v>
      </c>
      <c r="CB459" s="328">
        <f>SUM(CB460:CB469)</f>
        <v>0</v>
      </c>
      <c r="CC459" s="328">
        <f t="shared" si="503"/>
        <v>0</v>
      </c>
      <c r="CD459" s="328">
        <f>SUM(CD460:CD469)</f>
        <v>0</v>
      </c>
      <c r="CE459" s="326">
        <f t="shared" si="580"/>
        <v>0</v>
      </c>
      <c r="CF459" s="350">
        <f>SUM(CF460:CF469)</f>
        <v>0</v>
      </c>
      <c r="CG459" s="602">
        <f>SUM(CG460:CH469)</f>
        <v>0</v>
      </c>
      <c r="CH459" s="603"/>
      <c r="CI459" s="350">
        <f>SUM(CI460:CI469)</f>
        <v>0</v>
      </c>
      <c r="CJ459" s="328">
        <f>SUM(CJ460:CJ469)</f>
        <v>0</v>
      </c>
      <c r="CK459" s="328">
        <f t="shared" si="504"/>
        <v>0</v>
      </c>
      <c r="CL459" s="328">
        <f>SUM(CL460:CL469)</f>
        <v>0</v>
      </c>
      <c r="CM459" s="326">
        <f t="shared" si="581"/>
        <v>0</v>
      </c>
      <c r="CN459" s="350">
        <f>SUM(CN460:CN469)</f>
        <v>0</v>
      </c>
      <c r="CO459" s="602">
        <f>SUM(CO460:CP469)</f>
        <v>0</v>
      </c>
      <c r="CP459" s="603"/>
      <c r="CQ459" s="350">
        <f>SUM(CQ460:CQ469)</f>
        <v>0</v>
      </c>
      <c r="CR459" s="328">
        <f>SUM(CR460:CR469)</f>
        <v>0</v>
      </c>
      <c r="CS459" s="328">
        <f t="shared" si="505"/>
        <v>0</v>
      </c>
      <c r="CT459" s="328">
        <f>SUM(CT460:CT469)</f>
        <v>0</v>
      </c>
      <c r="CU459" s="326">
        <f t="shared" si="582"/>
        <v>0</v>
      </c>
      <c r="CV459" s="263"/>
      <c r="CW459" s="327">
        <f t="shared" si="583"/>
        <v>0</v>
      </c>
    </row>
    <row r="460" spans="2:101" ht="15" customHeight="1" x14ac:dyDescent="0.25">
      <c r="B460" s="290" t="str">
        <f>IF(ISBLANK('1.1 Technical Description'!$D$6),"",'1.1 Technical Description'!$D$6)</f>
        <v/>
      </c>
      <c r="C460"/>
      <c r="D460" s="351"/>
      <c r="E460" s="600"/>
      <c r="F460" s="601"/>
      <c r="G460" s="351"/>
      <c r="H460" s="291"/>
      <c r="I460" s="292">
        <f t="shared" si="494"/>
        <v>0</v>
      </c>
      <c r="J460" s="291"/>
      <c r="K460" s="293">
        <f>SUM(E460,H460,J460)</f>
        <v>0</v>
      </c>
      <c r="L460" s="351"/>
      <c r="M460" s="600"/>
      <c r="N460" s="601"/>
      <c r="O460" s="351"/>
      <c r="P460" s="291"/>
      <c r="Q460" s="292">
        <f t="shared" si="495"/>
        <v>0</v>
      </c>
      <c r="R460" s="291"/>
      <c r="S460" s="293">
        <f>SUM(M460,P460,R460)</f>
        <v>0</v>
      </c>
      <c r="T460" s="351"/>
      <c r="U460" s="600"/>
      <c r="V460" s="601"/>
      <c r="W460" s="351"/>
      <c r="X460" s="291"/>
      <c r="Y460" s="292">
        <f t="shared" si="496"/>
        <v>0</v>
      </c>
      <c r="Z460" s="291"/>
      <c r="AA460" s="293">
        <f>SUM(U460,X460,Z460)</f>
        <v>0</v>
      </c>
      <c r="AB460" s="351"/>
      <c r="AC460" s="600"/>
      <c r="AD460" s="601"/>
      <c r="AE460" s="351"/>
      <c r="AF460" s="291"/>
      <c r="AG460" s="292">
        <f t="shared" si="497"/>
        <v>0</v>
      </c>
      <c r="AH460" s="291"/>
      <c r="AI460" s="293">
        <f>SUM(AC460,AF460,AH460)</f>
        <v>0</v>
      </c>
      <c r="AJ460" s="351"/>
      <c r="AK460" s="600"/>
      <c r="AL460" s="601"/>
      <c r="AM460" s="351"/>
      <c r="AN460" s="291"/>
      <c r="AO460" s="292">
        <f t="shared" si="498"/>
        <v>0</v>
      </c>
      <c r="AP460" s="291"/>
      <c r="AQ460" s="293">
        <f>SUM(AK460,AN460,AP460)</f>
        <v>0</v>
      </c>
      <c r="AR460" s="351"/>
      <c r="AS460" s="600"/>
      <c r="AT460" s="601"/>
      <c r="AU460" s="351"/>
      <c r="AV460" s="291"/>
      <c r="AW460" s="292">
        <f t="shared" si="499"/>
        <v>0</v>
      </c>
      <c r="AX460" s="291"/>
      <c r="AY460" s="293">
        <f>SUM(AS460,AV460,AX460)</f>
        <v>0</v>
      </c>
      <c r="AZ460" s="351"/>
      <c r="BA460" s="600"/>
      <c r="BB460" s="601"/>
      <c r="BC460" s="351"/>
      <c r="BD460" s="291"/>
      <c r="BE460" s="292">
        <f t="shared" si="500"/>
        <v>0</v>
      </c>
      <c r="BF460" s="291"/>
      <c r="BG460" s="293">
        <f>SUM(BA460,BD460,BF460)</f>
        <v>0</v>
      </c>
      <c r="BH460" s="351"/>
      <c r="BI460" s="600"/>
      <c r="BJ460" s="601"/>
      <c r="BK460" s="351"/>
      <c r="BL460" s="291"/>
      <c r="BM460" s="292">
        <f t="shared" si="501"/>
        <v>0</v>
      </c>
      <c r="BN460" s="291"/>
      <c r="BO460" s="293">
        <f>SUM(BI460,BL460,BN460)</f>
        <v>0</v>
      </c>
      <c r="BP460" s="351"/>
      <c r="BQ460" s="600"/>
      <c r="BR460" s="601"/>
      <c r="BS460" s="351"/>
      <c r="BT460" s="291"/>
      <c r="BU460" s="292">
        <f t="shared" si="502"/>
        <v>0</v>
      </c>
      <c r="BV460" s="291"/>
      <c r="BW460" s="293">
        <f>SUM(BQ460,BT460,BV460)</f>
        <v>0</v>
      </c>
      <c r="BX460" s="351"/>
      <c r="BY460" s="600"/>
      <c r="BZ460" s="601"/>
      <c r="CA460" s="351"/>
      <c r="CB460" s="291"/>
      <c r="CC460" s="292">
        <f t="shared" si="503"/>
        <v>0</v>
      </c>
      <c r="CD460" s="291"/>
      <c r="CE460" s="293">
        <f>SUM(BY460,CB460,CD460)</f>
        <v>0</v>
      </c>
      <c r="CF460" s="351"/>
      <c r="CG460" s="600"/>
      <c r="CH460" s="601"/>
      <c r="CI460" s="351"/>
      <c r="CJ460" s="291"/>
      <c r="CK460" s="292">
        <f t="shared" si="504"/>
        <v>0</v>
      </c>
      <c r="CL460" s="291"/>
      <c r="CM460" s="293">
        <f>SUM(CG460,CJ460,CL460)</f>
        <v>0</v>
      </c>
      <c r="CN460" s="351"/>
      <c r="CO460" s="600"/>
      <c r="CP460" s="601"/>
      <c r="CQ460" s="351"/>
      <c r="CR460" s="291"/>
      <c r="CS460" s="292">
        <f t="shared" si="505"/>
        <v>0</v>
      </c>
      <c r="CT460" s="291"/>
      <c r="CU460" s="293">
        <f>SUM(CO460,CR460,CT460)</f>
        <v>0</v>
      </c>
      <c r="CW460" s="294">
        <f>K460+S460+AA460+AI460+AQ460+AY460+BG460+BO460+BW460+CE460+CM460+CU460</f>
        <v>0</v>
      </c>
    </row>
    <row r="461" spans="2:101" ht="15" customHeight="1" x14ac:dyDescent="0.25">
      <c r="B461" s="290" t="str">
        <f>IF(ISBLANK('1.1 Technical Description'!$E$19),"",'1.1 Technical Description'!$E$19)</f>
        <v/>
      </c>
      <c r="C461"/>
      <c r="D461" s="351"/>
      <c r="E461" s="600"/>
      <c r="F461" s="601"/>
      <c r="G461" s="351"/>
      <c r="H461" s="291"/>
      <c r="I461" s="292">
        <f t="shared" si="494"/>
        <v>0</v>
      </c>
      <c r="J461" s="291"/>
      <c r="K461" s="293">
        <f t="shared" ref="K461:K470" si="584">SUM(E461,H461,J461)</f>
        <v>0</v>
      </c>
      <c r="L461" s="351"/>
      <c r="M461" s="600"/>
      <c r="N461" s="601"/>
      <c r="O461" s="351"/>
      <c r="P461" s="291"/>
      <c r="Q461" s="292">
        <f t="shared" si="495"/>
        <v>0</v>
      </c>
      <c r="R461" s="291"/>
      <c r="S461" s="293">
        <f t="shared" ref="S461:S470" si="585">SUM(M461,P461,R461)</f>
        <v>0</v>
      </c>
      <c r="T461" s="351"/>
      <c r="U461" s="600"/>
      <c r="V461" s="601"/>
      <c r="W461" s="351"/>
      <c r="X461" s="291"/>
      <c r="Y461" s="292">
        <f t="shared" si="496"/>
        <v>0</v>
      </c>
      <c r="Z461" s="291"/>
      <c r="AA461" s="293">
        <f t="shared" ref="AA461:AA470" si="586">SUM(U461,X461,Z461)</f>
        <v>0</v>
      </c>
      <c r="AB461" s="351"/>
      <c r="AC461" s="600"/>
      <c r="AD461" s="601"/>
      <c r="AE461" s="351"/>
      <c r="AF461" s="291"/>
      <c r="AG461" s="292">
        <f t="shared" si="497"/>
        <v>0</v>
      </c>
      <c r="AH461" s="291"/>
      <c r="AI461" s="293">
        <f t="shared" ref="AI461:AI470" si="587">SUM(AC461,AF461,AH461)</f>
        <v>0</v>
      </c>
      <c r="AJ461" s="351"/>
      <c r="AK461" s="600"/>
      <c r="AL461" s="601"/>
      <c r="AM461" s="351"/>
      <c r="AN461" s="291"/>
      <c r="AO461" s="292">
        <f t="shared" si="498"/>
        <v>0</v>
      </c>
      <c r="AP461" s="291"/>
      <c r="AQ461" s="293">
        <f t="shared" ref="AQ461:AQ470" si="588">SUM(AK461,AN461,AP461)</f>
        <v>0</v>
      </c>
      <c r="AR461" s="351"/>
      <c r="AS461" s="600"/>
      <c r="AT461" s="601"/>
      <c r="AU461" s="351"/>
      <c r="AV461" s="291"/>
      <c r="AW461" s="292">
        <f t="shared" si="499"/>
        <v>0</v>
      </c>
      <c r="AX461" s="291"/>
      <c r="AY461" s="293">
        <f t="shared" ref="AY461:AY470" si="589">SUM(AS461,AV461,AX461)</f>
        <v>0</v>
      </c>
      <c r="AZ461" s="351"/>
      <c r="BA461" s="600"/>
      <c r="BB461" s="601"/>
      <c r="BC461" s="351"/>
      <c r="BD461" s="291"/>
      <c r="BE461" s="292">
        <f t="shared" si="500"/>
        <v>0</v>
      </c>
      <c r="BF461" s="291"/>
      <c r="BG461" s="293">
        <f t="shared" ref="BG461:BG470" si="590">SUM(BA461,BD461,BF461)</f>
        <v>0</v>
      </c>
      <c r="BH461" s="351"/>
      <c r="BI461" s="600"/>
      <c r="BJ461" s="601"/>
      <c r="BK461" s="351"/>
      <c r="BL461" s="291"/>
      <c r="BM461" s="292">
        <f t="shared" si="501"/>
        <v>0</v>
      </c>
      <c r="BN461" s="291"/>
      <c r="BO461" s="293">
        <f t="shared" ref="BO461:BO470" si="591">SUM(BI461,BL461,BN461)</f>
        <v>0</v>
      </c>
      <c r="BP461" s="351"/>
      <c r="BQ461" s="600"/>
      <c r="BR461" s="601"/>
      <c r="BS461" s="351"/>
      <c r="BT461" s="291"/>
      <c r="BU461" s="292">
        <f t="shared" si="502"/>
        <v>0</v>
      </c>
      <c r="BV461" s="291"/>
      <c r="BW461" s="293">
        <f t="shared" ref="BW461:BW470" si="592">SUM(BQ461,BT461,BV461)</f>
        <v>0</v>
      </c>
      <c r="BX461" s="351"/>
      <c r="BY461" s="600"/>
      <c r="BZ461" s="601"/>
      <c r="CA461" s="351"/>
      <c r="CB461" s="291"/>
      <c r="CC461" s="292">
        <f t="shared" si="503"/>
        <v>0</v>
      </c>
      <c r="CD461" s="291"/>
      <c r="CE461" s="293">
        <f t="shared" ref="CE461:CE470" si="593">SUM(BY461,CB461,CD461)</f>
        <v>0</v>
      </c>
      <c r="CF461" s="351"/>
      <c r="CG461" s="600"/>
      <c r="CH461" s="601"/>
      <c r="CI461" s="351"/>
      <c r="CJ461" s="291"/>
      <c r="CK461" s="292">
        <f t="shared" si="504"/>
        <v>0</v>
      </c>
      <c r="CL461" s="291"/>
      <c r="CM461" s="293">
        <f t="shared" ref="CM461:CM470" si="594">SUM(CG461,CJ461,CL461)</f>
        <v>0</v>
      </c>
      <c r="CN461" s="351"/>
      <c r="CO461" s="600"/>
      <c r="CP461" s="601"/>
      <c r="CQ461" s="351"/>
      <c r="CR461" s="291"/>
      <c r="CS461" s="292">
        <f t="shared" si="505"/>
        <v>0</v>
      </c>
      <c r="CT461" s="291"/>
      <c r="CU461" s="293">
        <f t="shared" ref="CU461:CU470" si="595">SUM(CO461,CR461,CT461)</f>
        <v>0</v>
      </c>
      <c r="CW461" s="294">
        <f t="shared" ref="CW461:CW470" si="596">K461+S461+AA461+AI461+AQ461+AY461+BG461+BO461+BW461+CE461+CM461+CU461</f>
        <v>0</v>
      </c>
    </row>
    <row r="462" spans="2:101" ht="15" customHeight="1" x14ac:dyDescent="0.25">
      <c r="B462" s="290" t="str">
        <f>IF(ISBLANK('1.1 Technical Description'!$E$20),"",'1.1 Technical Description'!$E$20)</f>
        <v/>
      </c>
      <c r="C462"/>
      <c r="D462" s="351"/>
      <c r="E462" s="600"/>
      <c r="F462" s="601"/>
      <c r="G462" s="351"/>
      <c r="H462" s="291"/>
      <c r="I462" s="292">
        <f t="shared" si="494"/>
        <v>0</v>
      </c>
      <c r="J462" s="291"/>
      <c r="K462" s="293">
        <f t="shared" si="584"/>
        <v>0</v>
      </c>
      <c r="L462" s="351"/>
      <c r="M462" s="600"/>
      <c r="N462" s="601"/>
      <c r="O462" s="351"/>
      <c r="P462" s="291"/>
      <c r="Q462" s="292">
        <f t="shared" si="495"/>
        <v>0</v>
      </c>
      <c r="R462" s="291"/>
      <c r="S462" s="293">
        <f t="shared" si="585"/>
        <v>0</v>
      </c>
      <c r="T462" s="351"/>
      <c r="U462" s="600"/>
      <c r="V462" s="601"/>
      <c r="W462" s="351"/>
      <c r="X462" s="291"/>
      <c r="Y462" s="292">
        <f t="shared" si="496"/>
        <v>0</v>
      </c>
      <c r="Z462" s="291"/>
      <c r="AA462" s="293">
        <f t="shared" si="586"/>
        <v>0</v>
      </c>
      <c r="AB462" s="351"/>
      <c r="AC462" s="600"/>
      <c r="AD462" s="601"/>
      <c r="AE462" s="351"/>
      <c r="AF462" s="291"/>
      <c r="AG462" s="292">
        <f t="shared" si="497"/>
        <v>0</v>
      </c>
      <c r="AH462" s="291"/>
      <c r="AI462" s="293">
        <f t="shared" si="587"/>
        <v>0</v>
      </c>
      <c r="AJ462" s="351"/>
      <c r="AK462" s="600"/>
      <c r="AL462" s="601"/>
      <c r="AM462" s="351"/>
      <c r="AN462" s="291"/>
      <c r="AO462" s="292">
        <f t="shared" si="498"/>
        <v>0</v>
      </c>
      <c r="AP462" s="291"/>
      <c r="AQ462" s="293">
        <f t="shared" si="588"/>
        <v>0</v>
      </c>
      <c r="AR462" s="351"/>
      <c r="AS462" s="600"/>
      <c r="AT462" s="601"/>
      <c r="AU462" s="351"/>
      <c r="AV462" s="291"/>
      <c r="AW462" s="292">
        <f t="shared" si="499"/>
        <v>0</v>
      </c>
      <c r="AX462" s="291"/>
      <c r="AY462" s="293">
        <f t="shared" si="589"/>
        <v>0</v>
      </c>
      <c r="AZ462" s="351"/>
      <c r="BA462" s="600"/>
      <c r="BB462" s="601"/>
      <c r="BC462" s="351"/>
      <c r="BD462" s="291"/>
      <c r="BE462" s="292">
        <f t="shared" si="500"/>
        <v>0</v>
      </c>
      <c r="BF462" s="291"/>
      <c r="BG462" s="293">
        <f t="shared" si="590"/>
        <v>0</v>
      </c>
      <c r="BH462" s="351"/>
      <c r="BI462" s="600"/>
      <c r="BJ462" s="601"/>
      <c r="BK462" s="351"/>
      <c r="BL462" s="291"/>
      <c r="BM462" s="292">
        <f t="shared" si="501"/>
        <v>0</v>
      </c>
      <c r="BN462" s="291"/>
      <c r="BO462" s="293">
        <f t="shared" si="591"/>
        <v>0</v>
      </c>
      <c r="BP462" s="351"/>
      <c r="BQ462" s="600"/>
      <c r="BR462" s="601"/>
      <c r="BS462" s="351"/>
      <c r="BT462" s="291"/>
      <c r="BU462" s="292">
        <f t="shared" si="502"/>
        <v>0</v>
      </c>
      <c r="BV462" s="291"/>
      <c r="BW462" s="293">
        <f t="shared" si="592"/>
        <v>0</v>
      </c>
      <c r="BX462" s="351"/>
      <c r="BY462" s="600"/>
      <c r="BZ462" s="601"/>
      <c r="CA462" s="351"/>
      <c r="CB462" s="291"/>
      <c r="CC462" s="292">
        <f t="shared" si="503"/>
        <v>0</v>
      </c>
      <c r="CD462" s="291"/>
      <c r="CE462" s="293">
        <f t="shared" si="593"/>
        <v>0</v>
      </c>
      <c r="CF462" s="351"/>
      <c r="CG462" s="600"/>
      <c r="CH462" s="601"/>
      <c r="CI462" s="351"/>
      <c r="CJ462" s="291"/>
      <c r="CK462" s="292">
        <f t="shared" si="504"/>
        <v>0</v>
      </c>
      <c r="CL462" s="291"/>
      <c r="CM462" s="293">
        <f t="shared" si="594"/>
        <v>0</v>
      </c>
      <c r="CN462" s="351"/>
      <c r="CO462" s="600"/>
      <c r="CP462" s="601"/>
      <c r="CQ462" s="351"/>
      <c r="CR462" s="291"/>
      <c r="CS462" s="292">
        <f t="shared" si="505"/>
        <v>0</v>
      </c>
      <c r="CT462" s="291"/>
      <c r="CU462" s="293">
        <f t="shared" si="595"/>
        <v>0</v>
      </c>
      <c r="CW462" s="294">
        <f t="shared" si="596"/>
        <v>0</v>
      </c>
    </row>
    <row r="463" spans="2:101" ht="15" customHeight="1" x14ac:dyDescent="0.25">
      <c r="B463" s="290" t="str">
        <f>IF(ISBLANK('1.1 Technical Description'!$E$21),"",'1.1 Technical Description'!$E$21)</f>
        <v/>
      </c>
      <c r="C463"/>
      <c r="D463" s="351"/>
      <c r="E463" s="600"/>
      <c r="F463" s="601"/>
      <c r="G463" s="351"/>
      <c r="H463" s="291"/>
      <c r="I463" s="292">
        <f t="shared" si="494"/>
        <v>0</v>
      </c>
      <c r="J463" s="291"/>
      <c r="K463" s="293">
        <f t="shared" si="584"/>
        <v>0</v>
      </c>
      <c r="L463" s="351"/>
      <c r="M463" s="600"/>
      <c r="N463" s="601"/>
      <c r="O463" s="351"/>
      <c r="P463" s="291"/>
      <c r="Q463" s="292">
        <f t="shared" si="495"/>
        <v>0</v>
      </c>
      <c r="R463" s="291"/>
      <c r="S463" s="293">
        <f t="shared" si="585"/>
        <v>0</v>
      </c>
      <c r="T463" s="351"/>
      <c r="U463" s="600"/>
      <c r="V463" s="601"/>
      <c r="W463" s="351"/>
      <c r="X463" s="291"/>
      <c r="Y463" s="292">
        <f t="shared" si="496"/>
        <v>0</v>
      </c>
      <c r="Z463" s="291"/>
      <c r="AA463" s="293">
        <f t="shared" si="586"/>
        <v>0</v>
      </c>
      <c r="AB463" s="351"/>
      <c r="AC463" s="600"/>
      <c r="AD463" s="601"/>
      <c r="AE463" s="351"/>
      <c r="AF463" s="291"/>
      <c r="AG463" s="292">
        <f t="shared" si="497"/>
        <v>0</v>
      </c>
      <c r="AH463" s="291"/>
      <c r="AI463" s="293">
        <f t="shared" si="587"/>
        <v>0</v>
      </c>
      <c r="AJ463" s="351"/>
      <c r="AK463" s="600"/>
      <c r="AL463" s="601"/>
      <c r="AM463" s="351"/>
      <c r="AN463" s="291"/>
      <c r="AO463" s="292">
        <f t="shared" si="498"/>
        <v>0</v>
      </c>
      <c r="AP463" s="291"/>
      <c r="AQ463" s="293">
        <f t="shared" si="588"/>
        <v>0</v>
      </c>
      <c r="AR463" s="351"/>
      <c r="AS463" s="600"/>
      <c r="AT463" s="601"/>
      <c r="AU463" s="351"/>
      <c r="AV463" s="291"/>
      <c r="AW463" s="292">
        <f t="shared" si="499"/>
        <v>0</v>
      </c>
      <c r="AX463" s="291"/>
      <c r="AY463" s="293">
        <f t="shared" si="589"/>
        <v>0</v>
      </c>
      <c r="AZ463" s="351"/>
      <c r="BA463" s="600"/>
      <c r="BB463" s="601"/>
      <c r="BC463" s="351"/>
      <c r="BD463" s="291"/>
      <c r="BE463" s="292">
        <f t="shared" si="500"/>
        <v>0</v>
      </c>
      <c r="BF463" s="291"/>
      <c r="BG463" s="293">
        <f t="shared" si="590"/>
        <v>0</v>
      </c>
      <c r="BH463" s="351"/>
      <c r="BI463" s="600"/>
      <c r="BJ463" s="601"/>
      <c r="BK463" s="351"/>
      <c r="BL463" s="291"/>
      <c r="BM463" s="292">
        <f t="shared" si="501"/>
        <v>0</v>
      </c>
      <c r="BN463" s="291"/>
      <c r="BO463" s="293">
        <f t="shared" si="591"/>
        <v>0</v>
      </c>
      <c r="BP463" s="351"/>
      <c r="BQ463" s="600"/>
      <c r="BR463" s="601"/>
      <c r="BS463" s="351"/>
      <c r="BT463" s="291"/>
      <c r="BU463" s="292">
        <f t="shared" si="502"/>
        <v>0</v>
      </c>
      <c r="BV463" s="291"/>
      <c r="BW463" s="293">
        <f t="shared" si="592"/>
        <v>0</v>
      </c>
      <c r="BX463" s="351"/>
      <c r="BY463" s="600"/>
      <c r="BZ463" s="601"/>
      <c r="CA463" s="351"/>
      <c r="CB463" s="291"/>
      <c r="CC463" s="292">
        <f t="shared" si="503"/>
        <v>0</v>
      </c>
      <c r="CD463" s="291"/>
      <c r="CE463" s="293">
        <f t="shared" si="593"/>
        <v>0</v>
      </c>
      <c r="CF463" s="351"/>
      <c r="CG463" s="600"/>
      <c r="CH463" s="601"/>
      <c r="CI463" s="351"/>
      <c r="CJ463" s="291"/>
      <c r="CK463" s="292">
        <f t="shared" si="504"/>
        <v>0</v>
      </c>
      <c r="CL463" s="291"/>
      <c r="CM463" s="293">
        <f t="shared" si="594"/>
        <v>0</v>
      </c>
      <c r="CN463" s="351"/>
      <c r="CO463" s="600"/>
      <c r="CP463" s="601"/>
      <c r="CQ463" s="351"/>
      <c r="CR463" s="291"/>
      <c r="CS463" s="292">
        <f t="shared" si="505"/>
        <v>0</v>
      </c>
      <c r="CT463" s="291"/>
      <c r="CU463" s="293">
        <f t="shared" si="595"/>
        <v>0</v>
      </c>
      <c r="CW463" s="294">
        <f t="shared" si="596"/>
        <v>0</v>
      </c>
    </row>
    <row r="464" spans="2:101" ht="15" customHeight="1" x14ac:dyDescent="0.25">
      <c r="B464" s="290" t="str">
        <f>IF(ISBLANK('1.1 Technical Description'!$E$22),"",'1.1 Technical Description'!$E$22)</f>
        <v/>
      </c>
      <c r="C464"/>
      <c r="D464" s="351"/>
      <c r="E464" s="600"/>
      <c r="F464" s="601"/>
      <c r="G464" s="351"/>
      <c r="H464" s="291"/>
      <c r="I464" s="292">
        <f t="shared" si="494"/>
        <v>0</v>
      </c>
      <c r="J464" s="291"/>
      <c r="K464" s="293">
        <f t="shared" si="584"/>
        <v>0</v>
      </c>
      <c r="L464" s="351"/>
      <c r="M464" s="600"/>
      <c r="N464" s="601"/>
      <c r="O464" s="351"/>
      <c r="P464" s="291"/>
      <c r="Q464" s="292">
        <f t="shared" si="495"/>
        <v>0</v>
      </c>
      <c r="R464" s="291"/>
      <c r="S464" s="293">
        <f t="shared" si="585"/>
        <v>0</v>
      </c>
      <c r="T464" s="351"/>
      <c r="U464" s="600"/>
      <c r="V464" s="601"/>
      <c r="W464" s="351"/>
      <c r="X464" s="291"/>
      <c r="Y464" s="292">
        <f t="shared" si="496"/>
        <v>0</v>
      </c>
      <c r="Z464" s="291"/>
      <c r="AA464" s="293">
        <f t="shared" si="586"/>
        <v>0</v>
      </c>
      <c r="AB464" s="351"/>
      <c r="AC464" s="600"/>
      <c r="AD464" s="601"/>
      <c r="AE464" s="351"/>
      <c r="AF464" s="291"/>
      <c r="AG464" s="292">
        <f t="shared" si="497"/>
        <v>0</v>
      </c>
      <c r="AH464" s="291"/>
      <c r="AI464" s="293">
        <f t="shared" si="587"/>
        <v>0</v>
      </c>
      <c r="AJ464" s="351"/>
      <c r="AK464" s="600"/>
      <c r="AL464" s="601"/>
      <c r="AM464" s="351"/>
      <c r="AN464" s="291"/>
      <c r="AO464" s="292">
        <f t="shared" si="498"/>
        <v>0</v>
      </c>
      <c r="AP464" s="291"/>
      <c r="AQ464" s="293">
        <f t="shared" si="588"/>
        <v>0</v>
      </c>
      <c r="AR464" s="351"/>
      <c r="AS464" s="600"/>
      <c r="AT464" s="601"/>
      <c r="AU464" s="351"/>
      <c r="AV464" s="291"/>
      <c r="AW464" s="292">
        <f t="shared" si="499"/>
        <v>0</v>
      </c>
      <c r="AX464" s="291"/>
      <c r="AY464" s="293">
        <f t="shared" si="589"/>
        <v>0</v>
      </c>
      <c r="AZ464" s="351"/>
      <c r="BA464" s="600"/>
      <c r="BB464" s="601"/>
      <c r="BC464" s="351"/>
      <c r="BD464" s="291"/>
      <c r="BE464" s="292">
        <f t="shared" si="500"/>
        <v>0</v>
      </c>
      <c r="BF464" s="291"/>
      <c r="BG464" s="293">
        <f t="shared" si="590"/>
        <v>0</v>
      </c>
      <c r="BH464" s="351"/>
      <c r="BI464" s="600"/>
      <c r="BJ464" s="601"/>
      <c r="BK464" s="351"/>
      <c r="BL464" s="291"/>
      <c r="BM464" s="292">
        <f t="shared" si="501"/>
        <v>0</v>
      </c>
      <c r="BN464" s="291"/>
      <c r="BO464" s="293">
        <f t="shared" si="591"/>
        <v>0</v>
      </c>
      <c r="BP464" s="351"/>
      <c r="BQ464" s="600"/>
      <c r="BR464" s="601"/>
      <c r="BS464" s="351"/>
      <c r="BT464" s="291"/>
      <c r="BU464" s="292">
        <f t="shared" si="502"/>
        <v>0</v>
      </c>
      <c r="BV464" s="291"/>
      <c r="BW464" s="293">
        <f t="shared" si="592"/>
        <v>0</v>
      </c>
      <c r="BX464" s="351"/>
      <c r="BY464" s="600"/>
      <c r="BZ464" s="601"/>
      <c r="CA464" s="351"/>
      <c r="CB464" s="291"/>
      <c r="CC464" s="292">
        <f t="shared" si="503"/>
        <v>0</v>
      </c>
      <c r="CD464" s="291"/>
      <c r="CE464" s="293">
        <f t="shared" si="593"/>
        <v>0</v>
      </c>
      <c r="CF464" s="351"/>
      <c r="CG464" s="600"/>
      <c r="CH464" s="601"/>
      <c r="CI464" s="351"/>
      <c r="CJ464" s="291"/>
      <c r="CK464" s="292">
        <f t="shared" si="504"/>
        <v>0</v>
      </c>
      <c r="CL464" s="291"/>
      <c r="CM464" s="293">
        <f t="shared" si="594"/>
        <v>0</v>
      </c>
      <c r="CN464" s="351"/>
      <c r="CO464" s="600"/>
      <c r="CP464" s="601"/>
      <c r="CQ464" s="351"/>
      <c r="CR464" s="291"/>
      <c r="CS464" s="292">
        <f t="shared" si="505"/>
        <v>0</v>
      </c>
      <c r="CT464" s="291"/>
      <c r="CU464" s="293">
        <f t="shared" si="595"/>
        <v>0</v>
      </c>
      <c r="CW464" s="294">
        <f t="shared" si="596"/>
        <v>0</v>
      </c>
    </row>
    <row r="465" spans="2:101" ht="15" customHeight="1" x14ac:dyDescent="0.25">
      <c r="B465" s="290" t="str">
        <f>IF(ISBLANK('1.1 Technical Description'!$E$23),"",'1.1 Technical Description'!$E$23)</f>
        <v/>
      </c>
      <c r="C465"/>
      <c r="D465" s="351"/>
      <c r="E465" s="600"/>
      <c r="F465" s="601"/>
      <c r="G465" s="351"/>
      <c r="H465" s="291"/>
      <c r="I465" s="292">
        <f t="shared" si="494"/>
        <v>0</v>
      </c>
      <c r="J465" s="291"/>
      <c r="K465" s="293">
        <f t="shared" si="584"/>
        <v>0</v>
      </c>
      <c r="L465" s="351"/>
      <c r="M465" s="600"/>
      <c r="N465" s="601"/>
      <c r="O465" s="351"/>
      <c r="P465" s="291"/>
      <c r="Q465" s="292">
        <f t="shared" si="495"/>
        <v>0</v>
      </c>
      <c r="R465" s="291"/>
      <c r="S465" s="293">
        <f t="shared" si="585"/>
        <v>0</v>
      </c>
      <c r="T465" s="351"/>
      <c r="U465" s="600"/>
      <c r="V465" s="601"/>
      <c r="W465" s="351"/>
      <c r="X465" s="291"/>
      <c r="Y465" s="292">
        <f t="shared" si="496"/>
        <v>0</v>
      </c>
      <c r="Z465" s="291"/>
      <c r="AA465" s="293">
        <f t="shared" si="586"/>
        <v>0</v>
      </c>
      <c r="AB465" s="351"/>
      <c r="AC465" s="600"/>
      <c r="AD465" s="601"/>
      <c r="AE465" s="351"/>
      <c r="AF465" s="291"/>
      <c r="AG465" s="292">
        <f t="shared" si="497"/>
        <v>0</v>
      </c>
      <c r="AH465" s="291"/>
      <c r="AI465" s="293">
        <f t="shared" si="587"/>
        <v>0</v>
      </c>
      <c r="AJ465" s="351"/>
      <c r="AK465" s="600"/>
      <c r="AL465" s="601"/>
      <c r="AM465" s="351"/>
      <c r="AN465" s="291"/>
      <c r="AO465" s="292">
        <f t="shared" si="498"/>
        <v>0</v>
      </c>
      <c r="AP465" s="291"/>
      <c r="AQ465" s="293">
        <f t="shared" si="588"/>
        <v>0</v>
      </c>
      <c r="AR465" s="351"/>
      <c r="AS465" s="600"/>
      <c r="AT465" s="601"/>
      <c r="AU465" s="351"/>
      <c r="AV465" s="291"/>
      <c r="AW465" s="292">
        <f t="shared" si="499"/>
        <v>0</v>
      </c>
      <c r="AX465" s="291"/>
      <c r="AY465" s="293">
        <f t="shared" si="589"/>
        <v>0</v>
      </c>
      <c r="AZ465" s="351"/>
      <c r="BA465" s="600"/>
      <c r="BB465" s="601"/>
      <c r="BC465" s="351"/>
      <c r="BD465" s="291"/>
      <c r="BE465" s="292">
        <f t="shared" si="500"/>
        <v>0</v>
      </c>
      <c r="BF465" s="291"/>
      <c r="BG465" s="293">
        <f t="shared" si="590"/>
        <v>0</v>
      </c>
      <c r="BH465" s="351"/>
      <c r="BI465" s="600"/>
      <c r="BJ465" s="601"/>
      <c r="BK465" s="351"/>
      <c r="BL465" s="291"/>
      <c r="BM465" s="292">
        <f t="shared" si="501"/>
        <v>0</v>
      </c>
      <c r="BN465" s="291"/>
      <c r="BO465" s="293">
        <f t="shared" si="591"/>
        <v>0</v>
      </c>
      <c r="BP465" s="351"/>
      <c r="BQ465" s="600"/>
      <c r="BR465" s="601"/>
      <c r="BS465" s="351"/>
      <c r="BT465" s="291"/>
      <c r="BU465" s="292">
        <f t="shared" si="502"/>
        <v>0</v>
      </c>
      <c r="BV465" s="291"/>
      <c r="BW465" s="293">
        <f t="shared" si="592"/>
        <v>0</v>
      </c>
      <c r="BX465" s="351"/>
      <c r="BY465" s="600"/>
      <c r="BZ465" s="601"/>
      <c r="CA465" s="351"/>
      <c r="CB465" s="291"/>
      <c r="CC465" s="292">
        <f t="shared" si="503"/>
        <v>0</v>
      </c>
      <c r="CD465" s="291"/>
      <c r="CE465" s="293">
        <f t="shared" si="593"/>
        <v>0</v>
      </c>
      <c r="CF465" s="351"/>
      <c r="CG465" s="600"/>
      <c r="CH465" s="601"/>
      <c r="CI465" s="351"/>
      <c r="CJ465" s="291"/>
      <c r="CK465" s="292">
        <f t="shared" si="504"/>
        <v>0</v>
      </c>
      <c r="CL465" s="291"/>
      <c r="CM465" s="293">
        <f t="shared" si="594"/>
        <v>0</v>
      </c>
      <c r="CN465" s="351"/>
      <c r="CO465" s="600"/>
      <c r="CP465" s="601"/>
      <c r="CQ465" s="351"/>
      <c r="CR465" s="291"/>
      <c r="CS465" s="292">
        <f t="shared" si="505"/>
        <v>0</v>
      </c>
      <c r="CT465" s="291"/>
      <c r="CU465" s="293">
        <f t="shared" si="595"/>
        <v>0</v>
      </c>
      <c r="CW465" s="294">
        <f t="shared" si="596"/>
        <v>0</v>
      </c>
    </row>
    <row r="466" spans="2:101" ht="15" customHeight="1" x14ac:dyDescent="0.25">
      <c r="B466" s="290" t="str">
        <f>IF(ISBLANK('1.1 Technical Description'!$E$24),"",'1.1 Technical Description'!$E$24)</f>
        <v/>
      </c>
      <c r="C466"/>
      <c r="D466" s="351"/>
      <c r="E466" s="600"/>
      <c r="F466" s="601"/>
      <c r="G466" s="351"/>
      <c r="H466" s="291"/>
      <c r="I466" s="292">
        <f t="shared" si="494"/>
        <v>0</v>
      </c>
      <c r="J466" s="291"/>
      <c r="K466" s="293">
        <f t="shared" si="584"/>
        <v>0</v>
      </c>
      <c r="L466" s="351"/>
      <c r="M466" s="600"/>
      <c r="N466" s="601"/>
      <c r="O466" s="351"/>
      <c r="P466" s="291"/>
      <c r="Q466" s="292">
        <f t="shared" si="495"/>
        <v>0</v>
      </c>
      <c r="R466" s="291"/>
      <c r="S466" s="293">
        <f t="shared" si="585"/>
        <v>0</v>
      </c>
      <c r="T466" s="351"/>
      <c r="U466" s="600"/>
      <c r="V466" s="601"/>
      <c r="W466" s="351"/>
      <c r="X466" s="291"/>
      <c r="Y466" s="292">
        <f t="shared" si="496"/>
        <v>0</v>
      </c>
      <c r="Z466" s="291"/>
      <c r="AA466" s="293">
        <f t="shared" si="586"/>
        <v>0</v>
      </c>
      <c r="AB466" s="351"/>
      <c r="AC466" s="600"/>
      <c r="AD466" s="601"/>
      <c r="AE466" s="351"/>
      <c r="AF466" s="291"/>
      <c r="AG466" s="292">
        <f t="shared" si="497"/>
        <v>0</v>
      </c>
      <c r="AH466" s="291"/>
      <c r="AI466" s="293">
        <f t="shared" si="587"/>
        <v>0</v>
      </c>
      <c r="AJ466" s="351"/>
      <c r="AK466" s="600"/>
      <c r="AL466" s="601"/>
      <c r="AM466" s="351"/>
      <c r="AN466" s="291"/>
      <c r="AO466" s="292">
        <f t="shared" si="498"/>
        <v>0</v>
      </c>
      <c r="AP466" s="291"/>
      <c r="AQ466" s="293">
        <f t="shared" si="588"/>
        <v>0</v>
      </c>
      <c r="AR466" s="351"/>
      <c r="AS466" s="600"/>
      <c r="AT466" s="601"/>
      <c r="AU466" s="351"/>
      <c r="AV466" s="291"/>
      <c r="AW466" s="292">
        <f t="shared" si="499"/>
        <v>0</v>
      </c>
      <c r="AX466" s="291"/>
      <c r="AY466" s="293">
        <f t="shared" si="589"/>
        <v>0</v>
      </c>
      <c r="AZ466" s="351"/>
      <c r="BA466" s="600"/>
      <c r="BB466" s="601"/>
      <c r="BC466" s="351"/>
      <c r="BD466" s="291"/>
      <c r="BE466" s="292">
        <f t="shared" si="500"/>
        <v>0</v>
      </c>
      <c r="BF466" s="291"/>
      <c r="BG466" s="293">
        <f t="shared" si="590"/>
        <v>0</v>
      </c>
      <c r="BH466" s="351"/>
      <c r="BI466" s="600"/>
      <c r="BJ466" s="601"/>
      <c r="BK466" s="351"/>
      <c r="BL466" s="291"/>
      <c r="BM466" s="292">
        <f t="shared" si="501"/>
        <v>0</v>
      </c>
      <c r="BN466" s="291"/>
      <c r="BO466" s="293">
        <f t="shared" si="591"/>
        <v>0</v>
      </c>
      <c r="BP466" s="351"/>
      <c r="BQ466" s="600"/>
      <c r="BR466" s="601"/>
      <c r="BS466" s="351"/>
      <c r="BT466" s="291"/>
      <c r="BU466" s="292">
        <f t="shared" si="502"/>
        <v>0</v>
      </c>
      <c r="BV466" s="291"/>
      <c r="BW466" s="293">
        <f t="shared" si="592"/>
        <v>0</v>
      </c>
      <c r="BX466" s="351"/>
      <c r="BY466" s="600"/>
      <c r="BZ466" s="601"/>
      <c r="CA466" s="351"/>
      <c r="CB466" s="291"/>
      <c r="CC466" s="292">
        <f t="shared" si="503"/>
        <v>0</v>
      </c>
      <c r="CD466" s="291"/>
      <c r="CE466" s="293">
        <f t="shared" si="593"/>
        <v>0</v>
      </c>
      <c r="CF466" s="351"/>
      <c r="CG466" s="600"/>
      <c r="CH466" s="601"/>
      <c r="CI466" s="351"/>
      <c r="CJ466" s="291"/>
      <c r="CK466" s="292">
        <f t="shared" si="504"/>
        <v>0</v>
      </c>
      <c r="CL466" s="291"/>
      <c r="CM466" s="293">
        <f t="shared" si="594"/>
        <v>0</v>
      </c>
      <c r="CN466" s="351"/>
      <c r="CO466" s="600"/>
      <c r="CP466" s="601"/>
      <c r="CQ466" s="351"/>
      <c r="CR466" s="291"/>
      <c r="CS466" s="292">
        <f t="shared" si="505"/>
        <v>0</v>
      </c>
      <c r="CT466" s="291"/>
      <c r="CU466" s="293">
        <f t="shared" si="595"/>
        <v>0</v>
      </c>
      <c r="CW466" s="294">
        <f t="shared" si="596"/>
        <v>0</v>
      </c>
    </row>
    <row r="467" spans="2:101" ht="15" customHeight="1" x14ac:dyDescent="0.25">
      <c r="B467" s="290" t="str">
        <f>IF(ISBLANK('1.1 Technical Description'!$E$25),"",'1.1 Technical Description'!$E$25)</f>
        <v/>
      </c>
      <c r="C467"/>
      <c r="D467" s="351"/>
      <c r="E467" s="600"/>
      <c r="F467" s="601"/>
      <c r="G467" s="351"/>
      <c r="H467" s="291"/>
      <c r="I467" s="292">
        <f t="shared" si="494"/>
        <v>0</v>
      </c>
      <c r="J467" s="291"/>
      <c r="K467" s="293">
        <f t="shared" si="584"/>
        <v>0</v>
      </c>
      <c r="L467" s="351"/>
      <c r="M467" s="600"/>
      <c r="N467" s="601"/>
      <c r="O467" s="351"/>
      <c r="P467" s="291"/>
      <c r="Q467" s="292">
        <f t="shared" si="495"/>
        <v>0</v>
      </c>
      <c r="R467" s="291"/>
      <c r="S467" s="293">
        <f t="shared" si="585"/>
        <v>0</v>
      </c>
      <c r="T467" s="351"/>
      <c r="U467" s="600"/>
      <c r="V467" s="601"/>
      <c r="W467" s="351"/>
      <c r="X467" s="291"/>
      <c r="Y467" s="292">
        <f t="shared" si="496"/>
        <v>0</v>
      </c>
      <c r="Z467" s="291"/>
      <c r="AA467" s="293">
        <f t="shared" si="586"/>
        <v>0</v>
      </c>
      <c r="AB467" s="351"/>
      <c r="AC467" s="600"/>
      <c r="AD467" s="601"/>
      <c r="AE467" s="351"/>
      <c r="AF467" s="291"/>
      <c r="AG467" s="292">
        <f t="shared" si="497"/>
        <v>0</v>
      </c>
      <c r="AH467" s="291"/>
      <c r="AI467" s="293">
        <f t="shared" si="587"/>
        <v>0</v>
      </c>
      <c r="AJ467" s="351"/>
      <c r="AK467" s="600"/>
      <c r="AL467" s="601"/>
      <c r="AM467" s="351"/>
      <c r="AN467" s="291"/>
      <c r="AO467" s="292">
        <f t="shared" si="498"/>
        <v>0</v>
      </c>
      <c r="AP467" s="291"/>
      <c r="AQ467" s="293">
        <f t="shared" si="588"/>
        <v>0</v>
      </c>
      <c r="AR467" s="351"/>
      <c r="AS467" s="600"/>
      <c r="AT467" s="601"/>
      <c r="AU467" s="351"/>
      <c r="AV467" s="291"/>
      <c r="AW467" s="292">
        <f t="shared" si="499"/>
        <v>0</v>
      </c>
      <c r="AX467" s="291"/>
      <c r="AY467" s="293">
        <f t="shared" si="589"/>
        <v>0</v>
      </c>
      <c r="AZ467" s="351"/>
      <c r="BA467" s="600"/>
      <c r="BB467" s="601"/>
      <c r="BC467" s="351"/>
      <c r="BD467" s="291"/>
      <c r="BE467" s="292">
        <f t="shared" si="500"/>
        <v>0</v>
      </c>
      <c r="BF467" s="291"/>
      <c r="BG467" s="293">
        <f t="shared" si="590"/>
        <v>0</v>
      </c>
      <c r="BH467" s="351"/>
      <c r="BI467" s="600"/>
      <c r="BJ467" s="601"/>
      <c r="BK467" s="351"/>
      <c r="BL467" s="291"/>
      <c r="BM467" s="292">
        <f t="shared" si="501"/>
        <v>0</v>
      </c>
      <c r="BN467" s="291"/>
      <c r="BO467" s="293">
        <f t="shared" si="591"/>
        <v>0</v>
      </c>
      <c r="BP467" s="351"/>
      <c r="BQ467" s="600"/>
      <c r="BR467" s="601"/>
      <c r="BS467" s="351"/>
      <c r="BT467" s="291"/>
      <c r="BU467" s="292">
        <f t="shared" si="502"/>
        <v>0</v>
      </c>
      <c r="BV467" s="291"/>
      <c r="BW467" s="293">
        <f t="shared" si="592"/>
        <v>0</v>
      </c>
      <c r="BX467" s="351"/>
      <c r="BY467" s="600"/>
      <c r="BZ467" s="601"/>
      <c r="CA467" s="351"/>
      <c r="CB467" s="291"/>
      <c r="CC467" s="292">
        <f t="shared" si="503"/>
        <v>0</v>
      </c>
      <c r="CD467" s="291"/>
      <c r="CE467" s="293">
        <f t="shared" si="593"/>
        <v>0</v>
      </c>
      <c r="CF467" s="351"/>
      <c r="CG467" s="600"/>
      <c r="CH467" s="601"/>
      <c r="CI467" s="351"/>
      <c r="CJ467" s="291"/>
      <c r="CK467" s="292">
        <f t="shared" si="504"/>
        <v>0</v>
      </c>
      <c r="CL467" s="291"/>
      <c r="CM467" s="293">
        <f t="shared" si="594"/>
        <v>0</v>
      </c>
      <c r="CN467" s="351"/>
      <c r="CO467" s="600"/>
      <c r="CP467" s="601"/>
      <c r="CQ467" s="351"/>
      <c r="CR467" s="291"/>
      <c r="CS467" s="292">
        <f t="shared" si="505"/>
        <v>0</v>
      </c>
      <c r="CT467" s="291"/>
      <c r="CU467" s="293">
        <f t="shared" si="595"/>
        <v>0</v>
      </c>
      <c r="CW467" s="294">
        <f t="shared" si="596"/>
        <v>0</v>
      </c>
    </row>
    <row r="468" spans="2:101" ht="15" customHeight="1" x14ac:dyDescent="0.25">
      <c r="B468" s="290" t="str">
        <f>IF(ISBLANK('1.1 Technical Description'!$E$26),"",'1.1 Technical Description'!$E$26)</f>
        <v/>
      </c>
      <c r="C468"/>
      <c r="D468" s="351"/>
      <c r="E468" s="600"/>
      <c r="F468" s="601"/>
      <c r="G468" s="351"/>
      <c r="H468" s="291"/>
      <c r="I468" s="292">
        <f t="shared" si="494"/>
        <v>0</v>
      </c>
      <c r="J468" s="291"/>
      <c r="K468" s="293">
        <f t="shared" si="584"/>
        <v>0</v>
      </c>
      <c r="L468" s="351"/>
      <c r="M468" s="600"/>
      <c r="N468" s="601"/>
      <c r="O468" s="351"/>
      <c r="P468" s="291"/>
      <c r="Q468" s="292">
        <f t="shared" si="495"/>
        <v>0</v>
      </c>
      <c r="R468" s="291"/>
      <c r="S468" s="293">
        <f t="shared" si="585"/>
        <v>0</v>
      </c>
      <c r="T468" s="351"/>
      <c r="U468" s="600"/>
      <c r="V468" s="601"/>
      <c r="W468" s="351"/>
      <c r="X468" s="291"/>
      <c r="Y468" s="292">
        <f t="shared" si="496"/>
        <v>0</v>
      </c>
      <c r="Z468" s="291"/>
      <c r="AA468" s="293">
        <f t="shared" si="586"/>
        <v>0</v>
      </c>
      <c r="AB468" s="351"/>
      <c r="AC468" s="600"/>
      <c r="AD468" s="601"/>
      <c r="AE468" s="351"/>
      <c r="AF468" s="291"/>
      <c r="AG468" s="292">
        <f t="shared" si="497"/>
        <v>0</v>
      </c>
      <c r="AH468" s="291"/>
      <c r="AI468" s="293">
        <f t="shared" si="587"/>
        <v>0</v>
      </c>
      <c r="AJ468" s="351"/>
      <c r="AK468" s="600"/>
      <c r="AL468" s="601"/>
      <c r="AM468" s="351"/>
      <c r="AN468" s="291"/>
      <c r="AO468" s="292">
        <f t="shared" si="498"/>
        <v>0</v>
      </c>
      <c r="AP468" s="291"/>
      <c r="AQ468" s="293">
        <f t="shared" si="588"/>
        <v>0</v>
      </c>
      <c r="AR468" s="351"/>
      <c r="AS468" s="600"/>
      <c r="AT468" s="601"/>
      <c r="AU468" s="351"/>
      <c r="AV468" s="291"/>
      <c r="AW468" s="292">
        <f t="shared" si="499"/>
        <v>0</v>
      </c>
      <c r="AX468" s="291"/>
      <c r="AY468" s="293">
        <f t="shared" si="589"/>
        <v>0</v>
      </c>
      <c r="AZ468" s="351"/>
      <c r="BA468" s="600"/>
      <c r="BB468" s="601"/>
      <c r="BC468" s="351"/>
      <c r="BD468" s="291"/>
      <c r="BE468" s="292">
        <f t="shared" si="500"/>
        <v>0</v>
      </c>
      <c r="BF468" s="291"/>
      <c r="BG468" s="293">
        <f t="shared" si="590"/>
        <v>0</v>
      </c>
      <c r="BH468" s="351"/>
      <c r="BI468" s="600"/>
      <c r="BJ468" s="601"/>
      <c r="BK468" s="351"/>
      <c r="BL468" s="291"/>
      <c r="BM468" s="292">
        <f t="shared" si="501"/>
        <v>0</v>
      </c>
      <c r="BN468" s="291"/>
      <c r="BO468" s="293">
        <f t="shared" si="591"/>
        <v>0</v>
      </c>
      <c r="BP468" s="351"/>
      <c r="BQ468" s="600"/>
      <c r="BR468" s="601"/>
      <c r="BS468" s="351"/>
      <c r="BT468" s="291"/>
      <c r="BU468" s="292">
        <f t="shared" si="502"/>
        <v>0</v>
      </c>
      <c r="BV468" s="291"/>
      <c r="BW468" s="293">
        <f t="shared" si="592"/>
        <v>0</v>
      </c>
      <c r="BX468" s="351"/>
      <c r="BY468" s="600"/>
      <c r="BZ468" s="601"/>
      <c r="CA468" s="351"/>
      <c r="CB468" s="291"/>
      <c r="CC468" s="292">
        <f t="shared" si="503"/>
        <v>0</v>
      </c>
      <c r="CD468" s="291"/>
      <c r="CE468" s="293">
        <f t="shared" si="593"/>
        <v>0</v>
      </c>
      <c r="CF468" s="351"/>
      <c r="CG468" s="600"/>
      <c r="CH468" s="601"/>
      <c r="CI468" s="351"/>
      <c r="CJ468" s="291"/>
      <c r="CK468" s="292">
        <f t="shared" si="504"/>
        <v>0</v>
      </c>
      <c r="CL468" s="291"/>
      <c r="CM468" s="293">
        <f t="shared" si="594"/>
        <v>0</v>
      </c>
      <c r="CN468" s="351"/>
      <c r="CO468" s="600"/>
      <c r="CP468" s="601"/>
      <c r="CQ468" s="351"/>
      <c r="CR468" s="291"/>
      <c r="CS468" s="292">
        <f t="shared" si="505"/>
        <v>0</v>
      </c>
      <c r="CT468" s="291"/>
      <c r="CU468" s="293">
        <f t="shared" si="595"/>
        <v>0</v>
      </c>
      <c r="CW468" s="294">
        <f t="shared" si="596"/>
        <v>0</v>
      </c>
    </row>
    <row r="469" spans="2:101" ht="15" customHeight="1" x14ac:dyDescent="0.25">
      <c r="B469" s="290" t="str">
        <f>IF(ISBLANK('1.1 Technical Description'!$E$28),"",'1.1 Technical Description'!$E$28)</f>
        <v/>
      </c>
      <c r="C469"/>
      <c r="D469" s="351"/>
      <c r="E469" s="600"/>
      <c r="F469" s="601"/>
      <c r="G469" s="351"/>
      <c r="H469" s="291"/>
      <c r="I469" s="292">
        <f t="shared" si="494"/>
        <v>0</v>
      </c>
      <c r="J469" s="291"/>
      <c r="K469" s="293">
        <f t="shared" si="584"/>
        <v>0</v>
      </c>
      <c r="L469" s="351"/>
      <c r="M469" s="600"/>
      <c r="N469" s="601"/>
      <c r="O469" s="351"/>
      <c r="P469" s="291"/>
      <c r="Q469" s="292">
        <f t="shared" si="495"/>
        <v>0</v>
      </c>
      <c r="R469" s="291"/>
      <c r="S469" s="293">
        <f t="shared" si="585"/>
        <v>0</v>
      </c>
      <c r="T469" s="351"/>
      <c r="U469" s="600"/>
      <c r="V469" s="601"/>
      <c r="W469" s="351"/>
      <c r="X469" s="291"/>
      <c r="Y469" s="292">
        <f t="shared" si="496"/>
        <v>0</v>
      </c>
      <c r="Z469" s="291"/>
      <c r="AA469" s="293">
        <f t="shared" si="586"/>
        <v>0</v>
      </c>
      <c r="AB469" s="351"/>
      <c r="AC469" s="600"/>
      <c r="AD469" s="601"/>
      <c r="AE469" s="351"/>
      <c r="AF469" s="291"/>
      <c r="AG469" s="292">
        <f t="shared" si="497"/>
        <v>0</v>
      </c>
      <c r="AH469" s="291"/>
      <c r="AI469" s="293">
        <f t="shared" si="587"/>
        <v>0</v>
      </c>
      <c r="AJ469" s="351"/>
      <c r="AK469" s="600"/>
      <c r="AL469" s="601"/>
      <c r="AM469" s="351"/>
      <c r="AN469" s="291"/>
      <c r="AO469" s="292">
        <f t="shared" si="498"/>
        <v>0</v>
      </c>
      <c r="AP469" s="291"/>
      <c r="AQ469" s="293">
        <f t="shared" si="588"/>
        <v>0</v>
      </c>
      <c r="AR469" s="351"/>
      <c r="AS469" s="600"/>
      <c r="AT469" s="601"/>
      <c r="AU469" s="351"/>
      <c r="AV469" s="291"/>
      <c r="AW469" s="292">
        <f t="shared" si="499"/>
        <v>0</v>
      </c>
      <c r="AX469" s="291"/>
      <c r="AY469" s="293">
        <f t="shared" si="589"/>
        <v>0</v>
      </c>
      <c r="AZ469" s="351"/>
      <c r="BA469" s="600"/>
      <c r="BB469" s="601"/>
      <c r="BC469" s="351"/>
      <c r="BD469" s="291"/>
      <c r="BE469" s="292">
        <f t="shared" si="500"/>
        <v>0</v>
      </c>
      <c r="BF469" s="291"/>
      <c r="BG469" s="293">
        <f t="shared" si="590"/>
        <v>0</v>
      </c>
      <c r="BH469" s="351"/>
      <c r="BI469" s="600"/>
      <c r="BJ469" s="601"/>
      <c r="BK469" s="351"/>
      <c r="BL469" s="291"/>
      <c r="BM469" s="292">
        <f t="shared" si="501"/>
        <v>0</v>
      </c>
      <c r="BN469" s="291"/>
      <c r="BO469" s="293">
        <f t="shared" si="591"/>
        <v>0</v>
      </c>
      <c r="BP469" s="351"/>
      <c r="BQ469" s="600"/>
      <c r="BR469" s="601"/>
      <c r="BS469" s="351"/>
      <c r="BT469" s="291"/>
      <c r="BU469" s="292">
        <f t="shared" si="502"/>
        <v>0</v>
      </c>
      <c r="BV469" s="291"/>
      <c r="BW469" s="293">
        <f t="shared" si="592"/>
        <v>0</v>
      </c>
      <c r="BX469" s="351"/>
      <c r="BY469" s="600"/>
      <c r="BZ469" s="601"/>
      <c r="CA469" s="351"/>
      <c r="CB469" s="291"/>
      <c r="CC469" s="292">
        <f t="shared" si="503"/>
        <v>0</v>
      </c>
      <c r="CD469" s="291"/>
      <c r="CE469" s="293">
        <f t="shared" si="593"/>
        <v>0</v>
      </c>
      <c r="CF469" s="351"/>
      <c r="CG469" s="600"/>
      <c r="CH469" s="601"/>
      <c r="CI469" s="351"/>
      <c r="CJ469" s="291"/>
      <c r="CK469" s="292">
        <f t="shared" si="504"/>
        <v>0</v>
      </c>
      <c r="CL469" s="291"/>
      <c r="CM469" s="293">
        <f t="shared" si="594"/>
        <v>0</v>
      </c>
      <c r="CN469" s="351"/>
      <c r="CO469" s="600"/>
      <c r="CP469" s="601"/>
      <c r="CQ469" s="351"/>
      <c r="CR469" s="291"/>
      <c r="CS469" s="292">
        <f t="shared" si="505"/>
        <v>0</v>
      </c>
      <c r="CT469" s="291"/>
      <c r="CU469" s="293">
        <f t="shared" si="595"/>
        <v>0</v>
      </c>
      <c r="CW469" s="294">
        <f t="shared" si="596"/>
        <v>0</v>
      </c>
    </row>
    <row r="470" spans="2:101" collapsed="1" x14ac:dyDescent="0.25">
      <c r="B470" s="325" t="str">
        <f>IF(ISBLANK('1.1 Technical Description'!C122), "", '1.1 Technical Description'!C122)</f>
        <v/>
      </c>
      <c r="C470"/>
      <c r="D470" s="350">
        <f>SUM(D471:D480)</f>
        <v>0</v>
      </c>
      <c r="E470" s="602">
        <f>SUM(E471:F480)</f>
        <v>0</v>
      </c>
      <c r="F470" s="603"/>
      <c r="G470" s="350">
        <f>SUM(G471:G480)</f>
        <v>0</v>
      </c>
      <c r="H470" s="328">
        <f>SUM(H471:H480)</f>
        <v>0</v>
      </c>
      <c r="I470" s="328">
        <f t="shared" si="494"/>
        <v>0</v>
      </c>
      <c r="J470" s="328">
        <f>SUM(J471:J480)</f>
        <v>0</v>
      </c>
      <c r="K470" s="326">
        <f t="shared" si="584"/>
        <v>0</v>
      </c>
      <c r="L470" s="350">
        <f>SUM(L471:L480)</f>
        <v>0</v>
      </c>
      <c r="M470" s="602">
        <f>SUM(M471:N480)</f>
        <v>0</v>
      </c>
      <c r="N470" s="603"/>
      <c r="O470" s="350">
        <f>SUM(O471:O480)</f>
        <v>0</v>
      </c>
      <c r="P470" s="328">
        <f>SUM(P471:P480)</f>
        <v>0</v>
      </c>
      <c r="Q470" s="328">
        <f t="shared" si="495"/>
        <v>0</v>
      </c>
      <c r="R470" s="328">
        <f>SUM(R471:R480)</f>
        <v>0</v>
      </c>
      <c r="S470" s="326">
        <f t="shared" si="585"/>
        <v>0</v>
      </c>
      <c r="T470" s="350">
        <f>SUM(T471:T480)</f>
        <v>0</v>
      </c>
      <c r="U470" s="602">
        <f>SUM(U471:V480)</f>
        <v>0</v>
      </c>
      <c r="V470" s="603"/>
      <c r="W470" s="350">
        <f>SUM(W471:W480)</f>
        <v>0</v>
      </c>
      <c r="X470" s="328">
        <f>SUM(X471:X480)</f>
        <v>0</v>
      </c>
      <c r="Y470" s="328">
        <f t="shared" si="496"/>
        <v>0</v>
      </c>
      <c r="Z470" s="328">
        <f>SUM(Z471:Z480)</f>
        <v>0</v>
      </c>
      <c r="AA470" s="326">
        <f t="shared" si="586"/>
        <v>0</v>
      </c>
      <c r="AB470" s="350">
        <f>SUM(AB471:AB480)</f>
        <v>0</v>
      </c>
      <c r="AC470" s="602">
        <f>SUM(AC471:AD480)</f>
        <v>0</v>
      </c>
      <c r="AD470" s="603"/>
      <c r="AE470" s="350">
        <f>SUM(AE471:AE480)</f>
        <v>0</v>
      </c>
      <c r="AF470" s="328">
        <f>SUM(AF471:AF480)</f>
        <v>0</v>
      </c>
      <c r="AG470" s="328">
        <f t="shared" si="497"/>
        <v>0</v>
      </c>
      <c r="AH470" s="328">
        <f>SUM(AH471:AH480)</f>
        <v>0</v>
      </c>
      <c r="AI470" s="326">
        <f t="shared" si="587"/>
        <v>0</v>
      </c>
      <c r="AJ470" s="350">
        <f>SUM(AJ471:AJ480)</f>
        <v>0</v>
      </c>
      <c r="AK470" s="602">
        <f>SUM(AK471:AL480)</f>
        <v>0</v>
      </c>
      <c r="AL470" s="603"/>
      <c r="AM470" s="350">
        <f>SUM(AM471:AM480)</f>
        <v>0</v>
      </c>
      <c r="AN470" s="328">
        <f>SUM(AN471:AN480)</f>
        <v>0</v>
      </c>
      <c r="AO470" s="328">
        <f t="shared" si="498"/>
        <v>0</v>
      </c>
      <c r="AP470" s="328">
        <f>SUM(AP471:AP480)</f>
        <v>0</v>
      </c>
      <c r="AQ470" s="326">
        <f t="shared" si="588"/>
        <v>0</v>
      </c>
      <c r="AR470" s="350">
        <f>SUM(AR471:AR480)</f>
        <v>0</v>
      </c>
      <c r="AS470" s="602">
        <f>SUM(AS471:AT480)</f>
        <v>0</v>
      </c>
      <c r="AT470" s="603"/>
      <c r="AU470" s="350">
        <f>SUM(AU471:AU480)</f>
        <v>0</v>
      </c>
      <c r="AV470" s="328">
        <f>SUM(AV471:AV480)</f>
        <v>0</v>
      </c>
      <c r="AW470" s="328">
        <f t="shared" si="499"/>
        <v>0</v>
      </c>
      <c r="AX470" s="328">
        <f>SUM(AX471:AX480)</f>
        <v>0</v>
      </c>
      <c r="AY470" s="326">
        <f t="shared" si="589"/>
        <v>0</v>
      </c>
      <c r="AZ470" s="350">
        <f>SUM(AZ471:AZ480)</f>
        <v>0</v>
      </c>
      <c r="BA470" s="602">
        <f>SUM(BA471:BB480)</f>
        <v>0</v>
      </c>
      <c r="BB470" s="603"/>
      <c r="BC470" s="350">
        <f>SUM(BC471:BC480)</f>
        <v>0</v>
      </c>
      <c r="BD470" s="328">
        <f>SUM(BD471:BD480)</f>
        <v>0</v>
      </c>
      <c r="BE470" s="328">
        <f t="shared" si="500"/>
        <v>0</v>
      </c>
      <c r="BF470" s="328">
        <f>SUM(BF471:BF480)</f>
        <v>0</v>
      </c>
      <c r="BG470" s="326">
        <f t="shared" si="590"/>
        <v>0</v>
      </c>
      <c r="BH470" s="350">
        <f>SUM(BH471:BH480)</f>
        <v>0</v>
      </c>
      <c r="BI470" s="602">
        <f>SUM(BI471:BJ480)</f>
        <v>0</v>
      </c>
      <c r="BJ470" s="603"/>
      <c r="BK470" s="350">
        <f>SUM(BK471:BK480)</f>
        <v>0</v>
      </c>
      <c r="BL470" s="328">
        <f>SUM(BL471:BL480)</f>
        <v>0</v>
      </c>
      <c r="BM470" s="328">
        <f t="shared" si="501"/>
        <v>0</v>
      </c>
      <c r="BN470" s="328">
        <f>SUM(BN471:BN480)</f>
        <v>0</v>
      </c>
      <c r="BO470" s="326">
        <f t="shared" si="591"/>
        <v>0</v>
      </c>
      <c r="BP470" s="350">
        <f>SUM(BP471:BP480)</f>
        <v>0</v>
      </c>
      <c r="BQ470" s="602">
        <f>SUM(BQ471:BR480)</f>
        <v>0</v>
      </c>
      <c r="BR470" s="603"/>
      <c r="BS470" s="350">
        <f>SUM(BS471:BS480)</f>
        <v>0</v>
      </c>
      <c r="BT470" s="328">
        <f>SUM(BT471:BT480)</f>
        <v>0</v>
      </c>
      <c r="BU470" s="328">
        <f t="shared" si="502"/>
        <v>0</v>
      </c>
      <c r="BV470" s="328">
        <f>SUM(BV471:BV480)</f>
        <v>0</v>
      </c>
      <c r="BW470" s="326">
        <f t="shared" si="592"/>
        <v>0</v>
      </c>
      <c r="BX470" s="350">
        <f>SUM(BX471:BX480)</f>
        <v>0</v>
      </c>
      <c r="BY470" s="602">
        <f>SUM(BY471:BZ480)</f>
        <v>0</v>
      </c>
      <c r="BZ470" s="603"/>
      <c r="CA470" s="350">
        <f>SUM(CA471:CA480)</f>
        <v>0</v>
      </c>
      <c r="CB470" s="328">
        <f>SUM(CB471:CB480)</f>
        <v>0</v>
      </c>
      <c r="CC470" s="328">
        <f t="shared" si="503"/>
        <v>0</v>
      </c>
      <c r="CD470" s="328">
        <f>SUM(CD471:CD480)</f>
        <v>0</v>
      </c>
      <c r="CE470" s="326">
        <f t="shared" si="593"/>
        <v>0</v>
      </c>
      <c r="CF470" s="350">
        <f>SUM(CF471:CF480)</f>
        <v>0</v>
      </c>
      <c r="CG470" s="602">
        <f>SUM(CG471:CH480)</f>
        <v>0</v>
      </c>
      <c r="CH470" s="603"/>
      <c r="CI470" s="350">
        <f>SUM(CI471:CI480)</f>
        <v>0</v>
      </c>
      <c r="CJ470" s="328">
        <f>SUM(CJ471:CJ480)</f>
        <v>0</v>
      </c>
      <c r="CK470" s="328">
        <f t="shared" si="504"/>
        <v>0</v>
      </c>
      <c r="CL470" s="328">
        <f>SUM(CL471:CL480)</f>
        <v>0</v>
      </c>
      <c r="CM470" s="326">
        <f t="shared" si="594"/>
        <v>0</v>
      </c>
      <c r="CN470" s="350">
        <f>SUM(CN471:CN480)</f>
        <v>0</v>
      </c>
      <c r="CO470" s="602">
        <f>SUM(CO471:CP480)</f>
        <v>0</v>
      </c>
      <c r="CP470" s="603"/>
      <c r="CQ470" s="350">
        <f>SUM(CQ471:CQ480)</f>
        <v>0</v>
      </c>
      <c r="CR470" s="328">
        <f>SUM(CR471:CR480)</f>
        <v>0</v>
      </c>
      <c r="CS470" s="328">
        <f t="shared" si="505"/>
        <v>0</v>
      </c>
      <c r="CT470" s="328">
        <f>SUM(CT471:CT480)</f>
        <v>0</v>
      </c>
      <c r="CU470" s="326">
        <f t="shared" si="595"/>
        <v>0</v>
      </c>
      <c r="CV470" s="263"/>
      <c r="CW470" s="327">
        <f t="shared" si="596"/>
        <v>0</v>
      </c>
    </row>
    <row r="471" spans="2:101" ht="15" customHeight="1" x14ac:dyDescent="0.25">
      <c r="B471" s="290" t="str">
        <f>IF(ISBLANK('1.1 Technical Description'!$D$6),"",'1.1 Technical Description'!$D$6)</f>
        <v/>
      </c>
      <c r="C471"/>
      <c r="D471" s="351"/>
      <c r="E471" s="600"/>
      <c r="F471" s="601"/>
      <c r="G471" s="351"/>
      <c r="H471" s="291"/>
      <c r="I471" s="292">
        <f t="shared" si="494"/>
        <v>0</v>
      </c>
      <c r="J471" s="291"/>
      <c r="K471" s="293">
        <f>SUM(E471,H471,J471)</f>
        <v>0</v>
      </c>
      <c r="L471" s="351"/>
      <c r="M471" s="600"/>
      <c r="N471" s="601"/>
      <c r="O471" s="351"/>
      <c r="P471" s="291"/>
      <c r="Q471" s="292">
        <f t="shared" si="495"/>
        <v>0</v>
      </c>
      <c r="R471" s="291"/>
      <c r="S471" s="293">
        <f>SUM(M471,P471,R471)</f>
        <v>0</v>
      </c>
      <c r="T471" s="351"/>
      <c r="U471" s="600"/>
      <c r="V471" s="601"/>
      <c r="W471" s="351"/>
      <c r="X471" s="291"/>
      <c r="Y471" s="292">
        <f t="shared" si="496"/>
        <v>0</v>
      </c>
      <c r="Z471" s="291"/>
      <c r="AA471" s="293">
        <f>SUM(U471,X471,Z471)</f>
        <v>0</v>
      </c>
      <c r="AB471" s="351"/>
      <c r="AC471" s="600"/>
      <c r="AD471" s="601"/>
      <c r="AE471" s="351"/>
      <c r="AF471" s="291"/>
      <c r="AG471" s="292">
        <f t="shared" si="497"/>
        <v>0</v>
      </c>
      <c r="AH471" s="291"/>
      <c r="AI471" s="293">
        <f>SUM(AC471,AF471,AH471)</f>
        <v>0</v>
      </c>
      <c r="AJ471" s="351"/>
      <c r="AK471" s="600"/>
      <c r="AL471" s="601"/>
      <c r="AM471" s="351"/>
      <c r="AN471" s="291"/>
      <c r="AO471" s="292">
        <f t="shared" si="498"/>
        <v>0</v>
      </c>
      <c r="AP471" s="291"/>
      <c r="AQ471" s="293">
        <f>SUM(AK471,AN471,AP471)</f>
        <v>0</v>
      </c>
      <c r="AR471" s="351"/>
      <c r="AS471" s="600"/>
      <c r="AT471" s="601"/>
      <c r="AU471" s="351"/>
      <c r="AV471" s="291"/>
      <c r="AW471" s="292">
        <f t="shared" si="499"/>
        <v>0</v>
      </c>
      <c r="AX471" s="291"/>
      <c r="AY471" s="293">
        <f>SUM(AS471,AV471,AX471)</f>
        <v>0</v>
      </c>
      <c r="AZ471" s="351"/>
      <c r="BA471" s="600"/>
      <c r="BB471" s="601"/>
      <c r="BC471" s="351"/>
      <c r="BD471" s="291"/>
      <c r="BE471" s="292">
        <f t="shared" si="500"/>
        <v>0</v>
      </c>
      <c r="BF471" s="291"/>
      <c r="BG471" s="293">
        <f>SUM(BA471,BD471,BF471)</f>
        <v>0</v>
      </c>
      <c r="BH471" s="351"/>
      <c r="BI471" s="600"/>
      <c r="BJ471" s="601"/>
      <c r="BK471" s="351"/>
      <c r="BL471" s="291"/>
      <c r="BM471" s="292">
        <f t="shared" si="501"/>
        <v>0</v>
      </c>
      <c r="BN471" s="291"/>
      <c r="BO471" s="293">
        <f>SUM(BI471,BL471,BN471)</f>
        <v>0</v>
      </c>
      <c r="BP471" s="351"/>
      <c r="BQ471" s="600"/>
      <c r="BR471" s="601"/>
      <c r="BS471" s="351"/>
      <c r="BT471" s="291"/>
      <c r="BU471" s="292">
        <f t="shared" si="502"/>
        <v>0</v>
      </c>
      <c r="BV471" s="291"/>
      <c r="BW471" s="293">
        <f>SUM(BQ471,BT471,BV471)</f>
        <v>0</v>
      </c>
      <c r="BX471" s="351"/>
      <c r="BY471" s="600"/>
      <c r="BZ471" s="601"/>
      <c r="CA471" s="351"/>
      <c r="CB471" s="291"/>
      <c r="CC471" s="292">
        <f t="shared" si="503"/>
        <v>0</v>
      </c>
      <c r="CD471" s="291"/>
      <c r="CE471" s="293">
        <f>SUM(BY471,CB471,CD471)</f>
        <v>0</v>
      </c>
      <c r="CF471" s="351"/>
      <c r="CG471" s="600"/>
      <c r="CH471" s="601"/>
      <c r="CI471" s="351"/>
      <c r="CJ471" s="291"/>
      <c r="CK471" s="292">
        <f t="shared" si="504"/>
        <v>0</v>
      </c>
      <c r="CL471" s="291"/>
      <c r="CM471" s="293">
        <f>SUM(CG471,CJ471,CL471)</f>
        <v>0</v>
      </c>
      <c r="CN471" s="351"/>
      <c r="CO471" s="600"/>
      <c r="CP471" s="601"/>
      <c r="CQ471" s="351"/>
      <c r="CR471" s="291"/>
      <c r="CS471" s="292">
        <f t="shared" si="505"/>
        <v>0</v>
      </c>
      <c r="CT471" s="291"/>
      <c r="CU471" s="293">
        <f>SUM(CO471,CR471,CT471)</f>
        <v>0</v>
      </c>
      <c r="CW471" s="294">
        <f>K471+S471+AA471+AI471+AQ471+AY471+BG471+BO471+BW471+CE471+CM471+CU471</f>
        <v>0</v>
      </c>
    </row>
    <row r="472" spans="2:101" ht="15" customHeight="1" x14ac:dyDescent="0.25">
      <c r="B472" s="290" t="str">
        <f>IF(ISBLANK('1.1 Technical Description'!$E$19),"",'1.1 Technical Description'!$E$19)</f>
        <v/>
      </c>
      <c r="C472"/>
      <c r="D472" s="351"/>
      <c r="E472" s="600"/>
      <c r="F472" s="601"/>
      <c r="G472" s="351"/>
      <c r="H472" s="291"/>
      <c r="I472" s="292">
        <f t="shared" si="494"/>
        <v>0</v>
      </c>
      <c r="J472" s="291"/>
      <c r="K472" s="293">
        <f t="shared" ref="K472:K481" si="597">SUM(E472,H472,J472)</f>
        <v>0</v>
      </c>
      <c r="L472" s="351"/>
      <c r="M472" s="600"/>
      <c r="N472" s="601"/>
      <c r="O472" s="351"/>
      <c r="P472" s="291"/>
      <c r="Q472" s="292">
        <f t="shared" si="495"/>
        <v>0</v>
      </c>
      <c r="R472" s="291"/>
      <c r="S472" s="293">
        <f t="shared" ref="S472:S481" si="598">SUM(M472,P472,R472)</f>
        <v>0</v>
      </c>
      <c r="T472" s="351"/>
      <c r="U472" s="600"/>
      <c r="V472" s="601"/>
      <c r="W472" s="351"/>
      <c r="X472" s="291"/>
      <c r="Y472" s="292">
        <f t="shared" si="496"/>
        <v>0</v>
      </c>
      <c r="Z472" s="291"/>
      <c r="AA472" s="293">
        <f t="shared" ref="AA472:AA481" si="599">SUM(U472,X472,Z472)</f>
        <v>0</v>
      </c>
      <c r="AB472" s="351"/>
      <c r="AC472" s="600"/>
      <c r="AD472" s="601"/>
      <c r="AE472" s="351"/>
      <c r="AF472" s="291"/>
      <c r="AG472" s="292">
        <f t="shared" si="497"/>
        <v>0</v>
      </c>
      <c r="AH472" s="291"/>
      <c r="AI472" s="293">
        <f t="shared" ref="AI472:AI481" si="600">SUM(AC472,AF472,AH472)</f>
        <v>0</v>
      </c>
      <c r="AJ472" s="351"/>
      <c r="AK472" s="600"/>
      <c r="AL472" s="601"/>
      <c r="AM472" s="351"/>
      <c r="AN472" s="291"/>
      <c r="AO472" s="292">
        <f t="shared" si="498"/>
        <v>0</v>
      </c>
      <c r="AP472" s="291"/>
      <c r="AQ472" s="293">
        <f t="shared" ref="AQ472:AQ481" si="601">SUM(AK472,AN472,AP472)</f>
        <v>0</v>
      </c>
      <c r="AR472" s="351"/>
      <c r="AS472" s="600"/>
      <c r="AT472" s="601"/>
      <c r="AU472" s="351"/>
      <c r="AV472" s="291"/>
      <c r="AW472" s="292">
        <f t="shared" si="499"/>
        <v>0</v>
      </c>
      <c r="AX472" s="291"/>
      <c r="AY472" s="293">
        <f t="shared" ref="AY472:AY481" si="602">SUM(AS472,AV472,AX472)</f>
        <v>0</v>
      </c>
      <c r="AZ472" s="351"/>
      <c r="BA472" s="600"/>
      <c r="BB472" s="601"/>
      <c r="BC472" s="351"/>
      <c r="BD472" s="291"/>
      <c r="BE472" s="292">
        <f t="shared" si="500"/>
        <v>0</v>
      </c>
      <c r="BF472" s="291"/>
      <c r="BG472" s="293">
        <f t="shared" ref="BG472:BG481" si="603">SUM(BA472,BD472,BF472)</f>
        <v>0</v>
      </c>
      <c r="BH472" s="351"/>
      <c r="BI472" s="600"/>
      <c r="BJ472" s="601"/>
      <c r="BK472" s="351"/>
      <c r="BL472" s="291"/>
      <c r="BM472" s="292">
        <f t="shared" si="501"/>
        <v>0</v>
      </c>
      <c r="BN472" s="291"/>
      <c r="BO472" s="293">
        <f t="shared" ref="BO472:BO481" si="604">SUM(BI472,BL472,BN472)</f>
        <v>0</v>
      </c>
      <c r="BP472" s="351"/>
      <c r="BQ472" s="600"/>
      <c r="BR472" s="601"/>
      <c r="BS472" s="351"/>
      <c r="BT472" s="291"/>
      <c r="BU472" s="292">
        <f t="shared" si="502"/>
        <v>0</v>
      </c>
      <c r="BV472" s="291"/>
      <c r="BW472" s="293">
        <f t="shared" ref="BW472:BW481" si="605">SUM(BQ472,BT472,BV472)</f>
        <v>0</v>
      </c>
      <c r="BX472" s="351"/>
      <c r="BY472" s="600"/>
      <c r="BZ472" s="601"/>
      <c r="CA472" s="351"/>
      <c r="CB472" s="291"/>
      <c r="CC472" s="292">
        <f t="shared" si="503"/>
        <v>0</v>
      </c>
      <c r="CD472" s="291"/>
      <c r="CE472" s="293">
        <f t="shared" ref="CE472:CE481" si="606">SUM(BY472,CB472,CD472)</f>
        <v>0</v>
      </c>
      <c r="CF472" s="351"/>
      <c r="CG472" s="600"/>
      <c r="CH472" s="601"/>
      <c r="CI472" s="351"/>
      <c r="CJ472" s="291"/>
      <c r="CK472" s="292">
        <f t="shared" si="504"/>
        <v>0</v>
      </c>
      <c r="CL472" s="291"/>
      <c r="CM472" s="293">
        <f t="shared" ref="CM472:CM481" si="607">SUM(CG472,CJ472,CL472)</f>
        <v>0</v>
      </c>
      <c r="CN472" s="351"/>
      <c r="CO472" s="600"/>
      <c r="CP472" s="601"/>
      <c r="CQ472" s="351"/>
      <c r="CR472" s="291"/>
      <c r="CS472" s="292">
        <f t="shared" si="505"/>
        <v>0</v>
      </c>
      <c r="CT472" s="291"/>
      <c r="CU472" s="293">
        <f t="shared" ref="CU472:CU481" si="608">SUM(CO472,CR472,CT472)</f>
        <v>0</v>
      </c>
      <c r="CW472" s="294">
        <f t="shared" ref="CW472:CW481" si="609">K472+S472+AA472+AI472+AQ472+AY472+BG472+BO472+BW472+CE472+CM472+CU472</f>
        <v>0</v>
      </c>
    </row>
    <row r="473" spans="2:101" ht="15" customHeight="1" x14ac:dyDescent="0.25">
      <c r="B473" s="290" t="str">
        <f>IF(ISBLANK('1.1 Technical Description'!$E$20),"",'1.1 Technical Description'!$E$20)</f>
        <v/>
      </c>
      <c r="C473"/>
      <c r="D473" s="351"/>
      <c r="E473" s="600"/>
      <c r="F473" s="601"/>
      <c r="G473" s="351"/>
      <c r="H473" s="291"/>
      <c r="I473" s="292">
        <f t="shared" si="494"/>
        <v>0</v>
      </c>
      <c r="J473" s="291"/>
      <c r="K473" s="293">
        <f t="shared" si="597"/>
        <v>0</v>
      </c>
      <c r="L473" s="351"/>
      <c r="M473" s="600"/>
      <c r="N473" s="601"/>
      <c r="O473" s="351"/>
      <c r="P473" s="291"/>
      <c r="Q473" s="292">
        <f t="shared" si="495"/>
        <v>0</v>
      </c>
      <c r="R473" s="291"/>
      <c r="S473" s="293">
        <f t="shared" si="598"/>
        <v>0</v>
      </c>
      <c r="T473" s="351"/>
      <c r="U473" s="600"/>
      <c r="V473" s="601"/>
      <c r="W473" s="351"/>
      <c r="X473" s="291"/>
      <c r="Y473" s="292">
        <f t="shared" si="496"/>
        <v>0</v>
      </c>
      <c r="Z473" s="291"/>
      <c r="AA473" s="293">
        <f t="shared" si="599"/>
        <v>0</v>
      </c>
      <c r="AB473" s="351"/>
      <c r="AC473" s="600"/>
      <c r="AD473" s="601"/>
      <c r="AE473" s="351"/>
      <c r="AF473" s="291"/>
      <c r="AG473" s="292">
        <f t="shared" si="497"/>
        <v>0</v>
      </c>
      <c r="AH473" s="291"/>
      <c r="AI473" s="293">
        <f t="shared" si="600"/>
        <v>0</v>
      </c>
      <c r="AJ473" s="351"/>
      <c r="AK473" s="600"/>
      <c r="AL473" s="601"/>
      <c r="AM473" s="351"/>
      <c r="AN473" s="291"/>
      <c r="AO473" s="292">
        <f t="shared" si="498"/>
        <v>0</v>
      </c>
      <c r="AP473" s="291"/>
      <c r="AQ473" s="293">
        <f t="shared" si="601"/>
        <v>0</v>
      </c>
      <c r="AR473" s="351"/>
      <c r="AS473" s="600"/>
      <c r="AT473" s="601"/>
      <c r="AU473" s="351"/>
      <c r="AV473" s="291"/>
      <c r="AW473" s="292">
        <f t="shared" si="499"/>
        <v>0</v>
      </c>
      <c r="AX473" s="291"/>
      <c r="AY473" s="293">
        <f t="shared" si="602"/>
        <v>0</v>
      </c>
      <c r="AZ473" s="351"/>
      <c r="BA473" s="600"/>
      <c r="BB473" s="601"/>
      <c r="BC473" s="351"/>
      <c r="BD473" s="291"/>
      <c r="BE473" s="292">
        <f t="shared" si="500"/>
        <v>0</v>
      </c>
      <c r="BF473" s="291"/>
      <c r="BG473" s="293">
        <f t="shared" si="603"/>
        <v>0</v>
      </c>
      <c r="BH473" s="351"/>
      <c r="BI473" s="600"/>
      <c r="BJ473" s="601"/>
      <c r="BK473" s="351"/>
      <c r="BL473" s="291"/>
      <c r="BM473" s="292">
        <f t="shared" si="501"/>
        <v>0</v>
      </c>
      <c r="BN473" s="291"/>
      <c r="BO473" s="293">
        <f t="shared" si="604"/>
        <v>0</v>
      </c>
      <c r="BP473" s="351"/>
      <c r="BQ473" s="600"/>
      <c r="BR473" s="601"/>
      <c r="BS473" s="351"/>
      <c r="BT473" s="291"/>
      <c r="BU473" s="292">
        <f t="shared" si="502"/>
        <v>0</v>
      </c>
      <c r="BV473" s="291"/>
      <c r="BW473" s="293">
        <f t="shared" si="605"/>
        <v>0</v>
      </c>
      <c r="BX473" s="351"/>
      <c r="BY473" s="600"/>
      <c r="BZ473" s="601"/>
      <c r="CA473" s="351"/>
      <c r="CB473" s="291"/>
      <c r="CC473" s="292">
        <f t="shared" si="503"/>
        <v>0</v>
      </c>
      <c r="CD473" s="291"/>
      <c r="CE473" s="293">
        <f t="shared" si="606"/>
        <v>0</v>
      </c>
      <c r="CF473" s="351"/>
      <c r="CG473" s="600"/>
      <c r="CH473" s="601"/>
      <c r="CI473" s="351"/>
      <c r="CJ473" s="291"/>
      <c r="CK473" s="292">
        <f t="shared" si="504"/>
        <v>0</v>
      </c>
      <c r="CL473" s="291"/>
      <c r="CM473" s="293">
        <f t="shared" si="607"/>
        <v>0</v>
      </c>
      <c r="CN473" s="351"/>
      <c r="CO473" s="600"/>
      <c r="CP473" s="601"/>
      <c r="CQ473" s="351"/>
      <c r="CR473" s="291"/>
      <c r="CS473" s="292">
        <f t="shared" si="505"/>
        <v>0</v>
      </c>
      <c r="CT473" s="291"/>
      <c r="CU473" s="293">
        <f t="shared" si="608"/>
        <v>0</v>
      </c>
      <c r="CW473" s="294">
        <f t="shared" si="609"/>
        <v>0</v>
      </c>
    </row>
    <row r="474" spans="2:101" ht="15" customHeight="1" x14ac:dyDescent="0.25">
      <c r="B474" s="290" t="str">
        <f>IF(ISBLANK('1.1 Technical Description'!$E$21),"",'1.1 Technical Description'!$E$21)</f>
        <v/>
      </c>
      <c r="C474"/>
      <c r="D474" s="351"/>
      <c r="E474" s="600"/>
      <c r="F474" s="601"/>
      <c r="G474" s="351"/>
      <c r="H474" s="291"/>
      <c r="I474" s="292">
        <f t="shared" si="494"/>
        <v>0</v>
      </c>
      <c r="J474" s="291"/>
      <c r="K474" s="293">
        <f t="shared" si="597"/>
        <v>0</v>
      </c>
      <c r="L474" s="351"/>
      <c r="M474" s="600"/>
      <c r="N474" s="601"/>
      <c r="O474" s="351"/>
      <c r="P474" s="291"/>
      <c r="Q474" s="292">
        <f t="shared" si="495"/>
        <v>0</v>
      </c>
      <c r="R474" s="291"/>
      <c r="S474" s="293">
        <f t="shared" si="598"/>
        <v>0</v>
      </c>
      <c r="T474" s="351"/>
      <c r="U474" s="600"/>
      <c r="V474" s="601"/>
      <c r="W474" s="351"/>
      <c r="X474" s="291"/>
      <c r="Y474" s="292">
        <f t="shared" si="496"/>
        <v>0</v>
      </c>
      <c r="Z474" s="291"/>
      <c r="AA474" s="293">
        <f t="shared" si="599"/>
        <v>0</v>
      </c>
      <c r="AB474" s="351"/>
      <c r="AC474" s="600"/>
      <c r="AD474" s="601"/>
      <c r="AE474" s="351"/>
      <c r="AF474" s="291"/>
      <c r="AG474" s="292">
        <f t="shared" si="497"/>
        <v>0</v>
      </c>
      <c r="AH474" s="291"/>
      <c r="AI474" s="293">
        <f t="shared" si="600"/>
        <v>0</v>
      </c>
      <c r="AJ474" s="351"/>
      <c r="AK474" s="600"/>
      <c r="AL474" s="601"/>
      <c r="AM474" s="351"/>
      <c r="AN474" s="291"/>
      <c r="AO474" s="292">
        <f t="shared" si="498"/>
        <v>0</v>
      </c>
      <c r="AP474" s="291"/>
      <c r="AQ474" s="293">
        <f t="shared" si="601"/>
        <v>0</v>
      </c>
      <c r="AR474" s="351"/>
      <c r="AS474" s="600"/>
      <c r="AT474" s="601"/>
      <c r="AU474" s="351"/>
      <c r="AV474" s="291"/>
      <c r="AW474" s="292">
        <f t="shared" si="499"/>
        <v>0</v>
      </c>
      <c r="AX474" s="291"/>
      <c r="AY474" s="293">
        <f t="shared" si="602"/>
        <v>0</v>
      </c>
      <c r="AZ474" s="351"/>
      <c r="BA474" s="600"/>
      <c r="BB474" s="601"/>
      <c r="BC474" s="351"/>
      <c r="BD474" s="291"/>
      <c r="BE474" s="292">
        <f t="shared" si="500"/>
        <v>0</v>
      </c>
      <c r="BF474" s="291"/>
      <c r="BG474" s="293">
        <f t="shared" si="603"/>
        <v>0</v>
      </c>
      <c r="BH474" s="351"/>
      <c r="BI474" s="600"/>
      <c r="BJ474" s="601"/>
      <c r="BK474" s="351"/>
      <c r="BL474" s="291"/>
      <c r="BM474" s="292">
        <f t="shared" si="501"/>
        <v>0</v>
      </c>
      <c r="BN474" s="291"/>
      <c r="BO474" s="293">
        <f t="shared" si="604"/>
        <v>0</v>
      </c>
      <c r="BP474" s="351"/>
      <c r="BQ474" s="600"/>
      <c r="BR474" s="601"/>
      <c r="BS474" s="351"/>
      <c r="BT474" s="291"/>
      <c r="BU474" s="292">
        <f t="shared" si="502"/>
        <v>0</v>
      </c>
      <c r="BV474" s="291"/>
      <c r="BW474" s="293">
        <f t="shared" si="605"/>
        <v>0</v>
      </c>
      <c r="BX474" s="351"/>
      <c r="BY474" s="600"/>
      <c r="BZ474" s="601"/>
      <c r="CA474" s="351"/>
      <c r="CB474" s="291"/>
      <c r="CC474" s="292">
        <f t="shared" si="503"/>
        <v>0</v>
      </c>
      <c r="CD474" s="291"/>
      <c r="CE474" s="293">
        <f t="shared" si="606"/>
        <v>0</v>
      </c>
      <c r="CF474" s="351"/>
      <c r="CG474" s="600"/>
      <c r="CH474" s="601"/>
      <c r="CI474" s="351"/>
      <c r="CJ474" s="291"/>
      <c r="CK474" s="292">
        <f t="shared" si="504"/>
        <v>0</v>
      </c>
      <c r="CL474" s="291"/>
      <c r="CM474" s="293">
        <f t="shared" si="607"/>
        <v>0</v>
      </c>
      <c r="CN474" s="351"/>
      <c r="CO474" s="600"/>
      <c r="CP474" s="601"/>
      <c r="CQ474" s="351"/>
      <c r="CR474" s="291"/>
      <c r="CS474" s="292">
        <f t="shared" si="505"/>
        <v>0</v>
      </c>
      <c r="CT474" s="291"/>
      <c r="CU474" s="293">
        <f t="shared" si="608"/>
        <v>0</v>
      </c>
      <c r="CW474" s="294">
        <f t="shared" si="609"/>
        <v>0</v>
      </c>
    </row>
    <row r="475" spans="2:101" ht="15" customHeight="1" x14ac:dyDescent="0.25">
      <c r="B475" s="290" t="str">
        <f>IF(ISBLANK('1.1 Technical Description'!$E$22),"",'1.1 Technical Description'!$E$22)</f>
        <v/>
      </c>
      <c r="C475"/>
      <c r="D475" s="351"/>
      <c r="E475" s="600"/>
      <c r="F475" s="601"/>
      <c r="G475" s="351"/>
      <c r="H475" s="291"/>
      <c r="I475" s="292">
        <f t="shared" si="494"/>
        <v>0</v>
      </c>
      <c r="J475" s="291"/>
      <c r="K475" s="293">
        <f t="shared" si="597"/>
        <v>0</v>
      </c>
      <c r="L475" s="351"/>
      <c r="M475" s="600"/>
      <c r="N475" s="601"/>
      <c r="O475" s="351"/>
      <c r="P475" s="291"/>
      <c r="Q475" s="292">
        <f t="shared" si="495"/>
        <v>0</v>
      </c>
      <c r="R475" s="291"/>
      <c r="S475" s="293">
        <f t="shared" si="598"/>
        <v>0</v>
      </c>
      <c r="T475" s="351"/>
      <c r="U475" s="600"/>
      <c r="V475" s="601"/>
      <c r="W475" s="351"/>
      <c r="X475" s="291"/>
      <c r="Y475" s="292">
        <f t="shared" si="496"/>
        <v>0</v>
      </c>
      <c r="Z475" s="291"/>
      <c r="AA475" s="293">
        <f t="shared" si="599"/>
        <v>0</v>
      </c>
      <c r="AB475" s="351"/>
      <c r="AC475" s="600"/>
      <c r="AD475" s="601"/>
      <c r="AE475" s="351"/>
      <c r="AF475" s="291"/>
      <c r="AG475" s="292">
        <f t="shared" si="497"/>
        <v>0</v>
      </c>
      <c r="AH475" s="291"/>
      <c r="AI475" s="293">
        <f t="shared" si="600"/>
        <v>0</v>
      </c>
      <c r="AJ475" s="351"/>
      <c r="AK475" s="600"/>
      <c r="AL475" s="601"/>
      <c r="AM475" s="351"/>
      <c r="AN475" s="291"/>
      <c r="AO475" s="292">
        <f t="shared" si="498"/>
        <v>0</v>
      </c>
      <c r="AP475" s="291"/>
      <c r="AQ475" s="293">
        <f t="shared" si="601"/>
        <v>0</v>
      </c>
      <c r="AR475" s="351"/>
      <c r="AS475" s="600"/>
      <c r="AT475" s="601"/>
      <c r="AU475" s="351"/>
      <c r="AV475" s="291"/>
      <c r="AW475" s="292">
        <f t="shared" si="499"/>
        <v>0</v>
      </c>
      <c r="AX475" s="291"/>
      <c r="AY475" s="293">
        <f t="shared" si="602"/>
        <v>0</v>
      </c>
      <c r="AZ475" s="351"/>
      <c r="BA475" s="600"/>
      <c r="BB475" s="601"/>
      <c r="BC475" s="351"/>
      <c r="BD475" s="291"/>
      <c r="BE475" s="292">
        <f t="shared" si="500"/>
        <v>0</v>
      </c>
      <c r="BF475" s="291"/>
      <c r="BG475" s="293">
        <f t="shared" si="603"/>
        <v>0</v>
      </c>
      <c r="BH475" s="351"/>
      <c r="BI475" s="600"/>
      <c r="BJ475" s="601"/>
      <c r="BK475" s="351"/>
      <c r="BL475" s="291"/>
      <c r="BM475" s="292">
        <f t="shared" si="501"/>
        <v>0</v>
      </c>
      <c r="BN475" s="291"/>
      <c r="BO475" s="293">
        <f t="shared" si="604"/>
        <v>0</v>
      </c>
      <c r="BP475" s="351"/>
      <c r="BQ475" s="600"/>
      <c r="BR475" s="601"/>
      <c r="BS475" s="351"/>
      <c r="BT475" s="291"/>
      <c r="BU475" s="292">
        <f t="shared" si="502"/>
        <v>0</v>
      </c>
      <c r="BV475" s="291"/>
      <c r="BW475" s="293">
        <f t="shared" si="605"/>
        <v>0</v>
      </c>
      <c r="BX475" s="351"/>
      <c r="BY475" s="600"/>
      <c r="BZ475" s="601"/>
      <c r="CA475" s="351"/>
      <c r="CB475" s="291"/>
      <c r="CC475" s="292">
        <f t="shared" si="503"/>
        <v>0</v>
      </c>
      <c r="CD475" s="291"/>
      <c r="CE475" s="293">
        <f t="shared" si="606"/>
        <v>0</v>
      </c>
      <c r="CF475" s="351"/>
      <c r="CG475" s="600"/>
      <c r="CH475" s="601"/>
      <c r="CI475" s="351"/>
      <c r="CJ475" s="291"/>
      <c r="CK475" s="292">
        <f t="shared" si="504"/>
        <v>0</v>
      </c>
      <c r="CL475" s="291"/>
      <c r="CM475" s="293">
        <f t="shared" si="607"/>
        <v>0</v>
      </c>
      <c r="CN475" s="351"/>
      <c r="CO475" s="600"/>
      <c r="CP475" s="601"/>
      <c r="CQ475" s="351"/>
      <c r="CR475" s="291"/>
      <c r="CS475" s="292">
        <f t="shared" si="505"/>
        <v>0</v>
      </c>
      <c r="CT475" s="291"/>
      <c r="CU475" s="293">
        <f t="shared" si="608"/>
        <v>0</v>
      </c>
      <c r="CW475" s="294">
        <f t="shared" si="609"/>
        <v>0</v>
      </c>
    </row>
    <row r="476" spans="2:101" ht="15" customHeight="1" x14ac:dyDescent="0.25">
      <c r="B476" s="290" t="str">
        <f>IF(ISBLANK('1.1 Technical Description'!$E$23),"",'1.1 Technical Description'!$E$23)</f>
        <v/>
      </c>
      <c r="C476"/>
      <c r="D476" s="351"/>
      <c r="E476" s="600"/>
      <c r="F476" s="601"/>
      <c r="G476" s="351"/>
      <c r="H476" s="291"/>
      <c r="I476" s="292">
        <f t="shared" si="494"/>
        <v>0</v>
      </c>
      <c r="J476" s="291"/>
      <c r="K476" s="293">
        <f t="shared" si="597"/>
        <v>0</v>
      </c>
      <c r="L476" s="351"/>
      <c r="M476" s="600"/>
      <c r="N476" s="601"/>
      <c r="O476" s="351"/>
      <c r="P476" s="291"/>
      <c r="Q476" s="292">
        <f t="shared" si="495"/>
        <v>0</v>
      </c>
      <c r="R476" s="291"/>
      <c r="S476" s="293">
        <f t="shared" si="598"/>
        <v>0</v>
      </c>
      <c r="T476" s="351"/>
      <c r="U476" s="600"/>
      <c r="V476" s="601"/>
      <c r="W476" s="351"/>
      <c r="X476" s="291"/>
      <c r="Y476" s="292">
        <f t="shared" si="496"/>
        <v>0</v>
      </c>
      <c r="Z476" s="291"/>
      <c r="AA476" s="293">
        <f t="shared" si="599"/>
        <v>0</v>
      </c>
      <c r="AB476" s="351"/>
      <c r="AC476" s="600"/>
      <c r="AD476" s="601"/>
      <c r="AE476" s="351"/>
      <c r="AF476" s="291"/>
      <c r="AG476" s="292">
        <f t="shared" si="497"/>
        <v>0</v>
      </c>
      <c r="AH476" s="291"/>
      <c r="AI476" s="293">
        <f t="shared" si="600"/>
        <v>0</v>
      </c>
      <c r="AJ476" s="351"/>
      <c r="AK476" s="600"/>
      <c r="AL476" s="601"/>
      <c r="AM476" s="351"/>
      <c r="AN476" s="291"/>
      <c r="AO476" s="292">
        <f t="shared" si="498"/>
        <v>0</v>
      </c>
      <c r="AP476" s="291"/>
      <c r="AQ476" s="293">
        <f t="shared" si="601"/>
        <v>0</v>
      </c>
      <c r="AR476" s="351"/>
      <c r="AS476" s="600"/>
      <c r="AT476" s="601"/>
      <c r="AU476" s="351"/>
      <c r="AV476" s="291"/>
      <c r="AW476" s="292">
        <f t="shared" si="499"/>
        <v>0</v>
      </c>
      <c r="AX476" s="291"/>
      <c r="AY476" s="293">
        <f t="shared" si="602"/>
        <v>0</v>
      </c>
      <c r="AZ476" s="351"/>
      <c r="BA476" s="600"/>
      <c r="BB476" s="601"/>
      <c r="BC476" s="351"/>
      <c r="BD476" s="291"/>
      <c r="BE476" s="292">
        <f t="shared" si="500"/>
        <v>0</v>
      </c>
      <c r="BF476" s="291"/>
      <c r="BG476" s="293">
        <f t="shared" si="603"/>
        <v>0</v>
      </c>
      <c r="BH476" s="351"/>
      <c r="BI476" s="600"/>
      <c r="BJ476" s="601"/>
      <c r="BK476" s="351"/>
      <c r="BL476" s="291"/>
      <c r="BM476" s="292">
        <f t="shared" si="501"/>
        <v>0</v>
      </c>
      <c r="BN476" s="291"/>
      <c r="BO476" s="293">
        <f t="shared" si="604"/>
        <v>0</v>
      </c>
      <c r="BP476" s="351"/>
      <c r="BQ476" s="600"/>
      <c r="BR476" s="601"/>
      <c r="BS476" s="351"/>
      <c r="BT476" s="291"/>
      <c r="BU476" s="292">
        <f t="shared" si="502"/>
        <v>0</v>
      </c>
      <c r="BV476" s="291"/>
      <c r="BW476" s="293">
        <f t="shared" si="605"/>
        <v>0</v>
      </c>
      <c r="BX476" s="351"/>
      <c r="BY476" s="600"/>
      <c r="BZ476" s="601"/>
      <c r="CA476" s="351"/>
      <c r="CB476" s="291"/>
      <c r="CC476" s="292">
        <f t="shared" si="503"/>
        <v>0</v>
      </c>
      <c r="CD476" s="291"/>
      <c r="CE476" s="293">
        <f t="shared" si="606"/>
        <v>0</v>
      </c>
      <c r="CF476" s="351"/>
      <c r="CG476" s="600"/>
      <c r="CH476" s="601"/>
      <c r="CI476" s="351"/>
      <c r="CJ476" s="291"/>
      <c r="CK476" s="292">
        <f t="shared" si="504"/>
        <v>0</v>
      </c>
      <c r="CL476" s="291"/>
      <c r="CM476" s="293">
        <f t="shared" si="607"/>
        <v>0</v>
      </c>
      <c r="CN476" s="351"/>
      <c r="CO476" s="600"/>
      <c r="CP476" s="601"/>
      <c r="CQ476" s="351"/>
      <c r="CR476" s="291"/>
      <c r="CS476" s="292">
        <f t="shared" si="505"/>
        <v>0</v>
      </c>
      <c r="CT476" s="291"/>
      <c r="CU476" s="293">
        <f t="shared" si="608"/>
        <v>0</v>
      </c>
      <c r="CW476" s="294">
        <f t="shared" si="609"/>
        <v>0</v>
      </c>
    </row>
    <row r="477" spans="2:101" ht="15" customHeight="1" x14ac:dyDescent="0.25">
      <c r="B477" s="290" t="str">
        <f>IF(ISBLANK('1.1 Technical Description'!$E$24),"",'1.1 Technical Description'!$E$24)</f>
        <v/>
      </c>
      <c r="C477"/>
      <c r="D477" s="351"/>
      <c r="E477" s="600"/>
      <c r="F477" s="601"/>
      <c r="G477" s="351"/>
      <c r="H477" s="291"/>
      <c r="I477" s="292">
        <f t="shared" si="494"/>
        <v>0</v>
      </c>
      <c r="J477" s="291"/>
      <c r="K477" s="293">
        <f t="shared" si="597"/>
        <v>0</v>
      </c>
      <c r="L477" s="351"/>
      <c r="M477" s="600"/>
      <c r="N477" s="601"/>
      <c r="O477" s="351"/>
      <c r="P477" s="291"/>
      <c r="Q477" s="292">
        <f t="shared" si="495"/>
        <v>0</v>
      </c>
      <c r="R477" s="291"/>
      <c r="S477" s="293">
        <f t="shared" si="598"/>
        <v>0</v>
      </c>
      <c r="T477" s="351"/>
      <c r="U477" s="600"/>
      <c r="V477" s="601"/>
      <c r="W477" s="351"/>
      <c r="X477" s="291"/>
      <c r="Y477" s="292">
        <f t="shared" si="496"/>
        <v>0</v>
      </c>
      <c r="Z477" s="291"/>
      <c r="AA477" s="293">
        <f t="shared" si="599"/>
        <v>0</v>
      </c>
      <c r="AB477" s="351"/>
      <c r="AC477" s="600"/>
      <c r="AD477" s="601"/>
      <c r="AE477" s="351"/>
      <c r="AF477" s="291"/>
      <c r="AG477" s="292">
        <f t="shared" si="497"/>
        <v>0</v>
      </c>
      <c r="AH477" s="291"/>
      <c r="AI477" s="293">
        <f t="shared" si="600"/>
        <v>0</v>
      </c>
      <c r="AJ477" s="351"/>
      <c r="AK477" s="600"/>
      <c r="AL477" s="601"/>
      <c r="AM477" s="351"/>
      <c r="AN477" s="291"/>
      <c r="AO477" s="292">
        <f t="shared" si="498"/>
        <v>0</v>
      </c>
      <c r="AP477" s="291"/>
      <c r="AQ477" s="293">
        <f t="shared" si="601"/>
        <v>0</v>
      </c>
      <c r="AR477" s="351"/>
      <c r="AS477" s="600"/>
      <c r="AT477" s="601"/>
      <c r="AU477" s="351"/>
      <c r="AV477" s="291"/>
      <c r="AW477" s="292">
        <f t="shared" si="499"/>
        <v>0</v>
      </c>
      <c r="AX477" s="291"/>
      <c r="AY477" s="293">
        <f t="shared" si="602"/>
        <v>0</v>
      </c>
      <c r="AZ477" s="351"/>
      <c r="BA477" s="600"/>
      <c r="BB477" s="601"/>
      <c r="BC477" s="351"/>
      <c r="BD477" s="291"/>
      <c r="BE477" s="292">
        <f t="shared" si="500"/>
        <v>0</v>
      </c>
      <c r="BF477" s="291"/>
      <c r="BG477" s="293">
        <f t="shared" si="603"/>
        <v>0</v>
      </c>
      <c r="BH477" s="351"/>
      <c r="BI477" s="600"/>
      <c r="BJ477" s="601"/>
      <c r="BK477" s="351"/>
      <c r="BL477" s="291"/>
      <c r="BM477" s="292">
        <f t="shared" si="501"/>
        <v>0</v>
      </c>
      <c r="BN477" s="291"/>
      <c r="BO477" s="293">
        <f t="shared" si="604"/>
        <v>0</v>
      </c>
      <c r="BP477" s="351"/>
      <c r="BQ477" s="600"/>
      <c r="BR477" s="601"/>
      <c r="BS477" s="351"/>
      <c r="BT477" s="291"/>
      <c r="BU477" s="292">
        <f t="shared" si="502"/>
        <v>0</v>
      </c>
      <c r="BV477" s="291"/>
      <c r="BW477" s="293">
        <f t="shared" si="605"/>
        <v>0</v>
      </c>
      <c r="BX477" s="351"/>
      <c r="BY477" s="600"/>
      <c r="BZ477" s="601"/>
      <c r="CA477" s="351"/>
      <c r="CB477" s="291"/>
      <c r="CC477" s="292">
        <f t="shared" si="503"/>
        <v>0</v>
      </c>
      <c r="CD477" s="291"/>
      <c r="CE477" s="293">
        <f t="shared" si="606"/>
        <v>0</v>
      </c>
      <c r="CF477" s="351"/>
      <c r="CG477" s="600"/>
      <c r="CH477" s="601"/>
      <c r="CI477" s="351"/>
      <c r="CJ477" s="291"/>
      <c r="CK477" s="292">
        <f t="shared" si="504"/>
        <v>0</v>
      </c>
      <c r="CL477" s="291"/>
      <c r="CM477" s="293">
        <f t="shared" si="607"/>
        <v>0</v>
      </c>
      <c r="CN477" s="351"/>
      <c r="CO477" s="600"/>
      <c r="CP477" s="601"/>
      <c r="CQ477" s="351"/>
      <c r="CR477" s="291"/>
      <c r="CS477" s="292">
        <f t="shared" si="505"/>
        <v>0</v>
      </c>
      <c r="CT477" s="291"/>
      <c r="CU477" s="293">
        <f t="shared" si="608"/>
        <v>0</v>
      </c>
      <c r="CW477" s="294">
        <f t="shared" si="609"/>
        <v>0</v>
      </c>
    </row>
    <row r="478" spans="2:101" ht="15" customHeight="1" x14ac:dyDescent="0.25">
      <c r="B478" s="290" t="str">
        <f>IF(ISBLANK('1.1 Technical Description'!$E$25),"",'1.1 Technical Description'!$E$25)</f>
        <v/>
      </c>
      <c r="C478"/>
      <c r="D478" s="351"/>
      <c r="E478" s="600"/>
      <c r="F478" s="601"/>
      <c r="G478" s="351"/>
      <c r="H478" s="291"/>
      <c r="I478" s="292">
        <f t="shared" si="494"/>
        <v>0</v>
      </c>
      <c r="J478" s="291"/>
      <c r="K478" s="293">
        <f t="shared" si="597"/>
        <v>0</v>
      </c>
      <c r="L478" s="351"/>
      <c r="M478" s="600"/>
      <c r="N478" s="601"/>
      <c r="O478" s="351"/>
      <c r="P478" s="291"/>
      <c r="Q478" s="292">
        <f t="shared" si="495"/>
        <v>0</v>
      </c>
      <c r="R478" s="291"/>
      <c r="S478" s="293">
        <f t="shared" si="598"/>
        <v>0</v>
      </c>
      <c r="T478" s="351"/>
      <c r="U478" s="600"/>
      <c r="V478" s="601"/>
      <c r="W478" s="351"/>
      <c r="X478" s="291"/>
      <c r="Y478" s="292">
        <f t="shared" si="496"/>
        <v>0</v>
      </c>
      <c r="Z478" s="291"/>
      <c r="AA478" s="293">
        <f t="shared" si="599"/>
        <v>0</v>
      </c>
      <c r="AB478" s="351"/>
      <c r="AC478" s="600"/>
      <c r="AD478" s="601"/>
      <c r="AE478" s="351"/>
      <c r="AF478" s="291"/>
      <c r="AG478" s="292">
        <f t="shared" si="497"/>
        <v>0</v>
      </c>
      <c r="AH478" s="291"/>
      <c r="AI478" s="293">
        <f t="shared" si="600"/>
        <v>0</v>
      </c>
      <c r="AJ478" s="351"/>
      <c r="AK478" s="600"/>
      <c r="AL478" s="601"/>
      <c r="AM478" s="351"/>
      <c r="AN478" s="291"/>
      <c r="AO478" s="292">
        <f t="shared" si="498"/>
        <v>0</v>
      </c>
      <c r="AP478" s="291"/>
      <c r="AQ478" s="293">
        <f t="shared" si="601"/>
        <v>0</v>
      </c>
      <c r="AR478" s="351"/>
      <c r="AS478" s="600"/>
      <c r="AT478" s="601"/>
      <c r="AU478" s="351"/>
      <c r="AV478" s="291"/>
      <c r="AW478" s="292">
        <f t="shared" si="499"/>
        <v>0</v>
      </c>
      <c r="AX478" s="291"/>
      <c r="AY478" s="293">
        <f t="shared" si="602"/>
        <v>0</v>
      </c>
      <c r="AZ478" s="351"/>
      <c r="BA478" s="600"/>
      <c r="BB478" s="601"/>
      <c r="BC478" s="351"/>
      <c r="BD478" s="291"/>
      <c r="BE478" s="292">
        <f t="shared" si="500"/>
        <v>0</v>
      </c>
      <c r="BF478" s="291"/>
      <c r="BG478" s="293">
        <f t="shared" si="603"/>
        <v>0</v>
      </c>
      <c r="BH478" s="351"/>
      <c r="BI478" s="600"/>
      <c r="BJ478" s="601"/>
      <c r="BK478" s="351"/>
      <c r="BL478" s="291"/>
      <c r="BM478" s="292">
        <f t="shared" si="501"/>
        <v>0</v>
      </c>
      <c r="BN478" s="291"/>
      <c r="BO478" s="293">
        <f t="shared" si="604"/>
        <v>0</v>
      </c>
      <c r="BP478" s="351"/>
      <c r="BQ478" s="600"/>
      <c r="BR478" s="601"/>
      <c r="BS478" s="351"/>
      <c r="BT478" s="291"/>
      <c r="BU478" s="292">
        <f t="shared" si="502"/>
        <v>0</v>
      </c>
      <c r="BV478" s="291"/>
      <c r="BW478" s="293">
        <f t="shared" si="605"/>
        <v>0</v>
      </c>
      <c r="BX478" s="351"/>
      <c r="BY478" s="600"/>
      <c r="BZ478" s="601"/>
      <c r="CA478" s="351"/>
      <c r="CB478" s="291"/>
      <c r="CC478" s="292">
        <f t="shared" si="503"/>
        <v>0</v>
      </c>
      <c r="CD478" s="291"/>
      <c r="CE478" s="293">
        <f t="shared" si="606"/>
        <v>0</v>
      </c>
      <c r="CF478" s="351"/>
      <c r="CG478" s="600"/>
      <c r="CH478" s="601"/>
      <c r="CI478" s="351"/>
      <c r="CJ478" s="291"/>
      <c r="CK478" s="292">
        <f t="shared" si="504"/>
        <v>0</v>
      </c>
      <c r="CL478" s="291"/>
      <c r="CM478" s="293">
        <f t="shared" si="607"/>
        <v>0</v>
      </c>
      <c r="CN478" s="351"/>
      <c r="CO478" s="600"/>
      <c r="CP478" s="601"/>
      <c r="CQ478" s="351"/>
      <c r="CR478" s="291"/>
      <c r="CS478" s="292">
        <f t="shared" si="505"/>
        <v>0</v>
      </c>
      <c r="CT478" s="291"/>
      <c r="CU478" s="293">
        <f t="shared" si="608"/>
        <v>0</v>
      </c>
      <c r="CW478" s="294">
        <f t="shared" si="609"/>
        <v>0</v>
      </c>
    </row>
    <row r="479" spans="2:101" ht="15" customHeight="1" x14ac:dyDescent="0.25">
      <c r="B479" s="290" t="str">
        <f>IF(ISBLANK('1.1 Technical Description'!$E$26),"",'1.1 Technical Description'!$E$26)</f>
        <v/>
      </c>
      <c r="C479"/>
      <c r="D479" s="351"/>
      <c r="E479" s="600"/>
      <c r="F479" s="601"/>
      <c r="G479" s="351"/>
      <c r="H479" s="291"/>
      <c r="I479" s="292">
        <f t="shared" si="494"/>
        <v>0</v>
      </c>
      <c r="J479" s="291"/>
      <c r="K479" s="293">
        <f t="shared" si="597"/>
        <v>0</v>
      </c>
      <c r="L479" s="351"/>
      <c r="M479" s="600"/>
      <c r="N479" s="601"/>
      <c r="O479" s="351"/>
      <c r="P479" s="291"/>
      <c r="Q479" s="292">
        <f t="shared" si="495"/>
        <v>0</v>
      </c>
      <c r="R479" s="291"/>
      <c r="S479" s="293">
        <f t="shared" si="598"/>
        <v>0</v>
      </c>
      <c r="T479" s="351"/>
      <c r="U479" s="600"/>
      <c r="V479" s="601"/>
      <c r="W479" s="351"/>
      <c r="X479" s="291"/>
      <c r="Y479" s="292">
        <f t="shared" si="496"/>
        <v>0</v>
      </c>
      <c r="Z479" s="291"/>
      <c r="AA479" s="293">
        <f t="shared" si="599"/>
        <v>0</v>
      </c>
      <c r="AB479" s="351"/>
      <c r="AC479" s="600"/>
      <c r="AD479" s="601"/>
      <c r="AE479" s="351"/>
      <c r="AF479" s="291"/>
      <c r="AG479" s="292">
        <f t="shared" si="497"/>
        <v>0</v>
      </c>
      <c r="AH479" s="291"/>
      <c r="AI479" s="293">
        <f t="shared" si="600"/>
        <v>0</v>
      </c>
      <c r="AJ479" s="351"/>
      <c r="AK479" s="600"/>
      <c r="AL479" s="601"/>
      <c r="AM479" s="351"/>
      <c r="AN479" s="291"/>
      <c r="AO479" s="292">
        <f t="shared" si="498"/>
        <v>0</v>
      </c>
      <c r="AP479" s="291"/>
      <c r="AQ479" s="293">
        <f t="shared" si="601"/>
        <v>0</v>
      </c>
      <c r="AR479" s="351"/>
      <c r="AS479" s="600"/>
      <c r="AT479" s="601"/>
      <c r="AU479" s="351"/>
      <c r="AV479" s="291"/>
      <c r="AW479" s="292">
        <f t="shared" si="499"/>
        <v>0</v>
      </c>
      <c r="AX479" s="291"/>
      <c r="AY479" s="293">
        <f t="shared" si="602"/>
        <v>0</v>
      </c>
      <c r="AZ479" s="351"/>
      <c r="BA479" s="600"/>
      <c r="BB479" s="601"/>
      <c r="BC479" s="351"/>
      <c r="BD479" s="291"/>
      <c r="BE479" s="292">
        <f t="shared" si="500"/>
        <v>0</v>
      </c>
      <c r="BF479" s="291"/>
      <c r="BG479" s="293">
        <f t="shared" si="603"/>
        <v>0</v>
      </c>
      <c r="BH479" s="351"/>
      <c r="BI479" s="600"/>
      <c r="BJ479" s="601"/>
      <c r="BK479" s="351"/>
      <c r="BL479" s="291"/>
      <c r="BM479" s="292">
        <f t="shared" si="501"/>
        <v>0</v>
      </c>
      <c r="BN479" s="291"/>
      <c r="BO479" s="293">
        <f t="shared" si="604"/>
        <v>0</v>
      </c>
      <c r="BP479" s="351"/>
      <c r="BQ479" s="600"/>
      <c r="BR479" s="601"/>
      <c r="BS479" s="351"/>
      <c r="BT479" s="291"/>
      <c r="BU479" s="292">
        <f t="shared" si="502"/>
        <v>0</v>
      </c>
      <c r="BV479" s="291"/>
      <c r="BW479" s="293">
        <f t="shared" si="605"/>
        <v>0</v>
      </c>
      <c r="BX479" s="351"/>
      <c r="BY479" s="600"/>
      <c r="BZ479" s="601"/>
      <c r="CA479" s="351"/>
      <c r="CB479" s="291"/>
      <c r="CC479" s="292">
        <f t="shared" si="503"/>
        <v>0</v>
      </c>
      <c r="CD479" s="291"/>
      <c r="CE479" s="293">
        <f t="shared" si="606"/>
        <v>0</v>
      </c>
      <c r="CF479" s="351"/>
      <c r="CG479" s="600"/>
      <c r="CH479" s="601"/>
      <c r="CI479" s="351"/>
      <c r="CJ479" s="291"/>
      <c r="CK479" s="292">
        <f t="shared" si="504"/>
        <v>0</v>
      </c>
      <c r="CL479" s="291"/>
      <c r="CM479" s="293">
        <f t="shared" si="607"/>
        <v>0</v>
      </c>
      <c r="CN479" s="351"/>
      <c r="CO479" s="600"/>
      <c r="CP479" s="601"/>
      <c r="CQ479" s="351"/>
      <c r="CR479" s="291"/>
      <c r="CS479" s="292">
        <f t="shared" si="505"/>
        <v>0</v>
      </c>
      <c r="CT479" s="291"/>
      <c r="CU479" s="293">
        <f t="shared" si="608"/>
        <v>0</v>
      </c>
      <c r="CW479" s="294">
        <f t="shared" si="609"/>
        <v>0</v>
      </c>
    </row>
    <row r="480" spans="2:101" ht="15" customHeight="1" x14ac:dyDescent="0.25">
      <c r="B480" s="290" t="str">
        <f>IF(ISBLANK('1.1 Technical Description'!$E$28),"",'1.1 Technical Description'!$E$28)</f>
        <v/>
      </c>
      <c r="C480"/>
      <c r="D480" s="351"/>
      <c r="E480" s="600"/>
      <c r="F480" s="601"/>
      <c r="G480" s="351"/>
      <c r="H480" s="291"/>
      <c r="I480" s="292">
        <f t="shared" si="494"/>
        <v>0</v>
      </c>
      <c r="J480" s="291"/>
      <c r="K480" s="293">
        <f t="shared" si="597"/>
        <v>0</v>
      </c>
      <c r="L480" s="351"/>
      <c r="M480" s="600"/>
      <c r="N480" s="601"/>
      <c r="O480" s="351"/>
      <c r="P480" s="291"/>
      <c r="Q480" s="292">
        <f t="shared" si="495"/>
        <v>0</v>
      </c>
      <c r="R480" s="291"/>
      <c r="S480" s="293">
        <f t="shared" si="598"/>
        <v>0</v>
      </c>
      <c r="T480" s="351"/>
      <c r="U480" s="600"/>
      <c r="V480" s="601"/>
      <c r="W480" s="351"/>
      <c r="X480" s="291"/>
      <c r="Y480" s="292">
        <f t="shared" si="496"/>
        <v>0</v>
      </c>
      <c r="Z480" s="291"/>
      <c r="AA480" s="293">
        <f t="shared" si="599"/>
        <v>0</v>
      </c>
      <c r="AB480" s="351"/>
      <c r="AC480" s="600"/>
      <c r="AD480" s="601"/>
      <c r="AE480" s="351"/>
      <c r="AF480" s="291"/>
      <c r="AG480" s="292">
        <f t="shared" si="497"/>
        <v>0</v>
      </c>
      <c r="AH480" s="291"/>
      <c r="AI480" s="293">
        <f t="shared" si="600"/>
        <v>0</v>
      </c>
      <c r="AJ480" s="351"/>
      <c r="AK480" s="600"/>
      <c r="AL480" s="601"/>
      <c r="AM480" s="351"/>
      <c r="AN480" s="291"/>
      <c r="AO480" s="292">
        <f t="shared" si="498"/>
        <v>0</v>
      </c>
      <c r="AP480" s="291"/>
      <c r="AQ480" s="293">
        <f t="shared" si="601"/>
        <v>0</v>
      </c>
      <c r="AR480" s="351"/>
      <c r="AS480" s="600"/>
      <c r="AT480" s="601"/>
      <c r="AU480" s="351"/>
      <c r="AV480" s="291"/>
      <c r="AW480" s="292">
        <f t="shared" si="499"/>
        <v>0</v>
      </c>
      <c r="AX480" s="291"/>
      <c r="AY480" s="293">
        <f t="shared" si="602"/>
        <v>0</v>
      </c>
      <c r="AZ480" s="351"/>
      <c r="BA480" s="600"/>
      <c r="BB480" s="601"/>
      <c r="BC480" s="351"/>
      <c r="BD480" s="291"/>
      <c r="BE480" s="292">
        <f t="shared" si="500"/>
        <v>0</v>
      </c>
      <c r="BF480" s="291"/>
      <c r="BG480" s="293">
        <f t="shared" si="603"/>
        <v>0</v>
      </c>
      <c r="BH480" s="351"/>
      <c r="BI480" s="600"/>
      <c r="BJ480" s="601"/>
      <c r="BK480" s="351"/>
      <c r="BL480" s="291"/>
      <c r="BM480" s="292">
        <f t="shared" si="501"/>
        <v>0</v>
      </c>
      <c r="BN480" s="291"/>
      <c r="BO480" s="293">
        <f t="shared" si="604"/>
        <v>0</v>
      </c>
      <c r="BP480" s="351"/>
      <c r="BQ480" s="600"/>
      <c r="BR480" s="601"/>
      <c r="BS480" s="351"/>
      <c r="BT480" s="291"/>
      <c r="BU480" s="292">
        <f t="shared" si="502"/>
        <v>0</v>
      </c>
      <c r="BV480" s="291"/>
      <c r="BW480" s="293">
        <f t="shared" si="605"/>
        <v>0</v>
      </c>
      <c r="BX480" s="351"/>
      <c r="BY480" s="600"/>
      <c r="BZ480" s="601"/>
      <c r="CA480" s="351"/>
      <c r="CB480" s="291"/>
      <c r="CC480" s="292">
        <f t="shared" si="503"/>
        <v>0</v>
      </c>
      <c r="CD480" s="291"/>
      <c r="CE480" s="293">
        <f t="shared" si="606"/>
        <v>0</v>
      </c>
      <c r="CF480" s="351"/>
      <c r="CG480" s="600"/>
      <c r="CH480" s="601"/>
      <c r="CI480" s="351"/>
      <c r="CJ480" s="291"/>
      <c r="CK480" s="292">
        <f t="shared" si="504"/>
        <v>0</v>
      </c>
      <c r="CL480" s="291"/>
      <c r="CM480" s="293">
        <f t="shared" si="607"/>
        <v>0</v>
      </c>
      <c r="CN480" s="351"/>
      <c r="CO480" s="600"/>
      <c r="CP480" s="601"/>
      <c r="CQ480" s="351"/>
      <c r="CR480" s="291"/>
      <c r="CS480" s="292">
        <f t="shared" si="505"/>
        <v>0</v>
      </c>
      <c r="CT480" s="291"/>
      <c r="CU480" s="293">
        <f t="shared" si="608"/>
        <v>0</v>
      </c>
      <c r="CW480" s="294">
        <f t="shared" si="609"/>
        <v>0</v>
      </c>
    </row>
    <row r="481" spans="2:101" collapsed="1" x14ac:dyDescent="0.25">
      <c r="B481" s="325" t="str">
        <f>IF(ISBLANK('1.1 Technical Description'!C123), "", '1.1 Technical Description'!C123)</f>
        <v/>
      </c>
      <c r="C481"/>
      <c r="D481" s="350">
        <f>SUM(D482:D491)</f>
        <v>0</v>
      </c>
      <c r="E481" s="602">
        <f>SUM(E482:F491)</f>
        <v>0</v>
      </c>
      <c r="F481" s="603"/>
      <c r="G481" s="350">
        <f>SUM(G482:G491)</f>
        <v>0</v>
      </c>
      <c r="H481" s="328">
        <f>SUM(H482:H491)</f>
        <v>0</v>
      </c>
      <c r="I481" s="328">
        <f t="shared" si="494"/>
        <v>0</v>
      </c>
      <c r="J481" s="328">
        <f>SUM(J482:J491)</f>
        <v>0</v>
      </c>
      <c r="K481" s="326">
        <f t="shared" si="597"/>
        <v>0</v>
      </c>
      <c r="L481" s="350">
        <f>SUM(L482:L491)</f>
        <v>0</v>
      </c>
      <c r="M481" s="602">
        <f>SUM(M482:N491)</f>
        <v>0</v>
      </c>
      <c r="N481" s="603"/>
      <c r="O481" s="350">
        <f>SUM(O482:O491)</f>
        <v>0</v>
      </c>
      <c r="P481" s="328">
        <f>SUM(P482:P491)</f>
        <v>0</v>
      </c>
      <c r="Q481" s="328">
        <f t="shared" si="495"/>
        <v>0</v>
      </c>
      <c r="R481" s="328">
        <f>SUM(R482:R491)</f>
        <v>0</v>
      </c>
      <c r="S481" s="326">
        <f t="shared" si="598"/>
        <v>0</v>
      </c>
      <c r="T481" s="350">
        <f>SUM(T482:T491)</f>
        <v>0</v>
      </c>
      <c r="U481" s="602">
        <f>SUM(U482:V491)</f>
        <v>0</v>
      </c>
      <c r="V481" s="603"/>
      <c r="W481" s="350">
        <f>SUM(W482:W491)</f>
        <v>0</v>
      </c>
      <c r="X481" s="328">
        <f>SUM(X482:X491)</f>
        <v>0</v>
      </c>
      <c r="Y481" s="328">
        <f t="shared" si="496"/>
        <v>0</v>
      </c>
      <c r="Z481" s="328">
        <f>SUM(Z482:Z491)</f>
        <v>0</v>
      </c>
      <c r="AA481" s="326">
        <f t="shared" si="599"/>
        <v>0</v>
      </c>
      <c r="AB481" s="350">
        <f>SUM(AB482:AB491)</f>
        <v>0</v>
      </c>
      <c r="AC481" s="602">
        <f>SUM(AC482:AD491)</f>
        <v>0</v>
      </c>
      <c r="AD481" s="603"/>
      <c r="AE481" s="350">
        <f>SUM(AE482:AE491)</f>
        <v>0</v>
      </c>
      <c r="AF481" s="328">
        <f>SUM(AF482:AF491)</f>
        <v>0</v>
      </c>
      <c r="AG481" s="328">
        <f t="shared" si="497"/>
        <v>0</v>
      </c>
      <c r="AH481" s="328">
        <f>SUM(AH482:AH491)</f>
        <v>0</v>
      </c>
      <c r="AI481" s="326">
        <f t="shared" si="600"/>
        <v>0</v>
      </c>
      <c r="AJ481" s="350">
        <f>SUM(AJ482:AJ491)</f>
        <v>0</v>
      </c>
      <c r="AK481" s="602">
        <f>SUM(AK482:AL491)</f>
        <v>0</v>
      </c>
      <c r="AL481" s="603"/>
      <c r="AM481" s="350">
        <f>SUM(AM482:AM491)</f>
        <v>0</v>
      </c>
      <c r="AN481" s="328">
        <f>SUM(AN482:AN491)</f>
        <v>0</v>
      </c>
      <c r="AO481" s="328">
        <f t="shared" si="498"/>
        <v>0</v>
      </c>
      <c r="AP481" s="328">
        <f>SUM(AP482:AP491)</f>
        <v>0</v>
      </c>
      <c r="AQ481" s="326">
        <f t="shared" si="601"/>
        <v>0</v>
      </c>
      <c r="AR481" s="350">
        <f>SUM(AR482:AR491)</f>
        <v>0</v>
      </c>
      <c r="AS481" s="602">
        <f>SUM(AS482:AT491)</f>
        <v>0</v>
      </c>
      <c r="AT481" s="603"/>
      <c r="AU481" s="350">
        <f>SUM(AU482:AU491)</f>
        <v>0</v>
      </c>
      <c r="AV481" s="328">
        <f>SUM(AV482:AV491)</f>
        <v>0</v>
      </c>
      <c r="AW481" s="328">
        <f t="shared" si="499"/>
        <v>0</v>
      </c>
      <c r="AX481" s="328">
        <f>SUM(AX482:AX491)</f>
        <v>0</v>
      </c>
      <c r="AY481" s="326">
        <f t="shared" si="602"/>
        <v>0</v>
      </c>
      <c r="AZ481" s="350">
        <f>SUM(AZ482:AZ491)</f>
        <v>0</v>
      </c>
      <c r="BA481" s="602">
        <f>SUM(BA482:BB491)</f>
        <v>0</v>
      </c>
      <c r="BB481" s="603"/>
      <c r="BC481" s="350">
        <f>SUM(BC482:BC491)</f>
        <v>0</v>
      </c>
      <c r="BD481" s="328">
        <f>SUM(BD482:BD491)</f>
        <v>0</v>
      </c>
      <c r="BE481" s="328">
        <f t="shared" si="500"/>
        <v>0</v>
      </c>
      <c r="BF481" s="328">
        <f>SUM(BF482:BF491)</f>
        <v>0</v>
      </c>
      <c r="BG481" s="326">
        <f t="shared" si="603"/>
        <v>0</v>
      </c>
      <c r="BH481" s="350">
        <f>SUM(BH482:BH491)</f>
        <v>0</v>
      </c>
      <c r="BI481" s="602">
        <f>SUM(BI482:BJ491)</f>
        <v>0</v>
      </c>
      <c r="BJ481" s="603"/>
      <c r="BK481" s="350">
        <f>SUM(BK482:BK491)</f>
        <v>0</v>
      </c>
      <c r="BL481" s="328">
        <f>SUM(BL482:BL491)</f>
        <v>0</v>
      </c>
      <c r="BM481" s="328">
        <f t="shared" si="501"/>
        <v>0</v>
      </c>
      <c r="BN481" s="328">
        <f>SUM(BN482:BN491)</f>
        <v>0</v>
      </c>
      <c r="BO481" s="326">
        <f t="shared" si="604"/>
        <v>0</v>
      </c>
      <c r="BP481" s="350">
        <f>SUM(BP482:BP491)</f>
        <v>0</v>
      </c>
      <c r="BQ481" s="602">
        <f>SUM(BQ482:BR491)</f>
        <v>0</v>
      </c>
      <c r="BR481" s="603"/>
      <c r="BS481" s="350">
        <f>SUM(BS482:BS491)</f>
        <v>0</v>
      </c>
      <c r="BT481" s="328">
        <f>SUM(BT482:BT491)</f>
        <v>0</v>
      </c>
      <c r="BU481" s="328">
        <f t="shared" si="502"/>
        <v>0</v>
      </c>
      <c r="BV481" s="328">
        <f>SUM(BV482:BV491)</f>
        <v>0</v>
      </c>
      <c r="BW481" s="326">
        <f t="shared" si="605"/>
        <v>0</v>
      </c>
      <c r="BX481" s="350">
        <f>SUM(BX482:BX491)</f>
        <v>0</v>
      </c>
      <c r="BY481" s="602">
        <f>SUM(BY482:BZ491)</f>
        <v>0</v>
      </c>
      <c r="BZ481" s="603"/>
      <c r="CA481" s="350">
        <f>SUM(CA482:CA491)</f>
        <v>0</v>
      </c>
      <c r="CB481" s="328">
        <f>SUM(CB482:CB491)</f>
        <v>0</v>
      </c>
      <c r="CC481" s="328">
        <f t="shared" si="503"/>
        <v>0</v>
      </c>
      <c r="CD481" s="328">
        <f>SUM(CD482:CD491)</f>
        <v>0</v>
      </c>
      <c r="CE481" s="326">
        <f t="shared" si="606"/>
        <v>0</v>
      </c>
      <c r="CF481" s="350">
        <f>SUM(CF482:CF491)</f>
        <v>0</v>
      </c>
      <c r="CG481" s="602">
        <f>SUM(CG482:CH491)</f>
        <v>0</v>
      </c>
      <c r="CH481" s="603"/>
      <c r="CI481" s="350">
        <f>SUM(CI482:CI491)</f>
        <v>0</v>
      </c>
      <c r="CJ481" s="328">
        <f>SUM(CJ482:CJ491)</f>
        <v>0</v>
      </c>
      <c r="CK481" s="328">
        <f t="shared" si="504"/>
        <v>0</v>
      </c>
      <c r="CL481" s="328">
        <f>SUM(CL482:CL491)</f>
        <v>0</v>
      </c>
      <c r="CM481" s="326">
        <f t="shared" si="607"/>
        <v>0</v>
      </c>
      <c r="CN481" s="350">
        <f>SUM(CN482:CN491)</f>
        <v>0</v>
      </c>
      <c r="CO481" s="602">
        <f>SUM(CO482:CP491)</f>
        <v>0</v>
      </c>
      <c r="CP481" s="603"/>
      <c r="CQ481" s="350">
        <f>SUM(CQ482:CQ491)</f>
        <v>0</v>
      </c>
      <c r="CR481" s="328">
        <f>SUM(CR482:CR491)</f>
        <v>0</v>
      </c>
      <c r="CS481" s="328">
        <f t="shared" si="505"/>
        <v>0</v>
      </c>
      <c r="CT481" s="328">
        <f>SUM(CT482:CT491)</f>
        <v>0</v>
      </c>
      <c r="CU481" s="326">
        <f t="shared" si="608"/>
        <v>0</v>
      </c>
      <c r="CV481" s="263"/>
      <c r="CW481" s="327">
        <f t="shared" si="609"/>
        <v>0</v>
      </c>
    </row>
    <row r="482" spans="2:101" ht="15" customHeight="1" x14ac:dyDescent="0.25">
      <c r="B482" s="290" t="str">
        <f>IF(ISBLANK('1.1 Technical Description'!$D$6),"",'1.1 Technical Description'!$D$6)</f>
        <v/>
      </c>
      <c r="C482"/>
      <c r="D482" s="351"/>
      <c r="E482" s="600"/>
      <c r="F482" s="601"/>
      <c r="G482" s="351"/>
      <c r="H482" s="291"/>
      <c r="I482" s="292">
        <f t="shared" si="494"/>
        <v>0</v>
      </c>
      <c r="J482" s="291"/>
      <c r="K482" s="293">
        <f>SUM(E482,H482,J482)</f>
        <v>0</v>
      </c>
      <c r="L482" s="351"/>
      <c r="M482" s="600"/>
      <c r="N482" s="601"/>
      <c r="O482" s="351"/>
      <c r="P482" s="291"/>
      <c r="Q482" s="292">
        <f t="shared" si="495"/>
        <v>0</v>
      </c>
      <c r="R482" s="291"/>
      <c r="S482" s="293">
        <f>SUM(M482,P482,R482)</f>
        <v>0</v>
      </c>
      <c r="T482" s="351"/>
      <c r="U482" s="600"/>
      <c r="V482" s="601"/>
      <c r="W482" s="351"/>
      <c r="X482" s="291"/>
      <c r="Y482" s="292">
        <f t="shared" si="496"/>
        <v>0</v>
      </c>
      <c r="Z482" s="291"/>
      <c r="AA482" s="293">
        <f>SUM(U482,X482,Z482)</f>
        <v>0</v>
      </c>
      <c r="AB482" s="351"/>
      <c r="AC482" s="600"/>
      <c r="AD482" s="601"/>
      <c r="AE482" s="351"/>
      <c r="AF482" s="291"/>
      <c r="AG482" s="292">
        <f t="shared" si="497"/>
        <v>0</v>
      </c>
      <c r="AH482" s="291"/>
      <c r="AI482" s="293">
        <f>SUM(AC482,AF482,AH482)</f>
        <v>0</v>
      </c>
      <c r="AJ482" s="351"/>
      <c r="AK482" s="600"/>
      <c r="AL482" s="601"/>
      <c r="AM482" s="351"/>
      <c r="AN482" s="291"/>
      <c r="AO482" s="292">
        <f t="shared" si="498"/>
        <v>0</v>
      </c>
      <c r="AP482" s="291"/>
      <c r="AQ482" s="293">
        <f>SUM(AK482,AN482,AP482)</f>
        <v>0</v>
      </c>
      <c r="AR482" s="351"/>
      <c r="AS482" s="600"/>
      <c r="AT482" s="601"/>
      <c r="AU482" s="351"/>
      <c r="AV482" s="291"/>
      <c r="AW482" s="292">
        <f t="shared" si="499"/>
        <v>0</v>
      </c>
      <c r="AX482" s="291"/>
      <c r="AY482" s="293">
        <f>SUM(AS482,AV482,AX482)</f>
        <v>0</v>
      </c>
      <c r="AZ482" s="351"/>
      <c r="BA482" s="600"/>
      <c r="BB482" s="601"/>
      <c r="BC482" s="351"/>
      <c r="BD482" s="291"/>
      <c r="BE482" s="292">
        <f t="shared" si="500"/>
        <v>0</v>
      </c>
      <c r="BF482" s="291"/>
      <c r="BG482" s="293">
        <f>SUM(BA482,BD482,BF482)</f>
        <v>0</v>
      </c>
      <c r="BH482" s="351"/>
      <c r="BI482" s="600"/>
      <c r="BJ482" s="601"/>
      <c r="BK482" s="351"/>
      <c r="BL482" s="291"/>
      <c r="BM482" s="292">
        <f t="shared" si="501"/>
        <v>0</v>
      </c>
      <c r="BN482" s="291"/>
      <c r="BO482" s="293">
        <f>SUM(BI482,BL482,BN482)</f>
        <v>0</v>
      </c>
      <c r="BP482" s="351"/>
      <c r="BQ482" s="600"/>
      <c r="BR482" s="601"/>
      <c r="BS482" s="351"/>
      <c r="BT482" s="291"/>
      <c r="BU482" s="292">
        <f t="shared" si="502"/>
        <v>0</v>
      </c>
      <c r="BV482" s="291"/>
      <c r="BW482" s="293">
        <f>SUM(BQ482,BT482,BV482)</f>
        <v>0</v>
      </c>
      <c r="BX482" s="351"/>
      <c r="BY482" s="600"/>
      <c r="BZ482" s="601"/>
      <c r="CA482" s="351"/>
      <c r="CB482" s="291"/>
      <c r="CC482" s="292">
        <f t="shared" si="503"/>
        <v>0</v>
      </c>
      <c r="CD482" s="291"/>
      <c r="CE482" s="293">
        <f>SUM(BY482,CB482,CD482)</f>
        <v>0</v>
      </c>
      <c r="CF482" s="351"/>
      <c r="CG482" s="600"/>
      <c r="CH482" s="601"/>
      <c r="CI482" s="351"/>
      <c r="CJ482" s="291"/>
      <c r="CK482" s="292">
        <f t="shared" si="504"/>
        <v>0</v>
      </c>
      <c r="CL482" s="291"/>
      <c r="CM482" s="293">
        <f>SUM(CG482,CJ482,CL482)</f>
        <v>0</v>
      </c>
      <c r="CN482" s="351"/>
      <c r="CO482" s="600"/>
      <c r="CP482" s="601"/>
      <c r="CQ482" s="351"/>
      <c r="CR482" s="291"/>
      <c r="CS482" s="292">
        <f t="shared" si="505"/>
        <v>0</v>
      </c>
      <c r="CT482" s="291"/>
      <c r="CU482" s="293">
        <f>SUM(CO482,CR482,CT482)</f>
        <v>0</v>
      </c>
      <c r="CW482" s="294">
        <f>K482+S482+AA482+AI482+AQ482+AY482+BG482+BO482+BW482+CE482+CM482+CU482</f>
        <v>0</v>
      </c>
    </row>
    <row r="483" spans="2:101" ht="15" customHeight="1" x14ac:dyDescent="0.25">
      <c r="B483" s="290" t="str">
        <f>IF(ISBLANK('1.1 Technical Description'!$E$19),"",'1.1 Technical Description'!$E$19)</f>
        <v/>
      </c>
      <c r="C483"/>
      <c r="D483" s="351"/>
      <c r="E483" s="600"/>
      <c r="F483" s="601"/>
      <c r="G483" s="351"/>
      <c r="H483" s="291"/>
      <c r="I483" s="292">
        <f t="shared" si="494"/>
        <v>0</v>
      </c>
      <c r="J483" s="291"/>
      <c r="K483" s="293">
        <f t="shared" ref="K483:K492" si="610">SUM(E483,H483,J483)</f>
        <v>0</v>
      </c>
      <c r="L483" s="351"/>
      <c r="M483" s="600"/>
      <c r="N483" s="601"/>
      <c r="O483" s="351"/>
      <c r="P483" s="291"/>
      <c r="Q483" s="292">
        <f t="shared" si="495"/>
        <v>0</v>
      </c>
      <c r="R483" s="291"/>
      <c r="S483" s="293">
        <f t="shared" ref="S483:S492" si="611">SUM(M483,P483,R483)</f>
        <v>0</v>
      </c>
      <c r="T483" s="351"/>
      <c r="U483" s="600"/>
      <c r="V483" s="601"/>
      <c r="W483" s="351"/>
      <c r="X483" s="291"/>
      <c r="Y483" s="292">
        <f t="shared" si="496"/>
        <v>0</v>
      </c>
      <c r="Z483" s="291"/>
      <c r="AA483" s="293">
        <f t="shared" ref="AA483:AA492" si="612">SUM(U483,X483,Z483)</f>
        <v>0</v>
      </c>
      <c r="AB483" s="351"/>
      <c r="AC483" s="600"/>
      <c r="AD483" s="601"/>
      <c r="AE483" s="351"/>
      <c r="AF483" s="291"/>
      <c r="AG483" s="292">
        <f t="shared" si="497"/>
        <v>0</v>
      </c>
      <c r="AH483" s="291"/>
      <c r="AI483" s="293">
        <f t="shared" ref="AI483:AI492" si="613">SUM(AC483,AF483,AH483)</f>
        <v>0</v>
      </c>
      <c r="AJ483" s="351"/>
      <c r="AK483" s="600"/>
      <c r="AL483" s="601"/>
      <c r="AM483" s="351"/>
      <c r="AN483" s="291"/>
      <c r="AO483" s="292">
        <f t="shared" si="498"/>
        <v>0</v>
      </c>
      <c r="AP483" s="291"/>
      <c r="AQ483" s="293">
        <f t="shared" ref="AQ483:AQ492" si="614">SUM(AK483,AN483,AP483)</f>
        <v>0</v>
      </c>
      <c r="AR483" s="351"/>
      <c r="AS483" s="600"/>
      <c r="AT483" s="601"/>
      <c r="AU483" s="351"/>
      <c r="AV483" s="291"/>
      <c r="AW483" s="292">
        <f t="shared" si="499"/>
        <v>0</v>
      </c>
      <c r="AX483" s="291"/>
      <c r="AY483" s="293">
        <f t="shared" ref="AY483:AY492" si="615">SUM(AS483,AV483,AX483)</f>
        <v>0</v>
      </c>
      <c r="AZ483" s="351"/>
      <c r="BA483" s="600"/>
      <c r="BB483" s="601"/>
      <c r="BC483" s="351"/>
      <c r="BD483" s="291"/>
      <c r="BE483" s="292">
        <f t="shared" si="500"/>
        <v>0</v>
      </c>
      <c r="BF483" s="291"/>
      <c r="BG483" s="293">
        <f t="shared" ref="BG483:BG492" si="616">SUM(BA483,BD483,BF483)</f>
        <v>0</v>
      </c>
      <c r="BH483" s="351"/>
      <c r="BI483" s="600"/>
      <c r="BJ483" s="601"/>
      <c r="BK483" s="351"/>
      <c r="BL483" s="291"/>
      <c r="BM483" s="292">
        <f t="shared" si="501"/>
        <v>0</v>
      </c>
      <c r="BN483" s="291"/>
      <c r="BO483" s="293">
        <f t="shared" ref="BO483:BO492" si="617">SUM(BI483,BL483,BN483)</f>
        <v>0</v>
      </c>
      <c r="BP483" s="351"/>
      <c r="BQ483" s="600"/>
      <c r="BR483" s="601"/>
      <c r="BS483" s="351"/>
      <c r="BT483" s="291"/>
      <c r="BU483" s="292">
        <f t="shared" si="502"/>
        <v>0</v>
      </c>
      <c r="BV483" s="291"/>
      <c r="BW483" s="293">
        <f t="shared" ref="BW483:BW492" si="618">SUM(BQ483,BT483,BV483)</f>
        <v>0</v>
      </c>
      <c r="BX483" s="351"/>
      <c r="BY483" s="600"/>
      <c r="BZ483" s="601"/>
      <c r="CA483" s="351"/>
      <c r="CB483" s="291"/>
      <c r="CC483" s="292">
        <f t="shared" si="503"/>
        <v>0</v>
      </c>
      <c r="CD483" s="291"/>
      <c r="CE483" s="293">
        <f t="shared" ref="CE483:CE492" si="619">SUM(BY483,CB483,CD483)</f>
        <v>0</v>
      </c>
      <c r="CF483" s="351"/>
      <c r="CG483" s="600"/>
      <c r="CH483" s="601"/>
      <c r="CI483" s="351"/>
      <c r="CJ483" s="291"/>
      <c r="CK483" s="292">
        <f t="shared" si="504"/>
        <v>0</v>
      </c>
      <c r="CL483" s="291"/>
      <c r="CM483" s="293">
        <f t="shared" ref="CM483:CM492" si="620">SUM(CG483,CJ483,CL483)</f>
        <v>0</v>
      </c>
      <c r="CN483" s="351"/>
      <c r="CO483" s="600"/>
      <c r="CP483" s="601"/>
      <c r="CQ483" s="351"/>
      <c r="CR483" s="291"/>
      <c r="CS483" s="292">
        <f t="shared" si="505"/>
        <v>0</v>
      </c>
      <c r="CT483" s="291"/>
      <c r="CU483" s="293">
        <f t="shared" ref="CU483:CU492" si="621">SUM(CO483,CR483,CT483)</f>
        <v>0</v>
      </c>
      <c r="CW483" s="294">
        <f t="shared" ref="CW483:CW492" si="622">K483+S483+AA483+AI483+AQ483+AY483+BG483+BO483+BW483+CE483+CM483+CU483</f>
        <v>0</v>
      </c>
    </row>
    <row r="484" spans="2:101" ht="15" customHeight="1" x14ac:dyDescent="0.25">
      <c r="B484" s="290" t="str">
        <f>IF(ISBLANK('1.1 Technical Description'!$E$20),"",'1.1 Technical Description'!$E$20)</f>
        <v/>
      </c>
      <c r="C484"/>
      <c r="D484" s="351"/>
      <c r="E484" s="600"/>
      <c r="F484" s="601"/>
      <c r="G484" s="351"/>
      <c r="H484" s="291"/>
      <c r="I484" s="292">
        <f t="shared" si="494"/>
        <v>0</v>
      </c>
      <c r="J484" s="291"/>
      <c r="K484" s="293">
        <f t="shared" si="610"/>
        <v>0</v>
      </c>
      <c r="L484" s="351"/>
      <c r="M484" s="600"/>
      <c r="N484" s="601"/>
      <c r="O484" s="351"/>
      <c r="P484" s="291"/>
      <c r="Q484" s="292">
        <f t="shared" si="495"/>
        <v>0</v>
      </c>
      <c r="R484" s="291"/>
      <c r="S484" s="293">
        <f t="shared" si="611"/>
        <v>0</v>
      </c>
      <c r="T484" s="351"/>
      <c r="U484" s="600"/>
      <c r="V484" s="601"/>
      <c r="W484" s="351"/>
      <c r="X484" s="291"/>
      <c r="Y484" s="292">
        <f t="shared" si="496"/>
        <v>0</v>
      </c>
      <c r="Z484" s="291"/>
      <c r="AA484" s="293">
        <f t="shared" si="612"/>
        <v>0</v>
      </c>
      <c r="AB484" s="351"/>
      <c r="AC484" s="600"/>
      <c r="AD484" s="601"/>
      <c r="AE484" s="351"/>
      <c r="AF484" s="291"/>
      <c r="AG484" s="292">
        <f t="shared" si="497"/>
        <v>0</v>
      </c>
      <c r="AH484" s="291"/>
      <c r="AI484" s="293">
        <f t="shared" si="613"/>
        <v>0</v>
      </c>
      <c r="AJ484" s="351"/>
      <c r="AK484" s="600"/>
      <c r="AL484" s="601"/>
      <c r="AM484" s="351"/>
      <c r="AN484" s="291"/>
      <c r="AO484" s="292">
        <f t="shared" si="498"/>
        <v>0</v>
      </c>
      <c r="AP484" s="291"/>
      <c r="AQ484" s="293">
        <f t="shared" si="614"/>
        <v>0</v>
      </c>
      <c r="AR484" s="351"/>
      <c r="AS484" s="600"/>
      <c r="AT484" s="601"/>
      <c r="AU484" s="351"/>
      <c r="AV484" s="291"/>
      <c r="AW484" s="292">
        <f t="shared" si="499"/>
        <v>0</v>
      </c>
      <c r="AX484" s="291"/>
      <c r="AY484" s="293">
        <f t="shared" si="615"/>
        <v>0</v>
      </c>
      <c r="AZ484" s="351"/>
      <c r="BA484" s="600"/>
      <c r="BB484" s="601"/>
      <c r="BC484" s="351"/>
      <c r="BD484" s="291"/>
      <c r="BE484" s="292">
        <f t="shared" si="500"/>
        <v>0</v>
      </c>
      <c r="BF484" s="291"/>
      <c r="BG484" s="293">
        <f t="shared" si="616"/>
        <v>0</v>
      </c>
      <c r="BH484" s="351"/>
      <c r="BI484" s="600"/>
      <c r="BJ484" s="601"/>
      <c r="BK484" s="351"/>
      <c r="BL484" s="291"/>
      <c r="BM484" s="292">
        <f t="shared" si="501"/>
        <v>0</v>
      </c>
      <c r="BN484" s="291"/>
      <c r="BO484" s="293">
        <f t="shared" si="617"/>
        <v>0</v>
      </c>
      <c r="BP484" s="351"/>
      <c r="BQ484" s="600"/>
      <c r="BR484" s="601"/>
      <c r="BS484" s="351"/>
      <c r="BT484" s="291"/>
      <c r="BU484" s="292">
        <f t="shared" si="502"/>
        <v>0</v>
      </c>
      <c r="BV484" s="291"/>
      <c r="BW484" s="293">
        <f t="shared" si="618"/>
        <v>0</v>
      </c>
      <c r="BX484" s="351"/>
      <c r="BY484" s="600"/>
      <c r="BZ484" s="601"/>
      <c r="CA484" s="351"/>
      <c r="CB484" s="291"/>
      <c r="CC484" s="292">
        <f t="shared" si="503"/>
        <v>0</v>
      </c>
      <c r="CD484" s="291"/>
      <c r="CE484" s="293">
        <f t="shared" si="619"/>
        <v>0</v>
      </c>
      <c r="CF484" s="351"/>
      <c r="CG484" s="600"/>
      <c r="CH484" s="601"/>
      <c r="CI484" s="351"/>
      <c r="CJ484" s="291"/>
      <c r="CK484" s="292">
        <f t="shared" si="504"/>
        <v>0</v>
      </c>
      <c r="CL484" s="291"/>
      <c r="CM484" s="293">
        <f t="shared" si="620"/>
        <v>0</v>
      </c>
      <c r="CN484" s="351"/>
      <c r="CO484" s="600"/>
      <c r="CP484" s="601"/>
      <c r="CQ484" s="351"/>
      <c r="CR484" s="291"/>
      <c r="CS484" s="292">
        <f t="shared" si="505"/>
        <v>0</v>
      </c>
      <c r="CT484" s="291"/>
      <c r="CU484" s="293">
        <f t="shared" si="621"/>
        <v>0</v>
      </c>
      <c r="CW484" s="294">
        <f t="shared" si="622"/>
        <v>0</v>
      </c>
    </row>
    <row r="485" spans="2:101" ht="15" customHeight="1" x14ac:dyDescent="0.25">
      <c r="B485" s="290" t="str">
        <f>IF(ISBLANK('1.1 Technical Description'!$E$21),"",'1.1 Technical Description'!$E$21)</f>
        <v/>
      </c>
      <c r="C485"/>
      <c r="D485" s="351"/>
      <c r="E485" s="600"/>
      <c r="F485" s="601"/>
      <c r="G485" s="351"/>
      <c r="H485" s="291"/>
      <c r="I485" s="292">
        <f t="shared" si="494"/>
        <v>0</v>
      </c>
      <c r="J485" s="291"/>
      <c r="K485" s="293">
        <f t="shared" si="610"/>
        <v>0</v>
      </c>
      <c r="L485" s="351"/>
      <c r="M485" s="600"/>
      <c r="N485" s="601"/>
      <c r="O485" s="351"/>
      <c r="P485" s="291"/>
      <c r="Q485" s="292">
        <f t="shared" si="495"/>
        <v>0</v>
      </c>
      <c r="R485" s="291"/>
      <c r="S485" s="293">
        <f t="shared" si="611"/>
        <v>0</v>
      </c>
      <c r="T485" s="351"/>
      <c r="U485" s="600"/>
      <c r="V485" s="601"/>
      <c r="W485" s="351"/>
      <c r="X485" s="291"/>
      <c r="Y485" s="292">
        <f t="shared" si="496"/>
        <v>0</v>
      </c>
      <c r="Z485" s="291"/>
      <c r="AA485" s="293">
        <f t="shared" si="612"/>
        <v>0</v>
      </c>
      <c r="AB485" s="351"/>
      <c r="AC485" s="600"/>
      <c r="AD485" s="601"/>
      <c r="AE485" s="351"/>
      <c r="AF485" s="291"/>
      <c r="AG485" s="292">
        <f t="shared" si="497"/>
        <v>0</v>
      </c>
      <c r="AH485" s="291"/>
      <c r="AI485" s="293">
        <f t="shared" si="613"/>
        <v>0</v>
      </c>
      <c r="AJ485" s="351"/>
      <c r="AK485" s="600"/>
      <c r="AL485" s="601"/>
      <c r="AM485" s="351"/>
      <c r="AN485" s="291"/>
      <c r="AO485" s="292">
        <f t="shared" si="498"/>
        <v>0</v>
      </c>
      <c r="AP485" s="291"/>
      <c r="AQ485" s="293">
        <f t="shared" si="614"/>
        <v>0</v>
      </c>
      <c r="AR485" s="351"/>
      <c r="AS485" s="600"/>
      <c r="AT485" s="601"/>
      <c r="AU485" s="351"/>
      <c r="AV485" s="291"/>
      <c r="AW485" s="292">
        <f t="shared" si="499"/>
        <v>0</v>
      </c>
      <c r="AX485" s="291"/>
      <c r="AY485" s="293">
        <f t="shared" si="615"/>
        <v>0</v>
      </c>
      <c r="AZ485" s="351"/>
      <c r="BA485" s="600"/>
      <c r="BB485" s="601"/>
      <c r="BC485" s="351"/>
      <c r="BD485" s="291"/>
      <c r="BE485" s="292">
        <f t="shared" si="500"/>
        <v>0</v>
      </c>
      <c r="BF485" s="291"/>
      <c r="BG485" s="293">
        <f t="shared" si="616"/>
        <v>0</v>
      </c>
      <c r="BH485" s="351"/>
      <c r="BI485" s="600"/>
      <c r="BJ485" s="601"/>
      <c r="BK485" s="351"/>
      <c r="BL485" s="291"/>
      <c r="BM485" s="292">
        <f t="shared" si="501"/>
        <v>0</v>
      </c>
      <c r="BN485" s="291"/>
      <c r="BO485" s="293">
        <f t="shared" si="617"/>
        <v>0</v>
      </c>
      <c r="BP485" s="351"/>
      <c r="BQ485" s="600"/>
      <c r="BR485" s="601"/>
      <c r="BS485" s="351"/>
      <c r="BT485" s="291"/>
      <c r="BU485" s="292">
        <f t="shared" si="502"/>
        <v>0</v>
      </c>
      <c r="BV485" s="291"/>
      <c r="BW485" s="293">
        <f t="shared" si="618"/>
        <v>0</v>
      </c>
      <c r="BX485" s="351"/>
      <c r="BY485" s="600"/>
      <c r="BZ485" s="601"/>
      <c r="CA485" s="351"/>
      <c r="CB485" s="291"/>
      <c r="CC485" s="292">
        <f t="shared" si="503"/>
        <v>0</v>
      </c>
      <c r="CD485" s="291"/>
      <c r="CE485" s="293">
        <f t="shared" si="619"/>
        <v>0</v>
      </c>
      <c r="CF485" s="351"/>
      <c r="CG485" s="600"/>
      <c r="CH485" s="601"/>
      <c r="CI485" s="351"/>
      <c r="CJ485" s="291"/>
      <c r="CK485" s="292">
        <f t="shared" si="504"/>
        <v>0</v>
      </c>
      <c r="CL485" s="291"/>
      <c r="CM485" s="293">
        <f t="shared" si="620"/>
        <v>0</v>
      </c>
      <c r="CN485" s="351"/>
      <c r="CO485" s="600"/>
      <c r="CP485" s="601"/>
      <c r="CQ485" s="351"/>
      <c r="CR485" s="291"/>
      <c r="CS485" s="292">
        <f t="shared" si="505"/>
        <v>0</v>
      </c>
      <c r="CT485" s="291"/>
      <c r="CU485" s="293">
        <f t="shared" si="621"/>
        <v>0</v>
      </c>
      <c r="CW485" s="294">
        <f t="shared" si="622"/>
        <v>0</v>
      </c>
    </row>
    <row r="486" spans="2:101" ht="15" customHeight="1" x14ac:dyDescent="0.25">
      <c r="B486" s="290" t="str">
        <f>IF(ISBLANK('1.1 Technical Description'!$E$22),"",'1.1 Technical Description'!$E$22)</f>
        <v/>
      </c>
      <c r="C486"/>
      <c r="D486" s="351"/>
      <c r="E486" s="600"/>
      <c r="F486" s="601"/>
      <c r="G486" s="351"/>
      <c r="H486" s="291"/>
      <c r="I486" s="292">
        <f t="shared" si="494"/>
        <v>0</v>
      </c>
      <c r="J486" s="291"/>
      <c r="K486" s="293">
        <f t="shared" si="610"/>
        <v>0</v>
      </c>
      <c r="L486" s="351"/>
      <c r="M486" s="600"/>
      <c r="N486" s="601"/>
      <c r="O486" s="351"/>
      <c r="P486" s="291"/>
      <c r="Q486" s="292">
        <f t="shared" si="495"/>
        <v>0</v>
      </c>
      <c r="R486" s="291"/>
      <c r="S486" s="293">
        <f t="shared" si="611"/>
        <v>0</v>
      </c>
      <c r="T486" s="351"/>
      <c r="U486" s="600"/>
      <c r="V486" s="601"/>
      <c r="W486" s="351"/>
      <c r="X486" s="291"/>
      <c r="Y486" s="292">
        <f t="shared" si="496"/>
        <v>0</v>
      </c>
      <c r="Z486" s="291"/>
      <c r="AA486" s="293">
        <f t="shared" si="612"/>
        <v>0</v>
      </c>
      <c r="AB486" s="351"/>
      <c r="AC486" s="600"/>
      <c r="AD486" s="601"/>
      <c r="AE486" s="351"/>
      <c r="AF486" s="291"/>
      <c r="AG486" s="292">
        <f t="shared" si="497"/>
        <v>0</v>
      </c>
      <c r="AH486" s="291"/>
      <c r="AI486" s="293">
        <f t="shared" si="613"/>
        <v>0</v>
      </c>
      <c r="AJ486" s="351"/>
      <c r="AK486" s="600"/>
      <c r="AL486" s="601"/>
      <c r="AM486" s="351"/>
      <c r="AN486" s="291"/>
      <c r="AO486" s="292">
        <f t="shared" si="498"/>
        <v>0</v>
      </c>
      <c r="AP486" s="291"/>
      <c r="AQ486" s="293">
        <f t="shared" si="614"/>
        <v>0</v>
      </c>
      <c r="AR486" s="351"/>
      <c r="AS486" s="600"/>
      <c r="AT486" s="601"/>
      <c r="AU486" s="351"/>
      <c r="AV486" s="291"/>
      <c r="AW486" s="292">
        <f t="shared" si="499"/>
        <v>0</v>
      </c>
      <c r="AX486" s="291"/>
      <c r="AY486" s="293">
        <f t="shared" si="615"/>
        <v>0</v>
      </c>
      <c r="AZ486" s="351"/>
      <c r="BA486" s="600"/>
      <c r="BB486" s="601"/>
      <c r="BC486" s="351"/>
      <c r="BD486" s="291"/>
      <c r="BE486" s="292">
        <f t="shared" si="500"/>
        <v>0</v>
      </c>
      <c r="BF486" s="291"/>
      <c r="BG486" s="293">
        <f t="shared" si="616"/>
        <v>0</v>
      </c>
      <c r="BH486" s="351"/>
      <c r="BI486" s="600"/>
      <c r="BJ486" s="601"/>
      <c r="BK486" s="351"/>
      <c r="BL486" s="291"/>
      <c r="BM486" s="292">
        <f t="shared" si="501"/>
        <v>0</v>
      </c>
      <c r="BN486" s="291"/>
      <c r="BO486" s="293">
        <f t="shared" si="617"/>
        <v>0</v>
      </c>
      <c r="BP486" s="351"/>
      <c r="BQ486" s="600"/>
      <c r="BR486" s="601"/>
      <c r="BS486" s="351"/>
      <c r="BT486" s="291"/>
      <c r="BU486" s="292">
        <f t="shared" si="502"/>
        <v>0</v>
      </c>
      <c r="BV486" s="291"/>
      <c r="BW486" s="293">
        <f t="shared" si="618"/>
        <v>0</v>
      </c>
      <c r="BX486" s="351"/>
      <c r="BY486" s="600"/>
      <c r="BZ486" s="601"/>
      <c r="CA486" s="351"/>
      <c r="CB486" s="291"/>
      <c r="CC486" s="292">
        <f t="shared" si="503"/>
        <v>0</v>
      </c>
      <c r="CD486" s="291"/>
      <c r="CE486" s="293">
        <f t="shared" si="619"/>
        <v>0</v>
      </c>
      <c r="CF486" s="351"/>
      <c r="CG486" s="600"/>
      <c r="CH486" s="601"/>
      <c r="CI486" s="351"/>
      <c r="CJ486" s="291"/>
      <c r="CK486" s="292">
        <f t="shared" si="504"/>
        <v>0</v>
      </c>
      <c r="CL486" s="291"/>
      <c r="CM486" s="293">
        <f t="shared" si="620"/>
        <v>0</v>
      </c>
      <c r="CN486" s="351"/>
      <c r="CO486" s="600"/>
      <c r="CP486" s="601"/>
      <c r="CQ486" s="351"/>
      <c r="CR486" s="291"/>
      <c r="CS486" s="292">
        <f t="shared" si="505"/>
        <v>0</v>
      </c>
      <c r="CT486" s="291"/>
      <c r="CU486" s="293">
        <f t="shared" si="621"/>
        <v>0</v>
      </c>
      <c r="CW486" s="294">
        <f t="shared" si="622"/>
        <v>0</v>
      </c>
    </row>
    <row r="487" spans="2:101" ht="15" customHeight="1" x14ac:dyDescent="0.25">
      <c r="B487" s="290" t="str">
        <f>IF(ISBLANK('1.1 Technical Description'!$E$23),"",'1.1 Technical Description'!$E$23)</f>
        <v/>
      </c>
      <c r="C487"/>
      <c r="D487" s="351"/>
      <c r="E487" s="600"/>
      <c r="F487" s="601"/>
      <c r="G487" s="351"/>
      <c r="H487" s="291"/>
      <c r="I487" s="292">
        <f t="shared" si="494"/>
        <v>0</v>
      </c>
      <c r="J487" s="291"/>
      <c r="K487" s="293">
        <f t="shared" si="610"/>
        <v>0</v>
      </c>
      <c r="L487" s="351"/>
      <c r="M487" s="600"/>
      <c r="N487" s="601"/>
      <c r="O487" s="351"/>
      <c r="P487" s="291"/>
      <c r="Q487" s="292">
        <f t="shared" si="495"/>
        <v>0</v>
      </c>
      <c r="R487" s="291"/>
      <c r="S487" s="293">
        <f t="shared" si="611"/>
        <v>0</v>
      </c>
      <c r="T487" s="351"/>
      <c r="U487" s="600"/>
      <c r="V487" s="601"/>
      <c r="W487" s="351"/>
      <c r="X487" s="291"/>
      <c r="Y487" s="292">
        <f t="shared" si="496"/>
        <v>0</v>
      </c>
      <c r="Z487" s="291"/>
      <c r="AA487" s="293">
        <f t="shared" si="612"/>
        <v>0</v>
      </c>
      <c r="AB487" s="351"/>
      <c r="AC487" s="600"/>
      <c r="AD487" s="601"/>
      <c r="AE487" s="351"/>
      <c r="AF487" s="291"/>
      <c r="AG487" s="292">
        <f t="shared" si="497"/>
        <v>0</v>
      </c>
      <c r="AH487" s="291"/>
      <c r="AI487" s="293">
        <f t="shared" si="613"/>
        <v>0</v>
      </c>
      <c r="AJ487" s="351"/>
      <c r="AK487" s="600"/>
      <c r="AL487" s="601"/>
      <c r="AM487" s="351"/>
      <c r="AN487" s="291"/>
      <c r="AO487" s="292">
        <f t="shared" si="498"/>
        <v>0</v>
      </c>
      <c r="AP487" s="291"/>
      <c r="AQ487" s="293">
        <f t="shared" si="614"/>
        <v>0</v>
      </c>
      <c r="AR487" s="351"/>
      <c r="AS487" s="600"/>
      <c r="AT487" s="601"/>
      <c r="AU487" s="351"/>
      <c r="AV487" s="291"/>
      <c r="AW487" s="292">
        <f t="shared" si="499"/>
        <v>0</v>
      </c>
      <c r="AX487" s="291"/>
      <c r="AY487" s="293">
        <f t="shared" si="615"/>
        <v>0</v>
      </c>
      <c r="AZ487" s="351"/>
      <c r="BA487" s="600"/>
      <c r="BB487" s="601"/>
      <c r="BC487" s="351"/>
      <c r="BD487" s="291"/>
      <c r="BE487" s="292">
        <f t="shared" si="500"/>
        <v>0</v>
      </c>
      <c r="BF487" s="291"/>
      <c r="BG487" s="293">
        <f t="shared" si="616"/>
        <v>0</v>
      </c>
      <c r="BH487" s="351"/>
      <c r="BI487" s="600"/>
      <c r="BJ487" s="601"/>
      <c r="BK487" s="351"/>
      <c r="BL487" s="291"/>
      <c r="BM487" s="292">
        <f t="shared" si="501"/>
        <v>0</v>
      </c>
      <c r="BN487" s="291"/>
      <c r="BO487" s="293">
        <f t="shared" si="617"/>
        <v>0</v>
      </c>
      <c r="BP487" s="351"/>
      <c r="BQ487" s="600"/>
      <c r="BR487" s="601"/>
      <c r="BS487" s="351"/>
      <c r="BT487" s="291"/>
      <c r="BU487" s="292">
        <f t="shared" si="502"/>
        <v>0</v>
      </c>
      <c r="BV487" s="291"/>
      <c r="BW487" s="293">
        <f t="shared" si="618"/>
        <v>0</v>
      </c>
      <c r="BX487" s="351"/>
      <c r="BY487" s="600"/>
      <c r="BZ487" s="601"/>
      <c r="CA487" s="351"/>
      <c r="CB487" s="291"/>
      <c r="CC487" s="292">
        <f t="shared" si="503"/>
        <v>0</v>
      </c>
      <c r="CD487" s="291"/>
      <c r="CE487" s="293">
        <f t="shared" si="619"/>
        <v>0</v>
      </c>
      <c r="CF487" s="351"/>
      <c r="CG487" s="600"/>
      <c r="CH487" s="601"/>
      <c r="CI487" s="351"/>
      <c r="CJ487" s="291"/>
      <c r="CK487" s="292">
        <f t="shared" si="504"/>
        <v>0</v>
      </c>
      <c r="CL487" s="291"/>
      <c r="CM487" s="293">
        <f t="shared" si="620"/>
        <v>0</v>
      </c>
      <c r="CN487" s="351"/>
      <c r="CO487" s="600"/>
      <c r="CP487" s="601"/>
      <c r="CQ487" s="351"/>
      <c r="CR487" s="291"/>
      <c r="CS487" s="292">
        <f t="shared" si="505"/>
        <v>0</v>
      </c>
      <c r="CT487" s="291"/>
      <c r="CU487" s="293">
        <f t="shared" si="621"/>
        <v>0</v>
      </c>
      <c r="CW487" s="294">
        <f t="shared" si="622"/>
        <v>0</v>
      </c>
    </row>
    <row r="488" spans="2:101" ht="15" customHeight="1" x14ac:dyDescent="0.25">
      <c r="B488" s="290" t="str">
        <f>IF(ISBLANK('1.1 Technical Description'!$E$24),"",'1.1 Technical Description'!$E$24)</f>
        <v/>
      </c>
      <c r="C488"/>
      <c r="D488" s="351"/>
      <c r="E488" s="600"/>
      <c r="F488" s="601"/>
      <c r="G488" s="351"/>
      <c r="H488" s="291"/>
      <c r="I488" s="292">
        <f t="shared" si="494"/>
        <v>0</v>
      </c>
      <c r="J488" s="291"/>
      <c r="K488" s="293">
        <f t="shared" si="610"/>
        <v>0</v>
      </c>
      <c r="L488" s="351"/>
      <c r="M488" s="600"/>
      <c r="N488" s="601"/>
      <c r="O488" s="351"/>
      <c r="P488" s="291"/>
      <c r="Q488" s="292">
        <f t="shared" si="495"/>
        <v>0</v>
      </c>
      <c r="R488" s="291"/>
      <c r="S488" s="293">
        <f t="shared" si="611"/>
        <v>0</v>
      </c>
      <c r="T488" s="351"/>
      <c r="U488" s="600"/>
      <c r="V488" s="601"/>
      <c r="W488" s="351"/>
      <c r="X488" s="291"/>
      <c r="Y488" s="292">
        <f t="shared" si="496"/>
        <v>0</v>
      </c>
      <c r="Z488" s="291"/>
      <c r="AA488" s="293">
        <f t="shared" si="612"/>
        <v>0</v>
      </c>
      <c r="AB488" s="351"/>
      <c r="AC488" s="600"/>
      <c r="AD488" s="601"/>
      <c r="AE488" s="351"/>
      <c r="AF488" s="291"/>
      <c r="AG488" s="292">
        <f t="shared" si="497"/>
        <v>0</v>
      </c>
      <c r="AH488" s="291"/>
      <c r="AI488" s="293">
        <f t="shared" si="613"/>
        <v>0</v>
      </c>
      <c r="AJ488" s="351"/>
      <c r="AK488" s="600"/>
      <c r="AL488" s="601"/>
      <c r="AM488" s="351"/>
      <c r="AN488" s="291"/>
      <c r="AO488" s="292">
        <f t="shared" si="498"/>
        <v>0</v>
      </c>
      <c r="AP488" s="291"/>
      <c r="AQ488" s="293">
        <f t="shared" si="614"/>
        <v>0</v>
      </c>
      <c r="AR488" s="351"/>
      <c r="AS488" s="600"/>
      <c r="AT488" s="601"/>
      <c r="AU488" s="351"/>
      <c r="AV488" s="291"/>
      <c r="AW488" s="292">
        <f t="shared" si="499"/>
        <v>0</v>
      </c>
      <c r="AX488" s="291"/>
      <c r="AY488" s="293">
        <f t="shared" si="615"/>
        <v>0</v>
      </c>
      <c r="AZ488" s="351"/>
      <c r="BA488" s="600"/>
      <c r="BB488" s="601"/>
      <c r="BC488" s="351"/>
      <c r="BD488" s="291"/>
      <c r="BE488" s="292">
        <f t="shared" si="500"/>
        <v>0</v>
      </c>
      <c r="BF488" s="291"/>
      <c r="BG488" s="293">
        <f t="shared" si="616"/>
        <v>0</v>
      </c>
      <c r="BH488" s="351"/>
      <c r="BI488" s="600"/>
      <c r="BJ488" s="601"/>
      <c r="BK488" s="351"/>
      <c r="BL488" s="291"/>
      <c r="BM488" s="292">
        <f t="shared" si="501"/>
        <v>0</v>
      </c>
      <c r="BN488" s="291"/>
      <c r="BO488" s="293">
        <f t="shared" si="617"/>
        <v>0</v>
      </c>
      <c r="BP488" s="351"/>
      <c r="BQ488" s="600"/>
      <c r="BR488" s="601"/>
      <c r="BS488" s="351"/>
      <c r="BT488" s="291"/>
      <c r="BU488" s="292">
        <f t="shared" si="502"/>
        <v>0</v>
      </c>
      <c r="BV488" s="291"/>
      <c r="BW488" s="293">
        <f t="shared" si="618"/>
        <v>0</v>
      </c>
      <c r="BX488" s="351"/>
      <c r="BY488" s="600"/>
      <c r="BZ488" s="601"/>
      <c r="CA488" s="351"/>
      <c r="CB488" s="291"/>
      <c r="CC488" s="292">
        <f t="shared" si="503"/>
        <v>0</v>
      </c>
      <c r="CD488" s="291"/>
      <c r="CE488" s="293">
        <f t="shared" si="619"/>
        <v>0</v>
      </c>
      <c r="CF488" s="351"/>
      <c r="CG488" s="600"/>
      <c r="CH488" s="601"/>
      <c r="CI488" s="351"/>
      <c r="CJ488" s="291"/>
      <c r="CK488" s="292">
        <f t="shared" si="504"/>
        <v>0</v>
      </c>
      <c r="CL488" s="291"/>
      <c r="CM488" s="293">
        <f t="shared" si="620"/>
        <v>0</v>
      </c>
      <c r="CN488" s="351"/>
      <c r="CO488" s="600"/>
      <c r="CP488" s="601"/>
      <c r="CQ488" s="351"/>
      <c r="CR488" s="291"/>
      <c r="CS488" s="292">
        <f t="shared" si="505"/>
        <v>0</v>
      </c>
      <c r="CT488" s="291"/>
      <c r="CU488" s="293">
        <f t="shared" si="621"/>
        <v>0</v>
      </c>
      <c r="CW488" s="294">
        <f t="shared" si="622"/>
        <v>0</v>
      </c>
    </row>
    <row r="489" spans="2:101" ht="15" customHeight="1" x14ac:dyDescent="0.25">
      <c r="B489" s="290" t="str">
        <f>IF(ISBLANK('1.1 Technical Description'!$E$25),"",'1.1 Technical Description'!$E$25)</f>
        <v/>
      </c>
      <c r="C489"/>
      <c r="D489" s="351"/>
      <c r="E489" s="600"/>
      <c r="F489" s="601"/>
      <c r="G489" s="351"/>
      <c r="H489" s="291"/>
      <c r="I489" s="292">
        <f t="shared" si="494"/>
        <v>0</v>
      </c>
      <c r="J489" s="291"/>
      <c r="K489" s="293">
        <f t="shared" si="610"/>
        <v>0</v>
      </c>
      <c r="L489" s="351"/>
      <c r="M489" s="600"/>
      <c r="N489" s="601"/>
      <c r="O489" s="351"/>
      <c r="P489" s="291"/>
      <c r="Q489" s="292">
        <f t="shared" si="495"/>
        <v>0</v>
      </c>
      <c r="R489" s="291"/>
      <c r="S489" s="293">
        <f t="shared" si="611"/>
        <v>0</v>
      </c>
      <c r="T489" s="351"/>
      <c r="U489" s="600"/>
      <c r="V489" s="601"/>
      <c r="W489" s="351"/>
      <c r="X489" s="291"/>
      <c r="Y489" s="292">
        <f t="shared" si="496"/>
        <v>0</v>
      </c>
      <c r="Z489" s="291"/>
      <c r="AA489" s="293">
        <f t="shared" si="612"/>
        <v>0</v>
      </c>
      <c r="AB489" s="351"/>
      <c r="AC489" s="600"/>
      <c r="AD489" s="601"/>
      <c r="AE489" s="351"/>
      <c r="AF489" s="291"/>
      <c r="AG489" s="292">
        <f t="shared" si="497"/>
        <v>0</v>
      </c>
      <c r="AH489" s="291"/>
      <c r="AI489" s="293">
        <f t="shared" si="613"/>
        <v>0</v>
      </c>
      <c r="AJ489" s="351"/>
      <c r="AK489" s="600"/>
      <c r="AL489" s="601"/>
      <c r="AM489" s="351"/>
      <c r="AN489" s="291"/>
      <c r="AO489" s="292">
        <f t="shared" si="498"/>
        <v>0</v>
      </c>
      <c r="AP489" s="291"/>
      <c r="AQ489" s="293">
        <f t="shared" si="614"/>
        <v>0</v>
      </c>
      <c r="AR489" s="351"/>
      <c r="AS489" s="600"/>
      <c r="AT489" s="601"/>
      <c r="AU489" s="351"/>
      <c r="AV489" s="291"/>
      <c r="AW489" s="292">
        <f t="shared" si="499"/>
        <v>0</v>
      </c>
      <c r="AX489" s="291"/>
      <c r="AY489" s="293">
        <f t="shared" si="615"/>
        <v>0</v>
      </c>
      <c r="AZ489" s="351"/>
      <c r="BA489" s="600"/>
      <c r="BB489" s="601"/>
      <c r="BC489" s="351"/>
      <c r="BD489" s="291"/>
      <c r="BE489" s="292">
        <f t="shared" si="500"/>
        <v>0</v>
      </c>
      <c r="BF489" s="291"/>
      <c r="BG489" s="293">
        <f t="shared" si="616"/>
        <v>0</v>
      </c>
      <c r="BH489" s="351"/>
      <c r="BI489" s="600"/>
      <c r="BJ489" s="601"/>
      <c r="BK489" s="351"/>
      <c r="BL489" s="291"/>
      <c r="BM489" s="292">
        <f t="shared" si="501"/>
        <v>0</v>
      </c>
      <c r="BN489" s="291"/>
      <c r="BO489" s="293">
        <f t="shared" si="617"/>
        <v>0</v>
      </c>
      <c r="BP489" s="351"/>
      <c r="BQ489" s="600"/>
      <c r="BR489" s="601"/>
      <c r="BS489" s="351"/>
      <c r="BT489" s="291"/>
      <c r="BU489" s="292">
        <f t="shared" si="502"/>
        <v>0</v>
      </c>
      <c r="BV489" s="291"/>
      <c r="BW489" s="293">
        <f t="shared" si="618"/>
        <v>0</v>
      </c>
      <c r="BX489" s="351"/>
      <c r="BY489" s="600"/>
      <c r="BZ489" s="601"/>
      <c r="CA489" s="351"/>
      <c r="CB489" s="291"/>
      <c r="CC489" s="292">
        <f t="shared" si="503"/>
        <v>0</v>
      </c>
      <c r="CD489" s="291"/>
      <c r="CE489" s="293">
        <f t="shared" si="619"/>
        <v>0</v>
      </c>
      <c r="CF489" s="351"/>
      <c r="CG489" s="600"/>
      <c r="CH489" s="601"/>
      <c r="CI489" s="351"/>
      <c r="CJ489" s="291"/>
      <c r="CK489" s="292">
        <f t="shared" si="504"/>
        <v>0</v>
      </c>
      <c r="CL489" s="291"/>
      <c r="CM489" s="293">
        <f t="shared" si="620"/>
        <v>0</v>
      </c>
      <c r="CN489" s="351"/>
      <c r="CO489" s="600"/>
      <c r="CP489" s="601"/>
      <c r="CQ489" s="351"/>
      <c r="CR489" s="291"/>
      <c r="CS489" s="292">
        <f t="shared" si="505"/>
        <v>0</v>
      </c>
      <c r="CT489" s="291"/>
      <c r="CU489" s="293">
        <f t="shared" si="621"/>
        <v>0</v>
      </c>
      <c r="CW489" s="294">
        <f t="shared" si="622"/>
        <v>0</v>
      </c>
    </row>
    <row r="490" spans="2:101" ht="15" customHeight="1" x14ac:dyDescent="0.25">
      <c r="B490" s="290" t="str">
        <f>IF(ISBLANK('1.1 Technical Description'!$E$26),"",'1.1 Technical Description'!$E$26)</f>
        <v/>
      </c>
      <c r="C490"/>
      <c r="D490" s="351"/>
      <c r="E490" s="600"/>
      <c r="F490" s="601"/>
      <c r="G490" s="351"/>
      <c r="H490" s="291"/>
      <c r="I490" s="292">
        <f t="shared" si="494"/>
        <v>0</v>
      </c>
      <c r="J490" s="291"/>
      <c r="K490" s="293">
        <f t="shared" si="610"/>
        <v>0</v>
      </c>
      <c r="L490" s="351"/>
      <c r="M490" s="600"/>
      <c r="N490" s="601"/>
      <c r="O490" s="351"/>
      <c r="P490" s="291"/>
      <c r="Q490" s="292">
        <f t="shared" si="495"/>
        <v>0</v>
      </c>
      <c r="R490" s="291"/>
      <c r="S490" s="293">
        <f t="shared" si="611"/>
        <v>0</v>
      </c>
      <c r="T490" s="351"/>
      <c r="U490" s="600"/>
      <c r="V490" s="601"/>
      <c r="W490" s="351"/>
      <c r="X490" s="291"/>
      <c r="Y490" s="292">
        <f t="shared" si="496"/>
        <v>0</v>
      </c>
      <c r="Z490" s="291"/>
      <c r="AA490" s="293">
        <f t="shared" si="612"/>
        <v>0</v>
      </c>
      <c r="AB490" s="351"/>
      <c r="AC490" s="600"/>
      <c r="AD490" s="601"/>
      <c r="AE490" s="351"/>
      <c r="AF490" s="291"/>
      <c r="AG490" s="292">
        <f t="shared" si="497"/>
        <v>0</v>
      </c>
      <c r="AH490" s="291"/>
      <c r="AI490" s="293">
        <f t="shared" si="613"/>
        <v>0</v>
      </c>
      <c r="AJ490" s="351"/>
      <c r="AK490" s="600"/>
      <c r="AL490" s="601"/>
      <c r="AM490" s="351"/>
      <c r="AN490" s="291"/>
      <c r="AO490" s="292">
        <f t="shared" si="498"/>
        <v>0</v>
      </c>
      <c r="AP490" s="291"/>
      <c r="AQ490" s="293">
        <f t="shared" si="614"/>
        <v>0</v>
      </c>
      <c r="AR490" s="351"/>
      <c r="AS490" s="600"/>
      <c r="AT490" s="601"/>
      <c r="AU490" s="351"/>
      <c r="AV490" s="291"/>
      <c r="AW490" s="292">
        <f t="shared" si="499"/>
        <v>0</v>
      </c>
      <c r="AX490" s="291"/>
      <c r="AY490" s="293">
        <f t="shared" si="615"/>
        <v>0</v>
      </c>
      <c r="AZ490" s="351"/>
      <c r="BA490" s="600"/>
      <c r="BB490" s="601"/>
      <c r="BC490" s="351"/>
      <c r="BD490" s="291"/>
      <c r="BE490" s="292">
        <f t="shared" si="500"/>
        <v>0</v>
      </c>
      <c r="BF490" s="291"/>
      <c r="BG490" s="293">
        <f t="shared" si="616"/>
        <v>0</v>
      </c>
      <c r="BH490" s="351"/>
      <c r="BI490" s="600"/>
      <c r="BJ490" s="601"/>
      <c r="BK490" s="351"/>
      <c r="BL490" s="291"/>
      <c r="BM490" s="292">
        <f t="shared" si="501"/>
        <v>0</v>
      </c>
      <c r="BN490" s="291"/>
      <c r="BO490" s="293">
        <f t="shared" si="617"/>
        <v>0</v>
      </c>
      <c r="BP490" s="351"/>
      <c r="BQ490" s="600"/>
      <c r="BR490" s="601"/>
      <c r="BS490" s="351"/>
      <c r="BT490" s="291"/>
      <c r="BU490" s="292">
        <f t="shared" si="502"/>
        <v>0</v>
      </c>
      <c r="BV490" s="291"/>
      <c r="BW490" s="293">
        <f t="shared" si="618"/>
        <v>0</v>
      </c>
      <c r="BX490" s="351"/>
      <c r="BY490" s="600"/>
      <c r="BZ490" s="601"/>
      <c r="CA490" s="351"/>
      <c r="CB490" s="291"/>
      <c r="CC490" s="292">
        <f t="shared" si="503"/>
        <v>0</v>
      </c>
      <c r="CD490" s="291"/>
      <c r="CE490" s="293">
        <f t="shared" si="619"/>
        <v>0</v>
      </c>
      <c r="CF490" s="351"/>
      <c r="CG490" s="600"/>
      <c r="CH490" s="601"/>
      <c r="CI490" s="351"/>
      <c r="CJ490" s="291"/>
      <c r="CK490" s="292">
        <f t="shared" si="504"/>
        <v>0</v>
      </c>
      <c r="CL490" s="291"/>
      <c r="CM490" s="293">
        <f t="shared" si="620"/>
        <v>0</v>
      </c>
      <c r="CN490" s="351"/>
      <c r="CO490" s="600"/>
      <c r="CP490" s="601"/>
      <c r="CQ490" s="351"/>
      <c r="CR490" s="291"/>
      <c r="CS490" s="292">
        <f t="shared" si="505"/>
        <v>0</v>
      </c>
      <c r="CT490" s="291"/>
      <c r="CU490" s="293">
        <f t="shared" si="621"/>
        <v>0</v>
      </c>
      <c r="CW490" s="294">
        <f t="shared" si="622"/>
        <v>0</v>
      </c>
    </row>
    <row r="491" spans="2:101" ht="15" customHeight="1" x14ac:dyDescent="0.25">
      <c r="B491" s="290" t="str">
        <f>IF(ISBLANK('1.1 Technical Description'!$E$28),"",'1.1 Technical Description'!$E$28)</f>
        <v/>
      </c>
      <c r="C491"/>
      <c r="D491" s="351"/>
      <c r="E491" s="600"/>
      <c r="F491" s="601"/>
      <c r="G491" s="351"/>
      <c r="H491" s="291"/>
      <c r="I491" s="292">
        <f t="shared" si="494"/>
        <v>0</v>
      </c>
      <c r="J491" s="291"/>
      <c r="K491" s="293">
        <f t="shared" si="610"/>
        <v>0</v>
      </c>
      <c r="L491" s="351"/>
      <c r="M491" s="600"/>
      <c r="N491" s="601"/>
      <c r="O491" s="351"/>
      <c r="P491" s="291"/>
      <c r="Q491" s="292">
        <f t="shared" si="495"/>
        <v>0</v>
      </c>
      <c r="R491" s="291"/>
      <c r="S491" s="293">
        <f t="shared" si="611"/>
        <v>0</v>
      </c>
      <c r="T491" s="351"/>
      <c r="U491" s="600"/>
      <c r="V491" s="601"/>
      <c r="W491" s="351"/>
      <c r="X491" s="291"/>
      <c r="Y491" s="292">
        <f t="shared" si="496"/>
        <v>0</v>
      </c>
      <c r="Z491" s="291"/>
      <c r="AA491" s="293">
        <f t="shared" si="612"/>
        <v>0</v>
      </c>
      <c r="AB491" s="351"/>
      <c r="AC491" s="600"/>
      <c r="AD491" s="601"/>
      <c r="AE491" s="351"/>
      <c r="AF491" s="291"/>
      <c r="AG491" s="292">
        <f t="shared" si="497"/>
        <v>0</v>
      </c>
      <c r="AH491" s="291"/>
      <c r="AI491" s="293">
        <f t="shared" si="613"/>
        <v>0</v>
      </c>
      <c r="AJ491" s="351"/>
      <c r="AK491" s="600"/>
      <c r="AL491" s="601"/>
      <c r="AM491" s="351"/>
      <c r="AN491" s="291"/>
      <c r="AO491" s="292">
        <f t="shared" si="498"/>
        <v>0</v>
      </c>
      <c r="AP491" s="291"/>
      <c r="AQ491" s="293">
        <f t="shared" si="614"/>
        <v>0</v>
      </c>
      <c r="AR491" s="351"/>
      <c r="AS491" s="600"/>
      <c r="AT491" s="601"/>
      <c r="AU491" s="351"/>
      <c r="AV491" s="291"/>
      <c r="AW491" s="292">
        <f t="shared" si="499"/>
        <v>0</v>
      </c>
      <c r="AX491" s="291"/>
      <c r="AY491" s="293">
        <f t="shared" si="615"/>
        <v>0</v>
      </c>
      <c r="AZ491" s="351"/>
      <c r="BA491" s="600"/>
      <c r="BB491" s="601"/>
      <c r="BC491" s="351"/>
      <c r="BD491" s="291"/>
      <c r="BE491" s="292">
        <f t="shared" si="500"/>
        <v>0</v>
      </c>
      <c r="BF491" s="291"/>
      <c r="BG491" s="293">
        <f t="shared" si="616"/>
        <v>0</v>
      </c>
      <c r="BH491" s="351"/>
      <c r="BI491" s="600"/>
      <c r="BJ491" s="601"/>
      <c r="BK491" s="351"/>
      <c r="BL491" s="291"/>
      <c r="BM491" s="292">
        <f t="shared" si="501"/>
        <v>0</v>
      </c>
      <c r="BN491" s="291"/>
      <c r="BO491" s="293">
        <f t="shared" si="617"/>
        <v>0</v>
      </c>
      <c r="BP491" s="351"/>
      <c r="BQ491" s="600"/>
      <c r="BR491" s="601"/>
      <c r="BS491" s="351"/>
      <c r="BT491" s="291"/>
      <c r="BU491" s="292">
        <f t="shared" si="502"/>
        <v>0</v>
      </c>
      <c r="BV491" s="291"/>
      <c r="BW491" s="293">
        <f t="shared" si="618"/>
        <v>0</v>
      </c>
      <c r="BX491" s="351"/>
      <c r="BY491" s="600"/>
      <c r="BZ491" s="601"/>
      <c r="CA491" s="351"/>
      <c r="CB491" s="291"/>
      <c r="CC491" s="292">
        <f t="shared" si="503"/>
        <v>0</v>
      </c>
      <c r="CD491" s="291"/>
      <c r="CE491" s="293">
        <f t="shared" si="619"/>
        <v>0</v>
      </c>
      <c r="CF491" s="351"/>
      <c r="CG491" s="600"/>
      <c r="CH491" s="601"/>
      <c r="CI491" s="351"/>
      <c r="CJ491" s="291"/>
      <c r="CK491" s="292">
        <f t="shared" si="504"/>
        <v>0</v>
      </c>
      <c r="CL491" s="291"/>
      <c r="CM491" s="293">
        <f t="shared" si="620"/>
        <v>0</v>
      </c>
      <c r="CN491" s="351"/>
      <c r="CO491" s="600"/>
      <c r="CP491" s="601"/>
      <c r="CQ491" s="351"/>
      <c r="CR491" s="291"/>
      <c r="CS491" s="292">
        <f t="shared" si="505"/>
        <v>0</v>
      </c>
      <c r="CT491" s="291"/>
      <c r="CU491" s="293">
        <f t="shared" si="621"/>
        <v>0</v>
      </c>
      <c r="CW491" s="294">
        <f t="shared" si="622"/>
        <v>0</v>
      </c>
    </row>
    <row r="492" spans="2:101" collapsed="1" x14ac:dyDescent="0.25">
      <c r="B492" s="325" t="str">
        <f>IF(ISBLANK('1.1 Technical Description'!C124), "", '1.1 Technical Description'!C124)</f>
        <v/>
      </c>
      <c r="C492"/>
      <c r="D492" s="350">
        <f>SUM(D493:D502)</f>
        <v>0</v>
      </c>
      <c r="E492" s="602">
        <f>SUM(E493:F502)</f>
        <v>0</v>
      </c>
      <c r="F492" s="603"/>
      <c r="G492" s="350">
        <f>SUM(G493:G502)</f>
        <v>0</v>
      </c>
      <c r="H492" s="328">
        <f>SUM(H493:H502)</f>
        <v>0</v>
      </c>
      <c r="I492" s="328">
        <f t="shared" si="494"/>
        <v>0</v>
      </c>
      <c r="J492" s="328">
        <f>SUM(J493:J502)</f>
        <v>0</v>
      </c>
      <c r="K492" s="326">
        <f t="shared" si="610"/>
        <v>0</v>
      </c>
      <c r="L492" s="350">
        <f>SUM(L493:L502)</f>
        <v>0</v>
      </c>
      <c r="M492" s="602">
        <f>SUM(M493:N502)</f>
        <v>0</v>
      </c>
      <c r="N492" s="603"/>
      <c r="O492" s="350">
        <f>SUM(O493:O502)</f>
        <v>0</v>
      </c>
      <c r="P492" s="328">
        <f>SUM(P493:P502)</f>
        <v>0</v>
      </c>
      <c r="Q492" s="328">
        <f t="shared" si="495"/>
        <v>0</v>
      </c>
      <c r="R492" s="328">
        <f>SUM(R493:R502)</f>
        <v>0</v>
      </c>
      <c r="S492" s="326">
        <f t="shared" si="611"/>
        <v>0</v>
      </c>
      <c r="T492" s="350">
        <f>SUM(T493:T502)</f>
        <v>0</v>
      </c>
      <c r="U492" s="602">
        <f>SUM(U493:V502)</f>
        <v>0</v>
      </c>
      <c r="V492" s="603"/>
      <c r="W492" s="350">
        <f>SUM(W493:W502)</f>
        <v>0</v>
      </c>
      <c r="X492" s="328">
        <f>SUM(X493:X502)</f>
        <v>0</v>
      </c>
      <c r="Y492" s="328">
        <f t="shared" si="496"/>
        <v>0</v>
      </c>
      <c r="Z492" s="328">
        <f>SUM(Z493:Z502)</f>
        <v>0</v>
      </c>
      <c r="AA492" s="326">
        <f t="shared" si="612"/>
        <v>0</v>
      </c>
      <c r="AB492" s="350">
        <f>SUM(AB493:AB502)</f>
        <v>0</v>
      </c>
      <c r="AC492" s="602">
        <f>SUM(AC493:AD502)</f>
        <v>0</v>
      </c>
      <c r="AD492" s="603"/>
      <c r="AE492" s="350">
        <f>SUM(AE493:AE502)</f>
        <v>0</v>
      </c>
      <c r="AF492" s="328">
        <f>SUM(AF493:AF502)</f>
        <v>0</v>
      </c>
      <c r="AG492" s="328">
        <f t="shared" si="497"/>
        <v>0</v>
      </c>
      <c r="AH492" s="328">
        <f>SUM(AH493:AH502)</f>
        <v>0</v>
      </c>
      <c r="AI492" s="326">
        <f t="shared" si="613"/>
        <v>0</v>
      </c>
      <c r="AJ492" s="350">
        <f>SUM(AJ493:AJ502)</f>
        <v>0</v>
      </c>
      <c r="AK492" s="602">
        <f>SUM(AK493:AL502)</f>
        <v>0</v>
      </c>
      <c r="AL492" s="603"/>
      <c r="AM492" s="350">
        <f>SUM(AM493:AM502)</f>
        <v>0</v>
      </c>
      <c r="AN492" s="328">
        <f>SUM(AN493:AN502)</f>
        <v>0</v>
      </c>
      <c r="AO492" s="328">
        <f t="shared" si="498"/>
        <v>0</v>
      </c>
      <c r="AP492" s="328">
        <f>SUM(AP493:AP502)</f>
        <v>0</v>
      </c>
      <c r="AQ492" s="326">
        <f t="shared" si="614"/>
        <v>0</v>
      </c>
      <c r="AR492" s="350">
        <f>SUM(AR493:AR502)</f>
        <v>0</v>
      </c>
      <c r="AS492" s="602">
        <f>SUM(AS493:AT502)</f>
        <v>0</v>
      </c>
      <c r="AT492" s="603"/>
      <c r="AU492" s="350">
        <f>SUM(AU493:AU502)</f>
        <v>0</v>
      </c>
      <c r="AV492" s="328">
        <f>SUM(AV493:AV502)</f>
        <v>0</v>
      </c>
      <c r="AW492" s="328">
        <f t="shared" si="499"/>
        <v>0</v>
      </c>
      <c r="AX492" s="328">
        <f>SUM(AX493:AX502)</f>
        <v>0</v>
      </c>
      <c r="AY492" s="326">
        <f t="shared" si="615"/>
        <v>0</v>
      </c>
      <c r="AZ492" s="350">
        <f>SUM(AZ493:AZ502)</f>
        <v>0</v>
      </c>
      <c r="BA492" s="602">
        <f>SUM(BA493:BB502)</f>
        <v>0</v>
      </c>
      <c r="BB492" s="603"/>
      <c r="BC492" s="350">
        <f>SUM(BC493:BC502)</f>
        <v>0</v>
      </c>
      <c r="BD492" s="328">
        <f>SUM(BD493:BD502)</f>
        <v>0</v>
      </c>
      <c r="BE492" s="328">
        <f t="shared" si="500"/>
        <v>0</v>
      </c>
      <c r="BF492" s="328">
        <f>SUM(BF493:BF502)</f>
        <v>0</v>
      </c>
      <c r="BG492" s="326">
        <f t="shared" si="616"/>
        <v>0</v>
      </c>
      <c r="BH492" s="350">
        <f>SUM(BH493:BH502)</f>
        <v>0</v>
      </c>
      <c r="BI492" s="602">
        <f>SUM(BI493:BJ502)</f>
        <v>0</v>
      </c>
      <c r="BJ492" s="603"/>
      <c r="BK492" s="350">
        <f>SUM(BK493:BK502)</f>
        <v>0</v>
      </c>
      <c r="BL492" s="328">
        <f>SUM(BL493:BL502)</f>
        <v>0</v>
      </c>
      <c r="BM492" s="328">
        <f t="shared" si="501"/>
        <v>0</v>
      </c>
      <c r="BN492" s="328">
        <f>SUM(BN493:BN502)</f>
        <v>0</v>
      </c>
      <c r="BO492" s="326">
        <f t="shared" si="617"/>
        <v>0</v>
      </c>
      <c r="BP492" s="350">
        <f>SUM(BP493:BP502)</f>
        <v>0</v>
      </c>
      <c r="BQ492" s="602">
        <f>SUM(BQ493:BR502)</f>
        <v>0</v>
      </c>
      <c r="BR492" s="603"/>
      <c r="BS492" s="350">
        <f>SUM(BS493:BS502)</f>
        <v>0</v>
      </c>
      <c r="BT492" s="328">
        <f>SUM(BT493:BT502)</f>
        <v>0</v>
      </c>
      <c r="BU492" s="328">
        <f t="shared" si="502"/>
        <v>0</v>
      </c>
      <c r="BV492" s="328">
        <f>SUM(BV493:BV502)</f>
        <v>0</v>
      </c>
      <c r="BW492" s="326">
        <f t="shared" si="618"/>
        <v>0</v>
      </c>
      <c r="BX492" s="350">
        <f>SUM(BX493:BX502)</f>
        <v>0</v>
      </c>
      <c r="BY492" s="602">
        <f>SUM(BY493:BZ502)</f>
        <v>0</v>
      </c>
      <c r="BZ492" s="603"/>
      <c r="CA492" s="350">
        <f>SUM(CA493:CA502)</f>
        <v>0</v>
      </c>
      <c r="CB492" s="328">
        <f>SUM(CB493:CB502)</f>
        <v>0</v>
      </c>
      <c r="CC492" s="328">
        <f t="shared" si="503"/>
        <v>0</v>
      </c>
      <c r="CD492" s="328">
        <f>SUM(CD493:CD502)</f>
        <v>0</v>
      </c>
      <c r="CE492" s="326">
        <f t="shared" si="619"/>
        <v>0</v>
      </c>
      <c r="CF492" s="350">
        <f>SUM(CF493:CF502)</f>
        <v>0</v>
      </c>
      <c r="CG492" s="602">
        <f>SUM(CG493:CH502)</f>
        <v>0</v>
      </c>
      <c r="CH492" s="603"/>
      <c r="CI492" s="350">
        <f>SUM(CI493:CI502)</f>
        <v>0</v>
      </c>
      <c r="CJ492" s="328">
        <f>SUM(CJ493:CJ502)</f>
        <v>0</v>
      </c>
      <c r="CK492" s="328">
        <f t="shared" si="504"/>
        <v>0</v>
      </c>
      <c r="CL492" s="328">
        <f>SUM(CL493:CL502)</f>
        <v>0</v>
      </c>
      <c r="CM492" s="326">
        <f t="shared" si="620"/>
        <v>0</v>
      </c>
      <c r="CN492" s="350">
        <f>SUM(CN493:CN502)</f>
        <v>0</v>
      </c>
      <c r="CO492" s="602">
        <f>SUM(CO493:CP502)</f>
        <v>0</v>
      </c>
      <c r="CP492" s="603"/>
      <c r="CQ492" s="350">
        <f>SUM(CQ493:CQ502)</f>
        <v>0</v>
      </c>
      <c r="CR492" s="328">
        <f>SUM(CR493:CR502)</f>
        <v>0</v>
      </c>
      <c r="CS492" s="328">
        <f t="shared" si="505"/>
        <v>0</v>
      </c>
      <c r="CT492" s="328">
        <f>SUM(CT493:CT502)</f>
        <v>0</v>
      </c>
      <c r="CU492" s="326">
        <f t="shared" si="621"/>
        <v>0</v>
      </c>
      <c r="CV492" s="263"/>
      <c r="CW492" s="327">
        <f t="shared" si="622"/>
        <v>0</v>
      </c>
    </row>
    <row r="493" spans="2:101" ht="15" customHeight="1" x14ac:dyDescent="0.25">
      <c r="B493" s="290" t="str">
        <f>IF(ISBLANK('1.1 Technical Description'!$D$6),"",'1.1 Technical Description'!$D$6)</f>
        <v/>
      </c>
      <c r="C493"/>
      <c r="D493" s="351"/>
      <c r="E493" s="600"/>
      <c r="F493" s="601"/>
      <c r="G493" s="351"/>
      <c r="H493" s="291"/>
      <c r="I493" s="292">
        <f t="shared" si="494"/>
        <v>0</v>
      </c>
      <c r="J493" s="291"/>
      <c r="K493" s="293">
        <f>SUM(E493,H493,J493)</f>
        <v>0</v>
      </c>
      <c r="L493" s="351"/>
      <c r="M493" s="600"/>
      <c r="N493" s="601"/>
      <c r="O493" s="351"/>
      <c r="P493" s="291"/>
      <c r="Q493" s="292">
        <f t="shared" si="495"/>
        <v>0</v>
      </c>
      <c r="R493" s="291"/>
      <c r="S493" s="293">
        <f>SUM(M493,P493,R493)</f>
        <v>0</v>
      </c>
      <c r="T493" s="351"/>
      <c r="U493" s="600"/>
      <c r="V493" s="601"/>
      <c r="W493" s="351"/>
      <c r="X493" s="291"/>
      <c r="Y493" s="292">
        <f t="shared" si="496"/>
        <v>0</v>
      </c>
      <c r="Z493" s="291"/>
      <c r="AA493" s="293">
        <f>SUM(U493,X493,Z493)</f>
        <v>0</v>
      </c>
      <c r="AB493" s="351"/>
      <c r="AC493" s="600"/>
      <c r="AD493" s="601"/>
      <c r="AE493" s="351"/>
      <c r="AF493" s="291"/>
      <c r="AG493" s="292">
        <f t="shared" si="497"/>
        <v>0</v>
      </c>
      <c r="AH493" s="291"/>
      <c r="AI493" s="293">
        <f>SUM(AC493,AF493,AH493)</f>
        <v>0</v>
      </c>
      <c r="AJ493" s="351"/>
      <c r="AK493" s="600"/>
      <c r="AL493" s="601"/>
      <c r="AM493" s="351"/>
      <c r="AN493" s="291"/>
      <c r="AO493" s="292">
        <f t="shared" si="498"/>
        <v>0</v>
      </c>
      <c r="AP493" s="291"/>
      <c r="AQ493" s="293">
        <f>SUM(AK493,AN493,AP493)</f>
        <v>0</v>
      </c>
      <c r="AR493" s="351"/>
      <c r="AS493" s="600"/>
      <c r="AT493" s="601"/>
      <c r="AU493" s="351"/>
      <c r="AV493" s="291"/>
      <c r="AW493" s="292">
        <f t="shared" si="499"/>
        <v>0</v>
      </c>
      <c r="AX493" s="291"/>
      <c r="AY493" s="293">
        <f>SUM(AS493,AV493,AX493)</f>
        <v>0</v>
      </c>
      <c r="AZ493" s="351"/>
      <c r="BA493" s="600"/>
      <c r="BB493" s="601"/>
      <c r="BC493" s="351"/>
      <c r="BD493" s="291"/>
      <c r="BE493" s="292">
        <f t="shared" si="500"/>
        <v>0</v>
      </c>
      <c r="BF493" s="291"/>
      <c r="BG493" s="293">
        <f>SUM(BA493,BD493,BF493)</f>
        <v>0</v>
      </c>
      <c r="BH493" s="351"/>
      <c r="BI493" s="600"/>
      <c r="BJ493" s="601"/>
      <c r="BK493" s="351"/>
      <c r="BL493" s="291"/>
      <c r="BM493" s="292">
        <f t="shared" si="501"/>
        <v>0</v>
      </c>
      <c r="BN493" s="291"/>
      <c r="BO493" s="293">
        <f>SUM(BI493,BL493,BN493)</f>
        <v>0</v>
      </c>
      <c r="BP493" s="351"/>
      <c r="BQ493" s="600"/>
      <c r="BR493" s="601"/>
      <c r="BS493" s="351"/>
      <c r="BT493" s="291"/>
      <c r="BU493" s="292">
        <f t="shared" si="502"/>
        <v>0</v>
      </c>
      <c r="BV493" s="291"/>
      <c r="BW493" s="293">
        <f>SUM(BQ493,BT493,BV493)</f>
        <v>0</v>
      </c>
      <c r="BX493" s="351"/>
      <c r="BY493" s="600"/>
      <c r="BZ493" s="601"/>
      <c r="CA493" s="351"/>
      <c r="CB493" s="291"/>
      <c r="CC493" s="292">
        <f t="shared" si="503"/>
        <v>0</v>
      </c>
      <c r="CD493" s="291"/>
      <c r="CE493" s="293">
        <f>SUM(BY493,CB493,CD493)</f>
        <v>0</v>
      </c>
      <c r="CF493" s="351"/>
      <c r="CG493" s="600"/>
      <c r="CH493" s="601"/>
      <c r="CI493" s="351"/>
      <c r="CJ493" s="291"/>
      <c r="CK493" s="292">
        <f t="shared" si="504"/>
        <v>0</v>
      </c>
      <c r="CL493" s="291"/>
      <c r="CM493" s="293">
        <f>SUM(CG493,CJ493,CL493)</f>
        <v>0</v>
      </c>
      <c r="CN493" s="351"/>
      <c r="CO493" s="600"/>
      <c r="CP493" s="601"/>
      <c r="CQ493" s="351"/>
      <c r="CR493" s="291"/>
      <c r="CS493" s="292">
        <f t="shared" si="505"/>
        <v>0</v>
      </c>
      <c r="CT493" s="291"/>
      <c r="CU493" s="293">
        <f>SUM(CO493,CR493,CT493)</f>
        <v>0</v>
      </c>
      <c r="CW493" s="294">
        <f>K493+S493+AA493+AI493+AQ493+AY493+BG493+BO493+BW493+CE493+CM493+CU493</f>
        <v>0</v>
      </c>
    </row>
    <row r="494" spans="2:101" ht="15" customHeight="1" x14ac:dyDescent="0.25">
      <c r="B494" s="290" t="str">
        <f>IF(ISBLANK('1.1 Technical Description'!$E$19),"",'1.1 Technical Description'!$E$19)</f>
        <v/>
      </c>
      <c r="C494"/>
      <c r="D494" s="351"/>
      <c r="E494" s="600"/>
      <c r="F494" s="601"/>
      <c r="G494" s="351"/>
      <c r="H494" s="291"/>
      <c r="I494" s="292">
        <f t="shared" si="494"/>
        <v>0</v>
      </c>
      <c r="J494" s="291"/>
      <c r="K494" s="293">
        <f t="shared" ref="K494:K503" si="623">SUM(E494,H494,J494)</f>
        <v>0</v>
      </c>
      <c r="L494" s="351"/>
      <c r="M494" s="600"/>
      <c r="N494" s="601"/>
      <c r="O494" s="351"/>
      <c r="P494" s="291"/>
      <c r="Q494" s="292">
        <f t="shared" si="495"/>
        <v>0</v>
      </c>
      <c r="R494" s="291"/>
      <c r="S494" s="293">
        <f t="shared" ref="S494:S503" si="624">SUM(M494,P494,R494)</f>
        <v>0</v>
      </c>
      <c r="T494" s="351"/>
      <c r="U494" s="600"/>
      <c r="V494" s="601"/>
      <c r="W494" s="351"/>
      <c r="X494" s="291"/>
      <c r="Y494" s="292">
        <f t="shared" si="496"/>
        <v>0</v>
      </c>
      <c r="Z494" s="291"/>
      <c r="AA494" s="293">
        <f t="shared" ref="AA494:AA503" si="625">SUM(U494,X494,Z494)</f>
        <v>0</v>
      </c>
      <c r="AB494" s="351"/>
      <c r="AC494" s="600"/>
      <c r="AD494" s="601"/>
      <c r="AE494" s="351"/>
      <c r="AF494" s="291"/>
      <c r="AG494" s="292">
        <f t="shared" si="497"/>
        <v>0</v>
      </c>
      <c r="AH494" s="291"/>
      <c r="AI494" s="293">
        <f t="shared" ref="AI494:AI503" si="626">SUM(AC494,AF494,AH494)</f>
        <v>0</v>
      </c>
      <c r="AJ494" s="351"/>
      <c r="AK494" s="600"/>
      <c r="AL494" s="601"/>
      <c r="AM494" s="351"/>
      <c r="AN494" s="291"/>
      <c r="AO494" s="292">
        <f t="shared" si="498"/>
        <v>0</v>
      </c>
      <c r="AP494" s="291"/>
      <c r="AQ494" s="293">
        <f t="shared" ref="AQ494:AQ503" si="627">SUM(AK494,AN494,AP494)</f>
        <v>0</v>
      </c>
      <c r="AR494" s="351"/>
      <c r="AS494" s="600"/>
      <c r="AT494" s="601"/>
      <c r="AU494" s="351"/>
      <c r="AV494" s="291"/>
      <c r="AW494" s="292">
        <f t="shared" si="499"/>
        <v>0</v>
      </c>
      <c r="AX494" s="291"/>
      <c r="AY494" s="293">
        <f t="shared" ref="AY494:AY503" si="628">SUM(AS494,AV494,AX494)</f>
        <v>0</v>
      </c>
      <c r="AZ494" s="351"/>
      <c r="BA494" s="600"/>
      <c r="BB494" s="601"/>
      <c r="BC494" s="351"/>
      <c r="BD494" s="291"/>
      <c r="BE494" s="292">
        <f t="shared" si="500"/>
        <v>0</v>
      </c>
      <c r="BF494" s="291"/>
      <c r="BG494" s="293">
        <f t="shared" ref="BG494:BG503" si="629">SUM(BA494,BD494,BF494)</f>
        <v>0</v>
      </c>
      <c r="BH494" s="351"/>
      <c r="BI494" s="600"/>
      <c r="BJ494" s="601"/>
      <c r="BK494" s="351"/>
      <c r="BL494" s="291"/>
      <c r="BM494" s="292">
        <f t="shared" si="501"/>
        <v>0</v>
      </c>
      <c r="BN494" s="291"/>
      <c r="BO494" s="293">
        <f t="shared" ref="BO494:BO503" si="630">SUM(BI494,BL494,BN494)</f>
        <v>0</v>
      </c>
      <c r="BP494" s="351"/>
      <c r="BQ494" s="600"/>
      <c r="BR494" s="601"/>
      <c r="BS494" s="351"/>
      <c r="BT494" s="291"/>
      <c r="BU494" s="292">
        <f t="shared" si="502"/>
        <v>0</v>
      </c>
      <c r="BV494" s="291"/>
      <c r="BW494" s="293">
        <f t="shared" ref="BW494:BW503" si="631">SUM(BQ494,BT494,BV494)</f>
        <v>0</v>
      </c>
      <c r="BX494" s="351"/>
      <c r="BY494" s="600"/>
      <c r="BZ494" s="601"/>
      <c r="CA494" s="351"/>
      <c r="CB494" s="291"/>
      <c r="CC494" s="292">
        <f t="shared" si="503"/>
        <v>0</v>
      </c>
      <c r="CD494" s="291"/>
      <c r="CE494" s="293">
        <f t="shared" ref="CE494:CE503" si="632">SUM(BY494,CB494,CD494)</f>
        <v>0</v>
      </c>
      <c r="CF494" s="351"/>
      <c r="CG494" s="600"/>
      <c r="CH494" s="601"/>
      <c r="CI494" s="351"/>
      <c r="CJ494" s="291"/>
      <c r="CK494" s="292">
        <f t="shared" si="504"/>
        <v>0</v>
      </c>
      <c r="CL494" s="291"/>
      <c r="CM494" s="293">
        <f t="shared" ref="CM494:CM503" si="633">SUM(CG494,CJ494,CL494)</f>
        <v>0</v>
      </c>
      <c r="CN494" s="351"/>
      <c r="CO494" s="600"/>
      <c r="CP494" s="601"/>
      <c r="CQ494" s="351"/>
      <c r="CR494" s="291"/>
      <c r="CS494" s="292">
        <f t="shared" si="505"/>
        <v>0</v>
      </c>
      <c r="CT494" s="291"/>
      <c r="CU494" s="293">
        <f t="shared" ref="CU494:CU503" si="634">SUM(CO494,CR494,CT494)</f>
        <v>0</v>
      </c>
      <c r="CW494" s="294">
        <f t="shared" ref="CW494:CW503" si="635">K494+S494+AA494+AI494+AQ494+AY494+BG494+BO494+BW494+CE494+CM494+CU494</f>
        <v>0</v>
      </c>
    </row>
    <row r="495" spans="2:101" ht="15" customHeight="1" x14ac:dyDescent="0.25">
      <c r="B495" s="290" t="str">
        <f>IF(ISBLANK('1.1 Technical Description'!$E$20),"",'1.1 Technical Description'!$E$20)</f>
        <v/>
      </c>
      <c r="C495"/>
      <c r="D495" s="351"/>
      <c r="E495" s="600"/>
      <c r="F495" s="601"/>
      <c r="G495" s="351"/>
      <c r="H495" s="291"/>
      <c r="I495" s="292">
        <f t="shared" si="494"/>
        <v>0</v>
      </c>
      <c r="J495" s="291"/>
      <c r="K495" s="293">
        <f t="shared" si="623"/>
        <v>0</v>
      </c>
      <c r="L495" s="351"/>
      <c r="M495" s="600"/>
      <c r="N495" s="601"/>
      <c r="O495" s="351"/>
      <c r="P495" s="291"/>
      <c r="Q495" s="292">
        <f t="shared" si="495"/>
        <v>0</v>
      </c>
      <c r="R495" s="291"/>
      <c r="S495" s="293">
        <f t="shared" si="624"/>
        <v>0</v>
      </c>
      <c r="T495" s="351"/>
      <c r="U495" s="600"/>
      <c r="V495" s="601"/>
      <c r="W495" s="351"/>
      <c r="X495" s="291"/>
      <c r="Y495" s="292">
        <f t="shared" si="496"/>
        <v>0</v>
      </c>
      <c r="Z495" s="291"/>
      <c r="AA495" s="293">
        <f t="shared" si="625"/>
        <v>0</v>
      </c>
      <c r="AB495" s="351"/>
      <c r="AC495" s="600"/>
      <c r="AD495" s="601"/>
      <c r="AE495" s="351"/>
      <c r="AF495" s="291"/>
      <c r="AG495" s="292">
        <f t="shared" si="497"/>
        <v>0</v>
      </c>
      <c r="AH495" s="291"/>
      <c r="AI495" s="293">
        <f t="shared" si="626"/>
        <v>0</v>
      </c>
      <c r="AJ495" s="351"/>
      <c r="AK495" s="600"/>
      <c r="AL495" s="601"/>
      <c r="AM495" s="351"/>
      <c r="AN495" s="291"/>
      <c r="AO495" s="292">
        <f t="shared" si="498"/>
        <v>0</v>
      </c>
      <c r="AP495" s="291"/>
      <c r="AQ495" s="293">
        <f t="shared" si="627"/>
        <v>0</v>
      </c>
      <c r="AR495" s="351"/>
      <c r="AS495" s="600"/>
      <c r="AT495" s="601"/>
      <c r="AU495" s="351"/>
      <c r="AV495" s="291"/>
      <c r="AW495" s="292">
        <f t="shared" si="499"/>
        <v>0</v>
      </c>
      <c r="AX495" s="291"/>
      <c r="AY495" s="293">
        <f t="shared" si="628"/>
        <v>0</v>
      </c>
      <c r="AZ495" s="351"/>
      <c r="BA495" s="600"/>
      <c r="BB495" s="601"/>
      <c r="BC495" s="351"/>
      <c r="BD495" s="291"/>
      <c r="BE495" s="292">
        <f t="shared" si="500"/>
        <v>0</v>
      </c>
      <c r="BF495" s="291"/>
      <c r="BG495" s="293">
        <f t="shared" si="629"/>
        <v>0</v>
      </c>
      <c r="BH495" s="351"/>
      <c r="BI495" s="600"/>
      <c r="BJ495" s="601"/>
      <c r="BK495" s="351"/>
      <c r="BL495" s="291"/>
      <c r="BM495" s="292">
        <f t="shared" si="501"/>
        <v>0</v>
      </c>
      <c r="BN495" s="291"/>
      <c r="BO495" s="293">
        <f t="shared" si="630"/>
        <v>0</v>
      </c>
      <c r="BP495" s="351"/>
      <c r="BQ495" s="600"/>
      <c r="BR495" s="601"/>
      <c r="BS495" s="351"/>
      <c r="BT495" s="291"/>
      <c r="BU495" s="292">
        <f t="shared" si="502"/>
        <v>0</v>
      </c>
      <c r="BV495" s="291"/>
      <c r="BW495" s="293">
        <f t="shared" si="631"/>
        <v>0</v>
      </c>
      <c r="BX495" s="351"/>
      <c r="BY495" s="600"/>
      <c r="BZ495" s="601"/>
      <c r="CA495" s="351"/>
      <c r="CB495" s="291"/>
      <c r="CC495" s="292">
        <f t="shared" si="503"/>
        <v>0</v>
      </c>
      <c r="CD495" s="291"/>
      <c r="CE495" s="293">
        <f t="shared" si="632"/>
        <v>0</v>
      </c>
      <c r="CF495" s="351"/>
      <c r="CG495" s="600"/>
      <c r="CH495" s="601"/>
      <c r="CI495" s="351"/>
      <c r="CJ495" s="291"/>
      <c r="CK495" s="292">
        <f t="shared" si="504"/>
        <v>0</v>
      </c>
      <c r="CL495" s="291"/>
      <c r="CM495" s="293">
        <f t="shared" si="633"/>
        <v>0</v>
      </c>
      <c r="CN495" s="351"/>
      <c r="CO495" s="600"/>
      <c r="CP495" s="601"/>
      <c r="CQ495" s="351"/>
      <c r="CR495" s="291"/>
      <c r="CS495" s="292">
        <f t="shared" si="505"/>
        <v>0</v>
      </c>
      <c r="CT495" s="291"/>
      <c r="CU495" s="293">
        <f t="shared" si="634"/>
        <v>0</v>
      </c>
      <c r="CW495" s="294">
        <f t="shared" si="635"/>
        <v>0</v>
      </c>
    </row>
    <row r="496" spans="2:101" ht="15" customHeight="1" x14ac:dyDescent="0.25">
      <c r="B496" s="290" t="str">
        <f>IF(ISBLANK('1.1 Technical Description'!$E$21),"",'1.1 Technical Description'!$E$21)</f>
        <v/>
      </c>
      <c r="C496"/>
      <c r="D496" s="351"/>
      <c r="E496" s="600"/>
      <c r="F496" s="601"/>
      <c r="G496" s="351"/>
      <c r="H496" s="291"/>
      <c r="I496" s="292">
        <f t="shared" si="494"/>
        <v>0</v>
      </c>
      <c r="J496" s="291"/>
      <c r="K496" s="293">
        <f t="shared" si="623"/>
        <v>0</v>
      </c>
      <c r="L496" s="351"/>
      <c r="M496" s="600"/>
      <c r="N496" s="601"/>
      <c r="O496" s="351"/>
      <c r="P496" s="291"/>
      <c r="Q496" s="292">
        <f t="shared" si="495"/>
        <v>0</v>
      </c>
      <c r="R496" s="291"/>
      <c r="S496" s="293">
        <f t="shared" si="624"/>
        <v>0</v>
      </c>
      <c r="T496" s="351"/>
      <c r="U496" s="600"/>
      <c r="V496" s="601"/>
      <c r="W496" s="351"/>
      <c r="X496" s="291"/>
      <c r="Y496" s="292">
        <f t="shared" si="496"/>
        <v>0</v>
      </c>
      <c r="Z496" s="291"/>
      <c r="AA496" s="293">
        <f t="shared" si="625"/>
        <v>0</v>
      </c>
      <c r="AB496" s="351"/>
      <c r="AC496" s="600"/>
      <c r="AD496" s="601"/>
      <c r="AE496" s="351"/>
      <c r="AF496" s="291"/>
      <c r="AG496" s="292">
        <f t="shared" si="497"/>
        <v>0</v>
      </c>
      <c r="AH496" s="291"/>
      <c r="AI496" s="293">
        <f t="shared" si="626"/>
        <v>0</v>
      </c>
      <c r="AJ496" s="351"/>
      <c r="AK496" s="600"/>
      <c r="AL496" s="601"/>
      <c r="AM496" s="351"/>
      <c r="AN496" s="291"/>
      <c r="AO496" s="292">
        <f t="shared" si="498"/>
        <v>0</v>
      </c>
      <c r="AP496" s="291"/>
      <c r="AQ496" s="293">
        <f t="shared" si="627"/>
        <v>0</v>
      </c>
      <c r="AR496" s="351"/>
      <c r="AS496" s="600"/>
      <c r="AT496" s="601"/>
      <c r="AU496" s="351"/>
      <c r="AV496" s="291"/>
      <c r="AW496" s="292">
        <f t="shared" si="499"/>
        <v>0</v>
      </c>
      <c r="AX496" s="291"/>
      <c r="AY496" s="293">
        <f t="shared" si="628"/>
        <v>0</v>
      </c>
      <c r="AZ496" s="351"/>
      <c r="BA496" s="600"/>
      <c r="BB496" s="601"/>
      <c r="BC496" s="351"/>
      <c r="BD496" s="291"/>
      <c r="BE496" s="292">
        <f t="shared" si="500"/>
        <v>0</v>
      </c>
      <c r="BF496" s="291"/>
      <c r="BG496" s="293">
        <f t="shared" si="629"/>
        <v>0</v>
      </c>
      <c r="BH496" s="351"/>
      <c r="BI496" s="600"/>
      <c r="BJ496" s="601"/>
      <c r="BK496" s="351"/>
      <c r="BL496" s="291"/>
      <c r="BM496" s="292">
        <f t="shared" si="501"/>
        <v>0</v>
      </c>
      <c r="BN496" s="291"/>
      <c r="BO496" s="293">
        <f t="shared" si="630"/>
        <v>0</v>
      </c>
      <c r="BP496" s="351"/>
      <c r="BQ496" s="600"/>
      <c r="BR496" s="601"/>
      <c r="BS496" s="351"/>
      <c r="BT496" s="291"/>
      <c r="BU496" s="292">
        <f t="shared" si="502"/>
        <v>0</v>
      </c>
      <c r="BV496" s="291"/>
      <c r="BW496" s="293">
        <f t="shared" si="631"/>
        <v>0</v>
      </c>
      <c r="BX496" s="351"/>
      <c r="BY496" s="600"/>
      <c r="BZ496" s="601"/>
      <c r="CA496" s="351"/>
      <c r="CB496" s="291"/>
      <c r="CC496" s="292">
        <f t="shared" si="503"/>
        <v>0</v>
      </c>
      <c r="CD496" s="291"/>
      <c r="CE496" s="293">
        <f t="shared" si="632"/>
        <v>0</v>
      </c>
      <c r="CF496" s="351"/>
      <c r="CG496" s="600"/>
      <c r="CH496" s="601"/>
      <c r="CI496" s="351"/>
      <c r="CJ496" s="291"/>
      <c r="CK496" s="292">
        <f t="shared" si="504"/>
        <v>0</v>
      </c>
      <c r="CL496" s="291"/>
      <c r="CM496" s="293">
        <f t="shared" si="633"/>
        <v>0</v>
      </c>
      <c r="CN496" s="351"/>
      <c r="CO496" s="600"/>
      <c r="CP496" s="601"/>
      <c r="CQ496" s="351"/>
      <c r="CR496" s="291"/>
      <c r="CS496" s="292">
        <f t="shared" si="505"/>
        <v>0</v>
      </c>
      <c r="CT496" s="291"/>
      <c r="CU496" s="293">
        <f t="shared" si="634"/>
        <v>0</v>
      </c>
      <c r="CW496" s="294">
        <f t="shared" si="635"/>
        <v>0</v>
      </c>
    </row>
    <row r="497" spans="2:101" ht="15" customHeight="1" x14ac:dyDescent="0.25">
      <c r="B497" s="290" t="str">
        <f>IF(ISBLANK('1.1 Technical Description'!$E$22),"",'1.1 Technical Description'!$E$22)</f>
        <v/>
      </c>
      <c r="C497"/>
      <c r="D497" s="351"/>
      <c r="E497" s="600"/>
      <c r="F497" s="601"/>
      <c r="G497" s="351"/>
      <c r="H497" s="291"/>
      <c r="I497" s="292">
        <f t="shared" si="494"/>
        <v>0</v>
      </c>
      <c r="J497" s="291"/>
      <c r="K497" s="293">
        <f t="shared" si="623"/>
        <v>0</v>
      </c>
      <c r="L497" s="351"/>
      <c r="M497" s="600"/>
      <c r="N497" s="601"/>
      <c r="O497" s="351"/>
      <c r="P497" s="291"/>
      <c r="Q497" s="292">
        <f t="shared" si="495"/>
        <v>0</v>
      </c>
      <c r="R497" s="291"/>
      <c r="S497" s="293">
        <f t="shared" si="624"/>
        <v>0</v>
      </c>
      <c r="T497" s="351"/>
      <c r="U497" s="600"/>
      <c r="V497" s="601"/>
      <c r="W497" s="351"/>
      <c r="X497" s="291"/>
      <c r="Y497" s="292">
        <f t="shared" si="496"/>
        <v>0</v>
      </c>
      <c r="Z497" s="291"/>
      <c r="AA497" s="293">
        <f t="shared" si="625"/>
        <v>0</v>
      </c>
      <c r="AB497" s="351"/>
      <c r="AC497" s="600"/>
      <c r="AD497" s="601"/>
      <c r="AE497" s="351"/>
      <c r="AF497" s="291"/>
      <c r="AG497" s="292">
        <f t="shared" si="497"/>
        <v>0</v>
      </c>
      <c r="AH497" s="291"/>
      <c r="AI497" s="293">
        <f t="shared" si="626"/>
        <v>0</v>
      </c>
      <c r="AJ497" s="351"/>
      <c r="AK497" s="600"/>
      <c r="AL497" s="601"/>
      <c r="AM497" s="351"/>
      <c r="AN497" s="291"/>
      <c r="AO497" s="292">
        <f t="shared" si="498"/>
        <v>0</v>
      </c>
      <c r="AP497" s="291"/>
      <c r="AQ497" s="293">
        <f t="shared" si="627"/>
        <v>0</v>
      </c>
      <c r="AR497" s="351"/>
      <c r="AS497" s="600"/>
      <c r="AT497" s="601"/>
      <c r="AU497" s="351"/>
      <c r="AV497" s="291"/>
      <c r="AW497" s="292">
        <f t="shared" si="499"/>
        <v>0</v>
      </c>
      <c r="AX497" s="291"/>
      <c r="AY497" s="293">
        <f t="shared" si="628"/>
        <v>0</v>
      </c>
      <c r="AZ497" s="351"/>
      <c r="BA497" s="600"/>
      <c r="BB497" s="601"/>
      <c r="BC497" s="351"/>
      <c r="BD497" s="291"/>
      <c r="BE497" s="292">
        <f t="shared" si="500"/>
        <v>0</v>
      </c>
      <c r="BF497" s="291"/>
      <c r="BG497" s="293">
        <f t="shared" si="629"/>
        <v>0</v>
      </c>
      <c r="BH497" s="351"/>
      <c r="BI497" s="600"/>
      <c r="BJ497" s="601"/>
      <c r="BK497" s="351"/>
      <c r="BL497" s="291"/>
      <c r="BM497" s="292">
        <f t="shared" si="501"/>
        <v>0</v>
      </c>
      <c r="BN497" s="291"/>
      <c r="BO497" s="293">
        <f t="shared" si="630"/>
        <v>0</v>
      </c>
      <c r="BP497" s="351"/>
      <c r="BQ497" s="600"/>
      <c r="BR497" s="601"/>
      <c r="BS497" s="351"/>
      <c r="BT497" s="291"/>
      <c r="BU497" s="292">
        <f t="shared" si="502"/>
        <v>0</v>
      </c>
      <c r="BV497" s="291"/>
      <c r="BW497" s="293">
        <f t="shared" si="631"/>
        <v>0</v>
      </c>
      <c r="BX497" s="351"/>
      <c r="BY497" s="600"/>
      <c r="BZ497" s="601"/>
      <c r="CA497" s="351"/>
      <c r="CB497" s="291"/>
      <c r="CC497" s="292">
        <f t="shared" si="503"/>
        <v>0</v>
      </c>
      <c r="CD497" s="291"/>
      <c r="CE497" s="293">
        <f t="shared" si="632"/>
        <v>0</v>
      </c>
      <c r="CF497" s="351"/>
      <c r="CG497" s="600"/>
      <c r="CH497" s="601"/>
      <c r="CI497" s="351"/>
      <c r="CJ497" s="291"/>
      <c r="CK497" s="292">
        <f t="shared" si="504"/>
        <v>0</v>
      </c>
      <c r="CL497" s="291"/>
      <c r="CM497" s="293">
        <f t="shared" si="633"/>
        <v>0</v>
      </c>
      <c r="CN497" s="351"/>
      <c r="CO497" s="600"/>
      <c r="CP497" s="601"/>
      <c r="CQ497" s="351"/>
      <c r="CR497" s="291"/>
      <c r="CS497" s="292">
        <f t="shared" si="505"/>
        <v>0</v>
      </c>
      <c r="CT497" s="291"/>
      <c r="CU497" s="293">
        <f t="shared" si="634"/>
        <v>0</v>
      </c>
      <c r="CW497" s="294">
        <f t="shared" si="635"/>
        <v>0</v>
      </c>
    </row>
    <row r="498" spans="2:101" ht="15" customHeight="1" x14ac:dyDescent="0.25">
      <c r="B498" s="290" t="str">
        <f>IF(ISBLANK('1.1 Technical Description'!$E$23),"",'1.1 Technical Description'!$E$23)</f>
        <v/>
      </c>
      <c r="C498"/>
      <c r="D498" s="351"/>
      <c r="E498" s="600"/>
      <c r="F498" s="601"/>
      <c r="G498" s="351"/>
      <c r="H498" s="291"/>
      <c r="I498" s="292">
        <f t="shared" si="494"/>
        <v>0</v>
      </c>
      <c r="J498" s="291"/>
      <c r="K498" s="293">
        <f t="shared" si="623"/>
        <v>0</v>
      </c>
      <c r="L498" s="351"/>
      <c r="M498" s="600"/>
      <c r="N498" s="601"/>
      <c r="O498" s="351"/>
      <c r="P498" s="291"/>
      <c r="Q498" s="292">
        <f t="shared" si="495"/>
        <v>0</v>
      </c>
      <c r="R498" s="291"/>
      <c r="S498" s="293">
        <f t="shared" si="624"/>
        <v>0</v>
      </c>
      <c r="T498" s="351"/>
      <c r="U498" s="600"/>
      <c r="V498" s="601"/>
      <c r="W498" s="351"/>
      <c r="X498" s="291"/>
      <c r="Y498" s="292">
        <f t="shared" si="496"/>
        <v>0</v>
      </c>
      <c r="Z498" s="291"/>
      <c r="AA498" s="293">
        <f t="shared" si="625"/>
        <v>0</v>
      </c>
      <c r="AB498" s="351"/>
      <c r="AC498" s="600"/>
      <c r="AD498" s="601"/>
      <c r="AE498" s="351"/>
      <c r="AF498" s="291"/>
      <c r="AG498" s="292">
        <f t="shared" si="497"/>
        <v>0</v>
      </c>
      <c r="AH498" s="291"/>
      <c r="AI498" s="293">
        <f t="shared" si="626"/>
        <v>0</v>
      </c>
      <c r="AJ498" s="351"/>
      <c r="AK498" s="600"/>
      <c r="AL498" s="601"/>
      <c r="AM498" s="351"/>
      <c r="AN498" s="291"/>
      <c r="AO498" s="292">
        <f t="shared" si="498"/>
        <v>0</v>
      </c>
      <c r="AP498" s="291"/>
      <c r="AQ498" s="293">
        <f t="shared" si="627"/>
        <v>0</v>
      </c>
      <c r="AR498" s="351"/>
      <c r="AS498" s="600"/>
      <c r="AT498" s="601"/>
      <c r="AU498" s="351"/>
      <c r="AV498" s="291"/>
      <c r="AW498" s="292">
        <f t="shared" si="499"/>
        <v>0</v>
      </c>
      <c r="AX498" s="291"/>
      <c r="AY498" s="293">
        <f t="shared" si="628"/>
        <v>0</v>
      </c>
      <c r="AZ498" s="351"/>
      <c r="BA498" s="600"/>
      <c r="BB498" s="601"/>
      <c r="BC498" s="351"/>
      <c r="BD498" s="291"/>
      <c r="BE498" s="292">
        <f t="shared" si="500"/>
        <v>0</v>
      </c>
      <c r="BF498" s="291"/>
      <c r="BG498" s="293">
        <f t="shared" si="629"/>
        <v>0</v>
      </c>
      <c r="BH498" s="351"/>
      <c r="BI498" s="600"/>
      <c r="BJ498" s="601"/>
      <c r="BK498" s="351"/>
      <c r="BL498" s="291"/>
      <c r="BM498" s="292">
        <f t="shared" si="501"/>
        <v>0</v>
      </c>
      <c r="BN498" s="291"/>
      <c r="BO498" s="293">
        <f t="shared" si="630"/>
        <v>0</v>
      </c>
      <c r="BP498" s="351"/>
      <c r="BQ498" s="600"/>
      <c r="BR498" s="601"/>
      <c r="BS498" s="351"/>
      <c r="BT498" s="291"/>
      <c r="BU498" s="292">
        <f t="shared" si="502"/>
        <v>0</v>
      </c>
      <c r="BV498" s="291"/>
      <c r="BW498" s="293">
        <f t="shared" si="631"/>
        <v>0</v>
      </c>
      <c r="BX498" s="351"/>
      <c r="BY498" s="600"/>
      <c r="BZ498" s="601"/>
      <c r="CA498" s="351"/>
      <c r="CB498" s="291"/>
      <c r="CC498" s="292">
        <f t="shared" si="503"/>
        <v>0</v>
      </c>
      <c r="CD498" s="291"/>
      <c r="CE498" s="293">
        <f t="shared" si="632"/>
        <v>0</v>
      </c>
      <c r="CF498" s="351"/>
      <c r="CG498" s="600"/>
      <c r="CH498" s="601"/>
      <c r="CI498" s="351"/>
      <c r="CJ498" s="291"/>
      <c r="CK498" s="292">
        <f t="shared" si="504"/>
        <v>0</v>
      </c>
      <c r="CL498" s="291"/>
      <c r="CM498" s="293">
        <f t="shared" si="633"/>
        <v>0</v>
      </c>
      <c r="CN498" s="351"/>
      <c r="CO498" s="600"/>
      <c r="CP498" s="601"/>
      <c r="CQ498" s="351"/>
      <c r="CR498" s="291"/>
      <c r="CS498" s="292">
        <f t="shared" si="505"/>
        <v>0</v>
      </c>
      <c r="CT498" s="291"/>
      <c r="CU498" s="293">
        <f t="shared" si="634"/>
        <v>0</v>
      </c>
      <c r="CW498" s="294">
        <f t="shared" si="635"/>
        <v>0</v>
      </c>
    </row>
    <row r="499" spans="2:101" ht="15" customHeight="1" x14ac:dyDescent="0.25">
      <c r="B499" s="290" t="str">
        <f>IF(ISBLANK('1.1 Technical Description'!$E$24),"",'1.1 Technical Description'!$E$24)</f>
        <v/>
      </c>
      <c r="C499"/>
      <c r="D499" s="351"/>
      <c r="E499" s="600"/>
      <c r="F499" s="601"/>
      <c r="G499" s="351"/>
      <c r="H499" s="291"/>
      <c r="I499" s="292">
        <f t="shared" si="494"/>
        <v>0</v>
      </c>
      <c r="J499" s="291"/>
      <c r="K499" s="293">
        <f t="shared" si="623"/>
        <v>0</v>
      </c>
      <c r="L499" s="351"/>
      <c r="M499" s="600"/>
      <c r="N499" s="601"/>
      <c r="O499" s="351"/>
      <c r="P499" s="291"/>
      <c r="Q499" s="292">
        <f t="shared" si="495"/>
        <v>0</v>
      </c>
      <c r="R499" s="291"/>
      <c r="S499" s="293">
        <f t="shared" si="624"/>
        <v>0</v>
      </c>
      <c r="T499" s="351"/>
      <c r="U499" s="600"/>
      <c r="V499" s="601"/>
      <c r="W499" s="351"/>
      <c r="X499" s="291"/>
      <c r="Y499" s="292">
        <f t="shared" si="496"/>
        <v>0</v>
      </c>
      <c r="Z499" s="291"/>
      <c r="AA499" s="293">
        <f t="shared" si="625"/>
        <v>0</v>
      </c>
      <c r="AB499" s="351"/>
      <c r="AC499" s="600"/>
      <c r="AD499" s="601"/>
      <c r="AE499" s="351"/>
      <c r="AF499" s="291"/>
      <c r="AG499" s="292">
        <f t="shared" si="497"/>
        <v>0</v>
      </c>
      <c r="AH499" s="291"/>
      <c r="AI499" s="293">
        <f t="shared" si="626"/>
        <v>0</v>
      </c>
      <c r="AJ499" s="351"/>
      <c r="AK499" s="600"/>
      <c r="AL499" s="601"/>
      <c r="AM499" s="351"/>
      <c r="AN499" s="291"/>
      <c r="AO499" s="292">
        <f t="shared" si="498"/>
        <v>0</v>
      </c>
      <c r="AP499" s="291"/>
      <c r="AQ499" s="293">
        <f t="shared" si="627"/>
        <v>0</v>
      </c>
      <c r="AR499" s="351"/>
      <c r="AS499" s="600"/>
      <c r="AT499" s="601"/>
      <c r="AU499" s="351"/>
      <c r="AV499" s="291"/>
      <c r="AW499" s="292">
        <f t="shared" si="499"/>
        <v>0</v>
      </c>
      <c r="AX499" s="291"/>
      <c r="AY499" s="293">
        <f t="shared" si="628"/>
        <v>0</v>
      </c>
      <c r="AZ499" s="351"/>
      <c r="BA499" s="600"/>
      <c r="BB499" s="601"/>
      <c r="BC499" s="351"/>
      <c r="BD499" s="291"/>
      <c r="BE499" s="292">
        <f t="shared" si="500"/>
        <v>0</v>
      </c>
      <c r="BF499" s="291"/>
      <c r="BG499" s="293">
        <f t="shared" si="629"/>
        <v>0</v>
      </c>
      <c r="BH499" s="351"/>
      <c r="BI499" s="600"/>
      <c r="BJ499" s="601"/>
      <c r="BK499" s="351"/>
      <c r="BL499" s="291"/>
      <c r="BM499" s="292">
        <f t="shared" si="501"/>
        <v>0</v>
      </c>
      <c r="BN499" s="291"/>
      <c r="BO499" s="293">
        <f t="shared" si="630"/>
        <v>0</v>
      </c>
      <c r="BP499" s="351"/>
      <c r="BQ499" s="600"/>
      <c r="BR499" s="601"/>
      <c r="BS499" s="351"/>
      <c r="BT499" s="291"/>
      <c r="BU499" s="292">
        <f t="shared" si="502"/>
        <v>0</v>
      </c>
      <c r="BV499" s="291"/>
      <c r="BW499" s="293">
        <f t="shared" si="631"/>
        <v>0</v>
      </c>
      <c r="BX499" s="351"/>
      <c r="BY499" s="600"/>
      <c r="BZ499" s="601"/>
      <c r="CA499" s="351"/>
      <c r="CB499" s="291"/>
      <c r="CC499" s="292">
        <f t="shared" si="503"/>
        <v>0</v>
      </c>
      <c r="CD499" s="291"/>
      <c r="CE499" s="293">
        <f t="shared" si="632"/>
        <v>0</v>
      </c>
      <c r="CF499" s="351"/>
      <c r="CG499" s="600"/>
      <c r="CH499" s="601"/>
      <c r="CI499" s="351"/>
      <c r="CJ499" s="291"/>
      <c r="CK499" s="292">
        <f t="shared" si="504"/>
        <v>0</v>
      </c>
      <c r="CL499" s="291"/>
      <c r="CM499" s="293">
        <f t="shared" si="633"/>
        <v>0</v>
      </c>
      <c r="CN499" s="351"/>
      <c r="CO499" s="600"/>
      <c r="CP499" s="601"/>
      <c r="CQ499" s="351"/>
      <c r="CR499" s="291"/>
      <c r="CS499" s="292">
        <f t="shared" si="505"/>
        <v>0</v>
      </c>
      <c r="CT499" s="291"/>
      <c r="CU499" s="293">
        <f t="shared" si="634"/>
        <v>0</v>
      </c>
      <c r="CW499" s="294">
        <f t="shared" si="635"/>
        <v>0</v>
      </c>
    </row>
    <row r="500" spans="2:101" ht="15" customHeight="1" x14ac:dyDescent="0.25">
      <c r="B500" s="290" t="str">
        <f>IF(ISBLANK('1.1 Technical Description'!$E$25),"",'1.1 Technical Description'!$E$25)</f>
        <v/>
      </c>
      <c r="C500"/>
      <c r="D500" s="351"/>
      <c r="E500" s="600"/>
      <c r="F500" s="601"/>
      <c r="G500" s="351"/>
      <c r="H500" s="291"/>
      <c r="I500" s="292">
        <f t="shared" si="494"/>
        <v>0</v>
      </c>
      <c r="J500" s="291"/>
      <c r="K500" s="293">
        <f t="shared" si="623"/>
        <v>0</v>
      </c>
      <c r="L500" s="351"/>
      <c r="M500" s="600"/>
      <c r="N500" s="601"/>
      <c r="O500" s="351"/>
      <c r="P500" s="291"/>
      <c r="Q500" s="292">
        <f t="shared" si="495"/>
        <v>0</v>
      </c>
      <c r="R500" s="291"/>
      <c r="S500" s="293">
        <f t="shared" si="624"/>
        <v>0</v>
      </c>
      <c r="T500" s="351"/>
      <c r="U500" s="600"/>
      <c r="V500" s="601"/>
      <c r="W500" s="351"/>
      <c r="X500" s="291"/>
      <c r="Y500" s="292">
        <f t="shared" si="496"/>
        <v>0</v>
      </c>
      <c r="Z500" s="291"/>
      <c r="AA500" s="293">
        <f t="shared" si="625"/>
        <v>0</v>
      </c>
      <c r="AB500" s="351"/>
      <c r="AC500" s="600"/>
      <c r="AD500" s="601"/>
      <c r="AE500" s="351"/>
      <c r="AF500" s="291"/>
      <c r="AG500" s="292">
        <f t="shared" si="497"/>
        <v>0</v>
      </c>
      <c r="AH500" s="291"/>
      <c r="AI500" s="293">
        <f t="shared" si="626"/>
        <v>0</v>
      </c>
      <c r="AJ500" s="351"/>
      <c r="AK500" s="600"/>
      <c r="AL500" s="601"/>
      <c r="AM500" s="351"/>
      <c r="AN500" s="291"/>
      <c r="AO500" s="292">
        <f t="shared" si="498"/>
        <v>0</v>
      </c>
      <c r="AP500" s="291"/>
      <c r="AQ500" s="293">
        <f t="shared" si="627"/>
        <v>0</v>
      </c>
      <c r="AR500" s="351"/>
      <c r="AS500" s="600"/>
      <c r="AT500" s="601"/>
      <c r="AU500" s="351"/>
      <c r="AV500" s="291"/>
      <c r="AW500" s="292">
        <f t="shared" si="499"/>
        <v>0</v>
      </c>
      <c r="AX500" s="291"/>
      <c r="AY500" s="293">
        <f t="shared" si="628"/>
        <v>0</v>
      </c>
      <c r="AZ500" s="351"/>
      <c r="BA500" s="600"/>
      <c r="BB500" s="601"/>
      <c r="BC500" s="351"/>
      <c r="BD500" s="291"/>
      <c r="BE500" s="292">
        <f t="shared" si="500"/>
        <v>0</v>
      </c>
      <c r="BF500" s="291"/>
      <c r="BG500" s="293">
        <f t="shared" si="629"/>
        <v>0</v>
      </c>
      <c r="BH500" s="351"/>
      <c r="BI500" s="600"/>
      <c r="BJ500" s="601"/>
      <c r="BK500" s="351"/>
      <c r="BL500" s="291"/>
      <c r="BM500" s="292">
        <f t="shared" si="501"/>
        <v>0</v>
      </c>
      <c r="BN500" s="291"/>
      <c r="BO500" s="293">
        <f t="shared" si="630"/>
        <v>0</v>
      </c>
      <c r="BP500" s="351"/>
      <c r="BQ500" s="600"/>
      <c r="BR500" s="601"/>
      <c r="BS500" s="351"/>
      <c r="BT500" s="291"/>
      <c r="BU500" s="292">
        <f t="shared" si="502"/>
        <v>0</v>
      </c>
      <c r="BV500" s="291"/>
      <c r="BW500" s="293">
        <f t="shared" si="631"/>
        <v>0</v>
      </c>
      <c r="BX500" s="351"/>
      <c r="BY500" s="600"/>
      <c r="BZ500" s="601"/>
      <c r="CA500" s="351"/>
      <c r="CB500" s="291"/>
      <c r="CC500" s="292">
        <f t="shared" si="503"/>
        <v>0</v>
      </c>
      <c r="CD500" s="291"/>
      <c r="CE500" s="293">
        <f t="shared" si="632"/>
        <v>0</v>
      </c>
      <c r="CF500" s="351"/>
      <c r="CG500" s="600"/>
      <c r="CH500" s="601"/>
      <c r="CI500" s="351"/>
      <c r="CJ500" s="291"/>
      <c r="CK500" s="292">
        <f t="shared" si="504"/>
        <v>0</v>
      </c>
      <c r="CL500" s="291"/>
      <c r="CM500" s="293">
        <f t="shared" si="633"/>
        <v>0</v>
      </c>
      <c r="CN500" s="351"/>
      <c r="CO500" s="600"/>
      <c r="CP500" s="601"/>
      <c r="CQ500" s="351"/>
      <c r="CR500" s="291"/>
      <c r="CS500" s="292">
        <f t="shared" si="505"/>
        <v>0</v>
      </c>
      <c r="CT500" s="291"/>
      <c r="CU500" s="293">
        <f t="shared" si="634"/>
        <v>0</v>
      </c>
      <c r="CW500" s="294">
        <f t="shared" si="635"/>
        <v>0</v>
      </c>
    </row>
    <row r="501" spans="2:101" ht="15" customHeight="1" x14ac:dyDescent="0.25">
      <c r="B501" s="290" t="str">
        <f>IF(ISBLANK('1.1 Technical Description'!$E$26),"",'1.1 Technical Description'!$E$26)</f>
        <v/>
      </c>
      <c r="C501"/>
      <c r="D501" s="351"/>
      <c r="E501" s="600"/>
      <c r="F501" s="601"/>
      <c r="G501" s="351"/>
      <c r="H501" s="291"/>
      <c r="I501" s="292">
        <f t="shared" si="494"/>
        <v>0</v>
      </c>
      <c r="J501" s="291"/>
      <c r="K501" s="293">
        <f t="shared" si="623"/>
        <v>0</v>
      </c>
      <c r="L501" s="351"/>
      <c r="M501" s="600"/>
      <c r="N501" s="601"/>
      <c r="O501" s="351"/>
      <c r="P501" s="291"/>
      <c r="Q501" s="292">
        <f t="shared" si="495"/>
        <v>0</v>
      </c>
      <c r="R501" s="291"/>
      <c r="S501" s="293">
        <f t="shared" si="624"/>
        <v>0</v>
      </c>
      <c r="T501" s="351"/>
      <c r="U501" s="600"/>
      <c r="V501" s="601"/>
      <c r="W501" s="351"/>
      <c r="X501" s="291"/>
      <c r="Y501" s="292">
        <f t="shared" si="496"/>
        <v>0</v>
      </c>
      <c r="Z501" s="291"/>
      <c r="AA501" s="293">
        <f t="shared" si="625"/>
        <v>0</v>
      </c>
      <c r="AB501" s="351"/>
      <c r="AC501" s="600"/>
      <c r="AD501" s="601"/>
      <c r="AE501" s="351"/>
      <c r="AF501" s="291"/>
      <c r="AG501" s="292">
        <f t="shared" si="497"/>
        <v>0</v>
      </c>
      <c r="AH501" s="291"/>
      <c r="AI501" s="293">
        <f t="shared" si="626"/>
        <v>0</v>
      </c>
      <c r="AJ501" s="351"/>
      <c r="AK501" s="600"/>
      <c r="AL501" s="601"/>
      <c r="AM501" s="351"/>
      <c r="AN501" s="291"/>
      <c r="AO501" s="292">
        <f t="shared" si="498"/>
        <v>0</v>
      </c>
      <c r="AP501" s="291"/>
      <c r="AQ501" s="293">
        <f t="shared" si="627"/>
        <v>0</v>
      </c>
      <c r="AR501" s="351"/>
      <c r="AS501" s="600"/>
      <c r="AT501" s="601"/>
      <c r="AU501" s="351"/>
      <c r="AV501" s="291"/>
      <c r="AW501" s="292">
        <f t="shared" si="499"/>
        <v>0</v>
      </c>
      <c r="AX501" s="291"/>
      <c r="AY501" s="293">
        <f t="shared" si="628"/>
        <v>0</v>
      </c>
      <c r="AZ501" s="351"/>
      <c r="BA501" s="600"/>
      <c r="BB501" s="601"/>
      <c r="BC501" s="351"/>
      <c r="BD501" s="291"/>
      <c r="BE501" s="292">
        <f t="shared" si="500"/>
        <v>0</v>
      </c>
      <c r="BF501" s="291"/>
      <c r="BG501" s="293">
        <f t="shared" si="629"/>
        <v>0</v>
      </c>
      <c r="BH501" s="351"/>
      <c r="BI501" s="600"/>
      <c r="BJ501" s="601"/>
      <c r="BK501" s="351"/>
      <c r="BL501" s="291"/>
      <c r="BM501" s="292">
        <f t="shared" si="501"/>
        <v>0</v>
      </c>
      <c r="BN501" s="291"/>
      <c r="BO501" s="293">
        <f t="shared" si="630"/>
        <v>0</v>
      </c>
      <c r="BP501" s="351"/>
      <c r="BQ501" s="600"/>
      <c r="BR501" s="601"/>
      <c r="BS501" s="351"/>
      <c r="BT501" s="291"/>
      <c r="BU501" s="292">
        <f t="shared" si="502"/>
        <v>0</v>
      </c>
      <c r="BV501" s="291"/>
      <c r="BW501" s="293">
        <f t="shared" si="631"/>
        <v>0</v>
      </c>
      <c r="BX501" s="351"/>
      <c r="BY501" s="600"/>
      <c r="BZ501" s="601"/>
      <c r="CA501" s="351"/>
      <c r="CB501" s="291"/>
      <c r="CC501" s="292">
        <f t="shared" si="503"/>
        <v>0</v>
      </c>
      <c r="CD501" s="291"/>
      <c r="CE501" s="293">
        <f t="shared" si="632"/>
        <v>0</v>
      </c>
      <c r="CF501" s="351"/>
      <c r="CG501" s="600"/>
      <c r="CH501" s="601"/>
      <c r="CI501" s="351"/>
      <c r="CJ501" s="291"/>
      <c r="CK501" s="292">
        <f t="shared" si="504"/>
        <v>0</v>
      </c>
      <c r="CL501" s="291"/>
      <c r="CM501" s="293">
        <f t="shared" si="633"/>
        <v>0</v>
      </c>
      <c r="CN501" s="351"/>
      <c r="CO501" s="600"/>
      <c r="CP501" s="601"/>
      <c r="CQ501" s="351"/>
      <c r="CR501" s="291"/>
      <c r="CS501" s="292">
        <f t="shared" si="505"/>
        <v>0</v>
      </c>
      <c r="CT501" s="291"/>
      <c r="CU501" s="293">
        <f t="shared" si="634"/>
        <v>0</v>
      </c>
      <c r="CW501" s="294">
        <f t="shared" si="635"/>
        <v>0</v>
      </c>
    </row>
    <row r="502" spans="2:101" ht="15" customHeight="1" x14ac:dyDescent="0.25">
      <c r="B502" s="290" t="str">
        <f>IF(ISBLANK('1.1 Technical Description'!$E$28),"",'1.1 Technical Description'!$E$28)</f>
        <v/>
      </c>
      <c r="C502"/>
      <c r="D502" s="351"/>
      <c r="E502" s="600"/>
      <c r="F502" s="601"/>
      <c r="G502" s="351"/>
      <c r="H502" s="291"/>
      <c r="I502" s="292">
        <f t="shared" si="494"/>
        <v>0</v>
      </c>
      <c r="J502" s="291"/>
      <c r="K502" s="293">
        <f t="shared" si="623"/>
        <v>0</v>
      </c>
      <c r="L502" s="351"/>
      <c r="M502" s="600"/>
      <c r="N502" s="601"/>
      <c r="O502" s="351"/>
      <c r="P502" s="291"/>
      <c r="Q502" s="292">
        <f t="shared" si="495"/>
        <v>0</v>
      </c>
      <c r="R502" s="291"/>
      <c r="S502" s="293">
        <f t="shared" si="624"/>
        <v>0</v>
      </c>
      <c r="T502" s="351"/>
      <c r="U502" s="600"/>
      <c r="V502" s="601"/>
      <c r="W502" s="351"/>
      <c r="X502" s="291"/>
      <c r="Y502" s="292">
        <f t="shared" si="496"/>
        <v>0</v>
      </c>
      <c r="Z502" s="291"/>
      <c r="AA502" s="293">
        <f t="shared" si="625"/>
        <v>0</v>
      </c>
      <c r="AB502" s="351"/>
      <c r="AC502" s="600"/>
      <c r="AD502" s="601"/>
      <c r="AE502" s="351"/>
      <c r="AF502" s="291"/>
      <c r="AG502" s="292">
        <f t="shared" si="497"/>
        <v>0</v>
      </c>
      <c r="AH502" s="291"/>
      <c r="AI502" s="293">
        <f t="shared" si="626"/>
        <v>0</v>
      </c>
      <c r="AJ502" s="351"/>
      <c r="AK502" s="600"/>
      <c r="AL502" s="601"/>
      <c r="AM502" s="351"/>
      <c r="AN502" s="291"/>
      <c r="AO502" s="292">
        <f t="shared" si="498"/>
        <v>0</v>
      </c>
      <c r="AP502" s="291"/>
      <c r="AQ502" s="293">
        <f t="shared" si="627"/>
        <v>0</v>
      </c>
      <c r="AR502" s="351"/>
      <c r="AS502" s="600"/>
      <c r="AT502" s="601"/>
      <c r="AU502" s="351"/>
      <c r="AV502" s="291"/>
      <c r="AW502" s="292">
        <f t="shared" si="499"/>
        <v>0</v>
      </c>
      <c r="AX502" s="291"/>
      <c r="AY502" s="293">
        <f t="shared" si="628"/>
        <v>0</v>
      </c>
      <c r="AZ502" s="351"/>
      <c r="BA502" s="600"/>
      <c r="BB502" s="601"/>
      <c r="BC502" s="351"/>
      <c r="BD502" s="291"/>
      <c r="BE502" s="292">
        <f t="shared" si="500"/>
        <v>0</v>
      </c>
      <c r="BF502" s="291"/>
      <c r="BG502" s="293">
        <f t="shared" si="629"/>
        <v>0</v>
      </c>
      <c r="BH502" s="351"/>
      <c r="BI502" s="600"/>
      <c r="BJ502" s="601"/>
      <c r="BK502" s="351"/>
      <c r="BL502" s="291"/>
      <c r="BM502" s="292">
        <f t="shared" si="501"/>
        <v>0</v>
      </c>
      <c r="BN502" s="291"/>
      <c r="BO502" s="293">
        <f t="shared" si="630"/>
        <v>0</v>
      </c>
      <c r="BP502" s="351"/>
      <c r="BQ502" s="600"/>
      <c r="BR502" s="601"/>
      <c r="BS502" s="351"/>
      <c r="BT502" s="291"/>
      <c r="BU502" s="292">
        <f t="shared" si="502"/>
        <v>0</v>
      </c>
      <c r="BV502" s="291"/>
      <c r="BW502" s="293">
        <f t="shared" si="631"/>
        <v>0</v>
      </c>
      <c r="BX502" s="351"/>
      <c r="BY502" s="600"/>
      <c r="BZ502" s="601"/>
      <c r="CA502" s="351"/>
      <c r="CB502" s="291"/>
      <c r="CC502" s="292">
        <f t="shared" si="503"/>
        <v>0</v>
      </c>
      <c r="CD502" s="291"/>
      <c r="CE502" s="293">
        <f t="shared" si="632"/>
        <v>0</v>
      </c>
      <c r="CF502" s="351"/>
      <c r="CG502" s="600"/>
      <c r="CH502" s="601"/>
      <c r="CI502" s="351"/>
      <c r="CJ502" s="291"/>
      <c r="CK502" s="292">
        <f t="shared" si="504"/>
        <v>0</v>
      </c>
      <c r="CL502" s="291"/>
      <c r="CM502" s="293">
        <f t="shared" si="633"/>
        <v>0</v>
      </c>
      <c r="CN502" s="351"/>
      <c r="CO502" s="600"/>
      <c r="CP502" s="601"/>
      <c r="CQ502" s="351"/>
      <c r="CR502" s="291"/>
      <c r="CS502" s="292">
        <f t="shared" si="505"/>
        <v>0</v>
      </c>
      <c r="CT502" s="291"/>
      <c r="CU502" s="293">
        <f t="shared" si="634"/>
        <v>0</v>
      </c>
      <c r="CW502" s="294">
        <f t="shared" si="635"/>
        <v>0</v>
      </c>
    </row>
    <row r="503" spans="2:101" collapsed="1" x14ac:dyDescent="0.25">
      <c r="B503" s="325" t="str">
        <f>IF(ISBLANK('1.1 Technical Description'!C125), "", '1.1 Technical Description'!C125)</f>
        <v/>
      </c>
      <c r="C503"/>
      <c r="D503" s="350">
        <f>SUM(D504:D513)</f>
        <v>0</v>
      </c>
      <c r="E503" s="602">
        <f>SUM(E504:F513)</f>
        <v>0</v>
      </c>
      <c r="F503" s="603"/>
      <c r="G503" s="350">
        <f>SUM(G504:G513)</f>
        <v>0</v>
      </c>
      <c r="H503" s="328">
        <f>SUM(H504:H513)</f>
        <v>0</v>
      </c>
      <c r="I503" s="328">
        <f t="shared" si="494"/>
        <v>0</v>
      </c>
      <c r="J503" s="328">
        <f>SUM(J504:J513)</f>
        <v>0</v>
      </c>
      <c r="K503" s="326">
        <f t="shared" si="623"/>
        <v>0</v>
      </c>
      <c r="L503" s="350">
        <f>SUM(L504:L513)</f>
        <v>0</v>
      </c>
      <c r="M503" s="602">
        <f>SUM(M504:N513)</f>
        <v>0</v>
      </c>
      <c r="N503" s="603"/>
      <c r="O503" s="350">
        <f>SUM(O504:O513)</f>
        <v>0</v>
      </c>
      <c r="P503" s="328">
        <f>SUM(P504:P513)</f>
        <v>0</v>
      </c>
      <c r="Q503" s="328">
        <f t="shared" si="495"/>
        <v>0</v>
      </c>
      <c r="R503" s="328">
        <f>SUM(R504:R513)</f>
        <v>0</v>
      </c>
      <c r="S503" s="326">
        <f t="shared" si="624"/>
        <v>0</v>
      </c>
      <c r="T503" s="350">
        <f>SUM(T504:T513)</f>
        <v>0</v>
      </c>
      <c r="U503" s="602">
        <f>SUM(U504:V513)</f>
        <v>0</v>
      </c>
      <c r="V503" s="603"/>
      <c r="W503" s="350">
        <f>SUM(W504:W513)</f>
        <v>0</v>
      </c>
      <c r="X503" s="328">
        <f>SUM(X504:X513)</f>
        <v>0</v>
      </c>
      <c r="Y503" s="328">
        <f t="shared" si="496"/>
        <v>0</v>
      </c>
      <c r="Z503" s="328">
        <f>SUM(Z504:Z513)</f>
        <v>0</v>
      </c>
      <c r="AA503" s="326">
        <f t="shared" si="625"/>
        <v>0</v>
      </c>
      <c r="AB503" s="350">
        <f>SUM(AB504:AB513)</f>
        <v>0</v>
      </c>
      <c r="AC503" s="602">
        <f>SUM(AC504:AD513)</f>
        <v>0</v>
      </c>
      <c r="AD503" s="603"/>
      <c r="AE503" s="350">
        <f>SUM(AE504:AE513)</f>
        <v>0</v>
      </c>
      <c r="AF503" s="328">
        <f>SUM(AF504:AF513)</f>
        <v>0</v>
      </c>
      <c r="AG503" s="328">
        <f t="shared" si="497"/>
        <v>0</v>
      </c>
      <c r="AH503" s="328">
        <f>SUM(AH504:AH513)</f>
        <v>0</v>
      </c>
      <c r="AI503" s="326">
        <f t="shared" si="626"/>
        <v>0</v>
      </c>
      <c r="AJ503" s="350">
        <f>SUM(AJ504:AJ513)</f>
        <v>0</v>
      </c>
      <c r="AK503" s="602">
        <f>SUM(AK504:AL513)</f>
        <v>0</v>
      </c>
      <c r="AL503" s="603"/>
      <c r="AM503" s="350">
        <f>SUM(AM504:AM513)</f>
        <v>0</v>
      </c>
      <c r="AN503" s="328">
        <f>SUM(AN504:AN513)</f>
        <v>0</v>
      </c>
      <c r="AO503" s="328">
        <f t="shared" si="498"/>
        <v>0</v>
      </c>
      <c r="AP503" s="328">
        <f>SUM(AP504:AP513)</f>
        <v>0</v>
      </c>
      <c r="AQ503" s="326">
        <f t="shared" si="627"/>
        <v>0</v>
      </c>
      <c r="AR503" s="350">
        <f>SUM(AR504:AR513)</f>
        <v>0</v>
      </c>
      <c r="AS503" s="602">
        <f>SUM(AS504:AT513)</f>
        <v>0</v>
      </c>
      <c r="AT503" s="603"/>
      <c r="AU503" s="350">
        <f>SUM(AU504:AU513)</f>
        <v>0</v>
      </c>
      <c r="AV503" s="328">
        <f>SUM(AV504:AV513)</f>
        <v>0</v>
      </c>
      <c r="AW503" s="328">
        <f t="shared" si="499"/>
        <v>0</v>
      </c>
      <c r="AX503" s="328">
        <f>SUM(AX504:AX513)</f>
        <v>0</v>
      </c>
      <c r="AY503" s="326">
        <f t="shared" si="628"/>
        <v>0</v>
      </c>
      <c r="AZ503" s="350">
        <f>SUM(AZ504:AZ513)</f>
        <v>0</v>
      </c>
      <c r="BA503" s="602">
        <f>SUM(BA504:BB513)</f>
        <v>0</v>
      </c>
      <c r="BB503" s="603"/>
      <c r="BC503" s="350">
        <f>SUM(BC504:BC513)</f>
        <v>0</v>
      </c>
      <c r="BD503" s="328">
        <f>SUM(BD504:BD513)</f>
        <v>0</v>
      </c>
      <c r="BE503" s="328">
        <f t="shared" si="500"/>
        <v>0</v>
      </c>
      <c r="BF503" s="328">
        <f>SUM(BF504:BF513)</f>
        <v>0</v>
      </c>
      <c r="BG503" s="326">
        <f t="shared" si="629"/>
        <v>0</v>
      </c>
      <c r="BH503" s="350">
        <f>SUM(BH504:BH513)</f>
        <v>0</v>
      </c>
      <c r="BI503" s="602">
        <f>SUM(BI504:BJ513)</f>
        <v>0</v>
      </c>
      <c r="BJ503" s="603"/>
      <c r="BK503" s="350">
        <f>SUM(BK504:BK513)</f>
        <v>0</v>
      </c>
      <c r="BL503" s="328">
        <f>SUM(BL504:BL513)</f>
        <v>0</v>
      </c>
      <c r="BM503" s="328">
        <f t="shared" si="501"/>
        <v>0</v>
      </c>
      <c r="BN503" s="328">
        <f>SUM(BN504:BN513)</f>
        <v>0</v>
      </c>
      <c r="BO503" s="326">
        <f t="shared" si="630"/>
        <v>0</v>
      </c>
      <c r="BP503" s="350">
        <f>SUM(BP504:BP513)</f>
        <v>0</v>
      </c>
      <c r="BQ503" s="602">
        <f>SUM(BQ504:BR513)</f>
        <v>0</v>
      </c>
      <c r="BR503" s="603"/>
      <c r="BS503" s="350">
        <f>SUM(BS504:BS513)</f>
        <v>0</v>
      </c>
      <c r="BT503" s="328">
        <f>SUM(BT504:BT513)</f>
        <v>0</v>
      </c>
      <c r="BU503" s="328">
        <f t="shared" si="502"/>
        <v>0</v>
      </c>
      <c r="BV503" s="328">
        <f>SUM(BV504:BV513)</f>
        <v>0</v>
      </c>
      <c r="BW503" s="326">
        <f t="shared" si="631"/>
        <v>0</v>
      </c>
      <c r="BX503" s="350">
        <f>SUM(BX504:BX513)</f>
        <v>0</v>
      </c>
      <c r="BY503" s="602">
        <f>SUM(BY504:BZ513)</f>
        <v>0</v>
      </c>
      <c r="BZ503" s="603"/>
      <c r="CA503" s="350">
        <f>SUM(CA504:CA513)</f>
        <v>0</v>
      </c>
      <c r="CB503" s="328">
        <f>SUM(CB504:CB513)</f>
        <v>0</v>
      </c>
      <c r="CC503" s="328">
        <f t="shared" si="503"/>
        <v>0</v>
      </c>
      <c r="CD503" s="328">
        <f>SUM(CD504:CD513)</f>
        <v>0</v>
      </c>
      <c r="CE503" s="326">
        <f t="shared" si="632"/>
        <v>0</v>
      </c>
      <c r="CF503" s="350">
        <f>SUM(CF504:CF513)</f>
        <v>0</v>
      </c>
      <c r="CG503" s="602">
        <f>SUM(CG504:CH513)</f>
        <v>0</v>
      </c>
      <c r="CH503" s="603"/>
      <c r="CI503" s="350">
        <f>SUM(CI504:CI513)</f>
        <v>0</v>
      </c>
      <c r="CJ503" s="328">
        <f>SUM(CJ504:CJ513)</f>
        <v>0</v>
      </c>
      <c r="CK503" s="328">
        <f t="shared" si="504"/>
        <v>0</v>
      </c>
      <c r="CL503" s="328">
        <f>SUM(CL504:CL513)</f>
        <v>0</v>
      </c>
      <c r="CM503" s="326">
        <f t="shared" si="633"/>
        <v>0</v>
      </c>
      <c r="CN503" s="350">
        <f>SUM(CN504:CN513)</f>
        <v>0</v>
      </c>
      <c r="CO503" s="602">
        <f>SUM(CO504:CP513)</f>
        <v>0</v>
      </c>
      <c r="CP503" s="603"/>
      <c r="CQ503" s="350">
        <f>SUM(CQ504:CQ513)</f>
        <v>0</v>
      </c>
      <c r="CR503" s="328">
        <f>SUM(CR504:CR513)</f>
        <v>0</v>
      </c>
      <c r="CS503" s="328">
        <f t="shared" si="505"/>
        <v>0</v>
      </c>
      <c r="CT503" s="328">
        <f>SUM(CT504:CT513)</f>
        <v>0</v>
      </c>
      <c r="CU503" s="326">
        <f t="shared" si="634"/>
        <v>0</v>
      </c>
      <c r="CV503" s="263"/>
      <c r="CW503" s="327">
        <f t="shared" si="635"/>
        <v>0</v>
      </c>
    </row>
    <row r="504" spans="2:101" ht="15" customHeight="1" x14ac:dyDescent="0.25">
      <c r="B504" s="290" t="str">
        <f>IF(ISBLANK('1.1 Technical Description'!$D$6),"",'1.1 Technical Description'!$D$6)</f>
        <v/>
      </c>
      <c r="C504"/>
      <c r="D504" s="351"/>
      <c r="E504" s="600"/>
      <c r="F504" s="601"/>
      <c r="G504" s="351"/>
      <c r="H504" s="291"/>
      <c r="I504" s="292">
        <f t="shared" si="494"/>
        <v>0</v>
      </c>
      <c r="J504" s="291"/>
      <c r="K504" s="293">
        <f>SUM(E504,H504,J504)</f>
        <v>0</v>
      </c>
      <c r="L504" s="351"/>
      <c r="M504" s="600"/>
      <c r="N504" s="601"/>
      <c r="O504" s="351"/>
      <c r="P504" s="291"/>
      <c r="Q504" s="292">
        <f t="shared" si="495"/>
        <v>0</v>
      </c>
      <c r="R504" s="291"/>
      <c r="S504" s="293">
        <f>SUM(M504,P504,R504)</f>
        <v>0</v>
      </c>
      <c r="T504" s="351"/>
      <c r="U504" s="600"/>
      <c r="V504" s="601"/>
      <c r="W504" s="351"/>
      <c r="X504" s="291"/>
      <c r="Y504" s="292">
        <f t="shared" si="496"/>
        <v>0</v>
      </c>
      <c r="Z504" s="291"/>
      <c r="AA504" s="293">
        <f>SUM(U504,X504,Z504)</f>
        <v>0</v>
      </c>
      <c r="AB504" s="351"/>
      <c r="AC504" s="600"/>
      <c r="AD504" s="601"/>
      <c r="AE504" s="351"/>
      <c r="AF504" s="291"/>
      <c r="AG504" s="292">
        <f t="shared" si="497"/>
        <v>0</v>
      </c>
      <c r="AH504" s="291"/>
      <c r="AI504" s="293">
        <f>SUM(AC504,AF504,AH504)</f>
        <v>0</v>
      </c>
      <c r="AJ504" s="351"/>
      <c r="AK504" s="600"/>
      <c r="AL504" s="601"/>
      <c r="AM504" s="351"/>
      <c r="AN504" s="291"/>
      <c r="AO504" s="292">
        <f t="shared" si="498"/>
        <v>0</v>
      </c>
      <c r="AP504" s="291"/>
      <c r="AQ504" s="293">
        <f>SUM(AK504,AN504,AP504)</f>
        <v>0</v>
      </c>
      <c r="AR504" s="351"/>
      <c r="AS504" s="600"/>
      <c r="AT504" s="601"/>
      <c r="AU504" s="351"/>
      <c r="AV504" s="291"/>
      <c r="AW504" s="292">
        <f t="shared" si="499"/>
        <v>0</v>
      </c>
      <c r="AX504" s="291"/>
      <c r="AY504" s="293">
        <f>SUM(AS504,AV504,AX504)</f>
        <v>0</v>
      </c>
      <c r="AZ504" s="351"/>
      <c r="BA504" s="600"/>
      <c r="BB504" s="601"/>
      <c r="BC504" s="351"/>
      <c r="BD504" s="291"/>
      <c r="BE504" s="292">
        <f t="shared" si="500"/>
        <v>0</v>
      </c>
      <c r="BF504" s="291"/>
      <c r="BG504" s="293">
        <f>SUM(BA504,BD504,BF504)</f>
        <v>0</v>
      </c>
      <c r="BH504" s="351"/>
      <c r="BI504" s="600"/>
      <c r="BJ504" s="601"/>
      <c r="BK504" s="351"/>
      <c r="BL504" s="291"/>
      <c r="BM504" s="292">
        <f t="shared" si="501"/>
        <v>0</v>
      </c>
      <c r="BN504" s="291"/>
      <c r="BO504" s="293">
        <f>SUM(BI504,BL504,BN504)</f>
        <v>0</v>
      </c>
      <c r="BP504" s="351"/>
      <c r="BQ504" s="600"/>
      <c r="BR504" s="601"/>
      <c r="BS504" s="351"/>
      <c r="BT504" s="291"/>
      <c r="BU504" s="292">
        <f t="shared" si="502"/>
        <v>0</v>
      </c>
      <c r="BV504" s="291"/>
      <c r="BW504" s="293">
        <f>SUM(BQ504,BT504,BV504)</f>
        <v>0</v>
      </c>
      <c r="BX504" s="351"/>
      <c r="BY504" s="600"/>
      <c r="BZ504" s="601"/>
      <c r="CA504" s="351"/>
      <c r="CB504" s="291"/>
      <c r="CC504" s="292">
        <f t="shared" si="503"/>
        <v>0</v>
      </c>
      <c r="CD504" s="291"/>
      <c r="CE504" s="293">
        <f>SUM(BY504,CB504,CD504)</f>
        <v>0</v>
      </c>
      <c r="CF504" s="351"/>
      <c r="CG504" s="600"/>
      <c r="CH504" s="601"/>
      <c r="CI504" s="351"/>
      <c r="CJ504" s="291"/>
      <c r="CK504" s="292">
        <f t="shared" si="504"/>
        <v>0</v>
      </c>
      <c r="CL504" s="291"/>
      <c r="CM504" s="293">
        <f>SUM(CG504,CJ504,CL504)</f>
        <v>0</v>
      </c>
      <c r="CN504" s="351"/>
      <c r="CO504" s="600"/>
      <c r="CP504" s="601"/>
      <c r="CQ504" s="351"/>
      <c r="CR504" s="291"/>
      <c r="CS504" s="292">
        <f t="shared" si="505"/>
        <v>0</v>
      </c>
      <c r="CT504" s="291"/>
      <c r="CU504" s="293">
        <f>SUM(CO504,CR504,CT504)</f>
        <v>0</v>
      </c>
      <c r="CW504" s="294">
        <f>K504+S504+AA504+AI504+AQ504+AY504+BG504+BO504+BW504+CE504+CM504+CU504</f>
        <v>0</v>
      </c>
    </row>
    <row r="505" spans="2:101" ht="15" customHeight="1" x14ac:dyDescent="0.25">
      <c r="B505" s="290" t="str">
        <f>IF(ISBLANK('1.1 Technical Description'!$E$19),"",'1.1 Technical Description'!$E$19)</f>
        <v/>
      </c>
      <c r="C505"/>
      <c r="D505" s="351"/>
      <c r="E505" s="600"/>
      <c r="F505" s="601"/>
      <c r="G505" s="351"/>
      <c r="H505" s="291"/>
      <c r="I505" s="292">
        <f t="shared" si="494"/>
        <v>0</v>
      </c>
      <c r="J505" s="291"/>
      <c r="K505" s="293">
        <f t="shared" ref="K505:K514" si="636">SUM(E505,H505,J505)</f>
        <v>0</v>
      </c>
      <c r="L505" s="351"/>
      <c r="M505" s="600"/>
      <c r="N505" s="601"/>
      <c r="O505" s="351"/>
      <c r="P505" s="291"/>
      <c r="Q505" s="292">
        <f t="shared" si="495"/>
        <v>0</v>
      </c>
      <c r="R505" s="291"/>
      <c r="S505" s="293">
        <f t="shared" ref="S505:S514" si="637">SUM(M505,P505,R505)</f>
        <v>0</v>
      </c>
      <c r="T505" s="351"/>
      <c r="U505" s="600"/>
      <c r="V505" s="601"/>
      <c r="W505" s="351"/>
      <c r="X505" s="291"/>
      <c r="Y505" s="292">
        <f t="shared" si="496"/>
        <v>0</v>
      </c>
      <c r="Z505" s="291"/>
      <c r="AA505" s="293">
        <f t="shared" ref="AA505:AA514" si="638">SUM(U505,X505,Z505)</f>
        <v>0</v>
      </c>
      <c r="AB505" s="351"/>
      <c r="AC505" s="600"/>
      <c r="AD505" s="601"/>
      <c r="AE505" s="351"/>
      <c r="AF505" s="291"/>
      <c r="AG505" s="292">
        <f t="shared" si="497"/>
        <v>0</v>
      </c>
      <c r="AH505" s="291"/>
      <c r="AI505" s="293">
        <f t="shared" ref="AI505:AI514" si="639">SUM(AC505,AF505,AH505)</f>
        <v>0</v>
      </c>
      <c r="AJ505" s="351"/>
      <c r="AK505" s="600"/>
      <c r="AL505" s="601"/>
      <c r="AM505" s="351"/>
      <c r="AN505" s="291"/>
      <c r="AO505" s="292">
        <f t="shared" si="498"/>
        <v>0</v>
      </c>
      <c r="AP505" s="291"/>
      <c r="AQ505" s="293">
        <f t="shared" ref="AQ505:AQ514" si="640">SUM(AK505,AN505,AP505)</f>
        <v>0</v>
      </c>
      <c r="AR505" s="351"/>
      <c r="AS505" s="600"/>
      <c r="AT505" s="601"/>
      <c r="AU505" s="351"/>
      <c r="AV505" s="291"/>
      <c r="AW505" s="292">
        <f t="shared" si="499"/>
        <v>0</v>
      </c>
      <c r="AX505" s="291"/>
      <c r="AY505" s="293">
        <f t="shared" ref="AY505:AY514" si="641">SUM(AS505,AV505,AX505)</f>
        <v>0</v>
      </c>
      <c r="AZ505" s="351"/>
      <c r="BA505" s="600"/>
      <c r="BB505" s="601"/>
      <c r="BC505" s="351"/>
      <c r="BD505" s="291"/>
      <c r="BE505" s="292">
        <f t="shared" si="500"/>
        <v>0</v>
      </c>
      <c r="BF505" s="291"/>
      <c r="BG505" s="293">
        <f t="shared" ref="BG505:BG514" si="642">SUM(BA505,BD505,BF505)</f>
        <v>0</v>
      </c>
      <c r="BH505" s="351"/>
      <c r="BI505" s="600"/>
      <c r="BJ505" s="601"/>
      <c r="BK505" s="351"/>
      <c r="BL505" s="291"/>
      <c r="BM505" s="292">
        <f t="shared" si="501"/>
        <v>0</v>
      </c>
      <c r="BN505" s="291"/>
      <c r="BO505" s="293">
        <f t="shared" ref="BO505:BO514" si="643">SUM(BI505,BL505,BN505)</f>
        <v>0</v>
      </c>
      <c r="BP505" s="351"/>
      <c r="BQ505" s="600"/>
      <c r="BR505" s="601"/>
      <c r="BS505" s="351"/>
      <c r="BT505" s="291"/>
      <c r="BU505" s="292">
        <f t="shared" si="502"/>
        <v>0</v>
      </c>
      <c r="BV505" s="291"/>
      <c r="BW505" s="293">
        <f t="shared" ref="BW505:BW514" si="644">SUM(BQ505,BT505,BV505)</f>
        <v>0</v>
      </c>
      <c r="BX505" s="351"/>
      <c r="BY505" s="600"/>
      <c r="BZ505" s="601"/>
      <c r="CA505" s="351"/>
      <c r="CB505" s="291"/>
      <c r="CC505" s="292">
        <f t="shared" si="503"/>
        <v>0</v>
      </c>
      <c r="CD505" s="291"/>
      <c r="CE505" s="293">
        <f t="shared" ref="CE505:CE514" si="645">SUM(BY505,CB505,CD505)</f>
        <v>0</v>
      </c>
      <c r="CF505" s="351"/>
      <c r="CG505" s="600"/>
      <c r="CH505" s="601"/>
      <c r="CI505" s="351"/>
      <c r="CJ505" s="291"/>
      <c r="CK505" s="292">
        <f t="shared" si="504"/>
        <v>0</v>
      </c>
      <c r="CL505" s="291"/>
      <c r="CM505" s="293">
        <f t="shared" ref="CM505:CM514" si="646">SUM(CG505,CJ505,CL505)</f>
        <v>0</v>
      </c>
      <c r="CN505" s="351"/>
      <c r="CO505" s="600"/>
      <c r="CP505" s="601"/>
      <c r="CQ505" s="351"/>
      <c r="CR505" s="291"/>
      <c r="CS505" s="292">
        <f t="shared" si="505"/>
        <v>0</v>
      </c>
      <c r="CT505" s="291"/>
      <c r="CU505" s="293">
        <f t="shared" ref="CU505:CU514" si="647">SUM(CO505,CR505,CT505)</f>
        <v>0</v>
      </c>
      <c r="CW505" s="294">
        <f t="shared" ref="CW505:CW514" si="648">K505+S505+AA505+AI505+AQ505+AY505+BG505+BO505+BW505+CE505+CM505+CU505</f>
        <v>0</v>
      </c>
    </row>
    <row r="506" spans="2:101" ht="15" customHeight="1" x14ac:dyDescent="0.25">
      <c r="B506" s="290" t="str">
        <f>IF(ISBLANK('1.1 Technical Description'!$E$20),"",'1.1 Technical Description'!$E$20)</f>
        <v/>
      </c>
      <c r="C506"/>
      <c r="D506" s="351"/>
      <c r="E506" s="600"/>
      <c r="F506" s="601"/>
      <c r="G506" s="351"/>
      <c r="H506" s="291"/>
      <c r="I506" s="292">
        <f t="shared" si="494"/>
        <v>0</v>
      </c>
      <c r="J506" s="291"/>
      <c r="K506" s="293">
        <f t="shared" si="636"/>
        <v>0</v>
      </c>
      <c r="L506" s="351"/>
      <c r="M506" s="600"/>
      <c r="N506" s="601"/>
      <c r="O506" s="351"/>
      <c r="P506" s="291"/>
      <c r="Q506" s="292">
        <f t="shared" si="495"/>
        <v>0</v>
      </c>
      <c r="R506" s="291"/>
      <c r="S506" s="293">
        <f t="shared" si="637"/>
        <v>0</v>
      </c>
      <c r="T506" s="351"/>
      <c r="U506" s="600"/>
      <c r="V506" s="601"/>
      <c r="W506" s="351"/>
      <c r="X506" s="291"/>
      <c r="Y506" s="292">
        <f t="shared" si="496"/>
        <v>0</v>
      </c>
      <c r="Z506" s="291"/>
      <c r="AA506" s="293">
        <f t="shared" si="638"/>
        <v>0</v>
      </c>
      <c r="AB506" s="351"/>
      <c r="AC506" s="600"/>
      <c r="AD506" s="601"/>
      <c r="AE506" s="351"/>
      <c r="AF506" s="291"/>
      <c r="AG506" s="292">
        <f t="shared" si="497"/>
        <v>0</v>
      </c>
      <c r="AH506" s="291"/>
      <c r="AI506" s="293">
        <f t="shared" si="639"/>
        <v>0</v>
      </c>
      <c r="AJ506" s="351"/>
      <c r="AK506" s="600"/>
      <c r="AL506" s="601"/>
      <c r="AM506" s="351"/>
      <c r="AN506" s="291"/>
      <c r="AO506" s="292">
        <f t="shared" si="498"/>
        <v>0</v>
      </c>
      <c r="AP506" s="291"/>
      <c r="AQ506" s="293">
        <f t="shared" si="640"/>
        <v>0</v>
      </c>
      <c r="AR506" s="351"/>
      <c r="AS506" s="600"/>
      <c r="AT506" s="601"/>
      <c r="AU506" s="351"/>
      <c r="AV506" s="291"/>
      <c r="AW506" s="292">
        <f t="shared" si="499"/>
        <v>0</v>
      </c>
      <c r="AX506" s="291"/>
      <c r="AY506" s="293">
        <f t="shared" si="641"/>
        <v>0</v>
      </c>
      <c r="AZ506" s="351"/>
      <c r="BA506" s="600"/>
      <c r="BB506" s="601"/>
      <c r="BC506" s="351"/>
      <c r="BD506" s="291"/>
      <c r="BE506" s="292">
        <f t="shared" si="500"/>
        <v>0</v>
      </c>
      <c r="BF506" s="291"/>
      <c r="BG506" s="293">
        <f t="shared" si="642"/>
        <v>0</v>
      </c>
      <c r="BH506" s="351"/>
      <c r="BI506" s="600"/>
      <c r="BJ506" s="601"/>
      <c r="BK506" s="351"/>
      <c r="BL506" s="291"/>
      <c r="BM506" s="292">
        <f t="shared" si="501"/>
        <v>0</v>
      </c>
      <c r="BN506" s="291"/>
      <c r="BO506" s="293">
        <f t="shared" si="643"/>
        <v>0</v>
      </c>
      <c r="BP506" s="351"/>
      <c r="BQ506" s="600"/>
      <c r="BR506" s="601"/>
      <c r="BS506" s="351"/>
      <c r="BT506" s="291"/>
      <c r="BU506" s="292">
        <f t="shared" si="502"/>
        <v>0</v>
      </c>
      <c r="BV506" s="291"/>
      <c r="BW506" s="293">
        <f t="shared" si="644"/>
        <v>0</v>
      </c>
      <c r="BX506" s="351"/>
      <c r="BY506" s="600"/>
      <c r="BZ506" s="601"/>
      <c r="CA506" s="351"/>
      <c r="CB506" s="291"/>
      <c r="CC506" s="292">
        <f t="shared" si="503"/>
        <v>0</v>
      </c>
      <c r="CD506" s="291"/>
      <c r="CE506" s="293">
        <f t="shared" si="645"/>
        <v>0</v>
      </c>
      <c r="CF506" s="351"/>
      <c r="CG506" s="600"/>
      <c r="CH506" s="601"/>
      <c r="CI506" s="351"/>
      <c r="CJ506" s="291"/>
      <c r="CK506" s="292">
        <f t="shared" si="504"/>
        <v>0</v>
      </c>
      <c r="CL506" s="291"/>
      <c r="CM506" s="293">
        <f t="shared" si="646"/>
        <v>0</v>
      </c>
      <c r="CN506" s="351"/>
      <c r="CO506" s="600"/>
      <c r="CP506" s="601"/>
      <c r="CQ506" s="351"/>
      <c r="CR506" s="291"/>
      <c r="CS506" s="292">
        <f t="shared" si="505"/>
        <v>0</v>
      </c>
      <c r="CT506" s="291"/>
      <c r="CU506" s="293">
        <f t="shared" si="647"/>
        <v>0</v>
      </c>
      <c r="CW506" s="294">
        <f t="shared" si="648"/>
        <v>0</v>
      </c>
    </row>
    <row r="507" spans="2:101" ht="15" customHeight="1" x14ac:dyDescent="0.25">
      <c r="B507" s="290" t="str">
        <f>IF(ISBLANK('1.1 Technical Description'!$E$21),"",'1.1 Technical Description'!$E$21)</f>
        <v/>
      </c>
      <c r="C507"/>
      <c r="D507" s="351"/>
      <c r="E507" s="600"/>
      <c r="F507" s="601"/>
      <c r="G507" s="351"/>
      <c r="H507" s="291"/>
      <c r="I507" s="292">
        <f t="shared" si="494"/>
        <v>0</v>
      </c>
      <c r="J507" s="291"/>
      <c r="K507" s="293">
        <f t="shared" si="636"/>
        <v>0</v>
      </c>
      <c r="L507" s="351"/>
      <c r="M507" s="600"/>
      <c r="N507" s="601"/>
      <c r="O507" s="351"/>
      <c r="P507" s="291"/>
      <c r="Q507" s="292">
        <f t="shared" si="495"/>
        <v>0</v>
      </c>
      <c r="R507" s="291"/>
      <c r="S507" s="293">
        <f t="shared" si="637"/>
        <v>0</v>
      </c>
      <c r="T507" s="351"/>
      <c r="U507" s="600"/>
      <c r="V507" s="601"/>
      <c r="W507" s="351"/>
      <c r="X507" s="291"/>
      <c r="Y507" s="292">
        <f t="shared" si="496"/>
        <v>0</v>
      </c>
      <c r="Z507" s="291"/>
      <c r="AA507" s="293">
        <f t="shared" si="638"/>
        <v>0</v>
      </c>
      <c r="AB507" s="351"/>
      <c r="AC507" s="600"/>
      <c r="AD507" s="601"/>
      <c r="AE507" s="351"/>
      <c r="AF507" s="291"/>
      <c r="AG507" s="292">
        <f t="shared" si="497"/>
        <v>0</v>
      </c>
      <c r="AH507" s="291"/>
      <c r="AI507" s="293">
        <f t="shared" si="639"/>
        <v>0</v>
      </c>
      <c r="AJ507" s="351"/>
      <c r="AK507" s="600"/>
      <c r="AL507" s="601"/>
      <c r="AM507" s="351"/>
      <c r="AN507" s="291"/>
      <c r="AO507" s="292">
        <f t="shared" si="498"/>
        <v>0</v>
      </c>
      <c r="AP507" s="291"/>
      <c r="AQ507" s="293">
        <f t="shared" si="640"/>
        <v>0</v>
      </c>
      <c r="AR507" s="351"/>
      <c r="AS507" s="600"/>
      <c r="AT507" s="601"/>
      <c r="AU507" s="351"/>
      <c r="AV507" s="291"/>
      <c r="AW507" s="292">
        <f t="shared" si="499"/>
        <v>0</v>
      </c>
      <c r="AX507" s="291"/>
      <c r="AY507" s="293">
        <f t="shared" si="641"/>
        <v>0</v>
      </c>
      <c r="AZ507" s="351"/>
      <c r="BA507" s="600"/>
      <c r="BB507" s="601"/>
      <c r="BC507" s="351"/>
      <c r="BD507" s="291"/>
      <c r="BE507" s="292">
        <f t="shared" si="500"/>
        <v>0</v>
      </c>
      <c r="BF507" s="291"/>
      <c r="BG507" s="293">
        <f t="shared" si="642"/>
        <v>0</v>
      </c>
      <c r="BH507" s="351"/>
      <c r="BI507" s="600"/>
      <c r="BJ507" s="601"/>
      <c r="BK507" s="351"/>
      <c r="BL507" s="291"/>
      <c r="BM507" s="292">
        <f t="shared" si="501"/>
        <v>0</v>
      </c>
      <c r="BN507" s="291"/>
      <c r="BO507" s="293">
        <f t="shared" si="643"/>
        <v>0</v>
      </c>
      <c r="BP507" s="351"/>
      <c r="BQ507" s="600"/>
      <c r="BR507" s="601"/>
      <c r="BS507" s="351"/>
      <c r="BT507" s="291"/>
      <c r="BU507" s="292">
        <f t="shared" si="502"/>
        <v>0</v>
      </c>
      <c r="BV507" s="291"/>
      <c r="BW507" s="293">
        <f t="shared" si="644"/>
        <v>0</v>
      </c>
      <c r="BX507" s="351"/>
      <c r="BY507" s="600"/>
      <c r="BZ507" s="601"/>
      <c r="CA507" s="351"/>
      <c r="CB507" s="291"/>
      <c r="CC507" s="292">
        <f t="shared" si="503"/>
        <v>0</v>
      </c>
      <c r="CD507" s="291"/>
      <c r="CE507" s="293">
        <f t="shared" si="645"/>
        <v>0</v>
      </c>
      <c r="CF507" s="351"/>
      <c r="CG507" s="600"/>
      <c r="CH507" s="601"/>
      <c r="CI507" s="351"/>
      <c r="CJ507" s="291"/>
      <c r="CK507" s="292">
        <f t="shared" si="504"/>
        <v>0</v>
      </c>
      <c r="CL507" s="291"/>
      <c r="CM507" s="293">
        <f t="shared" si="646"/>
        <v>0</v>
      </c>
      <c r="CN507" s="351"/>
      <c r="CO507" s="600"/>
      <c r="CP507" s="601"/>
      <c r="CQ507" s="351"/>
      <c r="CR507" s="291"/>
      <c r="CS507" s="292">
        <f t="shared" si="505"/>
        <v>0</v>
      </c>
      <c r="CT507" s="291"/>
      <c r="CU507" s="293">
        <f t="shared" si="647"/>
        <v>0</v>
      </c>
      <c r="CW507" s="294">
        <f t="shared" si="648"/>
        <v>0</v>
      </c>
    </row>
    <row r="508" spans="2:101" ht="15" customHeight="1" x14ac:dyDescent="0.25">
      <c r="B508" s="290" t="str">
        <f>IF(ISBLANK('1.1 Technical Description'!$E$22),"",'1.1 Technical Description'!$E$22)</f>
        <v/>
      </c>
      <c r="C508"/>
      <c r="D508" s="351"/>
      <c r="E508" s="600"/>
      <c r="F508" s="601"/>
      <c r="G508" s="351"/>
      <c r="H508" s="291"/>
      <c r="I508" s="292">
        <f t="shared" si="494"/>
        <v>0</v>
      </c>
      <c r="J508" s="291"/>
      <c r="K508" s="293">
        <f t="shared" si="636"/>
        <v>0</v>
      </c>
      <c r="L508" s="351"/>
      <c r="M508" s="600"/>
      <c r="N508" s="601"/>
      <c r="O508" s="351"/>
      <c r="P508" s="291"/>
      <c r="Q508" s="292">
        <f t="shared" si="495"/>
        <v>0</v>
      </c>
      <c r="R508" s="291"/>
      <c r="S508" s="293">
        <f t="shared" si="637"/>
        <v>0</v>
      </c>
      <c r="T508" s="351"/>
      <c r="U508" s="600"/>
      <c r="V508" s="601"/>
      <c r="W508" s="351"/>
      <c r="X508" s="291"/>
      <c r="Y508" s="292">
        <f t="shared" si="496"/>
        <v>0</v>
      </c>
      <c r="Z508" s="291"/>
      <c r="AA508" s="293">
        <f t="shared" si="638"/>
        <v>0</v>
      </c>
      <c r="AB508" s="351"/>
      <c r="AC508" s="600"/>
      <c r="AD508" s="601"/>
      <c r="AE508" s="351"/>
      <c r="AF508" s="291"/>
      <c r="AG508" s="292">
        <f t="shared" si="497"/>
        <v>0</v>
      </c>
      <c r="AH508" s="291"/>
      <c r="AI508" s="293">
        <f t="shared" si="639"/>
        <v>0</v>
      </c>
      <c r="AJ508" s="351"/>
      <c r="AK508" s="600"/>
      <c r="AL508" s="601"/>
      <c r="AM508" s="351"/>
      <c r="AN508" s="291"/>
      <c r="AO508" s="292">
        <f t="shared" si="498"/>
        <v>0</v>
      </c>
      <c r="AP508" s="291"/>
      <c r="AQ508" s="293">
        <f t="shared" si="640"/>
        <v>0</v>
      </c>
      <c r="AR508" s="351"/>
      <c r="AS508" s="600"/>
      <c r="AT508" s="601"/>
      <c r="AU508" s="351"/>
      <c r="AV508" s="291"/>
      <c r="AW508" s="292">
        <f t="shared" si="499"/>
        <v>0</v>
      </c>
      <c r="AX508" s="291"/>
      <c r="AY508" s="293">
        <f t="shared" si="641"/>
        <v>0</v>
      </c>
      <c r="AZ508" s="351"/>
      <c r="BA508" s="600"/>
      <c r="BB508" s="601"/>
      <c r="BC508" s="351"/>
      <c r="BD508" s="291"/>
      <c r="BE508" s="292">
        <f t="shared" si="500"/>
        <v>0</v>
      </c>
      <c r="BF508" s="291"/>
      <c r="BG508" s="293">
        <f t="shared" si="642"/>
        <v>0</v>
      </c>
      <c r="BH508" s="351"/>
      <c r="BI508" s="600"/>
      <c r="BJ508" s="601"/>
      <c r="BK508" s="351"/>
      <c r="BL508" s="291"/>
      <c r="BM508" s="292">
        <f t="shared" si="501"/>
        <v>0</v>
      </c>
      <c r="BN508" s="291"/>
      <c r="BO508" s="293">
        <f t="shared" si="643"/>
        <v>0</v>
      </c>
      <c r="BP508" s="351"/>
      <c r="BQ508" s="600"/>
      <c r="BR508" s="601"/>
      <c r="BS508" s="351"/>
      <c r="BT508" s="291"/>
      <c r="BU508" s="292">
        <f t="shared" si="502"/>
        <v>0</v>
      </c>
      <c r="BV508" s="291"/>
      <c r="BW508" s="293">
        <f t="shared" si="644"/>
        <v>0</v>
      </c>
      <c r="BX508" s="351"/>
      <c r="BY508" s="600"/>
      <c r="BZ508" s="601"/>
      <c r="CA508" s="351"/>
      <c r="CB508" s="291"/>
      <c r="CC508" s="292">
        <f t="shared" si="503"/>
        <v>0</v>
      </c>
      <c r="CD508" s="291"/>
      <c r="CE508" s="293">
        <f t="shared" si="645"/>
        <v>0</v>
      </c>
      <c r="CF508" s="351"/>
      <c r="CG508" s="600"/>
      <c r="CH508" s="601"/>
      <c r="CI508" s="351"/>
      <c r="CJ508" s="291"/>
      <c r="CK508" s="292">
        <f t="shared" si="504"/>
        <v>0</v>
      </c>
      <c r="CL508" s="291"/>
      <c r="CM508" s="293">
        <f t="shared" si="646"/>
        <v>0</v>
      </c>
      <c r="CN508" s="351"/>
      <c r="CO508" s="600"/>
      <c r="CP508" s="601"/>
      <c r="CQ508" s="351"/>
      <c r="CR508" s="291"/>
      <c r="CS508" s="292">
        <f t="shared" si="505"/>
        <v>0</v>
      </c>
      <c r="CT508" s="291"/>
      <c r="CU508" s="293">
        <f t="shared" si="647"/>
        <v>0</v>
      </c>
      <c r="CW508" s="294">
        <f t="shared" si="648"/>
        <v>0</v>
      </c>
    </row>
    <row r="509" spans="2:101" ht="15" customHeight="1" x14ac:dyDescent="0.25">
      <c r="B509" s="290" t="str">
        <f>IF(ISBLANK('1.1 Technical Description'!$E$23),"",'1.1 Technical Description'!$E$23)</f>
        <v/>
      </c>
      <c r="C509"/>
      <c r="D509" s="351"/>
      <c r="E509" s="600"/>
      <c r="F509" s="601"/>
      <c r="G509" s="351"/>
      <c r="H509" s="291"/>
      <c r="I509" s="292">
        <f t="shared" si="494"/>
        <v>0</v>
      </c>
      <c r="J509" s="291"/>
      <c r="K509" s="293">
        <f t="shared" si="636"/>
        <v>0</v>
      </c>
      <c r="L509" s="351"/>
      <c r="M509" s="600"/>
      <c r="N509" s="601"/>
      <c r="O509" s="351"/>
      <c r="P509" s="291"/>
      <c r="Q509" s="292">
        <f t="shared" si="495"/>
        <v>0</v>
      </c>
      <c r="R509" s="291"/>
      <c r="S509" s="293">
        <f t="shared" si="637"/>
        <v>0</v>
      </c>
      <c r="T509" s="351"/>
      <c r="U509" s="600"/>
      <c r="V509" s="601"/>
      <c r="W509" s="351"/>
      <c r="X509" s="291"/>
      <c r="Y509" s="292">
        <f t="shared" si="496"/>
        <v>0</v>
      </c>
      <c r="Z509" s="291"/>
      <c r="AA509" s="293">
        <f t="shared" si="638"/>
        <v>0</v>
      </c>
      <c r="AB509" s="351"/>
      <c r="AC509" s="600"/>
      <c r="AD509" s="601"/>
      <c r="AE509" s="351"/>
      <c r="AF509" s="291"/>
      <c r="AG509" s="292">
        <f t="shared" si="497"/>
        <v>0</v>
      </c>
      <c r="AH509" s="291"/>
      <c r="AI509" s="293">
        <f t="shared" si="639"/>
        <v>0</v>
      </c>
      <c r="AJ509" s="351"/>
      <c r="AK509" s="600"/>
      <c r="AL509" s="601"/>
      <c r="AM509" s="351"/>
      <c r="AN509" s="291"/>
      <c r="AO509" s="292">
        <f t="shared" si="498"/>
        <v>0</v>
      </c>
      <c r="AP509" s="291"/>
      <c r="AQ509" s="293">
        <f t="shared" si="640"/>
        <v>0</v>
      </c>
      <c r="AR509" s="351"/>
      <c r="AS509" s="600"/>
      <c r="AT509" s="601"/>
      <c r="AU509" s="351"/>
      <c r="AV509" s="291"/>
      <c r="AW509" s="292">
        <f t="shared" si="499"/>
        <v>0</v>
      </c>
      <c r="AX509" s="291"/>
      <c r="AY509" s="293">
        <f t="shared" si="641"/>
        <v>0</v>
      </c>
      <c r="AZ509" s="351"/>
      <c r="BA509" s="600"/>
      <c r="BB509" s="601"/>
      <c r="BC509" s="351"/>
      <c r="BD509" s="291"/>
      <c r="BE509" s="292">
        <f t="shared" si="500"/>
        <v>0</v>
      </c>
      <c r="BF509" s="291"/>
      <c r="BG509" s="293">
        <f t="shared" si="642"/>
        <v>0</v>
      </c>
      <c r="BH509" s="351"/>
      <c r="BI509" s="600"/>
      <c r="BJ509" s="601"/>
      <c r="BK509" s="351"/>
      <c r="BL509" s="291"/>
      <c r="BM509" s="292">
        <f t="shared" si="501"/>
        <v>0</v>
      </c>
      <c r="BN509" s="291"/>
      <c r="BO509" s="293">
        <f t="shared" si="643"/>
        <v>0</v>
      </c>
      <c r="BP509" s="351"/>
      <c r="BQ509" s="600"/>
      <c r="BR509" s="601"/>
      <c r="BS509" s="351"/>
      <c r="BT509" s="291"/>
      <c r="BU509" s="292">
        <f t="shared" si="502"/>
        <v>0</v>
      </c>
      <c r="BV509" s="291"/>
      <c r="BW509" s="293">
        <f t="shared" si="644"/>
        <v>0</v>
      </c>
      <c r="BX509" s="351"/>
      <c r="BY509" s="600"/>
      <c r="BZ509" s="601"/>
      <c r="CA509" s="351"/>
      <c r="CB509" s="291"/>
      <c r="CC509" s="292">
        <f t="shared" si="503"/>
        <v>0</v>
      </c>
      <c r="CD509" s="291"/>
      <c r="CE509" s="293">
        <f t="shared" si="645"/>
        <v>0</v>
      </c>
      <c r="CF509" s="351"/>
      <c r="CG509" s="600"/>
      <c r="CH509" s="601"/>
      <c r="CI509" s="351"/>
      <c r="CJ509" s="291"/>
      <c r="CK509" s="292">
        <f t="shared" si="504"/>
        <v>0</v>
      </c>
      <c r="CL509" s="291"/>
      <c r="CM509" s="293">
        <f t="shared" si="646"/>
        <v>0</v>
      </c>
      <c r="CN509" s="351"/>
      <c r="CO509" s="600"/>
      <c r="CP509" s="601"/>
      <c r="CQ509" s="351"/>
      <c r="CR509" s="291"/>
      <c r="CS509" s="292">
        <f t="shared" si="505"/>
        <v>0</v>
      </c>
      <c r="CT509" s="291"/>
      <c r="CU509" s="293">
        <f t="shared" si="647"/>
        <v>0</v>
      </c>
      <c r="CW509" s="294">
        <f t="shared" si="648"/>
        <v>0</v>
      </c>
    </row>
    <row r="510" spans="2:101" ht="15" customHeight="1" x14ac:dyDescent="0.25">
      <c r="B510" s="290" t="str">
        <f>IF(ISBLANK('1.1 Technical Description'!$E$24),"",'1.1 Technical Description'!$E$24)</f>
        <v/>
      </c>
      <c r="C510"/>
      <c r="D510" s="351"/>
      <c r="E510" s="600"/>
      <c r="F510" s="601"/>
      <c r="G510" s="351"/>
      <c r="H510" s="291"/>
      <c r="I510" s="292">
        <f t="shared" si="494"/>
        <v>0</v>
      </c>
      <c r="J510" s="291"/>
      <c r="K510" s="293">
        <f t="shared" si="636"/>
        <v>0</v>
      </c>
      <c r="L510" s="351"/>
      <c r="M510" s="600"/>
      <c r="N510" s="601"/>
      <c r="O510" s="351"/>
      <c r="P510" s="291"/>
      <c r="Q510" s="292">
        <f t="shared" si="495"/>
        <v>0</v>
      </c>
      <c r="R510" s="291"/>
      <c r="S510" s="293">
        <f t="shared" si="637"/>
        <v>0</v>
      </c>
      <c r="T510" s="351"/>
      <c r="U510" s="600"/>
      <c r="V510" s="601"/>
      <c r="W510" s="351"/>
      <c r="X510" s="291"/>
      <c r="Y510" s="292">
        <f t="shared" si="496"/>
        <v>0</v>
      </c>
      <c r="Z510" s="291"/>
      <c r="AA510" s="293">
        <f t="shared" si="638"/>
        <v>0</v>
      </c>
      <c r="AB510" s="351"/>
      <c r="AC510" s="600"/>
      <c r="AD510" s="601"/>
      <c r="AE510" s="351"/>
      <c r="AF510" s="291"/>
      <c r="AG510" s="292">
        <f t="shared" si="497"/>
        <v>0</v>
      </c>
      <c r="AH510" s="291"/>
      <c r="AI510" s="293">
        <f t="shared" si="639"/>
        <v>0</v>
      </c>
      <c r="AJ510" s="351"/>
      <c r="AK510" s="600"/>
      <c r="AL510" s="601"/>
      <c r="AM510" s="351"/>
      <c r="AN510" s="291"/>
      <c r="AO510" s="292">
        <f t="shared" si="498"/>
        <v>0</v>
      </c>
      <c r="AP510" s="291"/>
      <c r="AQ510" s="293">
        <f t="shared" si="640"/>
        <v>0</v>
      </c>
      <c r="AR510" s="351"/>
      <c r="AS510" s="600"/>
      <c r="AT510" s="601"/>
      <c r="AU510" s="351"/>
      <c r="AV510" s="291"/>
      <c r="AW510" s="292">
        <f t="shared" si="499"/>
        <v>0</v>
      </c>
      <c r="AX510" s="291"/>
      <c r="AY510" s="293">
        <f t="shared" si="641"/>
        <v>0</v>
      </c>
      <c r="AZ510" s="351"/>
      <c r="BA510" s="600"/>
      <c r="BB510" s="601"/>
      <c r="BC510" s="351"/>
      <c r="BD510" s="291"/>
      <c r="BE510" s="292">
        <f t="shared" si="500"/>
        <v>0</v>
      </c>
      <c r="BF510" s="291"/>
      <c r="BG510" s="293">
        <f t="shared" si="642"/>
        <v>0</v>
      </c>
      <c r="BH510" s="351"/>
      <c r="BI510" s="600"/>
      <c r="BJ510" s="601"/>
      <c r="BK510" s="351"/>
      <c r="BL510" s="291"/>
      <c r="BM510" s="292">
        <f t="shared" si="501"/>
        <v>0</v>
      </c>
      <c r="BN510" s="291"/>
      <c r="BO510" s="293">
        <f t="shared" si="643"/>
        <v>0</v>
      </c>
      <c r="BP510" s="351"/>
      <c r="BQ510" s="600"/>
      <c r="BR510" s="601"/>
      <c r="BS510" s="351"/>
      <c r="BT510" s="291"/>
      <c r="BU510" s="292">
        <f t="shared" si="502"/>
        <v>0</v>
      </c>
      <c r="BV510" s="291"/>
      <c r="BW510" s="293">
        <f t="shared" si="644"/>
        <v>0</v>
      </c>
      <c r="BX510" s="351"/>
      <c r="BY510" s="600"/>
      <c r="BZ510" s="601"/>
      <c r="CA510" s="351"/>
      <c r="CB510" s="291"/>
      <c r="CC510" s="292">
        <f t="shared" si="503"/>
        <v>0</v>
      </c>
      <c r="CD510" s="291"/>
      <c r="CE510" s="293">
        <f t="shared" si="645"/>
        <v>0</v>
      </c>
      <c r="CF510" s="351"/>
      <c r="CG510" s="600"/>
      <c r="CH510" s="601"/>
      <c r="CI510" s="351"/>
      <c r="CJ510" s="291"/>
      <c r="CK510" s="292">
        <f t="shared" si="504"/>
        <v>0</v>
      </c>
      <c r="CL510" s="291"/>
      <c r="CM510" s="293">
        <f t="shared" si="646"/>
        <v>0</v>
      </c>
      <c r="CN510" s="351"/>
      <c r="CO510" s="600"/>
      <c r="CP510" s="601"/>
      <c r="CQ510" s="351"/>
      <c r="CR510" s="291"/>
      <c r="CS510" s="292">
        <f t="shared" si="505"/>
        <v>0</v>
      </c>
      <c r="CT510" s="291"/>
      <c r="CU510" s="293">
        <f t="shared" si="647"/>
        <v>0</v>
      </c>
      <c r="CW510" s="294">
        <f t="shared" si="648"/>
        <v>0</v>
      </c>
    </row>
    <row r="511" spans="2:101" ht="15" customHeight="1" x14ac:dyDescent="0.25">
      <c r="B511" s="290" t="str">
        <f>IF(ISBLANK('1.1 Technical Description'!$E$25),"",'1.1 Technical Description'!$E$25)</f>
        <v/>
      </c>
      <c r="C511"/>
      <c r="D511" s="351"/>
      <c r="E511" s="600"/>
      <c r="F511" s="601"/>
      <c r="G511" s="351"/>
      <c r="H511" s="291"/>
      <c r="I511" s="292">
        <f t="shared" si="494"/>
        <v>0</v>
      </c>
      <c r="J511" s="291"/>
      <c r="K511" s="293">
        <f t="shared" si="636"/>
        <v>0</v>
      </c>
      <c r="L511" s="351"/>
      <c r="M511" s="600"/>
      <c r="N511" s="601"/>
      <c r="O511" s="351"/>
      <c r="P511" s="291"/>
      <c r="Q511" s="292">
        <f t="shared" si="495"/>
        <v>0</v>
      </c>
      <c r="R511" s="291"/>
      <c r="S511" s="293">
        <f t="shared" si="637"/>
        <v>0</v>
      </c>
      <c r="T511" s="351"/>
      <c r="U511" s="600"/>
      <c r="V511" s="601"/>
      <c r="W511" s="351"/>
      <c r="X511" s="291"/>
      <c r="Y511" s="292">
        <f t="shared" si="496"/>
        <v>0</v>
      </c>
      <c r="Z511" s="291"/>
      <c r="AA511" s="293">
        <f t="shared" si="638"/>
        <v>0</v>
      </c>
      <c r="AB511" s="351"/>
      <c r="AC511" s="600"/>
      <c r="AD511" s="601"/>
      <c r="AE511" s="351"/>
      <c r="AF511" s="291"/>
      <c r="AG511" s="292">
        <f t="shared" si="497"/>
        <v>0</v>
      </c>
      <c r="AH511" s="291"/>
      <c r="AI511" s="293">
        <f t="shared" si="639"/>
        <v>0</v>
      </c>
      <c r="AJ511" s="351"/>
      <c r="AK511" s="600"/>
      <c r="AL511" s="601"/>
      <c r="AM511" s="351"/>
      <c r="AN511" s="291"/>
      <c r="AO511" s="292">
        <f t="shared" si="498"/>
        <v>0</v>
      </c>
      <c r="AP511" s="291"/>
      <c r="AQ511" s="293">
        <f t="shared" si="640"/>
        <v>0</v>
      </c>
      <c r="AR511" s="351"/>
      <c r="AS511" s="600"/>
      <c r="AT511" s="601"/>
      <c r="AU511" s="351"/>
      <c r="AV511" s="291"/>
      <c r="AW511" s="292">
        <f t="shared" si="499"/>
        <v>0</v>
      </c>
      <c r="AX511" s="291"/>
      <c r="AY511" s="293">
        <f t="shared" si="641"/>
        <v>0</v>
      </c>
      <c r="AZ511" s="351"/>
      <c r="BA511" s="600"/>
      <c r="BB511" s="601"/>
      <c r="BC511" s="351"/>
      <c r="BD511" s="291"/>
      <c r="BE511" s="292">
        <f t="shared" si="500"/>
        <v>0</v>
      </c>
      <c r="BF511" s="291"/>
      <c r="BG511" s="293">
        <f t="shared" si="642"/>
        <v>0</v>
      </c>
      <c r="BH511" s="351"/>
      <c r="BI511" s="600"/>
      <c r="BJ511" s="601"/>
      <c r="BK511" s="351"/>
      <c r="BL511" s="291"/>
      <c r="BM511" s="292">
        <f t="shared" si="501"/>
        <v>0</v>
      </c>
      <c r="BN511" s="291"/>
      <c r="BO511" s="293">
        <f t="shared" si="643"/>
        <v>0</v>
      </c>
      <c r="BP511" s="351"/>
      <c r="BQ511" s="600"/>
      <c r="BR511" s="601"/>
      <c r="BS511" s="351"/>
      <c r="BT511" s="291"/>
      <c r="BU511" s="292">
        <f t="shared" si="502"/>
        <v>0</v>
      </c>
      <c r="BV511" s="291"/>
      <c r="BW511" s="293">
        <f t="shared" si="644"/>
        <v>0</v>
      </c>
      <c r="BX511" s="351"/>
      <c r="BY511" s="600"/>
      <c r="BZ511" s="601"/>
      <c r="CA511" s="351"/>
      <c r="CB511" s="291"/>
      <c r="CC511" s="292">
        <f t="shared" si="503"/>
        <v>0</v>
      </c>
      <c r="CD511" s="291"/>
      <c r="CE511" s="293">
        <f t="shared" si="645"/>
        <v>0</v>
      </c>
      <c r="CF511" s="351"/>
      <c r="CG511" s="600"/>
      <c r="CH511" s="601"/>
      <c r="CI511" s="351"/>
      <c r="CJ511" s="291"/>
      <c r="CK511" s="292">
        <f t="shared" si="504"/>
        <v>0</v>
      </c>
      <c r="CL511" s="291"/>
      <c r="CM511" s="293">
        <f t="shared" si="646"/>
        <v>0</v>
      </c>
      <c r="CN511" s="351"/>
      <c r="CO511" s="600"/>
      <c r="CP511" s="601"/>
      <c r="CQ511" s="351"/>
      <c r="CR511" s="291"/>
      <c r="CS511" s="292">
        <f t="shared" si="505"/>
        <v>0</v>
      </c>
      <c r="CT511" s="291"/>
      <c r="CU511" s="293">
        <f t="shared" si="647"/>
        <v>0</v>
      </c>
      <c r="CW511" s="294">
        <f t="shared" si="648"/>
        <v>0</v>
      </c>
    </row>
    <row r="512" spans="2:101" ht="15" customHeight="1" x14ac:dyDescent="0.25">
      <c r="B512" s="290" t="str">
        <f>IF(ISBLANK('1.1 Technical Description'!$E$26),"",'1.1 Technical Description'!$E$26)</f>
        <v/>
      </c>
      <c r="C512"/>
      <c r="D512" s="351"/>
      <c r="E512" s="600"/>
      <c r="F512" s="601"/>
      <c r="G512" s="351"/>
      <c r="H512" s="291"/>
      <c r="I512" s="292">
        <f t="shared" si="494"/>
        <v>0</v>
      </c>
      <c r="J512" s="291"/>
      <c r="K512" s="293">
        <f t="shared" si="636"/>
        <v>0</v>
      </c>
      <c r="L512" s="351"/>
      <c r="M512" s="600"/>
      <c r="N512" s="601"/>
      <c r="O512" s="351"/>
      <c r="P512" s="291"/>
      <c r="Q512" s="292">
        <f t="shared" si="495"/>
        <v>0</v>
      </c>
      <c r="R512" s="291"/>
      <c r="S512" s="293">
        <f t="shared" si="637"/>
        <v>0</v>
      </c>
      <c r="T512" s="351"/>
      <c r="U512" s="600"/>
      <c r="V512" s="601"/>
      <c r="W512" s="351"/>
      <c r="X512" s="291"/>
      <c r="Y512" s="292">
        <f t="shared" si="496"/>
        <v>0</v>
      </c>
      <c r="Z512" s="291"/>
      <c r="AA512" s="293">
        <f t="shared" si="638"/>
        <v>0</v>
      </c>
      <c r="AB512" s="351"/>
      <c r="AC512" s="600"/>
      <c r="AD512" s="601"/>
      <c r="AE512" s="351"/>
      <c r="AF512" s="291"/>
      <c r="AG512" s="292">
        <f t="shared" si="497"/>
        <v>0</v>
      </c>
      <c r="AH512" s="291"/>
      <c r="AI512" s="293">
        <f t="shared" si="639"/>
        <v>0</v>
      </c>
      <c r="AJ512" s="351"/>
      <c r="AK512" s="600"/>
      <c r="AL512" s="601"/>
      <c r="AM512" s="351"/>
      <c r="AN512" s="291"/>
      <c r="AO512" s="292">
        <f t="shared" si="498"/>
        <v>0</v>
      </c>
      <c r="AP512" s="291"/>
      <c r="AQ512" s="293">
        <f t="shared" si="640"/>
        <v>0</v>
      </c>
      <c r="AR512" s="351"/>
      <c r="AS512" s="600"/>
      <c r="AT512" s="601"/>
      <c r="AU512" s="351"/>
      <c r="AV512" s="291"/>
      <c r="AW512" s="292">
        <f t="shared" si="499"/>
        <v>0</v>
      </c>
      <c r="AX512" s="291"/>
      <c r="AY512" s="293">
        <f t="shared" si="641"/>
        <v>0</v>
      </c>
      <c r="AZ512" s="351"/>
      <c r="BA512" s="600"/>
      <c r="BB512" s="601"/>
      <c r="BC512" s="351"/>
      <c r="BD512" s="291"/>
      <c r="BE512" s="292">
        <f t="shared" si="500"/>
        <v>0</v>
      </c>
      <c r="BF512" s="291"/>
      <c r="BG512" s="293">
        <f t="shared" si="642"/>
        <v>0</v>
      </c>
      <c r="BH512" s="351"/>
      <c r="BI512" s="600"/>
      <c r="BJ512" s="601"/>
      <c r="BK512" s="351"/>
      <c r="BL512" s="291"/>
      <c r="BM512" s="292">
        <f t="shared" si="501"/>
        <v>0</v>
      </c>
      <c r="BN512" s="291"/>
      <c r="BO512" s="293">
        <f t="shared" si="643"/>
        <v>0</v>
      </c>
      <c r="BP512" s="351"/>
      <c r="BQ512" s="600"/>
      <c r="BR512" s="601"/>
      <c r="BS512" s="351"/>
      <c r="BT512" s="291"/>
      <c r="BU512" s="292">
        <f t="shared" si="502"/>
        <v>0</v>
      </c>
      <c r="BV512" s="291"/>
      <c r="BW512" s="293">
        <f t="shared" si="644"/>
        <v>0</v>
      </c>
      <c r="BX512" s="351"/>
      <c r="BY512" s="600"/>
      <c r="BZ512" s="601"/>
      <c r="CA512" s="351"/>
      <c r="CB512" s="291"/>
      <c r="CC512" s="292">
        <f t="shared" si="503"/>
        <v>0</v>
      </c>
      <c r="CD512" s="291"/>
      <c r="CE512" s="293">
        <f t="shared" si="645"/>
        <v>0</v>
      </c>
      <c r="CF512" s="351"/>
      <c r="CG512" s="600"/>
      <c r="CH512" s="601"/>
      <c r="CI512" s="351"/>
      <c r="CJ512" s="291"/>
      <c r="CK512" s="292">
        <f t="shared" si="504"/>
        <v>0</v>
      </c>
      <c r="CL512" s="291"/>
      <c r="CM512" s="293">
        <f t="shared" si="646"/>
        <v>0</v>
      </c>
      <c r="CN512" s="351"/>
      <c r="CO512" s="600"/>
      <c r="CP512" s="601"/>
      <c r="CQ512" s="351"/>
      <c r="CR512" s="291"/>
      <c r="CS512" s="292">
        <f t="shared" si="505"/>
        <v>0</v>
      </c>
      <c r="CT512" s="291"/>
      <c r="CU512" s="293">
        <f t="shared" si="647"/>
        <v>0</v>
      </c>
      <c r="CW512" s="294">
        <f t="shared" si="648"/>
        <v>0</v>
      </c>
    </row>
    <row r="513" spans="2:101" ht="15" customHeight="1" x14ac:dyDescent="0.25">
      <c r="B513" s="290" t="str">
        <f>IF(ISBLANK('1.1 Technical Description'!$E$28),"",'1.1 Technical Description'!$E$28)</f>
        <v/>
      </c>
      <c r="C513"/>
      <c r="D513" s="351"/>
      <c r="E513" s="600"/>
      <c r="F513" s="601"/>
      <c r="G513" s="351"/>
      <c r="H513" s="291"/>
      <c r="I513" s="292">
        <f t="shared" si="494"/>
        <v>0</v>
      </c>
      <c r="J513" s="291"/>
      <c r="K513" s="293">
        <f t="shared" si="636"/>
        <v>0</v>
      </c>
      <c r="L513" s="351"/>
      <c r="M513" s="600"/>
      <c r="N513" s="601"/>
      <c r="O513" s="351"/>
      <c r="P513" s="291"/>
      <c r="Q513" s="292">
        <f t="shared" si="495"/>
        <v>0</v>
      </c>
      <c r="R513" s="291"/>
      <c r="S513" s="293">
        <f t="shared" si="637"/>
        <v>0</v>
      </c>
      <c r="T513" s="351"/>
      <c r="U513" s="600"/>
      <c r="V513" s="601"/>
      <c r="W513" s="351"/>
      <c r="X513" s="291"/>
      <c r="Y513" s="292">
        <f t="shared" si="496"/>
        <v>0</v>
      </c>
      <c r="Z513" s="291"/>
      <c r="AA513" s="293">
        <f t="shared" si="638"/>
        <v>0</v>
      </c>
      <c r="AB513" s="351"/>
      <c r="AC513" s="600"/>
      <c r="AD513" s="601"/>
      <c r="AE513" s="351"/>
      <c r="AF513" s="291"/>
      <c r="AG513" s="292">
        <f t="shared" si="497"/>
        <v>0</v>
      </c>
      <c r="AH513" s="291"/>
      <c r="AI513" s="293">
        <f t="shared" si="639"/>
        <v>0</v>
      </c>
      <c r="AJ513" s="351"/>
      <c r="AK513" s="600"/>
      <c r="AL513" s="601"/>
      <c r="AM513" s="351"/>
      <c r="AN513" s="291"/>
      <c r="AO513" s="292">
        <f t="shared" si="498"/>
        <v>0</v>
      </c>
      <c r="AP513" s="291"/>
      <c r="AQ513" s="293">
        <f t="shared" si="640"/>
        <v>0</v>
      </c>
      <c r="AR513" s="351"/>
      <c r="AS513" s="600"/>
      <c r="AT513" s="601"/>
      <c r="AU513" s="351"/>
      <c r="AV513" s="291"/>
      <c r="AW513" s="292">
        <f t="shared" si="499"/>
        <v>0</v>
      </c>
      <c r="AX513" s="291"/>
      <c r="AY513" s="293">
        <f t="shared" si="641"/>
        <v>0</v>
      </c>
      <c r="AZ513" s="351"/>
      <c r="BA513" s="600"/>
      <c r="BB513" s="601"/>
      <c r="BC513" s="351"/>
      <c r="BD513" s="291"/>
      <c r="BE513" s="292">
        <f t="shared" si="500"/>
        <v>0</v>
      </c>
      <c r="BF513" s="291"/>
      <c r="BG513" s="293">
        <f t="shared" si="642"/>
        <v>0</v>
      </c>
      <c r="BH513" s="351"/>
      <c r="BI513" s="600"/>
      <c r="BJ513" s="601"/>
      <c r="BK513" s="351"/>
      <c r="BL513" s="291"/>
      <c r="BM513" s="292">
        <f t="shared" si="501"/>
        <v>0</v>
      </c>
      <c r="BN513" s="291"/>
      <c r="BO513" s="293">
        <f t="shared" si="643"/>
        <v>0</v>
      </c>
      <c r="BP513" s="351"/>
      <c r="BQ513" s="600"/>
      <c r="BR513" s="601"/>
      <c r="BS513" s="351"/>
      <c r="BT513" s="291"/>
      <c r="BU513" s="292">
        <f t="shared" si="502"/>
        <v>0</v>
      </c>
      <c r="BV513" s="291"/>
      <c r="BW513" s="293">
        <f t="shared" si="644"/>
        <v>0</v>
      </c>
      <c r="BX513" s="351"/>
      <c r="BY513" s="600"/>
      <c r="BZ513" s="601"/>
      <c r="CA513" s="351"/>
      <c r="CB513" s="291"/>
      <c r="CC513" s="292">
        <f t="shared" si="503"/>
        <v>0</v>
      </c>
      <c r="CD513" s="291"/>
      <c r="CE513" s="293">
        <f t="shared" si="645"/>
        <v>0</v>
      </c>
      <c r="CF513" s="351"/>
      <c r="CG513" s="600"/>
      <c r="CH513" s="601"/>
      <c r="CI513" s="351"/>
      <c r="CJ513" s="291"/>
      <c r="CK513" s="292">
        <f t="shared" si="504"/>
        <v>0</v>
      </c>
      <c r="CL513" s="291"/>
      <c r="CM513" s="293">
        <f t="shared" si="646"/>
        <v>0</v>
      </c>
      <c r="CN513" s="351"/>
      <c r="CO513" s="600"/>
      <c r="CP513" s="601"/>
      <c r="CQ513" s="351"/>
      <c r="CR513" s="291"/>
      <c r="CS513" s="292">
        <f t="shared" si="505"/>
        <v>0</v>
      </c>
      <c r="CT513" s="291"/>
      <c r="CU513" s="293">
        <f t="shared" si="647"/>
        <v>0</v>
      </c>
      <c r="CW513" s="294">
        <f t="shared" si="648"/>
        <v>0</v>
      </c>
    </row>
    <row r="514" spans="2:101" collapsed="1" x14ac:dyDescent="0.25">
      <c r="B514" s="325" t="str">
        <f>IF(ISBLANK('1.1 Technical Description'!C126), "", '1.1 Technical Description'!C126)</f>
        <v/>
      </c>
      <c r="C514"/>
      <c r="D514" s="350">
        <f>SUM(D515:D524)</f>
        <v>0</v>
      </c>
      <c r="E514" s="602">
        <f>SUM(E515:F524)</f>
        <v>0</v>
      </c>
      <c r="F514" s="603"/>
      <c r="G514" s="350">
        <f>SUM(G515:G524)</f>
        <v>0</v>
      </c>
      <c r="H514" s="328">
        <f>SUM(H515:H524)</f>
        <v>0</v>
      </c>
      <c r="I514" s="328">
        <f t="shared" si="494"/>
        <v>0</v>
      </c>
      <c r="J514" s="328">
        <f>SUM(J515:J524)</f>
        <v>0</v>
      </c>
      <c r="K514" s="326">
        <f t="shared" si="636"/>
        <v>0</v>
      </c>
      <c r="L514" s="350">
        <f>SUM(L515:L524)</f>
        <v>0</v>
      </c>
      <c r="M514" s="602">
        <f>SUM(M515:N524)</f>
        <v>0</v>
      </c>
      <c r="N514" s="603"/>
      <c r="O514" s="350">
        <f>SUM(O515:O524)</f>
        <v>0</v>
      </c>
      <c r="P514" s="328">
        <f>SUM(P515:P524)</f>
        <v>0</v>
      </c>
      <c r="Q514" s="328">
        <f t="shared" si="495"/>
        <v>0</v>
      </c>
      <c r="R514" s="328">
        <f>SUM(R515:R524)</f>
        <v>0</v>
      </c>
      <c r="S514" s="326">
        <f t="shared" si="637"/>
        <v>0</v>
      </c>
      <c r="T514" s="350">
        <f>SUM(T515:T524)</f>
        <v>0</v>
      </c>
      <c r="U514" s="602">
        <f>SUM(U515:V524)</f>
        <v>0</v>
      </c>
      <c r="V514" s="603"/>
      <c r="W514" s="350">
        <f>SUM(W515:W524)</f>
        <v>0</v>
      </c>
      <c r="X514" s="328">
        <f>SUM(X515:X524)</f>
        <v>0</v>
      </c>
      <c r="Y514" s="328">
        <f t="shared" si="496"/>
        <v>0</v>
      </c>
      <c r="Z514" s="328">
        <f>SUM(Z515:Z524)</f>
        <v>0</v>
      </c>
      <c r="AA514" s="326">
        <f t="shared" si="638"/>
        <v>0</v>
      </c>
      <c r="AB514" s="350">
        <f>SUM(AB515:AB524)</f>
        <v>0</v>
      </c>
      <c r="AC514" s="602">
        <f>SUM(AC515:AD524)</f>
        <v>0</v>
      </c>
      <c r="AD514" s="603"/>
      <c r="AE514" s="350">
        <f>SUM(AE515:AE524)</f>
        <v>0</v>
      </c>
      <c r="AF514" s="328">
        <f>SUM(AF515:AF524)</f>
        <v>0</v>
      </c>
      <c r="AG514" s="328">
        <f t="shared" si="497"/>
        <v>0</v>
      </c>
      <c r="AH514" s="328">
        <f>SUM(AH515:AH524)</f>
        <v>0</v>
      </c>
      <c r="AI514" s="326">
        <f t="shared" si="639"/>
        <v>0</v>
      </c>
      <c r="AJ514" s="350">
        <f>SUM(AJ515:AJ524)</f>
        <v>0</v>
      </c>
      <c r="AK514" s="602">
        <f>SUM(AK515:AL524)</f>
        <v>0</v>
      </c>
      <c r="AL514" s="603"/>
      <c r="AM514" s="350">
        <f>SUM(AM515:AM524)</f>
        <v>0</v>
      </c>
      <c r="AN514" s="328">
        <f>SUM(AN515:AN524)</f>
        <v>0</v>
      </c>
      <c r="AO514" s="328">
        <f t="shared" si="498"/>
        <v>0</v>
      </c>
      <c r="AP514" s="328">
        <f>SUM(AP515:AP524)</f>
        <v>0</v>
      </c>
      <c r="AQ514" s="326">
        <f t="shared" si="640"/>
        <v>0</v>
      </c>
      <c r="AR514" s="350">
        <f>SUM(AR515:AR524)</f>
        <v>0</v>
      </c>
      <c r="AS514" s="602">
        <f>SUM(AS515:AT524)</f>
        <v>0</v>
      </c>
      <c r="AT514" s="603"/>
      <c r="AU514" s="350">
        <f>SUM(AU515:AU524)</f>
        <v>0</v>
      </c>
      <c r="AV514" s="328">
        <f>SUM(AV515:AV524)</f>
        <v>0</v>
      </c>
      <c r="AW514" s="328">
        <f t="shared" si="499"/>
        <v>0</v>
      </c>
      <c r="AX514" s="328">
        <f>SUM(AX515:AX524)</f>
        <v>0</v>
      </c>
      <c r="AY514" s="326">
        <f t="shared" si="641"/>
        <v>0</v>
      </c>
      <c r="AZ514" s="350">
        <f>SUM(AZ515:AZ524)</f>
        <v>0</v>
      </c>
      <c r="BA514" s="602">
        <f>SUM(BA515:BB524)</f>
        <v>0</v>
      </c>
      <c r="BB514" s="603"/>
      <c r="BC514" s="350">
        <f>SUM(BC515:BC524)</f>
        <v>0</v>
      </c>
      <c r="BD514" s="328">
        <f>SUM(BD515:BD524)</f>
        <v>0</v>
      </c>
      <c r="BE514" s="328">
        <f t="shared" si="500"/>
        <v>0</v>
      </c>
      <c r="BF514" s="328">
        <f>SUM(BF515:BF524)</f>
        <v>0</v>
      </c>
      <c r="BG514" s="326">
        <f t="shared" si="642"/>
        <v>0</v>
      </c>
      <c r="BH514" s="350">
        <f>SUM(BH515:BH524)</f>
        <v>0</v>
      </c>
      <c r="BI514" s="602">
        <f>SUM(BI515:BJ524)</f>
        <v>0</v>
      </c>
      <c r="BJ514" s="603"/>
      <c r="BK514" s="350">
        <f>SUM(BK515:BK524)</f>
        <v>0</v>
      </c>
      <c r="BL514" s="328">
        <f>SUM(BL515:BL524)</f>
        <v>0</v>
      </c>
      <c r="BM514" s="328">
        <f t="shared" si="501"/>
        <v>0</v>
      </c>
      <c r="BN514" s="328">
        <f>SUM(BN515:BN524)</f>
        <v>0</v>
      </c>
      <c r="BO514" s="326">
        <f t="shared" si="643"/>
        <v>0</v>
      </c>
      <c r="BP514" s="350">
        <f>SUM(BP515:BP524)</f>
        <v>0</v>
      </c>
      <c r="BQ514" s="602">
        <f>SUM(BQ515:BR524)</f>
        <v>0</v>
      </c>
      <c r="BR514" s="603"/>
      <c r="BS514" s="350">
        <f>SUM(BS515:BS524)</f>
        <v>0</v>
      </c>
      <c r="BT514" s="328">
        <f>SUM(BT515:BT524)</f>
        <v>0</v>
      </c>
      <c r="BU514" s="328">
        <f t="shared" si="502"/>
        <v>0</v>
      </c>
      <c r="BV514" s="328">
        <f>SUM(BV515:BV524)</f>
        <v>0</v>
      </c>
      <c r="BW514" s="326">
        <f t="shared" si="644"/>
        <v>0</v>
      </c>
      <c r="BX514" s="350">
        <f>SUM(BX515:BX524)</f>
        <v>0</v>
      </c>
      <c r="BY514" s="602">
        <f>SUM(BY515:BZ524)</f>
        <v>0</v>
      </c>
      <c r="BZ514" s="603"/>
      <c r="CA514" s="350">
        <f>SUM(CA515:CA524)</f>
        <v>0</v>
      </c>
      <c r="CB514" s="328">
        <f>SUM(CB515:CB524)</f>
        <v>0</v>
      </c>
      <c r="CC514" s="328">
        <f t="shared" si="503"/>
        <v>0</v>
      </c>
      <c r="CD514" s="328">
        <f>SUM(CD515:CD524)</f>
        <v>0</v>
      </c>
      <c r="CE514" s="326">
        <f t="shared" si="645"/>
        <v>0</v>
      </c>
      <c r="CF514" s="350">
        <f>SUM(CF515:CF524)</f>
        <v>0</v>
      </c>
      <c r="CG514" s="602">
        <f>SUM(CG515:CH524)</f>
        <v>0</v>
      </c>
      <c r="CH514" s="603"/>
      <c r="CI514" s="350">
        <f>SUM(CI515:CI524)</f>
        <v>0</v>
      </c>
      <c r="CJ514" s="328">
        <f>SUM(CJ515:CJ524)</f>
        <v>0</v>
      </c>
      <c r="CK514" s="328">
        <f t="shared" si="504"/>
        <v>0</v>
      </c>
      <c r="CL514" s="328">
        <f>SUM(CL515:CL524)</f>
        <v>0</v>
      </c>
      <c r="CM514" s="326">
        <f t="shared" si="646"/>
        <v>0</v>
      </c>
      <c r="CN514" s="350">
        <f>SUM(CN515:CN524)</f>
        <v>0</v>
      </c>
      <c r="CO514" s="602">
        <f>SUM(CO515:CP524)</f>
        <v>0</v>
      </c>
      <c r="CP514" s="603"/>
      <c r="CQ514" s="350">
        <f>SUM(CQ515:CQ524)</f>
        <v>0</v>
      </c>
      <c r="CR514" s="328">
        <f>SUM(CR515:CR524)</f>
        <v>0</v>
      </c>
      <c r="CS514" s="328">
        <f t="shared" si="505"/>
        <v>0</v>
      </c>
      <c r="CT514" s="328">
        <f>SUM(CT515:CT524)</f>
        <v>0</v>
      </c>
      <c r="CU514" s="326">
        <f t="shared" si="647"/>
        <v>0</v>
      </c>
      <c r="CV514" s="263"/>
      <c r="CW514" s="327">
        <f t="shared" si="648"/>
        <v>0</v>
      </c>
    </row>
    <row r="515" spans="2:101" ht="15" customHeight="1" x14ac:dyDescent="0.25">
      <c r="B515" s="290" t="str">
        <f>IF(ISBLANK('1.1 Technical Description'!$D$6),"",'1.1 Technical Description'!$D$6)</f>
        <v/>
      </c>
      <c r="C515"/>
      <c r="D515" s="351"/>
      <c r="E515" s="600"/>
      <c r="F515" s="601"/>
      <c r="G515" s="351"/>
      <c r="H515" s="291"/>
      <c r="I515" s="292">
        <f t="shared" si="494"/>
        <v>0</v>
      </c>
      <c r="J515" s="291"/>
      <c r="K515" s="293">
        <f>SUM(E515,H515,J515)</f>
        <v>0</v>
      </c>
      <c r="L515" s="351"/>
      <c r="M515" s="600"/>
      <c r="N515" s="601"/>
      <c r="O515" s="351"/>
      <c r="P515" s="291"/>
      <c r="Q515" s="292">
        <f t="shared" si="495"/>
        <v>0</v>
      </c>
      <c r="R515" s="291"/>
      <c r="S515" s="293">
        <f>SUM(M515,P515,R515)</f>
        <v>0</v>
      </c>
      <c r="T515" s="351"/>
      <c r="U515" s="600"/>
      <c r="V515" s="601"/>
      <c r="W515" s="351"/>
      <c r="X515" s="291"/>
      <c r="Y515" s="292">
        <f t="shared" si="496"/>
        <v>0</v>
      </c>
      <c r="Z515" s="291"/>
      <c r="AA515" s="293">
        <f>SUM(U515,X515,Z515)</f>
        <v>0</v>
      </c>
      <c r="AB515" s="351"/>
      <c r="AC515" s="600"/>
      <c r="AD515" s="601"/>
      <c r="AE515" s="351"/>
      <c r="AF515" s="291"/>
      <c r="AG515" s="292">
        <f t="shared" si="497"/>
        <v>0</v>
      </c>
      <c r="AH515" s="291"/>
      <c r="AI515" s="293">
        <f>SUM(AC515,AF515,AH515)</f>
        <v>0</v>
      </c>
      <c r="AJ515" s="351"/>
      <c r="AK515" s="600"/>
      <c r="AL515" s="601"/>
      <c r="AM515" s="351"/>
      <c r="AN515" s="291"/>
      <c r="AO515" s="292">
        <f t="shared" si="498"/>
        <v>0</v>
      </c>
      <c r="AP515" s="291"/>
      <c r="AQ515" s="293">
        <f>SUM(AK515,AN515,AP515)</f>
        <v>0</v>
      </c>
      <c r="AR515" s="351"/>
      <c r="AS515" s="600"/>
      <c r="AT515" s="601"/>
      <c r="AU515" s="351"/>
      <c r="AV515" s="291"/>
      <c r="AW515" s="292">
        <f t="shared" si="499"/>
        <v>0</v>
      </c>
      <c r="AX515" s="291"/>
      <c r="AY515" s="293">
        <f>SUM(AS515,AV515,AX515)</f>
        <v>0</v>
      </c>
      <c r="AZ515" s="351"/>
      <c r="BA515" s="600"/>
      <c r="BB515" s="601"/>
      <c r="BC515" s="351"/>
      <c r="BD515" s="291"/>
      <c r="BE515" s="292">
        <f t="shared" si="500"/>
        <v>0</v>
      </c>
      <c r="BF515" s="291"/>
      <c r="BG515" s="293">
        <f>SUM(BA515,BD515,BF515)</f>
        <v>0</v>
      </c>
      <c r="BH515" s="351"/>
      <c r="BI515" s="600"/>
      <c r="BJ515" s="601"/>
      <c r="BK515" s="351"/>
      <c r="BL515" s="291"/>
      <c r="BM515" s="292">
        <f t="shared" si="501"/>
        <v>0</v>
      </c>
      <c r="BN515" s="291"/>
      <c r="BO515" s="293">
        <f>SUM(BI515,BL515,BN515)</f>
        <v>0</v>
      </c>
      <c r="BP515" s="351"/>
      <c r="BQ515" s="600"/>
      <c r="BR515" s="601"/>
      <c r="BS515" s="351"/>
      <c r="BT515" s="291"/>
      <c r="BU515" s="292">
        <f t="shared" si="502"/>
        <v>0</v>
      </c>
      <c r="BV515" s="291"/>
      <c r="BW515" s="293">
        <f>SUM(BQ515,BT515,BV515)</f>
        <v>0</v>
      </c>
      <c r="BX515" s="351"/>
      <c r="BY515" s="600"/>
      <c r="BZ515" s="601"/>
      <c r="CA515" s="351"/>
      <c r="CB515" s="291"/>
      <c r="CC515" s="292">
        <f t="shared" si="503"/>
        <v>0</v>
      </c>
      <c r="CD515" s="291"/>
      <c r="CE515" s="293">
        <f>SUM(BY515,CB515,CD515)</f>
        <v>0</v>
      </c>
      <c r="CF515" s="351"/>
      <c r="CG515" s="600"/>
      <c r="CH515" s="601"/>
      <c r="CI515" s="351"/>
      <c r="CJ515" s="291"/>
      <c r="CK515" s="292">
        <f t="shared" si="504"/>
        <v>0</v>
      </c>
      <c r="CL515" s="291"/>
      <c r="CM515" s="293">
        <f>SUM(CG515,CJ515,CL515)</f>
        <v>0</v>
      </c>
      <c r="CN515" s="351"/>
      <c r="CO515" s="600"/>
      <c r="CP515" s="601"/>
      <c r="CQ515" s="351"/>
      <c r="CR515" s="291"/>
      <c r="CS515" s="292">
        <f t="shared" si="505"/>
        <v>0</v>
      </c>
      <c r="CT515" s="291"/>
      <c r="CU515" s="293">
        <f>SUM(CO515,CR515,CT515)</f>
        <v>0</v>
      </c>
      <c r="CW515" s="294">
        <f>K515+S515+AA515+AI515+AQ515+AY515+BG515+BO515+BW515+CE515+CM515+CU515</f>
        <v>0</v>
      </c>
    </row>
    <row r="516" spans="2:101" ht="15" customHeight="1" x14ac:dyDescent="0.25">
      <c r="B516" s="290" t="str">
        <f>IF(ISBLANK('1.1 Technical Description'!$E$19),"",'1.1 Technical Description'!$E$19)</f>
        <v/>
      </c>
      <c r="C516"/>
      <c r="D516" s="351"/>
      <c r="E516" s="600"/>
      <c r="F516" s="601"/>
      <c r="G516" s="351"/>
      <c r="H516" s="291"/>
      <c r="I516" s="292">
        <f t="shared" si="494"/>
        <v>0</v>
      </c>
      <c r="J516" s="291"/>
      <c r="K516" s="293">
        <f t="shared" ref="K516:K525" si="649">SUM(E516,H516,J516)</f>
        <v>0</v>
      </c>
      <c r="L516" s="351"/>
      <c r="M516" s="600"/>
      <c r="N516" s="601"/>
      <c r="O516" s="351"/>
      <c r="P516" s="291"/>
      <c r="Q516" s="292">
        <f t="shared" si="495"/>
        <v>0</v>
      </c>
      <c r="R516" s="291"/>
      <c r="S516" s="293">
        <f t="shared" ref="S516:S525" si="650">SUM(M516,P516,R516)</f>
        <v>0</v>
      </c>
      <c r="T516" s="351"/>
      <c r="U516" s="600"/>
      <c r="V516" s="601"/>
      <c r="W516" s="351"/>
      <c r="X516" s="291"/>
      <c r="Y516" s="292">
        <f t="shared" si="496"/>
        <v>0</v>
      </c>
      <c r="Z516" s="291"/>
      <c r="AA516" s="293">
        <f t="shared" ref="AA516:AA525" si="651">SUM(U516,X516,Z516)</f>
        <v>0</v>
      </c>
      <c r="AB516" s="351"/>
      <c r="AC516" s="600"/>
      <c r="AD516" s="601"/>
      <c r="AE516" s="351"/>
      <c r="AF516" s="291"/>
      <c r="AG516" s="292">
        <f t="shared" si="497"/>
        <v>0</v>
      </c>
      <c r="AH516" s="291"/>
      <c r="AI516" s="293">
        <f t="shared" ref="AI516:AI525" si="652">SUM(AC516,AF516,AH516)</f>
        <v>0</v>
      </c>
      <c r="AJ516" s="351"/>
      <c r="AK516" s="600"/>
      <c r="AL516" s="601"/>
      <c r="AM516" s="351"/>
      <c r="AN516" s="291"/>
      <c r="AO516" s="292">
        <f t="shared" si="498"/>
        <v>0</v>
      </c>
      <c r="AP516" s="291"/>
      <c r="AQ516" s="293">
        <f t="shared" ref="AQ516:AQ525" si="653">SUM(AK516,AN516,AP516)</f>
        <v>0</v>
      </c>
      <c r="AR516" s="351"/>
      <c r="AS516" s="600"/>
      <c r="AT516" s="601"/>
      <c r="AU516" s="351"/>
      <c r="AV516" s="291"/>
      <c r="AW516" s="292">
        <f t="shared" si="499"/>
        <v>0</v>
      </c>
      <c r="AX516" s="291"/>
      <c r="AY516" s="293">
        <f t="shared" ref="AY516:AY525" si="654">SUM(AS516,AV516,AX516)</f>
        <v>0</v>
      </c>
      <c r="AZ516" s="351"/>
      <c r="BA516" s="600"/>
      <c r="BB516" s="601"/>
      <c r="BC516" s="351"/>
      <c r="BD516" s="291"/>
      <c r="BE516" s="292">
        <f t="shared" si="500"/>
        <v>0</v>
      </c>
      <c r="BF516" s="291"/>
      <c r="BG516" s="293">
        <f t="shared" ref="BG516:BG525" si="655">SUM(BA516,BD516,BF516)</f>
        <v>0</v>
      </c>
      <c r="BH516" s="351"/>
      <c r="BI516" s="600"/>
      <c r="BJ516" s="601"/>
      <c r="BK516" s="351"/>
      <c r="BL516" s="291"/>
      <c r="BM516" s="292">
        <f t="shared" si="501"/>
        <v>0</v>
      </c>
      <c r="BN516" s="291"/>
      <c r="BO516" s="293">
        <f t="shared" ref="BO516:BO525" si="656">SUM(BI516,BL516,BN516)</f>
        <v>0</v>
      </c>
      <c r="BP516" s="351"/>
      <c r="BQ516" s="600"/>
      <c r="BR516" s="601"/>
      <c r="BS516" s="351"/>
      <c r="BT516" s="291"/>
      <c r="BU516" s="292">
        <f t="shared" si="502"/>
        <v>0</v>
      </c>
      <c r="BV516" s="291"/>
      <c r="BW516" s="293">
        <f t="shared" ref="BW516:BW525" si="657">SUM(BQ516,BT516,BV516)</f>
        <v>0</v>
      </c>
      <c r="BX516" s="351"/>
      <c r="BY516" s="600"/>
      <c r="BZ516" s="601"/>
      <c r="CA516" s="351"/>
      <c r="CB516" s="291"/>
      <c r="CC516" s="292">
        <f t="shared" si="503"/>
        <v>0</v>
      </c>
      <c r="CD516" s="291"/>
      <c r="CE516" s="293">
        <f t="shared" ref="CE516:CE525" si="658">SUM(BY516,CB516,CD516)</f>
        <v>0</v>
      </c>
      <c r="CF516" s="351"/>
      <c r="CG516" s="600"/>
      <c r="CH516" s="601"/>
      <c r="CI516" s="351"/>
      <c r="CJ516" s="291"/>
      <c r="CK516" s="292">
        <f t="shared" si="504"/>
        <v>0</v>
      </c>
      <c r="CL516" s="291"/>
      <c r="CM516" s="293">
        <f t="shared" ref="CM516:CM525" si="659">SUM(CG516,CJ516,CL516)</f>
        <v>0</v>
      </c>
      <c r="CN516" s="351"/>
      <c r="CO516" s="600"/>
      <c r="CP516" s="601"/>
      <c r="CQ516" s="351"/>
      <c r="CR516" s="291"/>
      <c r="CS516" s="292">
        <f t="shared" si="505"/>
        <v>0</v>
      </c>
      <c r="CT516" s="291"/>
      <c r="CU516" s="293">
        <f t="shared" ref="CU516:CU525" si="660">SUM(CO516,CR516,CT516)</f>
        <v>0</v>
      </c>
      <c r="CW516" s="294">
        <f t="shared" ref="CW516:CW525" si="661">K516+S516+AA516+AI516+AQ516+AY516+BG516+BO516+BW516+CE516+CM516+CU516</f>
        <v>0</v>
      </c>
    </row>
    <row r="517" spans="2:101" ht="15" customHeight="1" x14ac:dyDescent="0.25">
      <c r="B517" s="290" t="str">
        <f>IF(ISBLANK('1.1 Technical Description'!$E$20),"",'1.1 Technical Description'!$E$20)</f>
        <v/>
      </c>
      <c r="C517"/>
      <c r="D517" s="351"/>
      <c r="E517" s="600"/>
      <c r="F517" s="601"/>
      <c r="G517" s="351"/>
      <c r="H517" s="291"/>
      <c r="I517" s="292">
        <f t="shared" si="494"/>
        <v>0</v>
      </c>
      <c r="J517" s="291"/>
      <c r="K517" s="293">
        <f t="shared" si="649"/>
        <v>0</v>
      </c>
      <c r="L517" s="351"/>
      <c r="M517" s="600"/>
      <c r="N517" s="601"/>
      <c r="O517" s="351"/>
      <c r="P517" s="291"/>
      <c r="Q517" s="292">
        <f t="shared" si="495"/>
        <v>0</v>
      </c>
      <c r="R517" s="291"/>
      <c r="S517" s="293">
        <f t="shared" si="650"/>
        <v>0</v>
      </c>
      <c r="T517" s="351"/>
      <c r="U517" s="600"/>
      <c r="V517" s="601"/>
      <c r="W517" s="351"/>
      <c r="X517" s="291"/>
      <c r="Y517" s="292">
        <f t="shared" si="496"/>
        <v>0</v>
      </c>
      <c r="Z517" s="291"/>
      <c r="AA517" s="293">
        <f t="shared" si="651"/>
        <v>0</v>
      </c>
      <c r="AB517" s="351"/>
      <c r="AC517" s="600"/>
      <c r="AD517" s="601"/>
      <c r="AE517" s="351"/>
      <c r="AF517" s="291"/>
      <c r="AG517" s="292">
        <f t="shared" si="497"/>
        <v>0</v>
      </c>
      <c r="AH517" s="291"/>
      <c r="AI517" s="293">
        <f t="shared" si="652"/>
        <v>0</v>
      </c>
      <c r="AJ517" s="351"/>
      <c r="AK517" s="600"/>
      <c r="AL517" s="601"/>
      <c r="AM517" s="351"/>
      <c r="AN517" s="291"/>
      <c r="AO517" s="292">
        <f t="shared" si="498"/>
        <v>0</v>
      </c>
      <c r="AP517" s="291"/>
      <c r="AQ517" s="293">
        <f t="shared" si="653"/>
        <v>0</v>
      </c>
      <c r="AR517" s="351"/>
      <c r="AS517" s="600"/>
      <c r="AT517" s="601"/>
      <c r="AU517" s="351"/>
      <c r="AV517" s="291"/>
      <c r="AW517" s="292">
        <f t="shared" si="499"/>
        <v>0</v>
      </c>
      <c r="AX517" s="291"/>
      <c r="AY517" s="293">
        <f t="shared" si="654"/>
        <v>0</v>
      </c>
      <c r="AZ517" s="351"/>
      <c r="BA517" s="600"/>
      <c r="BB517" s="601"/>
      <c r="BC517" s="351"/>
      <c r="BD517" s="291"/>
      <c r="BE517" s="292">
        <f t="shared" si="500"/>
        <v>0</v>
      </c>
      <c r="BF517" s="291"/>
      <c r="BG517" s="293">
        <f t="shared" si="655"/>
        <v>0</v>
      </c>
      <c r="BH517" s="351"/>
      <c r="BI517" s="600"/>
      <c r="BJ517" s="601"/>
      <c r="BK517" s="351"/>
      <c r="BL517" s="291"/>
      <c r="BM517" s="292">
        <f t="shared" si="501"/>
        <v>0</v>
      </c>
      <c r="BN517" s="291"/>
      <c r="BO517" s="293">
        <f t="shared" si="656"/>
        <v>0</v>
      </c>
      <c r="BP517" s="351"/>
      <c r="BQ517" s="600"/>
      <c r="BR517" s="601"/>
      <c r="BS517" s="351"/>
      <c r="BT517" s="291"/>
      <c r="BU517" s="292">
        <f t="shared" si="502"/>
        <v>0</v>
      </c>
      <c r="BV517" s="291"/>
      <c r="BW517" s="293">
        <f t="shared" si="657"/>
        <v>0</v>
      </c>
      <c r="BX517" s="351"/>
      <c r="BY517" s="600"/>
      <c r="BZ517" s="601"/>
      <c r="CA517" s="351"/>
      <c r="CB517" s="291"/>
      <c r="CC517" s="292">
        <f t="shared" si="503"/>
        <v>0</v>
      </c>
      <c r="CD517" s="291"/>
      <c r="CE517" s="293">
        <f t="shared" si="658"/>
        <v>0</v>
      </c>
      <c r="CF517" s="351"/>
      <c r="CG517" s="600"/>
      <c r="CH517" s="601"/>
      <c r="CI517" s="351"/>
      <c r="CJ517" s="291"/>
      <c r="CK517" s="292">
        <f t="shared" si="504"/>
        <v>0</v>
      </c>
      <c r="CL517" s="291"/>
      <c r="CM517" s="293">
        <f t="shared" si="659"/>
        <v>0</v>
      </c>
      <c r="CN517" s="351"/>
      <c r="CO517" s="600"/>
      <c r="CP517" s="601"/>
      <c r="CQ517" s="351"/>
      <c r="CR517" s="291"/>
      <c r="CS517" s="292">
        <f t="shared" si="505"/>
        <v>0</v>
      </c>
      <c r="CT517" s="291"/>
      <c r="CU517" s="293">
        <f t="shared" si="660"/>
        <v>0</v>
      </c>
      <c r="CW517" s="294">
        <f t="shared" si="661"/>
        <v>0</v>
      </c>
    </row>
    <row r="518" spans="2:101" ht="15" customHeight="1" x14ac:dyDescent="0.25">
      <c r="B518" s="290" t="str">
        <f>IF(ISBLANK('1.1 Technical Description'!$E$21),"",'1.1 Technical Description'!$E$21)</f>
        <v/>
      </c>
      <c r="C518"/>
      <c r="D518" s="351"/>
      <c r="E518" s="600"/>
      <c r="F518" s="601"/>
      <c r="G518" s="351"/>
      <c r="H518" s="291"/>
      <c r="I518" s="292">
        <f t="shared" si="494"/>
        <v>0</v>
      </c>
      <c r="J518" s="291"/>
      <c r="K518" s="293">
        <f t="shared" si="649"/>
        <v>0</v>
      </c>
      <c r="L518" s="351"/>
      <c r="M518" s="600"/>
      <c r="N518" s="601"/>
      <c r="O518" s="351"/>
      <c r="P518" s="291"/>
      <c r="Q518" s="292">
        <f t="shared" si="495"/>
        <v>0</v>
      </c>
      <c r="R518" s="291"/>
      <c r="S518" s="293">
        <f t="shared" si="650"/>
        <v>0</v>
      </c>
      <c r="T518" s="351"/>
      <c r="U518" s="600"/>
      <c r="V518" s="601"/>
      <c r="W518" s="351"/>
      <c r="X518" s="291"/>
      <c r="Y518" s="292">
        <f t="shared" si="496"/>
        <v>0</v>
      </c>
      <c r="Z518" s="291"/>
      <c r="AA518" s="293">
        <f t="shared" si="651"/>
        <v>0</v>
      </c>
      <c r="AB518" s="351"/>
      <c r="AC518" s="600"/>
      <c r="AD518" s="601"/>
      <c r="AE518" s="351"/>
      <c r="AF518" s="291"/>
      <c r="AG518" s="292">
        <f t="shared" si="497"/>
        <v>0</v>
      </c>
      <c r="AH518" s="291"/>
      <c r="AI518" s="293">
        <f t="shared" si="652"/>
        <v>0</v>
      </c>
      <c r="AJ518" s="351"/>
      <c r="AK518" s="600"/>
      <c r="AL518" s="601"/>
      <c r="AM518" s="351"/>
      <c r="AN518" s="291"/>
      <c r="AO518" s="292">
        <f t="shared" si="498"/>
        <v>0</v>
      </c>
      <c r="AP518" s="291"/>
      <c r="AQ518" s="293">
        <f t="shared" si="653"/>
        <v>0</v>
      </c>
      <c r="AR518" s="351"/>
      <c r="AS518" s="600"/>
      <c r="AT518" s="601"/>
      <c r="AU518" s="351"/>
      <c r="AV518" s="291"/>
      <c r="AW518" s="292">
        <f t="shared" si="499"/>
        <v>0</v>
      </c>
      <c r="AX518" s="291"/>
      <c r="AY518" s="293">
        <f t="shared" si="654"/>
        <v>0</v>
      </c>
      <c r="AZ518" s="351"/>
      <c r="BA518" s="600"/>
      <c r="BB518" s="601"/>
      <c r="BC518" s="351"/>
      <c r="BD518" s="291"/>
      <c r="BE518" s="292">
        <f t="shared" si="500"/>
        <v>0</v>
      </c>
      <c r="BF518" s="291"/>
      <c r="BG518" s="293">
        <f t="shared" si="655"/>
        <v>0</v>
      </c>
      <c r="BH518" s="351"/>
      <c r="BI518" s="600"/>
      <c r="BJ518" s="601"/>
      <c r="BK518" s="351"/>
      <c r="BL518" s="291"/>
      <c r="BM518" s="292">
        <f t="shared" si="501"/>
        <v>0</v>
      </c>
      <c r="BN518" s="291"/>
      <c r="BO518" s="293">
        <f t="shared" si="656"/>
        <v>0</v>
      </c>
      <c r="BP518" s="351"/>
      <c r="BQ518" s="600"/>
      <c r="BR518" s="601"/>
      <c r="BS518" s="351"/>
      <c r="BT518" s="291"/>
      <c r="BU518" s="292">
        <f t="shared" si="502"/>
        <v>0</v>
      </c>
      <c r="BV518" s="291"/>
      <c r="BW518" s="293">
        <f t="shared" si="657"/>
        <v>0</v>
      </c>
      <c r="BX518" s="351"/>
      <c r="BY518" s="600"/>
      <c r="BZ518" s="601"/>
      <c r="CA518" s="351"/>
      <c r="CB518" s="291"/>
      <c r="CC518" s="292">
        <f t="shared" si="503"/>
        <v>0</v>
      </c>
      <c r="CD518" s="291"/>
      <c r="CE518" s="293">
        <f t="shared" si="658"/>
        <v>0</v>
      </c>
      <c r="CF518" s="351"/>
      <c r="CG518" s="600"/>
      <c r="CH518" s="601"/>
      <c r="CI518" s="351"/>
      <c r="CJ518" s="291"/>
      <c r="CK518" s="292">
        <f t="shared" si="504"/>
        <v>0</v>
      </c>
      <c r="CL518" s="291"/>
      <c r="CM518" s="293">
        <f t="shared" si="659"/>
        <v>0</v>
      </c>
      <c r="CN518" s="351"/>
      <c r="CO518" s="600"/>
      <c r="CP518" s="601"/>
      <c r="CQ518" s="351"/>
      <c r="CR518" s="291"/>
      <c r="CS518" s="292">
        <f t="shared" si="505"/>
        <v>0</v>
      </c>
      <c r="CT518" s="291"/>
      <c r="CU518" s="293">
        <f t="shared" si="660"/>
        <v>0</v>
      </c>
      <c r="CW518" s="294">
        <f t="shared" si="661"/>
        <v>0</v>
      </c>
    </row>
    <row r="519" spans="2:101" ht="15" customHeight="1" x14ac:dyDescent="0.25">
      <c r="B519" s="290" t="str">
        <f>IF(ISBLANK('1.1 Technical Description'!$E$22),"",'1.1 Technical Description'!$E$22)</f>
        <v/>
      </c>
      <c r="C519"/>
      <c r="D519" s="351"/>
      <c r="E519" s="600"/>
      <c r="F519" s="601"/>
      <c r="G519" s="351"/>
      <c r="H519" s="291"/>
      <c r="I519" s="292">
        <f t="shared" si="494"/>
        <v>0</v>
      </c>
      <c r="J519" s="291"/>
      <c r="K519" s="293">
        <f t="shared" si="649"/>
        <v>0</v>
      </c>
      <c r="L519" s="351"/>
      <c r="M519" s="600"/>
      <c r="N519" s="601"/>
      <c r="O519" s="351"/>
      <c r="P519" s="291"/>
      <c r="Q519" s="292">
        <f t="shared" si="495"/>
        <v>0</v>
      </c>
      <c r="R519" s="291"/>
      <c r="S519" s="293">
        <f t="shared" si="650"/>
        <v>0</v>
      </c>
      <c r="T519" s="351"/>
      <c r="U519" s="600"/>
      <c r="V519" s="601"/>
      <c r="W519" s="351"/>
      <c r="X519" s="291"/>
      <c r="Y519" s="292">
        <f t="shared" si="496"/>
        <v>0</v>
      </c>
      <c r="Z519" s="291"/>
      <c r="AA519" s="293">
        <f t="shared" si="651"/>
        <v>0</v>
      </c>
      <c r="AB519" s="351"/>
      <c r="AC519" s="600"/>
      <c r="AD519" s="601"/>
      <c r="AE519" s="351"/>
      <c r="AF519" s="291"/>
      <c r="AG519" s="292">
        <f t="shared" si="497"/>
        <v>0</v>
      </c>
      <c r="AH519" s="291"/>
      <c r="AI519" s="293">
        <f t="shared" si="652"/>
        <v>0</v>
      </c>
      <c r="AJ519" s="351"/>
      <c r="AK519" s="600"/>
      <c r="AL519" s="601"/>
      <c r="AM519" s="351"/>
      <c r="AN519" s="291"/>
      <c r="AO519" s="292">
        <f t="shared" si="498"/>
        <v>0</v>
      </c>
      <c r="AP519" s="291"/>
      <c r="AQ519" s="293">
        <f t="shared" si="653"/>
        <v>0</v>
      </c>
      <c r="AR519" s="351"/>
      <c r="AS519" s="600"/>
      <c r="AT519" s="601"/>
      <c r="AU519" s="351"/>
      <c r="AV519" s="291"/>
      <c r="AW519" s="292">
        <f t="shared" si="499"/>
        <v>0</v>
      </c>
      <c r="AX519" s="291"/>
      <c r="AY519" s="293">
        <f t="shared" si="654"/>
        <v>0</v>
      </c>
      <c r="AZ519" s="351"/>
      <c r="BA519" s="600"/>
      <c r="BB519" s="601"/>
      <c r="BC519" s="351"/>
      <c r="BD519" s="291"/>
      <c r="BE519" s="292">
        <f t="shared" si="500"/>
        <v>0</v>
      </c>
      <c r="BF519" s="291"/>
      <c r="BG519" s="293">
        <f t="shared" si="655"/>
        <v>0</v>
      </c>
      <c r="BH519" s="351"/>
      <c r="BI519" s="600"/>
      <c r="BJ519" s="601"/>
      <c r="BK519" s="351"/>
      <c r="BL519" s="291"/>
      <c r="BM519" s="292">
        <f t="shared" si="501"/>
        <v>0</v>
      </c>
      <c r="BN519" s="291"/>
      <c r="BO519" s="293">
        <f t="shared" si="656"/>
        <v>0</v>
      </c>
      <c r="BP519" s="351"/>
      <c r="BQ519" s="600"/>
      <c r="BR519" s="601"/>
      <c r="BS519" s="351"/>
      <c r="BT519" s="291"/>
      <c r="BU519" s="292">
        <f t="shared" si="502"/>
        <v>0</v>
      </c>
      <c r="BV519" s="291"/>
      <c r="BW519" s="293">
        <f t="shared" si="657"/>
        <v>0</v>
      </c>
      <c r="BX519" s="351"/>
      <c r="BY519" s="600"/>
      <c r="BZ519" s="601"/>
      <c r="CA519" s="351"/>
      <c r="CB519" s="291"/>
      <c r="CC519" s="292">
        <f t="shared" si="503"/>
        <v>0</v>
      </c>
      <c r="CD519" s="291"/>
      <c r="CE519" s="293">
        <f t="shared" si="658"/>
        <v>0</v>
      </c>
      <c r="CF519" s="351"/>
      <c r="CG519" s="600"/>
      <c r="CH519" s="601"/>
      <c r="CI519" s="351"/>
      <c r="CJ519" s="291"/>
      <c r="CK519" s="292">
        <f t="shared" si="504"/>
        <v>0</v>
      </c>
      <c r="CL519" s="291"/>
      <c r="CM519" s="293">
        <f t="shared" si="659"/>
        <v>0</v>
      </c>
      <c r="CN519" s="351"/>
      <c r="CO519" s="600"/>
      <c r="CP519" s="601"/>
      <c r="CQ519" s="351"/>
      <c r="CR519" s="291"/>
      <c r="CS519" s="292">
        <f t="shared" si="505"/>
        <v>0</v>
      </c>
      <c r="CT519" s="291"/>
      <c r="CU519" s="293">
        <f t="shared" si="660"/>
        <v>0</v>
      </c>
      <c r="CW519" s="294">
        <f t="shared" si="661"/>
        <v>0</v>
      </c>
    </row>
    <row r="520" spans="2:101" ht="15" customHeight="1" x14ac:dyDescent="0.25">
      <c r="B520" s="290" t="str">
        <f>IF(ISBLANK('1.1 Technical Description'!$E$23),"",'1.1 Technical Description'!$E$23)</f>
        <v/>
      </c>
      <c r="C520"/>
      <c r="D520" s="351"/>
      <c r="E520" s="600"/>
      <c r="F520" s="601"/>
      <c r="G520" s="351"/>
      <c r="H520" s="291"/>
      <c r="I520" s="292">
        <f t="shared" si="494"/>
        <v>0</v>
      </c>
      <c r="J520" s="291"/>
      <c r="K520" s="293">
        <f t="shared" si="649"/>
        <v>0</v>
      </c>
      <c r="L520" s="351"/>
      <c r="M520" s="600"/>
      <c r="N520" s="601"/>
      <c r="O520" s="351"/>
      <c r="P520" s="291"/>
      <c r="Q520" s="292">
        <f t="shared" si="495"/>
        <v>0</v>
      </c>
      <c r="R520" s="291"/>
      <c r="S520" s="293">
        <f t="shared" si="650"/>
        <v>0</v>
      </c>
      <c r="T520" s="351"/>
      <c r="U520" s="600"/>
      <c r="V520" s="601"/>
      <c r="W520" s="351"/>
      <c r="X520" s="291"/>
      <c r="Y520" s="292">
        <f t="shared" si="496"/>
        <v>0</v>
      </c>
      <c r="Z520" s="291"/>
      <c r="AA520" s="293">
        <f t="shared" si="651"/>
        <v>0</v>
      </c>
      <c r="AB520" s="351"/>
      <c r="AC520" s="600"/>
      <c r="AD520" s="601"/>
      <c r="AE520" s="351"/>
      <c r="AF520" s="291"/>
      <c r="AG520" s="292">
        <f t="shared" si="497"/>
        <v>0</v>
      </c>
      <c r="AH520" s="291"/>
      <c r="AI520" s="293">
        <f t="shared" si="652"/>
        <v>0</v>
      </c>
      <c r="AJ520" s="351"/>
      <c r="AK520" s="600"/>
      <c r="AL520" s="601"/>
      <c r="AM520" s="351"/>
      <c r="AN520" s="291"/>
      <c r="AO520" s="292">
        <f t="shared" si="498"/>
        <v>0</v>
      </c>
      <c r="AP520" s="291"/>
      <c r="AQ520" s="293">
        <f t="shared" si="653"/>
        <v>0</v>
      </c>
      <c r="AR520" s="351"/>
      <c r="AS520" s="600"/>
      <c r="AT520" s="601"/>
      <c r="AU520" s="351"/>
      <c r="AV520" s="291"/>
      <c r="AW520" s="292">
        <f t="shared" si="499"/>
        <v>0</v>
      </c>
      <c r="AX520" s="291"/>
      <c r="AY520" s="293">
        <f t="shared" si="654"/>
        <v>0</v>
      </c>
      <c r="AZ520" s="351"/>
      <c r="BA520" s="600"/>
      <c r="BB520" s="601"/>
      <c r="BC520" s="351"/>
      <c r="BD520" s="291"/>
      <c r="BE520" s="292">
        <f t="shared" si="500"/>
        <v>0</v>
      </c>
      <c r="BF520" s="291"/>
      <c r="BG520" s="293">
        <f t="shared" si="655"/>
        <v>0</v>
      </c>
      <c r="BH520" s="351"/>
      <c r="BI520" s="600"/>
      <c r="BJ520" s="601"/>
      <c r="BK520" s="351"/>
      <c r="BL520" s="291"/>
      <c r="BM520" s="292">
        <f t="shared" si="501"/>
        <v>0</v>
      </c>
      <c r="BN520" s="291"/>
      <c r="BO520" s="293">
        <f t="shared" si="656"/>
        <v>0</v>
      </c>
      <c r="BP520" s="351"/>
      <c r="BQ520" s="600"/>
      <c r="BR520" s="601"/>
      <c r="BS520" s="351"/>
      <c r="BT520" s="291"/>
      <c r="BU520" s="292">
        <f t="shared" si="502"/>
        <v>0</v>
      </c>
      <c r="BV520" s="291"/>
      <c r="BW520" s="293">
        <f t="shared" si="657"/>
        <v>0</v>
      </c>
      <c r="BX520" s="351"/>
      <c r="BY520" s="600"/>
      <c r="BZ520" s="601"/>
      <c r="CA520" s="351"/>
      <c r="CB520" s="291"/>
      <c r="CC520" s="292">
        <f t="shared" si="503"/>
        <v>0</v>
      </c>
      <c r="CD520" s="291"/>
      <c r="CE520" s="293">
        <f t="shared" si="658"/>
        <v>0</v>
      </c>
      <c r="CF520" s="351"/>
      <c r="CG520" s="600"/>
      <c r="CH520" s="601"/>
      <c r="CI520" s="351"/>
      <c r="CJ520" s="291"/>
      <c r="CK520" s="292">
        <f t="shared" si="504"/>
        <v>0</v>
      </c>
      <c r="CL520" s="291"/>
      <c r="CM520" s="293">
        <f t="shared" si="659"/>
        <v>0</v>
      </c>
      <c r="CN520" s="351"/>
      <c r="CO520" s="600"/>
      <c r="CP520" s="601"/>
      <c r="CQ520" s="351"/>
      <c r="CR520" s="291"/>
      <c r="CS520" s="292">
        <f t="shared" si="505"/>
        <v>0</v>
      </c>
      <c r="CT520" s="291"/>
      <c r="CU520" s="293">
        <f t="shared" si="660"/>
        <v>0</v>
      </c>
      <c r="CW520" s="294">
        <f t="shared" si="661"/>
        <v>0</v>
      </c>
    </row>
    <row r="521" spans="2:101" ht="15" customHeight="1" x14ac:dyDescent="0.25">
      <c r="B521" s="290" t="str">
        <f>IF(ISBLANK('1.1 Technical Description'!$E$24),"",'1.1 Technical Description'!$E$24)</f>
        <v/>
      </c>
      <c r="C521"/>
      <c r="D521" s="351"/>
      <c r="E521" s="600"/>
      <c r="F521" s="601"/>
      <c r="G521" s="351"/>
      <c r="H521" s="291"/>
      <c r="I521" s="292">
        <f t="shared" si="494"/>
        <v>0</v>
      </c>
      <c r="J521" s="291"/>
      <c r="K521" s="293">
        <f t="shared" si="649"/>
        <v>0</v>
      </c>
      <c r="L521" s="351"/>
      <c r="M521" s="600"/>
      <c r="N521" s="601"/>
      <c r="O521" s="351"/>
      <c r="P521" s="291"/>
      <c r="Q521" s="292">
        <f t="shared" si="495"/>
        <v>0</v>
      </c>
      <c r="R521" s="291"/>
      <c r="S521" s="293">
        <f t="shared" si="650"/>
        <v>0</v>
      </c>
      <c r="T521" s="351"/>
      <c r="U521" s="600"/>
      <c r="V521" s="601"/>
      <c r="W521" s="351"/>
      <c r="X521" s="291"/>
      <c r="Y521" s="292">
        <f t="shared" si="496"/>
        <v>0</v>
      </c>
      <c r="Z521" s="291"/>
      <c r="AA521" s="293">
        <f t="shared" si="651"/>
        <v>0</v>
      </c>
      <c r="AB521" s="351"/>
      <c r="AC521" s="600"/>
      <c r="AD521" s="601"/>
      <c r="AE521" s="351"/>
      <c r="AF521" s="291"/>
      <c r="AG521" s="292">
        <f t="shared" si="497"/>
        <v>0</v>
      </c>
      <c r="AH521" s="291"/>
      <c r="AI521" s="293">
        <f t="shared" si="652"/>
        <v>0</v>
      </c>
      <c r="AJ521" s="351"/>
      <c r="AK521" s="600"/>
      <c r="AL521" s="601"/>
      <c r="AM521" s="351"/>
      <c r="AN521" s="291"/>
      <c r="AO521" s="292">
        <f t="shared" si="498"/>
        <v>0</v>
      </c>
      <c r="AP521" s="291"/>
      <c r="AQ521" s="293">
        <f t="shared" si="653"/>
        <v>0</v>
      </c>
      <c r="AR521" s="351"/>
      <c r="AS521" s="600"/>
      <c r="AT521" s="601"/>
      <c r="AU521" s="351"/>
      <c r="AV521" s="291"/>
      <c r="AW521" s="292">
        <f t="shared" si="499"/>
        <v>0</v>
      </c>
      <c r="AX521" s="291"/>
      <c r="AY521" s="293">
        <f t="shared" si="654"/>
        <v>0</v>
      </c>
      <c r="AZ521" s="351"/>
      <c r="BA521" s="600"/>
      <c r="BB521" s="601"/>
      <c r="BC521" s="351"/>
      <c r="BD521" s="291"/>
      <c r="BE521" s="292">
        <f t="shared" si="500"/>
        <v>0</v>
      </c>
      <c r="BF521" s="291"/>
      <c r="BG521" s="293">
        <f t="shared" si="655"/>
        <v>0</v>
      </c>
      <c r="BH521" s="351"/>
      <c r="BI521" s="600"/>
      <c r="BJ521" s="601"/>
      <c r="BK521" s="351"/>
      <c r="BL521" s="291"/>
      <c r="BM521" s="292">
        <f t="shared" si="501"/>
        <v>0</v>
      </c>
      <c r="BN521" s="291"/>
      <c r="BO521" s="293">
        <f t="shared" si="656"/>
        <v>0</v>
      </c>
      <c r="BP521" s="351"/>
      <c r="BQ521" s="600"/>
      <c r="BR521" s="601"/>
      <c r="BS521" s="351"/>
      <c r="BT521" s="291"/>
      <c r="BU521" s="292">
        <f t="shared" si="502"/>
        <v>0</v>
      </c>
      <c r="BV521" s="291"/>
      <c r="BW521" s="293">
        <f t="shared" si="657"/>
        <v>0</v>
      </c>
      <c r="BX521" s="351"/>
      <c r="BY521" s="600"/>
      <c r="BZ521" s="601"/>
      <c r="CA521" s="351"/>
      <c r="CB521" s="291"/>
      <c r="CC521" s="292">
        <f t="shared" si="503"/>
        <v>0</v>
      </c>
      <c r="CD521" s="291"/>
      <c r="CE521" s="293">
        <f t="shared" si="658"/>
        <v>0</v>
      </c>
      <c r="CF521" s="351"/>
      <c r="CG521" s="600"/>
      <c r="CH521" s="601"/>
      <c r="CI521" s="351"/>
      <c r="CJ521" s="291"/>
      <c r="CK521" s="292">
        <f t="shared" si="504"/>
        <v>0</v>
      </c>
      <c r="CL521" s="291"/>
      <c r="CM521" s="293">
        <f t="shared" si="659"/>
        <v>0</v>
      </c>
      <c r="CN521" s="351"/>
      <c r="CO521" s="600"/>
      <c r="CP521" s="601"/>
      <c r="CQ521" s="351"/>
      <c r="CR521" s="291"/>
      <c r="CS521" s="292">
        <f t="shared" si="505"/>
        <v>0</v>
      </c>
      <c r="CT521" s="291"/>
      <c r="CU521" s="293">
        <f t="shared" si="660"/>
        <v>0</v>
      </c>
      <c r="CW521" s="294">
        <f t="shared" si="661"/>
        <v>0</v>
      </c>
    </row>
    <row r="522" spans="2:101" ht="15" customHeight="1" x14ac:dyDescent="0.25">
      <c r="B522" s="290" t="str">
        <f>IF(ISBLANK('1.1 Technical Description'!$E$25),"",'1.1 Technical Description'!$E$25)</f>
        <v/>
      </c>
      <c r="C522"/>
      <c r="D522" s="351"/>
      <c r="E522" s="600"/>
      <c r="F522" s="601"/>
      <c r="G522" s="351"/>
      <c r="H522" s="291"/>
      <c r="I522" s="292">
        <f t="shared" si="494"/>
        <v>0</v>
      </c>
      <c r="J522" s="291"/>
      <c r="K522" s="293">
        <f t="shared" si="649"/>
        <v>0</v>
      </c>
      <c r="L522" s="351"/>
      <c r="M522" s="600"/>
      <c r="N522" s="601"/>
      <c r="O522" s="351"/>
      <c r="P522" s="291"/>
      <c r="Q522" s="292">
        <f t="shared" si="495"/>
        <v>0</v>
      </c>
      <c r="R522" s="291"/>
      <c r="S522" s="293">
        <f t="shared" si="650"/>
        <v>0</v>
      </c>
      <c r="T522" s="351"/>
      <c r="U522" s="600"/>
      <c r="V522" s="601"/>
      <c r="W522" s="351"/>
      <c r="X522" s="291"/>
      <c r="Y522" s="292">
        <f t="shared" si="496"/>
        <v>0</v>
      </c>
      <c r="Z522" s="291"/>
      <c r="AA522" s="293">
        <f t="shared" si="651"/>
        <v>0</v>
      </c>
      <c r="AB522" s="351"/>
      <c r="AC522" s="600"/>
      <c r="AD522" s="601"/>
      <c r="AE522" s="351"/>
      <c r="AF522" s="291"/>
      <c r="AG522" s="292">
        <f t="shared" si="497"/>
        <v>0</v>
      </c>
      <c r="AH522" s="291"/>
      <c r="AI522" s="293">
        <f t="shared" si="652"/>
        <v>0</v>
      </c>
      <c r="AJ522" s="351"/>
      <c r="AK522" s="600"/>
      <c r="AL522" s="601"/>
      <c r="AM522" s="351"/>
      <c r="AN522" s="291"/>
      <c r="AO522" s="292">
        <f t="shared" si="498"/>
        <v>0</v>
      </c>
      <c r="AP522" s="291"/>
      <c r="AQ522" s="293">
        <f t="shared" si="653"/>
        <v>0</v>
      </c>
      <c r="AR522" s="351"/>
      <c r="AS522" s="600"/>
      <c r="AT522" s="601"/>
      <c r="AU522" s="351"/>
      <c r="AV522" s="291"/>
      <c r="AW522" s="292">
        <f t="shared" si="499"/>
        <v>0</v>
      </c>
      <c r="AX522" s="291"/>
      <c r="AY522" s="293">
        <f t="shared" si="654"/>
        <v>0</v>
      </c>
      <c r="AZ522" s="351"/>
      <c r="BA522" s="600"/>
      <c r="BB522" s="601"/>
      <c r="BC522" s="351"/>
      <c r="BD522" s="291"/>
      <c r="BE522" s="292">
        <f t="shared" si="500"/>
        <v>0</v>
      </c>
      <c r="BF522" s="291"/>
      <c r="BG522" s="293">
        <f t="shared" si="655"/>
        <v>0</v>
      </c>
      <c r="BH522" s="351"/>
      <c r="BI522" s="600"/>
      <c r="BJ522" s="601"/>
      <c r="BK522" s="351"/>
      <c r="BL522" s="291"/>
      <c r="BM522" s="292">
        <f t="shared" si="501"/>
        <v>0</v>
      </c>
      <c r="BN522" s="291"/>
      <c r="BO522" s="293">
        <f t="shared" si="656"/>
        <v>0</v>
      </c>
      <c r="BP522" s="351"/>
      <c r="BQ522" s="600"/>
      <c r="BR522" s="601"/>
      <c r="BS522" s="351"/>
      <c r="BT522" s="291"/>
      <c r="BU522" s="292">
        <f t="shared" si="502"/>
        <v>0</v>
      </c>
      <c r="BV522" s="291"/>
      <c r="BW522" s="293">
        <f t="shared" si="657"/>
        <v>0</v>
      </c>
      <c r="BX522" s="351"/>
      <c r="BY522" s="600"/>
      <c r="BZ522" s="601"/>
      <c r="CA522" s="351"/>
      <c r="CB522" s="291"/>
      <c r="CC522" s="292">
        <f t="shared" si="503"/>
        <v>0</v>
      </c>
      <c r="CD522" s="291"/>
      <c r="CE522" s="293">
        <f t="shared" si="658"/>
        <v>0</v>
      </c>
      <c r="CF522" s="351"/>
      <c r="CG522" s="600"/>
      <c r="CH522" s="601"/>
      <c r="CI522" s="351"/>
      <c r="CJ522" s="291"/>
      <c r="CK522" s="292">
        <f t="shared" si="504"/>
        <v>0</v>
      </c>
      <c r="CL522" s="291"/>
      <c r="CM522" s="293">
        <f t="shared" si="659"/>
        <v>0</v>
      </c>
      <c r="CN522" s="351"/>
      <c r="CO522" s="600"/>
      <c r="CP522" s="601"/>
      <c r="CQ522" s="351"/>
      <c r="CR522" s="291"/>
      <c r="CS522" s="292">
        <f t="shared" si="505"/>
        <v>0</v>
      </c>
      <c r="CT522" s="291"/>
      <c r="CU522" s="293">
        <f t="shared" si="660"/>
        <v>0</v>
      </c>
      <c r="CW522" s="294">
        <f t="shared" si="661"/>
        <v>0</v>
      </c>
    </row>
    <row r="523" spans="2:101" ht="15" customHeight="1" x14ac:dyDescent="0.25">
      <c r="B523" s="290" t="str">
        <f>IF(ISBLANK('1.1 Technical Description'!$E$26),"",'1.1 Technical Description'!$E$26)</f>
        <v/>
      </c>
      <c r="C523"/>
      <c r="D523" s="351"/>
      <c r="E523" s="600"/>
      <c r="F523" s="601"/>
      <c r="G523" s="351"/>
      <c r="H523" s="291"/>
      <c r="I523" s="292">
        <f t="shared" si="494"/>
        <v>0</v>
      </c>
      <c r="J523" s="291"/>
      <c r="K523" s="293">
        <f t="shared" si="649"/>
        <v>0</v>
      </c>
      <c r="L523" s="351"/>
      <c r="M523" s="600"/>
      <c r="N523" s="601"/>
      <c r="O523" s="351"/>
      <c r="P523" s="291"/>
      <c r="Q523" s="292">
        <f t="shared" si="495"/>
        <v>0</v>
      </c>
      <c r="R523" s="291"/>
      <c r="S523" s="293">
        <f t="shared" si="650"/>
        <v>0</v>
      </c>
      <c r="T523" s="351"/>
      <c r="U523" s="600"/>
      <c r="V523" s="601"/>
      <c r="W523" s="351"/>
      <c r="X523" s="291"/>
      <c r="Y523" s="292">
        <f t="shared" si="496"/>
        <v>0</v>
      </c>
      <c r="Z523" s="291"/>
      <c r="AA523" s="293">
        <f t="shared" si="651"/>
        <v>0</v>
      </c>
      <c r="AB523" s="351"/>
      <c r="AC523" s="600"/>
      <c r="AD523" s="601"/>
      <c r="AE523" s="351"/>
      <c r="AF523" s="291"/>
      <c r="AG523" s="292">
        <f t="shared" si="497"/>
        <v>0</v>
      </c>
      <c r="AH523" s="291"/>
      <c r="AI523" s="293">
        <f t="shared" si="652"/>
        <v>0</v>
      </c>
      <c r="AJ523" s="351"/>
      <c r="AK523" s="600"/>
      <c r="AL523" s="601"/>
      <c r="AM523" s="351"/>
      <c r="AN523" s="291"/>
      <c r="AO523" s="292">
        <f t="shared" si="498"/>
        <v>0</v>
      </c>
      <c r="AP523" s="291"/>
      <c r="AQ523" s="293">
        <f t="shared" si="653"/>
        <v>0</v>
      </c>
      <c r="AR523" s="351"/>
      <c r="AS523" s="600"/>
      <c r="AT523" s="601"/>
      <c r="AU523" s="351"/>
      <c r="AV523" s="291"/>
      <c r="AW523" s="292">
        <f t="shared" si="499"/>
        <v>0</v>
      </c>
      <c r="AX523" s="291"/>
      <c r="AY523" s="293">
        <f t="shared" si="654"/>
        <v>0</v>
      </c>
      <c r="AZ523" s="351"/>
      <c r="BA523" s="600"/>
      <c r="BB523" s="601"/>
      <c r="BC523" s="351"/>
      <c r="BD523" s="291"/>
      <c r="BE523" s="292">
        <f t="shared" si="500"/>
        <v>0</v>
      </c>
      <c r="BF523" s="291"/>
      <c r="BG523" s="293">
        <f t="shared" si="655"/>
        <v>0</v>
      </c>
      <c r="BH523" s="351"/>
      <c r="BI523" s="600"/>
      <c r="BJ523" s="601"/>
      <c r="BK523" s="351"/>
      <c r="BL523" s="291"/>
      <c r="BM523" s="292">
        <f t="shared" si="501"/>
        <v>0</v>
      </c>
      <c r="BN523" s="291"/>
      <c r="BO523" s="293">
        <f t="shared" si="656"/>
        <v>0</v>
      </c>
      <c r="BP523" s="351"/>
      <c r="BQ523" s="600"/>
      <c r="BR523" s="601"/>
      <c r="BS523" s="351"/>
      <c r="BT523" s="291"/>
      <c r="BU523" s="292">
        <f t="shared" si="502"/>
        <v>0</v>
      </c>
      <c r="BV523" s="291"/>
      <c r="BW523" s="293">
        <f t="shared" si="657"/>
        <v>0</v>
      </c>
      <c r="BX523" s="351"/>
      <c r="BY523" s="600"/>
      <c r="BZ523" s="601"/>
      <c r="CA523" s="351"/>
      <c r="CB523" s="291"/>
      <c r="CC523" s="292">
        <f t="shared" si="503"/>
        <v>0</v>
      </c>
      <c r="CD523" s="291"/>
      <c r="CE523" s="293">
        <f t="shared" si="658"/>
        <v>0</v>
      </c>
      <c r="CF523" s="351"/>
      <c r="CG523" s="600"/>
      <c r="CH523" s="601"/>
      <c r="CI523" s="351"/>
      <c r="CJ523" s="291"/>
      <c r="CK523" s="292">
        <f t="shared" si="504"/>
        <v>0</v>
      </c>
      <c r="CL523" s="291"/>
      <c r="CM523" s="293">
        <f t="shared" si="659"/>
        <v>0</v>
      </c>
      <c r="CN523" s="351"/>
      <c r="CO523" s="600"/>
      <c r="CP523" s="601"/>
      <c r="CQ523" s="351"/>
      <c r="CR523" s="291"/>
      <c r="CS523" s="292">
        <f t="shared" si="505"/>
        <v>0</v>
      </c>
      <c r="CT523" s="291"/>
      <c r="CU523" s="293">
        <f t="shared" si="660"/>
        <v>0</v>
      </c>
      <c r="CW523" s="294">
        <f t="shared" si="661"/>
        <v>0</v>
      </c>
    </row>
    <row r="524" spans="2:101" ht="15" customHeight="1" x14ac:dyDescent="0.25">
      <c r="B524" s="290" t="str">
        <f>IF(ISBLANK('1.1 Technical Description'!$E$28),"",'1.1 Technical Description'!$E$28)</f>
        <v/>
      </c>
      <c r="C524"/>
      <c r="D524" s="351"/>
      <c r="E524" s="600"/>
      <c r="F524" s="601"/>
      <c r="G524" s="351"/>
      <c r="H524" s="291"/>
      <c r="I524" s="292">
        <f t="shared" si="494"/>
        <v>0</v>
      </c>
      <c r="J524" s="291"/>
      <c r="K524" s="293">
        <f t="shared" si="649"/>
        <v>0</v>
      </c>
      <c r="L524" s="351"/>
      <c r="M524" s="600"/>
      <c r="N524" s="601"/>
      <c r="O524" s="351"/>
      <c r="P524" s="291"/>
      <c r="Q524" s="292">
        <f t="shared" si="495"/>
        <v>0</v>
      </c>
      <c r="R524" s="291"/>
      <c r="S524" s="293">
        <f t="shared" si="650"/>
        <v>0</v>
      </c>
      <c r="T524" s="351"/>
      <c r="U524" s="600"/>
      <c r="V524" s="601"/>
      <c r="W524" s="351"/>
      <c r="X524" s="291"/>
      <c r="Y524" s="292">
        <f t="shared" si="496"/>
        <v>0</v>
      </c>
      <c r="Z524" s="291"/>
      <c r="AA524" s="293">
        <f t="shared" si="651"/>
        <v>0</v>
      </c>
      <c r="AB524" s="351"/>
      <c r="AC524" s="600"/>
      <c r="AD524" s="601"/>
      <c r="AE524" s="351"/>
      <c r="AF524" s="291"/>
      <c r="AG524" s="292">
        <f t="shared" si="497"/>
        <v>0</v>
      </c>
      <c r="AH524" s="291"/>
      <c r="AI524" s="293">
        <f t="shared" si="652"/>
        <v>0</v>
      </c>
      <c r="AJ524" s="351"/>
      <c r="AK524" s="600"/>
      <c r="AL524" s="601"/>
      <c r="AM524" s="351"/>
      <c r="AN524" s="291"/>
      <c r="AO524" s="292">
        <f t="shared" si="498"/>
        <v>0</v>
      </c>
      <c r="AP524" s="291"/>
      <c r="AQ524" s="293">
        <f t="shared" si="653"/>
        <v>0</v>
      </c>
      <c r="AR524" s="351"/>
      <c r="AS524" s="600"/>
      <c r="AT524" s="601"/>
      <c r="AU524" s="351"/>
      <c r="AV524" s="291"/>
      <c r="AW524" s="292">
        <f t="shared" si="499"/>
        <v>0</v>
      </c>
      <c r="AX524" s="291"/>
      <c r="AY524" s="293">
        <f t="shared" si="654"/>
        <v>0</v>
      </c>
      <c r="AZ524" s="351"/>
      <c r="BA524" s="600"/>
      <c r="BB524" s="601"/>
      <c r="BC524" s="351"/>
      <c r="BD524" s="291"/>
      <c r="BE524" s="292">
        <f t="shared" si="500"/>
        <v>0</v>
      </c>
      <c r="BF524" s="291"/>
      <c r="BG524" s="293">
        <f t="shared" si="655"/>
        <v>0</v>
      </c>
      <c r="BH524" s="351"/>
      <c r="BI524" s="600"/>
      <c r="BJ524" s="601"/>
      <c r="BK524" s="351"/>
      <c r="BL524" s="291"/>
      <c r="BM524" s="292">
        <f t="shared" si="501"/>
        <v>0</v>
      </c>
      <c r="BN524" s="291"/>
      <c r="BO524" s="293">
        <f t="shared" si="656"/>
        <v>0</v>
      </c>
      <c r="BP524" s="351"/>
      <c r="BQ524" s="600"/>
      <c r="BR524" s="601"/>
      <c r="BS524" s="351"/>
      <c r="BT524" s="291"/>
      <c r="BU524" s="292">
        <f t="shared" si="502"/>
        <v>0</v>
      </c>
      <c r="BV524" s="291"/>
      <c r="BW524" s="293">
        <f t="shared" si="657"/>
        <v>0</v>
      </c>
      <c r="BX524" s="351"/>
      <c r="BY524" s="600"/>
      <c r="BZ524" s="601"/>
      <c r="CA524" s="351"/>
      <c r="CB524" s="291"/>
      <c r="CC524" s="292">
        <f t="shared" si="503"/>
        <v>0</v>
      </c>
      <c r="CD524" s="291"/>
      <c r="CE524" s="293">
        <f t="shared" si="658"/>
        <v>0</v>
      </c>
      <c r="CF524" s="351"/>
      <c r="CG524" s="600"/>
      <c r="CH524" s="601"/>
      <c r="CI524" s="351"/>
      <c r="CJ524" s="291"/>
      <c r="CK524" s="292">
        <f t="shared" si="504"/>
        <v>0</v>
      </c>
      <c r="CL524" s="291"/>
      <c r="CM524" s="293">
        <f t="shared" si="659"/>
        <v>0</v>
      </c>
      <c r="CN524" s="351"/>
      <c r="CO524" s="600"/>
      <c r="CP524" s="601"/>
      <c r="CQ524" s="351"/>
      <c r="CR524" s="291"/>
      <c r="CS524" s="292">
        <f t="shared" si="505"/>
        <v>0</v>
      </c>
      <c r="CT524" s="291"/>
      <c r="CU524" s="293">
        <f t="shared" si="660"/>
        <v>0</v>
      </c>
      <c r="CW524" s="294">
        <f t="shared" si="661"/>
        <v>0</v>
      </c>
    </row>
    <row r="525" spans="2:101" collapsed="1" x14ac:dyDescent="0.25">
      <c r="B525" s="325" t="str">
        <f>IF(ISBLANK('1.1 Technical Description'!C127), "", '1.1 Technical Description'!C127)</f>
        <v/>
      </c>
      <c r="C525"/>
      <c r="D525" s="350">
        <f>SUM(D526:D535)</f>
        <v>0</v>
      </c>
      <c r="E525" s="602">
        <f>SUM(E526:F535)</f>
        <v>0</v>
      </c>
      <c r="F525" s="603"/>
      <c r="G525" s="350">
        <f>SUM(G526:G535)</f>
        <v>0</v>
      </c>
      <c r="H525" s="328">
        <f>SUM(H526:H535)</f>
        <v>0</v>
      </c>
      <c r="I525" s="328">
        <f t="shared" si="494"/>
        <v>0</v>
      </c>
      <c r="J525" s="328">
        <f>SUM(J526:J535)</f>
        <v>0</v>
      </c>
      <c r="K525" s="326">
        <f t="shared" si="649"/>
        <v>0</v>
      </c>
      <c r="L525" s="350">
        <f>SUM(L526:L535)</f>
        <v>0</v>
      </c>
      <c r="M525" s="602">
        <f>SUM(M526:N535)</f>
        <v>0</v>
      </c>
      <c r="N525" s="603"/>
      <c r="O525" s="350">
        <f>SUM(O526:O535)</f>
        <v>0</v>
      </c>
      <c r="P525" s="328">
        <f>SUM(P526:P535)</f>
        <v>0</v>
      </c>
      <c r="Q525" s="328">
        <f t="shared" si="495"/>
        <v>0</v>
      </c>
      <c r="R525" s="328">
        <f>SUM(R526:R535)</f>
        <v>0</v>
      </c>
      <c r="S525" s="326">
        <f t="shared" si="650"/>
        <v>0</v>
      </c>
      <c r="T525" s="350">
        <f>SUM(T526:T535)</f>
        <v>0</v>
      </c>
      <c r="U525" s="602">
        <f>SUM(U526:V535)</f>
        <v>0</v>
      </c>
      <c r="V525" s="603"/>
      <c r="W525" s="350">
        <f>SUM(W526:W535)</f>
        <v>0</v>
      </c>
      <c r="X525" s="328">
        <f>SUM(X526:X535)</f>
        <v>0</v>
      </c>
      <c r="Y525" s="328">
        <f t="shared" si="496"/>
        <v>0</v>
      </c>
      <c r="Z525" s="328">
        <f>SUM(Z526:Z535)</f>
        <v>0</v>
      </c>
      <c r="AA525" s="326">
        <f t="shared" si="651"/>
        <v>0</v>
      </c>
      <c r="AB525" s="350">
        <f>SUM(AB526:AB535)</f>
        <v>0</v>
      </c>
      <c r="AC525" s="602">
        <f>SUM(AC526:AD535)</f>
        <v>0</v>
      </c>
      <c r="AD525" s="603"/>
      <c r="AE525" s="350">
        <f>SUM(AE526:AE535)</f>
        <v>0</v>
      </c>
      <c r="AF525" s="328">
        <f>SUM(AF526:AF535)</f>
        <v>0</v>
      </c>
      <c r="AG525" s="328">
        <f t="shared" si="497"/>
        <v>0</v>
      </c>
      <c r="AH525" s="328">
        <f>SUM(AH526:AH535)</f>
        <v>0</v>
      </c>
      <c r="AI525" s="326">
        <f t="shared" si="652"/>
        <v>0</v>
      </c>
      <c r="AJ525" s="350">
        <f>SUM(AJ526:AJ535)</f>
        <v>0</v>
      </c>
      <c r="AK525" s="602">
        <f>SUM(AK526:AL535)</f>
        <v>0</v>
      </c>
      <c r="AL525" s="603"/>
      <c r="AM525" s="350">
        <f>SUM(AM526:AM535)</f>
        <v>0</v>
      </c>
      <c r="AN525" s="328">
        <f>SUM(AN526:AN535)</f>
        <v>0</v>
      </c>
      <c r="AO525" s="328">
        <f t="shared" si="498"/>
        <v>0</v>
      </c>
      <c r="AP525" s="328">
        <f>SUM(AP526:AP535)</f>
        <v>0</v>
      </c>
      <c r="AQ525" s="326">
        <f t="shared" si="653"/>
        <v>0</v>
      </c>
      <c r="AR525" s="350">
        <f>SUM(AR526:AR535)</f>
        <v>0</v>
      </c>
      <c r="AS525" s="602">
        <f>SUM(AS526:AT535)</f>
        <v>0</v>
      </c>
      <c r="AT525" s="603"/>
      <c r="AU525" s="350">
        <f>SUM(AU526:AU535)</f>
        <v>0</v>
      </c>
      <c r="AV525" s="328">
        <f>SUM(AV526:AV535)</f>
        <v>0</v>
      </c>
      <c r="AW525" s="328">
        <f t="shared" si="499"/>
        <v>0</v>
      </c>
      <c r="AX525" s="328">
        <f>SUM(AX526:AX535)</f>
        <v>0</v>
      </c>
      <c r="AY525" s="326">
        <f t="shared" si="654"/>
        <v>0</v>
      </c>
      <c r="AZ525" s="350">
        <f>SUM(AZ526:AZ535)</f>
        <v>0</v>
      </c>
      <c r="BA525" s="602">
        <f>SUM(BA526:BB535)</f>
        <v>0</v>
      </c>
      <c r="BB525" s="603"/>
      <c r="BC525" s="350">
        <f>SUM(BC526:BC535)</f>
        <v>0</v>
      </c>
      <c r="BD525" s="328">
        <f>SUM(BD526:BD535)</f>
        <v>0</v>
      </c>
      <c r="BE525" s="328">
        <f t="shared" si="500"/>
        <v>0</v>
      </c>
      <c r="BF525" s="328">
        <f>SUM(BF526:BF535)</f>
        <v>0</v>
      </c>
      <c r="BG525" s="326">
        <f t="shared" si="655"/>
        <v>0</v>
      </c>
      <c r="BH525" s="350">
        <f>SUM(BH526:BH535)</f>
        <v>0</v>
      </c>
      <c r="BI525" s="602">
        <f>SUM(BI526:BJ535)</f>
        <v>0</v>
      </c>
      <c r="BJ525" s="603"/>
      <c r="BK525" s="350">
        <f>SUM(BK526:BK535)</f>
        <v>0</v>
      </c>
      <c r="BL525" s="328">
        <f>SUM(BL526:BL535)</f>
        <v>0</v>
      </c>
      <c r="BM525" s="328">
        <f t="shared" si="501"/>
        <v>0</v>
      </c>
      <c r="BN525" s="328">
        <f>SUM(BN526:BN535)</f>
        <v>0</v>
      </c>
      <c r="BO525" s="326">
        <f t="shared" si="656"/>
        <v>0</v>
      </c>
      <c r="BP525" s="350">
        <f>SUM(BP526:BP535)</f>
        <v>0</v>
      </c>
      <c r="BQ525" s="602">
        <f>SUM(BQ526:BR535)</f>
        <v>0</v>
      </c>
      <c r="BR525" s="603"/>
      <c r="BS525" s="350">
        <f>SUM(BS526:BS535)</f>
        <v>0</v>
      </c>
      <c r="BT525" s="328">
        <f>SUM(BT526:BT535)</f>
        <v>0</v>
      </c>
      <c r="BU525" s="328">
        <f t="shared" si="502"/>
        <v>0</v>
      </c>
      <c r="BV525" s="328">
        <f>SUM(BV526:BV535)</f>
        <v>0</v>
      </c>
      <c r="BW525" s="326">
        <f t="shared" si="657"/>
        <v>0</v>
      </c>
      <c r="BX525" s="350">
        <f>SUM(BX526:BX535)</f>
        <v>0</v>
      </c>
      <c r="BY525" s="602">
        <f>SUM(BY526:BZ535)</f>
        <v>0</v>
      </c>
      <c r="BZ525" s="603"/>
      <c r="CA525" s="350">
        <f>SUM(CA526:CA535)</f>
        <v>0</v>
      </c>
      <c r="CB525" s="328">
        <f>SUM(CB526:CB535)</f>
        <v>0</v>
      </c>
      <c r="CC525" s="328">
        <f t="shared" si="503"/>
        <v>0</v>
      </c>
      <c r="CD525" s="328">
        <f>SUM(CD526:CD535)</f>
        <v>0</v>
      </c>
      <c r="CE525" s="326">
        <f t="shared" si="658"/>
        <v>0</v>
      </c>
      <c r="CF525" s="350">
        <f>SUM(CF526:CF535)</f>
        <v>0</v>
      </c>
      <c r="CG525" s="602">
        <f>SUM(CG526:CH535)</f>
        <v>0</v>
      </c>
      <c r="CH525" s="603"/>
      <c r="CI525" s="350">
        <f>SUM(CI526:CI535)</f>
        <v>0</v>
      </c>
      <c r="CJ525" s="328">
        <f>SUM(CJ526:CJ535)</f>
        <v>0</v>
      </c>
      <c r="CK525" s="328">
        <f t="shared" si="504"/>
        <v>0</v>
      </c>
      <c r="CL525" s="328">
        <f>SUM(CL526:CL535)</f>
        <v>0</v>
      </c>
      <c r="CM525" s="326">
        <f t="shared" si="659"/>
        <v>0</v>
      </c>
      <c r="CN525" s="350">
        <f>SUM(CN526:CN535)</f>
        <v>0</v>
      </c>
      <c r="CO525" s="602">
        <f>SUM(CO526:CP535)</f>
        <v>0</v>
      </c>
      <c r="CP525" s="603"/>
      <c r="CQ525" s="350">
        <f>SUM(CQ526:CQ535)</f>
        <v>0</v>
      </c>
      <c r="CR525" s="328">
        <f>SUM(CR526:CR535)</f>
        <v>0</v>
      </c>
      <c r="CS525" s="328">
        <f t="shared" si="505"/>
        <v>0</v>
      </c>
      <c r="CT525" s="328">
        <f>SUM(CT526:CT535)</f>
        <v>0</v>
      </c>
      <c r="CU525" s="326">
        <f t="shared" si="660"/>
        <v>0</v>
      </c>
      <c r="CV525" s="263"/>
      <c r="CW525" s="327">
        <f t="shared" si="661"/>
        <v>0</v>
      </c>
    </row>
    <row r="526" spans="2:101" ht="15" customHeight="1" x14ac:dyDescent="0.25">
      <c r="B526" s="290" t="str">
        <f>IF(ISBLANK('1.1 Technical Description'!$D$6),"",'1.1 Technical Description'!$D$6)</f>
        <v/>
      </c>
      <c r="C526"/>
      <c r="D526" s="351"/>
      <c r="E526" s="600"/>
      <c r="F526" s="601"/>
      <c r="G526" s="351"/>
      <c r="H526" s="291"/>
      <c r="I526" s="292">
        <f t="shared" si="494"/>
        <v>0</v>
      </c>
      <c r="J526" s="291"/>
      <c r="K526" s="293">
        <f>SUM(E526,H526,J526)</f>
        <v>0</v>
      </c>
      <c r="L526" s="351"/>
      <c r="M526" s="600"/>
      <c r="N526" s="601"/>
      <c r="O526" s="351"/>
      <c r="P526" s="291"/>
      <c r="Q526" s="292">
        <f t="shared" si="495"/>
        <v>0</v>
      </c>
      <c r="R526" s="291"/>
      <c r="S526" s="293">
        <f>SUM(M526,P526,R526)</f>
        <v>0</v>
      </c>
      <c r="T526" s="351"/>
      <c r="U526" s="600"/>
      <c r="V526" s="601"/>
      <c r="W526" s="351"/>
      <c r="X526" s="291"/>
      <c r="Y526" s="292">
        <f t="shared" si="496"/>
        <v>0</v>
      </c>
      <c r="Z526" s="291"/>
      <c r="AA526" s="293">
        <f>SUM(U526,X526,Z526)</f>
        <v>0</v>
      </c>
      <c r="AB526" s="351"/>
      <c r="AC526" s="600"/>
      <c r="AD526" s="601"/>
      <c r="AE526" s="351"/>
      <c r="AF526" s="291"/>
      <c r="AG526" s="292">
        <f t="shared" si="497"/>
        <v>0</v>
      </c>
      <c r="AH526" s="291"/>
      <c r="AI526" s="293">
        <f>SUM(AC526,AF526,AH526)</f>
        <v>0</v>
      </c>
      <c r="AJ526" s="351"/>
      <c r="AK526" s="600"/>
      <c r="AL526" s="601"/>
      <c r="AM526" s="351"/>
      <c r="AN526" s="291"/>
      <c r="AO526" s="292">
        <f t="shared" si="498"/>
        <v>0</v>
      </c>
      <c r="AP526" s="291"/>
      <c r="AQ526" s="293">
        <f>SUM(AK526,AN526,AP526)</f>
        <v>0</v>
      </c>
      <c r="AR526" s="351"/>
      <c r="AS526" s="600"/>
      <c r="AT526" s="601"/>
      <c r="AU526" s="351"/>
      <c r="AV526" s="291"/>
      <c r="AW526" s="292">
        <f t="shared" si="499"/>
        <v>0</v>
      </c>
      <c r="AX526" s="291"/>
      <c r="AY526" s="293">
        <f>SUM(AS526,AV526,AX526)</f>
        <v>0</v>
      </c>
      <c r="AZ526" s="351"/>
      <c r="BA526" s="600"/>
      <c r="BB526" s="601"/>
      <c r="BC526" s="351"/>
      <c r="BD526" s="291"/>
      <c r="BE526" s="292">
        <f t="shared" si="500"/>
        <v>0</v>
      </c>
      <c r="BF526" s="291"/>
      <c r="BG526" s="293">
        <f>SUM(BA526,BD526,BF526)</f>
        <v>0</v>
      </c>
      <c r="BH526" s="351"/>
      <c r="BI526" s="600"/>
      <c r="BJ526" s="601"/>
      <c r="BK526" s="351"/>
      <c r="BL526" s="291"/>
      <c r="BM526" s="292">
        <f t="shared" si="501"/>
        <v>0</v>
      </c>
      <c r="BN526" s="291"/>
      <c r="BO526" s="293">
        <f>SUM(BI526,BL526,BN526)</f>
        <v>0</v>
      </c>
      <c r="BP526" s="351"/>
      <c r="BQ526" s="600"/>
      <c r="BR526" s="601"/>
      <c r="BS526" s="351"/>
      <c r="BT526" s="291"/>
      <c r="BU526" s="292">
        <f t="shared" si="502"/>
        <v>0</v>
      </c>
      <c r="BV526" s="291"/>
      <c r="BW526" s="293">
        <f>SUM(BQ526,BT526,BV526)</f>
        <v>0</v>
      </c>
      <c r="BX526" s="351"/>
      <c r="BY526" s="600"/>
      <c r="BZ526" s="601"/>
      <c r="CA526" s="351"/>
      <c r="CB526" s="291"/>
      <c r="CC526" s="292">
        <f t="shared" si="503"/>
        <v>0</v>
      </c>
      <c r="CD526" s="291"/>
      <c r="CE526" s="293">
        <f>SUM(BY526,CB526,CD526)</f>
        <v>0</v>
      </c>
      <c r="CF526" s="351"/>
      <c r="CG526" s="600"/>
      <c r="CH526" s="601"/>
      <c r="CI526" s="351"/>
      <c r="CJ526" s="291"/>
      <c r="CK526" s="292">
        <f t="shared" si="504"/>
        <v>0</v>
      </c>
      <c r="CL526" s="291"/>
      <c r="CM526" s="293">
        <f>SUM(CG526,CJ526,CL526)</f>
        <v>0</v>
      </c>
      <c r="CN526" s="351"/>
      <c r="CO526" s="600"/>
      <c r="CP526" s="601"/>
      <c r="CQ526" s="351"/>
      <c r="CR526" s="291"/>
      <c r="CS526" s="292">
        <f t="shared" si="505"/>
        <v>0</v>
      </c>
      <c r="CT526" s="291"/>
      <c r="CU526" s="293">
        <f>SUM(CO526,CR526,CT526)</f>
        <v>0</v>
      </c>
      <c r="CW526" s="294">
        <f>K526+S526+AA526+AI526+AQ526+AY526+BG526+BO526+BW526+CE526+CM526+CU526</f>
        <v>0</v>
      </c>
    </row>
    <row r="527" spans="2:101" ht="15" customHeight="1" x14ac:dyDescent="0.25">
      <c r="B527" s="290" t="str">
        <f>IF(ISBLANK('1.1 Technical Description'!$E$19),"",'1.1 Technical Description'!$E$19)</f>
        <v/>
      </c>
      <c r="C527"/>
      <c r="D527" s="351"/>
      <c r="E527" s="600"/>
      <c r="F527" s="601"/>
      <c r="G527" s="351"/>
      <c r="H527" s="291"/>
      <c r="I527" s="292">
        <f t="shared" si="494"/>
        <v>0</v>
      </c>
      <c r="J527" s="291"/>
      <c r="K527" s="293">
        <f t="shared" ref="K527:K536" si="662">SUM(E527,H527,J527)</f>
        <v>0</v>
      </c>
      <c r="L527" s="351"/>
      <c r="M527" s="600"/>
      <c r="N527" s="601"/>
      <c r="O527" s="351"/>
      <c r="P527" s="291"/>
      <c r="Q527" s="292">
        <f t="shared" si="495"/>
        <v>0</v>
      </c>
      <c r="R527" s="291"/>
      <c r="S527" s="293">
        <f t="shared" ref="S527:S536" si="663">SUM(M527,P527,R527)</f>
        <v>0</v>
      </c>
      <c r="T527" s="351"/>
      <c r="U527" s="600"/>
      <c r="V527" s="601"/>
      <c r="W527" s="351"/>
      <c r="X527" s="291"/>
      <c r="Y527" s="292">
        <f t="shared" si="496"/>
        <v>0</v>
      </c>
      <c r="Z527" s="291"/>
      <c r="AA527" s="293">
        <f t="shared" ref="AA527:AA536" si="664">SUM(U527,X527,Z527)</f>
        <v>0</v>
      </c>
      <c r="AB527" s="351"/>
      <c r="AC527" s="600"/>
      <c r="AD527" s="601"/>
      <c r="AE527" s="351"/>
      <c r="AF527" s="291"/>
      <c r="AG527" s="292">
        <f t="shared" si="497"/>
        <v>0</v>
      </c>
      <c r="AH527" s="291"/>
      <c r="AI527" s="293">
        <f t="shared" ref="AI527:AI536" si="665">SUM(AC527,AF527,AH527)</f>
        <v>0</v>
      </c>
      <c r="AJ527" s="351"/>
      <c r="AK527" s="600"/>
      <c r="AL527" s="601"/>
      <c r="AM527" s="351"/>
      <c r="AN527" s="291"/>
      <c r="AO527" s="292">
        <f t="shared" si="498"/>
        <v>0</v>
      </c>
      <c r="AP527" s="291"/>
      <c r="AQ527" s="293">
        <f t="shared" ref="AQ527:AQ536" si="666">SUM(AK527,AN527,AP527)</f>
        <v>0</v>
      </c>
      <c r="AR527" s="351"/>
      <c r="AS527" s="600"/>
      <c r="AT527" s="601"/>
      <c r="AU527" s="351"/>
      <c r="AV527" s="291"/>
      <c r="AW527" s="292">
        <f t="shared" si="499"/>
        <v>0</v>
      </c>
      <c r="AX527" s="291"/>
      <c r="AY527" s="293">
        <f t="shared" ref="AY527:AY536" si="667">SUM(AS527,AV527,AX527)</f>
        <v>0</v>
      </c>
      <c r="AZ527" s="351"/>
      <c r="BA527" s="600"/>
      <c r="BB527" s="601"/>
      <c r="BC527" s="351"/>
      <c r="BD527" s="291"/>
      <c r="BE527" s="292">
        <f t="shared" si="500"/>
        <v>0</v>
      </c>
      <c r="BF527" s="291"/>
      <c r="BG527" s="293">
        <f t="shared" ref="BG527:BG536" si="668">SUM(BA527,BD527,BF527)</f>
        <v>0</v>
      </c>
      <c r="BH527" s="351"/>
      <c r="BI527" s="600"/>
      <c r="BJ527" s="601"/>
      <c r="BK527" s="351"/>
      <c r="BL527" s="291"/>
      <c r="BM527" s="292">
        <f t="shared" si="501"/>
        <v>0</v>
      </c>
      <c r="BN527" s="291"/>
      <c r="BO527" s="293">
        <f t="shared" ref="BO527:BO536" si="669">SUM(BI527,BL527,BN527)</f>
        <v>0</v>
      </c>
      <c r="BP527" s="351"/>
      <c r="BQ527" s="600"/>
      <c r="BR527" s="601"/>
      <c r="BS527" s="351"/>
      <c r="BT527" s="291"/>
      <c r="BU527" s="292">
        <f t="shared" si="502"/>
        <v>0</v>
      </c>
      <c r="BV527" s="291"/>
      <c r="BW527" s="293">
        <f t="shared" ref="BW527:BW536" si="670">SUM(BQ527,BT527,BV527)</f>
        <v>0</v>
      </c>
      <c r="BX527" s="351"/>
      <c r="BY527" s="600"/>
      <c r="BZ527" s="601"/>
      <c r="CA527" s="351"/>
      <c r="CB527" s="291"/>
      <c r="CC527" s="292">
        <f t="shared" si="503"/>
        <v>0</v>
      </c>
      <c r="CD527" s="291"/>
      <c r="CE527" s="293">
        <f t="shared" ref="CE527:CE536" si="671">SUM(BY527,CB527,CD527)</f>
        <v>0</v>
      </c>
      <c r="CF527" s="351"/>
      <c r="CG527" s="600"/>
      <c r="CH527" s="601"/>
      <c r="CI527" s="351"/>
      <c r="CJ527" s="291"/>
      <c r="CK527" s="292">
        <f t="shared" si="504"/>
        <v>0</v>
      </c>
      <c r="CL527" s="291"/>
      <c r="CM527" s="293">
        <f t="shared" ref="CM527:CM536" si="672">SUM(CG527,CJ527,CL527)</f>
        <v>0</v>
      </c>
      <c r="CN527" s="351"/>
      <c r="CO527" s="600"/>
      <c r="CP527" s="601"/>
      <c r="CQ527" s="351"/>
      <c r="CR527" s="291"/>
      <c r="CS527" s="292">
        <f t="shared" si="505"/>
        <v>0</v>
      </c>
      <c r="CT527" s="291"/>
      <c r="CU527" s="293">
        <f t="shared" ref="CU527:CU536" si="673">SUM(CO527,CR527,CT527)</f>
        <v>0</v>
      </c>
      <c r="CW527" s="294">
        <f t="shared" ref="CW527:CW536" si="674">K527+S527+AA527+AI527+AQ527+AY527+BG527+BO527+BW527+CE527+CM527+CU527</f>
        <v>0</v>
      </c>
    </row>
    <row r="528" spans="2:101" ht="15" customHeight="1" x14ac:dyDescent="0.25">
      <c r="B528" s="290" t="str">
        <f>IF(ISBLANK('1.1 Technical Description'!$E$20),"",'1.1 Technical Description'!$E$20)</f>
        <v/>
      </c>
      <c r="C528"/>
      <c r="D528" s="351"/>
      <c r="E528" s="600"/>
      <c r="F528" s="601"/>
      <c r="G528" s="351"/>
      <c r="H528" s="291"/>
      <c r="I528" s="292">
        <f t="shared" si="494"/>
        <v>0</v>
      </c>
      <c r="J528" s="291"/>
      <c r="K528" s="293">
        <f t="shared" si="662"/>
        <v>0</v>
      </c>
      <c r="L528" s="351"/>
      <c r="M528" s="600"/>
      <c r="N528" s="601"/>
      <c r="O528" s="351"/>
      <c r="P528" s="291"/>
      <c r="Q528" s="292">
        <f t="shared" si="495"/>
        <v>0</v>
      </c>
      <c r="R528" s="291"/>
      <c r="S528" s="293">
        <f t="shared" si="663"/>
        <v>0</v>
      </c>
      <c r="T528" s="351"/>
      <c r="U528" s="600"/>
      <c r="V528" s="601"/>
      <c r="W528" s="351"/>
      <c r="X528" s="291"/>
      <c r="Y528" s="292">
        <f t="shared" si="496"/>
        <v>0</v>
      </c>
      <c r="Z528" s="291"/>
      <c r="AA528" s="293">
        <f t="shared" si="664"/>
        <v>0</v>
      </c>
      <c r="AB528" s="351"/>
      <c r="AC528" s="600"/>
      <c r="AD528" s="601"/>
      <c r="AE528" s="351"/>
      <c r="AF528" s="291"/>
      <c r="AG528" s="292">
        <f t="shared" si="497"/>
        <v>0</v>
      </c>
      <c r="AH528" s="291"/>
      <c r="AI528" s="293">
        <f t="shared" si="665"/>
        <v>0</v>
      </c>
      <c r="AJ528" s="351"/>
      <c r="AK528" s="600"/>
      <c r="AL528" s="601"/>
      <c r="AM528" s="351"/>
      <c r="AN528" s="291"/>
      <c r="AO528" s="292">
        <f t="shared" si="498"/>
        <v>0</v>
      </c>
      <c r="AP528" s="291"/>
      <c r="AQ528" s="293">
        <f t="shared" si="666"/>
        <v>0</v>
      </c>
      <c r="AR528" s="351"/>
      <c r="AS528" s="600"/>
      <c r="AT528" s="601"/>
      <c r="AU528" s="351"/>
      <c r="AV528" s="291"/>
      <c r="AW528" s="292">
        <f t="shared" si="499"/>
        <v>0</v>
      </c>
      <c r="AX528" s="291"/>
      <c r="AY528" s="293">
        <f t="shared" si="667"/>
        <v>0</v>
      </c>
      <c r="AZ528" s="351"/>
      <c r="BA528" s="600"/>
      <c r="BB528" s="601"/>
      <c r="BC528" s="351"/>
      <c r="BD528" s="291"/>
      <c r="BE528" s="292">
        <f t="shared" si="500"/>
        <v>0</v>
      </c>
      <c r="BF528" s="291"/>
      <c r="BG528" s="293">
        <f t="shared" si="668"/>
        <v>0</v>
      </c>
      <c r="BH528" s="351"/>
      <c r="BI528" s="600"/>
      <c r="BJ528" s="601"/>
      <c r="BK528" s="351"/>
      <c r="BL528" s="291"/>
      <c r="BM528" s="292">
        <f t="shared" si="501"/>
        <v>0</v>
      </c>
      <c r="BN528" s="291"/>
      <c r="BO528" s="293">
        <f t="shared" si="669"/>
        <v>0</v>
      </c>
      <c r="BP528" s="351"/>
      <c r="BQ528" s="600"/>
      <c r="BR528" s="601"/>
      <c r="BS528" s="351"/>
      <c r="BT528" s="291"/>
      <c r="BU528" s="292">
        <f t="shared" si="502"/>
        <v>0</v>
      </c>
      <c r="BV528" s="291"/>
      <c r="BW528" s="293">
        <f t="shared" si="670"/>
        <v>0</v>
      </c>
      <c r="BX528" s="351"/>
      <c r="BY528" s="600"/>
      <c r="BZ528" s="601"/>
      <c r="CA528" s="351"/>
      <c r="CB528" s="291"/>
      <c r="CC528" s="292">
        <f t="shared" si="503"/>
        <v>0</v>
      </c>
      <c r="CD528" s="291"/>
      <c r="CE528" s="293">
        <f t="shared" si="671"/>
        <v>0</v>
      </c>
      <c r="CF528" s="351"/>
      <c r="CG528" s="600"/>
      <c r="CH528" s="601"/>
      <c r="CI528" s="351"/>
      <c r="CJ528" s="291"/>
      <c r="CK528" s="292">
        <f t="shared" si="504"/>
        <v>0</v>
      </c>
      <c r="CL528" s="291"/>
      <c r="CM528" s="293">
        <f t="shared" si="672"/>
        <v>0</v>
      </c>
      <c r="CN528" s="351"/>
      <c r="CO528" s="600"/>
      <c r="CP528" s="601"/>
      <c r="CQ528" s="351"/>
      <c r="CR528" s="291"/>
      <c r="CS528" s="292">
        <f t="shared" si="505"/>
        <v>0</v>
      </c>
      <c r="CT528" s="291"/>
      <c r="CU528" s="293">
        <f t="shared" si="673"/>
        <v>0</v>
      </c>
      <c r="CW528" s="294">
        <f t="shared" si="674"/>
        <v>0</v>
      </c>
    </row>
    <row r="529" spans="2:101" ht="15" customHeight="1" x14ac:dyDescent="0.25">
      <c r="B529" s="290" t="str">
        <f>IF(ISBLANK('1.1 Technical Description'!$E$21),"",'1.1 Technical Description'!$E$21)</f>
        <v/>
      </c>
      <c r="C529"/>
      <c r="D529" s="351"/>
      <c r="E529" s="600"/>
      <c r="F529" s="601"/>
      <c r="G529" s="351"/>
      <c r="H529" s="291"/>
      <c r="I529" s="292">
        <f t="shared" si="494"/>
        <v>0</v>
      </c>
      <c r="J529" s="291"/>
      <c r="K529" s="293">
        <f t="shared" si="662"/>
        <v>0</v>
      </c>
      <c r="L529" s="351"/>
      <c r="M529" s="600"/>
      <c r="N529" s="601"/>
      <c r="O529" s="351"/>
      <c r="P529" s="291"/>
      <c r="Q529" s="292">
        <f t="shared" si="495"/>
        <v>0</v>
      </c>
      <c r="R529" s="291"/>
      <c r="S529" s="293">
        <f t="shared" si="663"/>
        <v>0</v>
      </c>
      <c r="T529" s="351"/>
      <c r="U529" s="600"/>
      <c r="V529" s="601"/>
      <c r="W529" s="351"/>
      <c r="X529" s="291"/>
      <c r="Y529" s="292">
        <f t="shared" si="496"/>
        <v>0</v>
      </c>
      <c r="Z529" s="291"/>
      <c r="AA529" s="293">
        <f t="shared" si="664"/>
        <v>0</v>
      </c>
      <c r="AB529" s="351"/>
      <c r="AC529" s="600"/>
      <c r="AD529" s="601"/>
      <c r="AE529" s="351"/>
      <c r="AF529" s="291"/>
      <c r="AG529" s="292">
        <f t="shared" si="497"/>
        <v>0</v>
      </c>
      <c r="AH529" s="291"/>
      <c r="AI529" s="293">
        <f t="shared" si="665"/>
        <v>0</v>
      </c>
      <c r="AJ529" s="351"/>
      <c r="AK529" s="600"/>
      <c r="AL529" s="601"/>
      <c r="AM529" s="351"/>
      <c r="AN529" s="291"/>
      <c r="AO529" s="292">
        <f t="shared" si="498"/>
        <v>0</v>
      </c>
      <c r="AP529" s="291"/>
      <c r="AQ529" s="293">
        <f t="shared" si="666"/>
        <v>0</v>
      </c>
      <c r="AR529" s="351"/>
      <c r="AS529" s="600"/>
      <c r="AT529" s="601"/>
      <c r="AU529" s="351"/>
      <c r="AV529" s="291"/>
      <c r="AW529" s="292">
        <f t="shared" si="499"/>
        <v>0</v>
      </c>
      <c r="AX529" s="291"/>
      <c r="AY529" s="293">
        <f t="shared" si="667"/>
        <v>0</v>
      </c>
      <c r="AZ529" s="351"/>
      <c r="BA529" s="600"/>
      <c r="BB529" s="601"/>
      <c r="BC529" s="351"/>
      <c r="BD529" s="291"/>
      <c r="BE529" s="292">
        <f t="shared" si="500"/>
        <v>0</v>
      </c>
      <c r="BF529" s="291"/>
      <c r="BG529" s="293">
        <f t="shared" si="668"/>
        <v>0</v>
      </c>
      <c r="BH529" s="351"/>
      <c r="BI529" s="600"/>
      <c r="BJ529" s="601"/>
      <c r="BK529" s="351"/>
      <c r="BL529" s="291"/>
      <c r="BM529" s="292">
        <f t="shared" si="501"/>
        <v>0</v>
      </c>
      <c r="BN529" s="291"/>
      <c r="BO529" s="293">
        <f t="shared" si="669"/>
        <v>0</v>
      </c>
      <c r="BP529" s="351"/>
      <c r="BQ529" s="600"/>
      <c r="BR529" s="601"/>
      <c r="BS529" s="351"/>
      <c r="BT529" s="291"/>
      <c r="BU529" s="292">
        <f t="shared" si="502"/>
        <v>0</v>
      </c>
      <c r="BV529" s="291"/>
      <c r="BW529" s="293">
        <f t="shared" si="670"/>
        <v>0</v>
      </c>
      <c r="BX529" s="351"/>
      <c r="BY529" s="600"/>
      <c r="BZ529" s="601"/>
      <c r="CA529" s="351"/>
      <c r="CB529" s="291"/>
      <c r="CC529" s="292">
        <f t="shared" si="503"/>
        <v>0</v>
      </c>
      <c r="CD529" s="291"/>
      <c r="CE529" s="293">
        <f t="shared" si="671"/>
        <v>0</v>
      </c>
      <c r="CF529" s="351"/>
      <c r="CG529" s="600"/>
      <c r="CH529" s="601"/>
      <c r="CI529" s="351"/>
      <c r="CJ529" s="291"/>
      <c r="CK529" s="292">
        <f t="shared" si="504"/>
        <v>0</v>
      </c>
      <c r="CL529" s="291"/>
      <c r="CM529" s="293">
        <f t="shared" si="672"/>
        <v>0</v>
      </c>
      <c r="CN529" s="351"/>
      <c r="CO529" s="600"/>
      <c r="CP529" s="601"/>
      <c r="CQ529" s="351"/>
      <c r="CR529" s="291"/>
      <c r="CS529" s="292">
        <f t="shared" si="505"/>
        <v>0</v>
      </c>
      <c r="CT529" s="291"/>
      <c r="CU529" s="293">
        <f t="shared" si="673"/>
        <v>0</v>
      </c>
      <c r="CW529" s="294">
        <f t="shared" si="674"/>
        <v>0</v>
      </c>
    </row>
    <row r="530" spans="2:101" ht="15" customHeight="1" x14ac:dyDescent="0.25">
      <c r="B530" s="290" t="str">
        <f>IF(ISBLANK('1.1 Technical Description'!$E$22),"",'1.1 Technical Description'!$E$22)</f>
        <v/>
      </c>
      <c r="C530"/>
      <c r="D530" s="351"/>
      <c r="E530" s="600"/>
      <c r="F530" s="601"/>
      <c r="G530" s="351"/>
      <c r="H530" s="291"/>
      <c r="I530" s="292">
        <f t="shared" si="494"/>
        <v>0</v>
      </c>
      <c r="J530" s="291"/>
      <c r="K530" s="293">
        <f t="shared" si="662"/>
        <v>0</v>
      </c>
      <c r="L530" s="351"/>
      <c r="M530" s="600"/>
      <c r="N530" s="601"/>
      <c r="O530" s="351"/>
      <c r="P530" s="291"/>
      <c r="Q530" s="292">
        <f t="shared" si="495"/>
        <v>0</v>
      </c>
      <c r="R530" s="291"/>
      <c r="S530" s="293">
        <f t="shared" si="663"/>
        <v>0</v>
      </c>
      <c r="T530" s="351"/>
      <c r="U530" s="600"/>
      <c r="V530" s="601"/>
      <c r="W530" s="351"/>
      <c r="X530" s="291"/>
      <c r="Y530" s="292">
        <f t="shared" si="496"/>
        <v>0</v>
      </c>
      <c r="Z530" s="291"/>
      <c r="AA530" s="293">
        <f t="shared" si="664"/>
        <v>0</v>
      </c>
      <c r="AB530" s="351"/>
      <c r="AC530" s="600"/>
      <c r="AD530" s="601"/>
      <c r="AE530" s="351"/>
      <c r="AF530" s="291"/>
      <c r="AG530" s="292">
        <f t="shared" si="497"/>
        <v>0</v>
      </c>
      <c r="AH530" s="291"/>
      <c r="AI530" s="293">
        <f t="shared" si="665"/>
        <v>0</v>
      </c>
      <c r="AJ530" s="351"/>
      <c r="AK530" s="600"/>
      <c r="AL530" s="601"/>
      <c r="AM530" s="351"/>
      <c r="AN530" s="291"/>
      <c r="AO530" s="292">
        <f t="shared" si="498"/>
        <v>0</v>
      </c>
      <c r="AP530" s="291"/>
      <c r="AQ530" s="293">
        <f t="shared" si="666"/>
        <v>0</v>
      </c>
      <c r="AR530" s="351"/>
      <c r="AS530" s="600"/>
      <c r="AT530" s="601"/>
      <c r="AU530" s="351"/>
      <c r="AV530" s="291"/>
      <c r="AW530" s="292">
        <f t="shared" si="499"/>
        <v>0</v>
      </c>
      <c r="AX530" s="291"/>
      <c r="AY530" s="293">
        <f t="shared" si="667"/>
        <v>0</v>
      </c>
      <c r="AZ530" s="351"/>
      <c r="BA530" s="600"/>
      <c r="BB530" s="601"/>
      <c r="BC530" s="351"/>
      <c r="BD530" s="291"/>
      <c r="BE530" s="292">
        <f t="shared" si="500"/>
        <v>0</v>
      </c>
      <c r="BF530" s="291"/>
      <c r="BG530" s="293">
        <f t="shared" si="668"/>
        <v>0</v>
      </c>
      <c r="BH530" s="351"/>
      <c r="BI530" s="600"/>
      <c r="BJ530" s="601"/>
      <c r="BK530" s="351"/>
      <c r="BL530" s="291"/>
      <c r="BM530" s="292">
        <f t="shared" si="501"/>
        <v>0</v>
      </c>
      <c r="BN530" s="291"/>
      <c r="BO530" s="293">
        <f t="shared" si="669"/>
        <v>0</v>
      </c>
      <c r="BP530" s="351"/>
      <c r="BQ530" s="600"/>
      <c r="BR530" s="601"/>
      <c r="BS530" s="351"/>
      <c r="BT530" s="291"/>
      <c r="BU530" s="292">
        <f t="shared" si="502"/>
        <v>0</v>
      </c>
      <c r="BV530" s="291"/>
      <c r="BW530" s="293">
        <f t="shared" si="670"/>
        <v>0</v>
      </c>
      <c r="BX530" s="351"/>
      <c r="BY530" s="600"/>
      <c r="BZ530" s="601"/>
      <c r="CA530" s="351"/>
      <c r="CB530" s="291"/>
      <c r="CC530" s="292">
        <f t="shared" si="503"/>
        <v>0</v>
      </c>
      <c r="CD530" s="291"/>
      <c r="CE530" s="293">
        <f t="shared" si="671"/>
        <v>0</v>
      </c>
      <c r="CF530" s="351"/>
      <c r="CG530" s="600"/>
      <c r="CH530" s="601"/>
      <c r="CI530" s="351"/>
      <c r="CJ530" s="291"/>
      <c r="CK530" s="292">
        <f t="shared" si="504"/>
        <v>0</v>
      </c>
      <c r="CL530" s="291"/>
      <c r="CM530" s="293">
        <f t="shared" si="672"/>
        <v>0</v>
      </c>
      <c r="CN530" s="351"/>
      <c r="CO530" s="600"/>
      <c r="CP530" s="601"/>
      <c r="CQ530" s="351"/>
      <c r="CR530" s="291"/>
      <c r="CS530" s="292">
        <f t="shared" si="505"/>
        <v>0</v>
      </c>
      <c r="CT530" s="291"/>
      <c r="CU530" s="293">
        <f t="shared" si="673"/>
        <v>0</v>
      </c>
      <c r="CW530" s="294">
        <f t="shared" si="674"/>
        <v>0</v>
      </c>
    </row>
    <row r="531" spans="2:101" ht="15" customHeight="1" x14ac:dyDescent="0.25">
      <c r="B531" s="290" t="str">
        <f>IF(ISBLANK('1.1 Technical Description'!$E$23),"",'1.1 Technical Description'!$E$23)</f>
        <v/>
      </c>
      <c r="C531"/>
      <c r="D531" s="351"/>
      <c r="E531" s="600"/>
      <c r="F531" s="601"/>
      <c r="G531" s="351"/>
      <c r="H531" s="291"/>
      <c r="I531" s="292">
        <f t="shared" si="494"/>
        <v>0</v>
      </c>
      <c r="J531" s="291"/>
      <c r="K531" s="293">
        <f t="shared" si="662"/>
        <v>0</v>
      </c>
      <c r="L531" s="351"/>
      <c r="M531" s="600"/>
      <c r="N531" s="601"/>
      <c r="O531" s="351"/>
      <c r="P531" s="291"/>
      <c r="Q531" s="292">
        <f t="shared" si="495"/>
        <v>0</v>
      </c>
      <c r="R531" s="291"/>
      <c r="S531" s="293">
        <f t="shared" si="663"/>
        <v>0</v>
      </c>
      <c r="T531" s="351"/>
      <c r="U531" s="600"/>
      <c r="V531" s="601"/>
      <c r="W531" s="351"/>
      <c r="X531" s="291"/>
      <c r="Y531" s="292">
        <f t="shared" si="496"/>
        <v>0</v>
      </c>
      <c r="Z531" s="291"/>
      <c r="AA531" s="293">
        <f t="shared" si="664"/>
        <v>0</v>
      </c>
      <c r="AB531" s="351"/>
      <c r="AC531" s="600"/>
      <c r="AD531" s="601"/>
      <c r="AE531" s="351"/>
      <c r="AF531" s="291"/>
      <c r="AG531" s="292">
        <f t="shared" si="497"/>
        <v>0</v>
      </c>
      <c r="AH531" s="291"/>
      <c r="AI531" s="293">
        <f t="shared" si="665"/>
        <v>0</v>
      </c>
      <c r="AJ531" s="351"/>
      <c r="AK531" s="600"/>
      <c r="AL531" s="601"/>
      <c r="AM531" s="351"/>
      <c r="AN531" s="291"/>
      <c r="AO531" s="292">
        <f t="shared" si="498"/>
        <v>0</v>
      </c>
      <c r="AP531" s="291"/>
      <c r="AQ531" s="293">
        <f t="shared" si="666"/>
        <v>0</v>
      </c>
      <c r="AR531" s="351"/>
      <c r="AS531" s="600"/>
      <c r="AT531" s="601"/>
      <c r="AU531" s="351"/>
      <c r="AV531" s="291"/>
      <c r="AW531" s="292">
        <f t="shared" si="499"/>
        <v>0</v>
      </c>
      <c r="AX531" s="291"/>
      <c r="AY531" s="293">
        <f t="shared" si="667"/>
        <v>0</v>
      </c>
      <c r="AZ531" s="351"/>
      <c r="BA531" s="600"/>
      <c r="BB531" s="601"/>
      <c r="BC531" s="351"/>
      <c r="BD531" s="291"/>
      <c r="BE531" s="292">
        <f t="shared" si="500"/>
        <v>0</v>
      </c>
      <c r="BF531" s="291"/>
      <c r="BG531" s="293">
        <f t="shared" si="668"/>
        <v>0</v>
      </c>
      <c r="BH531" s="351"/>
      <c r="BI531" s="600"/>
      <c r="BJ531" s="601"/>
      <c r="BK531" s="351"/>
      <c r="BL531" s="291"/>
      <c r="BM531" s="292">
        <f t="shared" si="501"/>
        <v>0</v>
      </c>
      <c r="BN531" s="291"/>
      <c r="BO531" s="293">
        <f t="shared" si="669"/>
        <v>0</v>
      </c>
      <c r="BP531" s="351"/>
      <c r="BQ531" s="600"/>
      <c r="BR531" s="601"/>
      <c r="BS531" s="351"/>
      <c r="BT531" s="291"/>
      <c r="BU531" s="292">
        <f t="shared" si="502"/>
        <v>0</v>
      </c>
      <c r="BV531" s="291"/>
      <c r="BW531" s="293">
        <f t="shared" si="670"/>
        <v>0</v>
      </c>
      <c r="BX531" s="351"/>
      <c r="BY531" s="600"/>
      <c r="BZ531" s="601"/>
      <c r="CA531" s="351"/>
      <c r="CB531" s="291"/>
      <c r="CC531" s="292">
        <f t="shared" si="503"/>
        <v>0</v>
      </c>
      <c r="CD531" s="291"/>
      <c r="CE531" s="293">
        <f t="shared" si="671"/>
        <v>0</v>
      </c>
      <c r="CF531" s="351"/>
      <c r="CG531" s="600"/>
      <c r="CH531" s="601"/>
      <c r="CI531" s="351"/>
      <c r="CJ531" s="291"/>
      <c r="CK531" s="292">
        <f t="shared" si="504"/>
        <v>0</v>
      </c>
      <c r="CL531" s="291"/>
      <c r="CM531" s="293">
        <f t="shared" si="672"/>
        <v>0</v>
      </c>
      <c r="CN531" s="351"/>
      <c r="CO531" s="600"/>
      <c r="CP531" s="601"/>
      <c r="CQ531" s="351"/>
      <c r="CR531" s="291"/>
      <c r="CS531" s="292">
        <f t="shared" si="505"/>
        <v>0</v>
      </c>
      <c r="CT531" s="291"/>
      <c r="CU531" s="293">
        <f t="shared" si="673"/>
        <v>0</v>
      </c>
      <c r="CW531" s="294">
        <f t="shared" si="674"/>
        <v>0</v>
      </c>
    </row>
    <row r="532" spans="2:101" ht="15" customHeight="1" x14ac:dyDescent="0.25">
      <c r="B532" s="290" t="str">
        <f>IF(ISBLANK('1.1 Technical Description'!$E$24),"",'1.1 Technical Description'!$E$24)</f>
        <v/>
      </c>
      <c r="C532"/>
      <c r="D532" s="351"/>
      <c r="E532" s="600"/>
      <c r="F532" s="601"/>
      <c r="G532" s="351"/>
      <c r="H532" s="291"/>
      <c r="I532" s="292">
        <f t="shared" si="494"/>
        <v>0</v>
      </c>
      <c r="J532" s="291"/>
      <c r="K532" s="293">
        <f t="shared" si="662"/>
        <v>0</v>
      </c>
      <c r="L532" s="351"/>
      <c r="M532" s="600"/>
      <c r="N532" s="601"/>
      <c r="O532" s="351"/>
      <c r="P532" s="291"/>
      <c r="Q532" s="292">
        <f t="shared" si="495"/>
        <v>0</v>
      </c>
      <c r="R532" s="291"/>
      <c r="S532" s="293">
        <f t="shared" si="663"/>
        <v>0</v>
      </c>
      <c r="T532" s="351"/>
      <c r="U532" s="600"/>
      <c r="V532" s="601"/>
      <c r="W532" s="351"/>
      <c r="X532" s="291"/>
      <c r="Y532" s="292">
        <f t="shared" si="496"/>
        <v>0</v>
      </c>
      <c r="Z532" s="291"/>
      <c r="AA532" s="293">
        <f t="shared" si="664"/>
        <v>0</v>
      </c>
      <c r="AB532" s="351"/>
      <c r="AC532" s="600"/>
      <c r="AD532" s="601"/>
      <c r="AE532" s="351"/>
      <c r="AF532" s="291"/>
      <c r="AG532" s="292">
        <f t="shared" si="497"/>
        <v>0</v>
      </c>
      <c r="AH532" s="291"/>
      <c r="AI532" s="293">
        <f t="shared" si="665"/>
        <v>0</v>
      </c>
      <c r="AJ532" s="351"/>
      <c r="AK532" s="600"/>
      <c r="AL532" s="601"/>
      <c r="AM532" s="351"/>
      <c r="AN532" s="291"/>
      <c r="AO532" s="292">
        <f t="shared" si="498"/>
        <v>0</v>
      </c>
      <c r="AP532" s="291"/>
      <c r="AQ532" s="293">
        <f t="shared" si="666"/>
        <v>0</v>
      </c>
      <c r="AR532" s="351"/>
      <c r="AS532" s="600"/>
      <c r="AT532" s="601"/>
      <c r="AU532" s="351"/>
      <c r="AV532" s="291"/>
      <c r="AW532" s="292">
        <f t="shared" si="499"/>
        <v>0</v>
      </c>
      <c r="AX532" s="291"/>
      <c r="AY532" s="293">
        <f t="shared" si="667"/>
        <v>0</v>
      </c>
      <c r="AZ532" s="351"/>
      <c r="BA532" s="600"/>
      <c r="BB532" s="601"/>
      <c r="BC532" s="351"/>
      <c r="BD532" s="291"/>
      <c r="BE532" s="292">
        <f t="shared" si="500"/>
        <v>0</v>
      </c>
      <c r="BF532" s="291"/>
      <c r="BG532" s="293">
        <f t="shared" si="668"/>
        <v>0</v>
      </c>
      <c r="BH532" s="351"/>
      <c r="BI532" s="600"/>
      <c r="BJ532" s="601"/>
      <c r="BK532" s="351"/>
      <c r="BL532" s="291"/>
      <c r="BM532" s="292">
        <f t="shared" si="501"/>
        <v>0</v>
      </c>
      <c r="BN532" s="291"/>
      <c r="BO532" s="293">
        <f t="shared" si="669"/>
        <v>0</v>
      </c>
      <c r="BP532" s="351"/>
      <c r="BQ532" s="600"/>
      <c r="BR532" s="601"/>
      <c r="BS532" s="351"/>
      <c r="BT532" s="291"/>
      <c r="BU532" s="292">
        <f t="shared" si="502"/>
        <v>0</v>
      </c>
      <c r="BV532" s="291"/>
      <c r="BW532" s="293">
        <f t="shared" si="670"/>
        <v>0</v>
      </c>
      <c r="BX532" s="351"/>
      <c r="BY532" s="600"/>
      <c r="BZ532" s="601"/>
      <c r="CA532" s="351"/>
      <c r="CB532" s="291"/>
      <c r="CC532" s="292">
        <f t="shared" si="503"/>
        <v>0</v>
      </c>
      <c r="CD532" s="291"/>
      <c r="CE532" s="293">
        <f t="shared" si="671"/>
        <v>0</v>
      </c>
      <c r="CF532" s="351"/>
      <c r="CG532" s="600"/>
      <c r="CH532" s="601"/>
      <c r="CI532" s="351"/>
      <c r="CJ532" s="291"/>
      <c r="CK532" s="292">
        <f t="shared" si="504"/>
        <v>0</v>
      </c>
      <c r="CL532" s="291"/>
      <c r="CM532" s="293">
        <f t="shared" si="672"/>
        <v>0</v>
      </c>
      <c r="CN532" s="351"/>
      <c r="CO532" s="600"/>
      <c r="CP532" s="601"/>
      <c r="CQ532" s="351"/>
      <c r="CR532" s="291"/>
      <c r="CS532" s="292">
        <f t="shared" si="505"/>
        <v>0</v>
      </c>
      <c r="CT532" s="291"/>
      <c r="CU532" s="293">
        <f t="shared" si="673"/>
        <v>0</v>
      </c>
      <c r="CW532" s="294">
        <f t="shared" si="674"/>
        <v>0</v>
      </c>
    </row>
    <row r="533" spans="2:101" ht="15" customHeight="1" x14ac:dyDescent="0.25">
      <c r="B533" s="290" t="str">
        <f>IF(ISBLANK('1.1 Technical Description'!$E$25),"",'1.1 Technical Description'!$E$25)</f>
        <v/>
      </c>
      <c r="C533"/>
      <c r="D533" s="351"/>
      <c r="E533" s="600"/>
      <c r="F533" s="601"/>
      <c r="G533" s="351"/>
      <c r="H533" s="291"/>
      <c r="I533" s="292">
        <f t="shared" si="494"/>
        <v>0</v>
      </c>
      <c r="J533" s="291"/>
      <c r="K533" s="293">
        <f t="shared" si="662"/>
        <v>0</v>
      </c>
      <c r="L533" s="351"/>
      <c r="M533" s="600"/>
      <c r="N533" s="601"/>
      <c r="O533" s="351"/>
      <c r="P533" s="291"/>
      <c r="Q533" s="292">
        <f t="shared" si="495"/>
        <v>0</v>
      </c>
      <c r="R533" s="291"/>
      <c r="S533" s="293">
        <f t="shared" si="663"/>
        <v>0</v>
      </c>
      <c r="T533" s="351"/>
      <c r="U533" s="600"/>
      <c r="V533" s="601"/>
      <c r="W533" s="351"/>
      <c r="X533" s="291"/>
      <c r="Y533" s="292">
        <f t="shared" si="496"/>
        <v>0</v>
      </c>
      <c r="Z533" s="291"/>
      <c r="AA533" s="293">
        <f t="shared" si="664"/>
        <v>0</v>
      </c>
      <c r="AB533" s="351"/>
      <c r="AC533" s="600"/>
      <c r="AD533" s="601"/>
      <c r="AE533" s="351"/>
      <c r="AF533" s="291"/>
      <c r="AG533" s="292">
        <f t="shared" si="497"/>
        <v>0</v>
      </c>
      <c r="AH533" s="291"/>
      <c r="AI533" s="293">
        <f t="shared" si="665"/>
        <v>0</v>
      </c>
      <c r="AJ533" s="351"/>
      <c r="AK533" s="600"/>
      <c r="AL533" s="601"/>
      <c r="AM533" s="351"/>
      <c r="AN533" s="291"/>
      <c r="AO533" s="292">
        <f t="shared" si="498"/>
        <v>0</v>
      </c>
      <c r="AP533" s="291"/>
      <c r="AQ533" s="293">
        <f t="shared" si="666"/>
        <v>0</v>
      </c>
      <c r="AR533" s="351"/>
      <c r="AS533" s="600"/>
      <c r="AT533" s="601"/>
      <c r="AU533" s="351"/>
      <c r="AV533" s="291"/>
      <c r="AW533" s="292">
        <f t="shared" si="499"/>
        <v>0</v>
      </c>
      <c r="AX533" s="291"/>
      <c r="AY533" s="293">
        <f t="shared" si="667"/>
        <v>0</v>
      </c>
      <c r="AZ533" s="351"/>
      <c r="BA533" s="600"/>
      <c r="BB533" s="601"/>
      <c r="BC533" s="351"/>
      <c r="BD533" s="291"/>
      <c r="BE533" s="292">
        <f t="shared" si="500"/>
        <v>0</v>
      </c>
      <c r="BF533" s="291"/>
      <c r="BG533" s="293">
        <f t="shared" si="668"/>
        <v>0</v>
      </c>
      <c r="BH533" s="351"/>
      <c r="BI533" s="600"/>
      <c r="BJ533" s="601"/>
      <c r="BK533" s="351"/>
      <c r="BL533" s="291"/>
      <c r="BM533" s="292">
        <f t="shared" si="501"/>
        <v>0</v>
      </c>
      <c r="BN533" s="291"/>
      <c r="BO533" s="293">
        <f t="shared" si="669"/>
        <v>0</v>
      </c>
      <c r="BP533" s="351"/>
      <c r="BQ533" s="600"/>
      <c r="BR533" s="601"/>
      <c r="BS533" s="351"/>
      <c r="BT533" s="291"/>
      <c r="BU533" s="292">
        <f t="shared" si="502"/>
        <v>0</v>
      </c>
      <c r="BV533" s="291"/>
      <c r="BW533" s="293">
        <f t="shared" si="670"/>
        <v>0</v>
      </c>
      <c r="BX533" s="351"/>
      <c r="BY533" s="600"/>
      <c r="BZ533" s="601"/>
      <c r="CA533" s="351"/>
      <c r="CB533" s="291"/>
      <c r="CC533" s="292">
        <f t="shared" si="503"/>
        <v>0</v>
      </c>
      <c r="CD533" s="291"/>
      <c r="CE533" s="293">
        <f t="shared" si="671"/>
        <v>0</v>
      </c>
      <c r="CF533" s="351"/>
      <c r="CG533" s="600"/>
      <c r="CH533" s="601"/>
      <c r="CI533" s="351"/>
      <c r="CJ533" s="291"/>
      <c r="CK533" s="292">
        <f t="shared" si="504"/>
        <v>0</v>
      </c>
      <c r="CL533" s="291"/>
      <c r="CM533" s="293">
        <f t="shared" si="672"/>
        <v>0</v>
      </c>
      <c r="CN533" s="351"/>
      <c r="CO533" s="600"/>
      <c r="CP533" s="601"/>
      <c r="CQ533" s="351"/>
      <c r="CR533" s="291"/>
      <c r="CS533" s="292">
        <f t="shared" si="505"/>
        <v>0</v>
      </c>
      <c r="CT533" s="291"/>
      <c r="CU533" s="293">
        <f t="shared" si="673"/>
        <v>0</v>
      </c>
      <c r="CW533" s="294">
        <f t="shared" si="674"/>
        <v>0</v>
      </c>
    </row>
    <row r="534" spans="2:101" ht="15" customHeight="1" x14ac:dyDescent="0.25">
      <c r="B534" s="290" t="str">
        <f>IF(ISBLANK('1.1 Technical Description'!$E$26),"",'1.1 Technical Description'!$E$26)</f>
        <v/>
      </c>
      <c r="C534"/>
      <c r="D534" s="351"/>
      <c r="E534" s="600"/>
      <c r="F534" s="601"/>
      <c r="G534" s="351"/>
      <c r="H534" s="291"/>
      <c r="I534" s="292">
        <f t="shared" si="494"/>
        <v>0</v>
      </c>
      <c r="J534" s="291"/>
      <c r="K534" s="293">
        <f t="shared" si="662"/>
        <v>0</v>
      </c>
      <c r="L534" s="351"/>
      <c r="M534" s="600"/>
      <c r="N534" s="601"/>
      <c r="O534" s="351"/>
      <c r="P534" s="291"/>
      <c r="Q534" s="292">
        <f t="shared" si="495"/>
        <v>0</v>
      </c>
      <c r="R534" s="291"/>
      <c r="S534" s="293">
        <f t="shared" si="663"/>
        <v>0</v>
      </c>
      <c r="T534" s="351"/>
      <c r="U534" s="600"/>
      <c r="V534" s="601"/>
      <c r="W534" s="351"/>
      <c r="X534" s="291"/>
      <c r="Y534" s="292">
        <f t="shared" si="496"/>
        <v>0</v>
      </c>
      <c r="Z534" s="291"/>
      <c r="AA534" s="293">
        <f t="shared" si="664"/>
        <v>0</v>
      </c>
      <c r="AB534" s="351"/>
      <c r="AC534" s="600"/>
      <c r="AD534" s="601"/>
      <c r="AE534" s="351"/>
      <c r="AF534" s="291"/>
      <c r="AG534" s="292">
        <f t="shared" si="497"/>
        <v>0</v>
      </c>
      <c r="AH534" s="291"/>
      <c r="AI534" s="293">
        <f t="shared" si="665"/>
        <v>0</v>
      </c>
      <c r="AJ534" s="351"/>
      <c r="AK534" s="600"/>
      <c r="AL534" s="601"/>
      <c r="AM534" s="351"/>
      <c r="AN534" s="291"/>
      <c r="AO534" s="292">
        <f t="shared" si="498"/>
        <v>0</v>
      </c>
      <c r="AP534" s="291"/>
      <c r="AQ534" s="293">
        <f t="shared" si="666"/>
        <v>0</v>
      </c>
      <c r="AR534" s="351"/>
      <c r="AS534" s="600"/>
      <c r="AT534" s="601"/>
      <c r="AU534" s="351"/>
      <c r="AV534" s="291"/>
      <c r="AW534" s="292">
        <f t="shared" si="499"/>
        <v>0</v>
      </c>
      <c r="AX534" s="291"/>
      <c r="AY534" s="293">
        <f t="shared" si="667"/>
        <v>0</v>
      </c>
      <c r="AZ534" s="351"/>
      <c r="BA534" s="600"/>
      <c r="BB534" s="601"/>
      <c r="BC534" s="351"/>
      <c r="BD534" s="291"/>
      <c r="BE534" s="292">
        <f t="shared" si="500"/>
        <v>0</v>
      </c>
      <c r="BF534" s="291"/>
      <c r="BG534" s="293">
        <f t="shared" si="668"/>
        <v>0</v>
      </c>
      <c r="BH534" s="351"/>
      <c r="BI534" s="600"/>
      <c r="BJ534" s="601"/>
      <c r="BK534" s="351"/>
      <c r="BL534" s="291"/>
      <c r="BM534" s="292">
        <f t="shared" si="501"/>
        <v>0</v>
      </c>
      <c r="BN534" s="291"/>
      <c r="BO534" s="293">
        <f t="shared" si="669"/>
        <v>0</v>
      </c>
      <c r="BP534" s="351"/>
      <c r="BQ534" s="600"/>
      <c r="BR534" s="601"/>
      <c r="BS534" s="351"/>
      <c r="BT534" s="291"/>
      <c r="BU534" s="292">
        <f t="shared" si="502"/>
        <v>0</v>
      </c>
      <c r="BV534" s="291"/>
      <c r="BW534" s="293">
        <f t="shared" si="670"/>
        <v>0</v>
      </c>
      <c r="BX534" s="351"/>
      <c r="BY534" s="600"/>
      <c r="BZ534" s="601"/>
      <c r="CA534" s="351"/>
      <c r="CB534" s="291"/>
      <c r="CC534" s="292">
        <f t="shared" si="503"/>
        <v>0</v>
      </c>
      <c r="CD534" s="291"/>
      <c r="CE534" s="293">
        <f t="shared" si="671"/>
        <v>0</v>
      </c>
      <c r="CF534" s="351"/>
      <c r="CG534" s="600"/>
      <c r="CH534" s="601"/>
      <c r="CI534" s="351"/>
      <c r="CJ534" s="291"/>
      <c r="CK534" s="292">
        <f t="shared" si="504"/>
        <v>0</v>
      </c>
      <c r="CL534" s="291"/>
      <c r="CM534" s="293">
        <f t="shared" si="672"/>
        <v>0</v>
      </c>
      <c r="CN534" s="351"/>
      <c r="CO534" s="600"/>
      <c r="CP534" s="601"/>
      <c r="CQ534" s="351"/>
      <c r="CR534" s="291"/>
      <c r="CS534" s="292">
        <f t="shared" si="505"/>
        <v>0</v>
      </c>
      <c r="CT534" s="291"/>
      <c r="CU534" s="293">
        <f t="shared" si="673"/>
        <v>0</v>
      </c>
      <c r="CW534" s="294">
        <f t="shared" si="674"/>
        <v>0</v>
      </c>
    </row>
    <row r="535" spans="2:101" ht="15" customHeight="1" x14ac:dyDescent="0.25">
      <c r="B535" s="290" t="str">
        <f>IF(ISBLANK('1.1 Technical Description'!$E$28),"",'1.1 Technical Description'!$E$28)</f>
        <v/>
      </c>
      <c r="C535"/>
      <c r="D535" s="351"/>
      <c r="E535" s="600"/>
      <c r="F535" s="601"/>
      <c r="G535" s="351"/>
      <c r="H535" s="291"/>
      <c r="I535" s="292">
        <f t="shared" si="494"/>
        <v>0</v>
      </c>
      <c r="J535" s="291"/>
      <c r="K535" s="293">
        <f t="shared" si="662"/>
        <v>0</v>
      </c>
      <c r="L535" s="351"/>
      <c r="M535" s="600"/>
      <c r="N535" s="601"/>
      <c r="O535" s="351"/>
      <c r="P535" s="291"/>
      <c r="Q535" s="292">
        <f t="shared" si="495"/>
        <v>0</v>
      </c>
      <c r="R535" s="291"/>
      <c r="S535" s="293">
        <f t="shared" si="663"/>
        <v>0</v>
      </c>
      <c r="T535" s="351"/>
      <c r="U535" s="600"/>
      <c r="V535" s="601"/>
      <c r="W535" s="351"/>
      <c r="X535" s="291"/>
      <c r="Y535" s="292">
        <f t="shared" si="496"/>
        <v>0</v>
      </c>
      <c r="Z535" s="291"/>
      <c r="AA535" s="293">
        <f t="shared" si="664"/>
        <v>0</v>
      </c>
      <c r="AB535" s="351"/>
      <c r="AC535" s="600"/>
      <c r="AD535" s="601"/>
      <c r="AE535" s="351"/>
      <c r="AF535" s="291"/>
      <c r="AG535" s="292">
        <f t="shared" si="497"/>
        <v>0</v>
      </c>
      <c r="AH535" s="291"/>
      <c r="AI535" s="293">
        <f t="shared" si="665"/>
        <v>0</v>
      </c>
      <c r="AJ535" s="351"/>
      <c r="AK535" s="600"/>
      <c r="AL535" s="601"/>
      <c r="AM535" s="351"/>
      <c r="AN535" s="291"/>
      <c r="AO535" s="292">
        <f t="shared" si="498"/>
        <v>0</v>
      </c>
      <c r="AP535" s="291"/>
      <c r="AQ535" s="293">
        <f t="shared" si="666"/>
        <v>0</v>
      </c>
      <c r="AR535" s="351"/>
      <c r="AS535" s="600"/>
      <c r="AT535" s="601"/>
      <c r="AU535" s="351"/>
      <c r="AV535" s="291"/>
      <c r="AW535" s="292">
        <f t="shared" si="499"/>
        <v>0</v>
      </c>
      <c r="AX535" s="291"/>
      <c r="AY535" s="293">
        <f t="shared" si="667"/>
        <v>0</v>
      </c>
      <c r="AZ535" s="351"/>
      <c r="BA535" s="600"/>
      <c r="BB535" s="601"/>
      <c r="BC535" s="351"/>
      <c r="BD535" s="291"/>
      <c r="BE535" s="292">
        <f t="shared" si="500"/>
        <v>0</v>
      </c>
      <c r="BF535" s="291"/>
      <c r="BG535" s="293">
        <f t="shared" si="668"/>
        <v>0</v>
      </c>
      <c r="BH535" s="351"/>
      <c r="BI535" s="600"/>
      <c r="BJ535" s="601"/>
      <c r="BK535" s="351"/>
      <c r="BL535" s="291"/>
      <c r="BM535" s="292">
        <f t="shared" si="501"/>
        <v>0</v>
      </c>
      <c r="BN535" s="291"/>
      <c r="BO535" s="293">
        <f t="shared" si="669"/>
        <v>0</v>
      </c>
      <c r="BP535" s="351"/>
      <c r="BQ535" s="600"/>
      <c r="BR535" s="601"/>
      <c r="BS535" s="351"/>
      <c r="BT535" s="291"/>
      <c r="BU535" s="292">
        <f t="shared" si="502"/>
        <v>0</v>
      </c>
      <c r="BV535" s="291"/>
      <c r="BW535" s="293">
        <f t="shared" si="670"/>
        <v>0</v>
      </c>
      <c r="BX535" s="351"/>
      <c r="BY535" s="600"/>
      <c r="BZ535" s="601"/>
      <c r="CA535" s="351"/>
      <c r="CB535" s="291"/>
      <c r="CC535" s="292">
        <f t="shared" si="503"/>
        <v>0</v>
      </c>
      <c r="CD535" s="291"/>
      <c r="CE535" s="293">
        <f t="shared" si="671"/>
        <v>0</v>
      </c>
      <c r="CF535" s="351"/>
      <c r="CG535" s="600"/>
      <c r="CH535" s="601"/>
      <c r="CI535" s="351"/>
      <c r="CJ535" s="291"/>
      <c r="CK535" s="292">
        <f t="shared" si="504"/>
        <v>0</v>
      </c>
      <c r="CL535" s="291"/>
      <c r="CM535" s="293">
        <f t="shared" si="672"/>
        <v>0</v>
      </c>
      <c r="CN535" s="351"/>
      <c r="CO535" s="600"/>
      <c r="CP535" s="601"/>
      <c r="CQ535" s="351"/>
      <c r="CR535" s="291"/>
      <c r="CS535" s="292">
        <f t="shared" si="505"/>
        <v>0</v>
      </c>
      <c r="CT535" s="291"/>
      <c r="CU535" s="293">
        <f t="shared" si="673"/>
        <v>0</v>
      </c>
      <c r="CW535" s="294">
        <f t="shared" si="674"/>
        <v>0</v>
      </c>
    </row>
    <row r="536" spans="2:101" x14ac:dyDescent="0.25">
      <c r="B536" s="325" t="str">
        <f>IF(ISBLANK('1.1 Technical Description'!C128), "", '1.1 Technical Description'!C128)</f>
        <v/>
      </c>
      <c r="C536"/>
      <c r="D536" s="350">
        <f>SUM(D537:D546)</f>
        <v>0</v>
      </c>
      <c r="E536" s="602">
        <f>SUM(E537:F546)</f>
        <v>0</v>
      </c>
      <c r="F536" s="603"/>
      <c r="G536" s="350">
        <f>SUM(G537:G546)</f>
        <v>0</v>
      </c>
      <c r="H536" s="328">
        <f>SUM(H537:H546)</f>
        <v>0</v>
      </c>
      <c r="I536" s="328">
        <f t="shared" si="494"/>
        <v>0</v>
      </c>
      <c r="J536" s="328">
        <f>SUM(J537:J546)</f>
        <v>0</v>
      </c>
      <c r="K536" s="326">
        <f t="shared" si="662"/>
        <v>0</v>
      </c>
      <c r="L536" s="350">
        <f>SUM(L537:L546)</f>
        <v>0</v>
      </c>
      <c r="M536" s="602">
        <f>SUM(M537:N546)</f>
        <v>0</v>
      </c>
      <c r="N536" s="603"/>
      <c r="O536" s="350">
        <f>SUM(O537:O546)</f>
        <v>0</v>
      </c>
      <c r="P536" s="328">
        <f>SUM(P537:P546)</f>
        <v>0</v>
      </c>
      <c r="Q536" s="328">
        <f t="shared" si="495"/>
        <v>0</v>
      </c>
      <c r="R536" s="328">
        <f>SUM(R537:R546)</f>
        <v>0</v>
      </c>
      <c r="S536" s="326">
        <f t="shared" si="663"/>
        <v>0</v>
      </c>
      <c r="T536" s="350">
        <f>SUM(T537:T546)</f>
        <v>0</v>
      </c>
      <c r="U536" s="602">
        <f>SUM(U537:V546)</f>
        <v>0</v>
      </c>
      <c r="V536" s="603"/>
      <c r="W536" s="350">
        <f>SUM(W537:W546)</f>
        <v>0</v>
      </c>
      <c r="X536" s="328">
        <f>SUM(X537:X546)</f>
        <v>0</v>
      </c>
      <c r="Y536" s="328">
        <f t="shared" si="496"/>
        <v>0</v>
      </c>
      <c r="Z536" s="328">
        <f>SUM(Z537:Z546)</f>
        <v>0</v>
      </c>
      <c r="AA536" s="326">
        <f t="shared" si="664"/>
        <v>0</v>
      </c>
      <c r="AB536" s="350">
        <f>SUM(AB537:AB546)</f>
        <v>0</v>
      </c>
      <c r="AC536" s="602">
        <f>SUM(AC537:AD546)</f>
        <v>0</v>
      </c>
      <c r="AD536" s="603"/>
      <c r="AE536" s="350">
        <f>SUM(AE537:AE546)</f>
        <v>0</v>
      </c>
      <c r="AF536" s="328">
        <f>SUM(AF537:AF546)</f>
        <v>0</v>
      </c>
      <c r="AG536" s="328">
        <f t="shared" si="497"/>
        <v>0</v>
      </c>
      <c r="AH536" s="328">
        <f>SUM(AH537:AH546)</f>
        <v>0</v>
      </c>
      <c r="AI536" s="326">
        <f t="shared" si="665"/>
        <v>0</v>
      </c>
      <c r="AJ536" s="350">
        <f>SUM(AJ537:AJ546)</f>
        <v>0</v>
      </c>
      <c r="AK536" s="602">
        <f>SUM(AK537:AL546)</f>
        <v>0</v>
      </c>
      <c r="AL536" s="603"/>
      <c r="AM536" s="350">
        <f>SUM(AM537:AM546)</f>
        <v>0</v>
      </c>
      <c r="AN536" s="328">
        <f>SUM(AN537:AN546)</f>
        <v>0</v>
      </c>
      <c r="AO536" s="328">
        <f t="shared" si="498"/>
        <v>0</v>
      </c>
      <c r="AP536" s="328">
        <f>SUM(AP537:AP546)</f>
        <v>0</v>
      </c>
      <c r="AQ536" s="326">
        <f t="shared" si="666"/>
        <v>0</v>
      </c>
      <c r="AR536" s="350">
        <f>SUM(AR537:AR546)</f>
        <v>0</v>
      </c>
      <c r="AS536" s="602">
        <f>SUM(AS537:AT546)</f>
        <v>0</v>
      </c>
      <c r="AT536" s="603"/>
      <c r="AU536" s="350">
        <f>SUM(AU537:AU546)</f>
        <v>0</v>
      </c>
      <c r="AV536" s="328">
        <f>SUM(AV537:AV546)</f>
        <v>0</v>
      </c>
      <c r="AW536" s="328">
        <f t="shared" si="499"/>
        <v>0</v>
      </c>
      <c r="AX536" s="328">
        <f>SUM(AX537:AX546)</f>
        <v>0</v>
      </c>
      <c r="AY536" s="326">
        <f t="shared" si="667"/>
        <v>0</v>
      </c>
      <c r="AZ536" s="350">
        <f>SUM(AZ537:AZ546)</f>
        <v>0</v>
      </c>
      <c r="BA536" s="602">
        <f>SUM(BA537:BB546)</f>
        <v>0</v>
      </c>
      <c r="BB536" s="603"/>
      <c r="BC536" s="350">
        <f>SUM(BC537:BC546)</f>
        <v>0</v>
      </c>
      <c r="BD536" s="328">
        <f>SUM(BD537:BD546)</f>
        <v>0</v>
      </c>
      <c r="BE536" s="328">
        <f t="shared" si="500"/>
        <v>0</v>
      </c>
      <c r="BF536" s="328">
        <f>SUM(BF537:BF546)</f>
        <v>0</v>
      </c>
      <c r="BG536" s="326">
        <f t="shared" si="668"/>
        <v>0</v>
      </c>
      <c r="BH536" s="350">
        <f>SUM(BH537:BH546)</f>
        <v>0</v>
      </c>
      <c r="BI536" s="602">
        <f>SUM(BI537:BJ546)</f>
        <v>0</v>
      </c>
      <c r="BJ536" s="603"/>
      <c r="BK536" s="350">
        <f>SUM(BK537:BK546)</f>
        <v>0</v>
      </c>
      <c r="BL536" s="328">
        <f>SUM(BL537:BL546)</f>
        <v>0</v>
      </c>
      <c r="BM536" s="328">
        <f t="shared" si="501"/>
        <v>0</v>
      </c>
      <c r="BN536" s="328">
        <f>SUM(BN537:BN546)</f>
        <v>0</v>
      </c>
      <c r="BO536" s="326">
        <f t="shared" si="669"/>
        <v>0</v>
      </c>
      <c r="BP536" s="350">
        <f>SUM(BP537:BP546)</f>
        <v>0</v>
      </c>
      <c r="BQ536" s="602">
        <f>SUM(BQ537:BR546)</f>
        <v>0</v>
      </c>
      <c r="BR536" s="603"/>
      <c r="BS536" s="350">
        <f>SUM(BS537:BS546)</f>
        <v>0</v>
      </c>
      <c r="BT536" s="328">
        <f>SUM(BT537:BT546)</f>
        <v>0</v>
      </c>
      <c r="BU536" s="328">
        <f t="shared" si="502"/>
        <v>0</v>
      </c>
      <c r="BV536" s="328">
        <f>SUM(BV537:BV546)</f>
        <v>0</v>
      </c>
      <c r="BW536" s="326">
        <f t="shared" si="670"/>
        <v>0</v>
      </c>
      <c r="BX536" s="350">
        <f>SUM(BX537:BX546)</f>
        <v>0</v>
      </c>
      <c r="BY536" s="602">
        <f>SUM(BY537:BZ546)</f>
        <v>0</v>
      </c>
      <c r="BZ536" s="603"/>
      <c r="CA536" s="350">
        <f>SUM(CA537:CA546)</f>
        <v>0</v>
      </c>
      <c r="CB536" s="328">
        <f>SUM(CB537:CB546)</f>
        <v>0</v>
      </c>
      <c r="CC536" s="328">
        <f t="shared" si="503"/>
        <v>0</v>
      </c>
      <c r="CD536" s="328">
        <f>SUM(CD537:CD546)</f>
        <v>0</v>
      </c>
      <c r="CE536" s="326">
        <f t="shared" si="671"/>
        <v>0</v>
      </c>
      <c r="CF536" s="350">
        <f>SUM(CF537:CF546)</f>
        <v>0</v>
      </c>
      <c r="CG536" s="602">
        <f>SUM(CG537:CH546)</f>
        <v>0</v>
      </c>
      <c r="CH536" s="603"/>
      <c r="CI536" s="350">
        <f>SUM(CI537:CI546)</f>
        <v>0</v>
      </c>
      <c r="CJ536" s="328">
        <f>SUM(CJ537:CJ546)</f>
        <v>0</v>
      </c>
      <c r="CK536" s="328">
        <f t="shared" si="504"/>
        <v>0</v>
      </c>
      <c r="CL536" s="328">
        <f>SUM(CL537:CL546)</f>
        <v>0</v>
      </c>
      <c r="CM536" s="326">
        <f t="shared" si="672"/>
        <v>0</v>
      </c>
      <c r="CN536" s="350">
        <f>SUM(CN537:CN546)</f>
        <v>0</v>
      </c>
      <c r="CO536" s="602">
        <f>SUM(CO537:CP546)</f>
        <v>0</v>
      </c>
      <c r="CP536" s="603"/>
      <c r="CQ536" s="350">
        <f>SUM(CQ537:CQ546)</f>
        <v>0</v>
      </c>
      <c r="CR536" s="328">
        <f>SUM(CR537:CR546)</f>
        <v>0</v>
      </c>
      <c r="CS536" s="328">
        <f t="shared" si="505"/>
        <v>0</v>
      </c>
      <c r="CT536" s="328">
        <f>SUM(CT537:CT546)</f>
        <v>0</v>
      </c>
      <c r="CU536" s="326">
        <f t="shared" si="673"/>
        <v>0</v>
      </c>
      <c r="CV536" s="263"/>
      <c r="CW536" s="327">
        <f t="shared" si="674"/>
        <v>0</v>
      </c>
    </row>
    <row r="537" spans="2:101" ht="15" customHeight="1" x14ac:dyDescent="0.25">
      <c r="B537" s="290" t="str">
        <f>IF(ISBLANK('1.1 Technical Description'!$D$6),"",'1.1 Technical Description'!$D$6)</f>
        <v/>
      </c>
      <c r="C537"/>
      <c r="D537" s="351"/>
      <c r="E537" s="600"/>
      <c r="F537" s="601"/>
      <c r="G537" s="351"/>
      <c r="H537" s="291"/>
      <c r="I537" s="292">
        <f t="shared" si="494"/>
        <v>0</v>
      </c>
      <c r="J537" s="291"/>
      <c r="K537" s="293">
        <f>SUM(E537,H537,J537)</f>
        <v>0</v>
      </c>
      <c r="L537" s="351"/>
      <c r="M537" s="600"/>
      <c r="N537" s="601"/>
      <c r="O537" s="351"/>
      <c r="P537" s="291"/>
      <c r="Q537" s="292">
        <f t="shared" si="495"/>
        <v>0</v>
      </c>
      <c r="R537" s="291"/>
      <c r="S537" s="293">
        <f>SUM(M537,P537,R537)</f>
        <v>0</v>
      </c>
      <c r="T537" s="351"/>
      <c r="U537" s="600"/>
      <c r="V537" s="601"/>
      <c r="W537" s="351"/>
      <c r="X537" s="291"/>
      <c r="Y537" s="292">
        <f t="shared" si="496"/>
        <v>0</v>
      </c>
      <c r="Z537" s="291"/>
      <c r="AA537" s="293">
        <f>SUM(U537,X537,Z537)</f>
        <v>0</v>
      </c>
      <c r="AB537" s="351"/>
      <c r="AC537" s="600"/>
      <c r="AD537" s="601"/>
      <c r="AE537" s="351"/>
      <c r="AF537" s="291"/>
      <c r="AG537" s="292">
        <f t="shared" si="497"/>
        <v>0</v>
      </c>
      <c r="AH537" s="291"/>
      <c r="AI537" s="293">
        <f>SUM(AC537,AF537,AH537)</f>
        <v>0</v>
      </c>
      <c r="AJ537" s="351"/>
      <c r="AK537" s="600"/>
      <c r="AL537" s="601"/>
      <c r="AM537" s="351"/>
      <c r="AN537" s="291"/>
      <c r="AO537" s="292">
        <f t="shared" si="498"/>
        <v>0</v>
      </c>
      <c r="AP537" s="291"/>
      <c r="AQ537" s="293">
        <f>SUM(AK537,AN537,AP537)</f>
        <v>0</v>
      </c>
      <c r="AR537" s="351"/>
      <c r="AS537" s="600"/>
      <c r="AT537" s="601"/>
      <c r="AU537" s="351"/>
      <c r="AV537" s="291"/>
      <c r="AW537" s="292">
        <f t="shared" si="499"/>
        <v>0</v>
      </c>
      <c r="AX537" s="291"/>
      <c r="AY537" s="293">
        <f>SUM(AS537,AV537,AX537)</f>
        <v>0</v>
      </c>
      <c r="AZ537" s="351"/>
      <c r="BA537" s="600"/>
      <c r="BB537" s="601"/>
      <c r="BC537" s="351"/>
      <c r="BD537" s="291"/>
      <c r="BE537" s="292">
        <f t="shared" si="500"/>
        <v>0</v>
      </c>
      <c r="BF537" s="291"/>
      <c r="BG537" s="293">
        <f>SUM(BA537,BD537,BF537)</f>
        <v>0</v>
      </c>
      <c r="BH537" s="351"/>
      <c r="BI537" s="600"/>
      <c r="BJ537" s="601"/>
      <c r="BK537" s="351"/>
      <c r="BL537" s="291"/>
      <c r="BM537" s="292">
        <f t="shared" si="501"/>
        <v>0</v>
      </c>
      <c r="BN537" s="291"/>
      <c r="BO537" s="293">
        <f>SUM(BI537,BL537,BN537)</f>
        <v>0</v>
      </c>
      <c r="BP537" s="351"/>
      <c r="BQ537" s="600"/>
      <c r="BR537" s="601"/>
      <c r="BS537" s="351"/>
      <c r="BT537" s="291"/>
      <c r="BU537" s="292">
        <f t="shared" si="502"/>
        <v>0</v>
      </c>
      <c r="BV537" s="291"/>
      <c r="BW537" s="293">
        <f>SUM(BQ537,BT537,BV537)</f>
        <v>0</v>
      </c>
      <c r="BX537" s="351"/>
      <c r="BY537" s="600"/>
      <c r="BZ537" s="601"/>
      <c r="CA537" s="351"/>
      <c r="CB537" s="291"/>
      <c r="CC537" s="292">
        <f t="shared" si="503"/>
        <v>0</v>
      </c>
      <c r="CD537" s="291"/>
      <c r="CE537" s="293">
        <f>SUM(BY537,CB537,CD537)</f>
        <v>0</v>
      </c>
      <c r="CF537" s="351"/>
      <c r="CG537" s="600"/>
      <c r="CH537" s="601"/>
      <c r="CI537" s="351"/>
      <c r="CJ537" s="291"/>
      <c r="CK537" s="292">
        <f t="shared" si="504"/>
        <v>0</v>
      </c>
      <c r="CL537" s="291"/>
      <c r="CM537" s="293">
        <f>SUM(CG537,CJ537,CL537)</f>
        <v>0</v>
      </c>
      <c r="CN537" s="351"/>
      <c r="CO537" s="600"/>
      <c r="CP537" s="601"/>
      <c r="CQ537" s="351"/>
      <c r="CR537" s="291"/>
      <c r="CS537" s="292">
        <f t="shared" si="505"/>
        <v>0</v>
      </c>
      <c r="CT537" s="291"/>
      <c r="CU537" s="293">
        <f>SUM(CO537,CR537,CT537)</f>
        <v>0</v>
      </c>
      <c r="CW537" s="294">
        <f>K537+S537+AA537+AI537+AQ537+AY537+BG537+BO537+BW537+CE537+CM537+CU537</f>
        <v>0</v>
      </c>
    </row>
    <row r="538" spans="2:101" ht="15" customHeight="1" x14ac:dyDescent="0.25">
      <c r="B538" s="290" t="str">
        <f>IF(ISBLANK('1.1 Technical Description'!$E$19),"",'1.1 Technical Description'!$E$19)</f>
        <v/>
      </c>
      <c r="C538"/>
      <c r="D538" s="351"/>
      <c r="E538" s="600"/>
      <c r="F538" s="601"/>
      <c r="G538" s="351"/>
      <c r="H538" s="291"/>
      <c r="I538" s="292">
        <f t="shared" si="494"/>
        <v>0</v>
      </c>
      <c r="J538" s="291"/>
      <c r="K538" s="293">
        <f t="shared" ref="K538:K547" si="675">SUM(E538,H538,J538)</f>
        <v>0</v>
      </c>
      <c r="L538" s="351"/>
      <c r="M538" s="600"/>
      <c r="N538" s="601"/>
      <c r="O538" s="351"/>
      <c r="P538" s="291"/>
      <c r="Q538" s="292">
        <f t="shared" si="495"/>
        <v>0</v>
      </c>
      <c r="R538" s="291"/>
      <c r="S538" s="293">
        <f t="shared" ref="S538:S547" si="676">SUM(M538,P538,R538)</f>
        <v>0</v>
      </c>
      <c r="T538" s="351"/>
      <c r="U538" s="600"/>
      <c r="V538" s="601"/>
      <c r="W538" s="351"/>
      <c r="X538" s="291"/>
      <c r="Y538" s="292">
        <f t="shared" si="496"/>
        <v>0</v>
      </c>
      <c r="Z538" s="291"/>
      <c r="AA538" s="293">
        <f t="shared" ref="AA538:AA547" si="677">SUM(U538,X538,Z538)</f>
        <v>0</v>
      </c>
      <c r="AB538" s="351"/>
      <c r="AC538" s="600"/>
      <c r="AD538" s="601"/>
      <c r="AE538" s="351"/>
      <c r="AF538" s="291"/>
      <c r="AG538" s="292">
        <f t="shared" si="497"/>
        <v>0</v>
      </c>
      <c r="AH538" s="291"/>
      <c r="AI538" s="293">
        <f t="shared" ref="AI538:AI547" si="678">SUM(AC538,AF538,AH538)</f>
        <v>0</v>
      </c>
      <c r="AJ538" s="351"/>
      <c r="AK538" s="600"/>
      <c r="AL538" s="601"/>
      <c r="AM538" s="351"/>
      <c r="AN538" s="291"/>
      <c r="AO538" s="292">
        <f t="shared" si="498"/>
        <v>0</v>
      </c>
      <c r="AP538" s="291"/>
      <c r="AQ538" s="293">
        <f t="shared" ref="AQ538:AQ547" si="679">SUM(AK538,AN538,AP538)</f>
        <v>0</v>
      </c>
      <c r="AR538" s="351"/>
      <c r="AS538" s="600"/>
      <c r="AT538" s="601"/>
      <c r="AU538" s="351"/>
      <c r="AV538" s="291"/>
      <c r="AW538" s="292">
        <f t="shared" si="499"/>
        <v>0</v>
      </c>
      <c r="AX538" s="291"/>
      <c r="AY538" s="293">
        <f t="shared" ref="AY538:AY547" si="680">SUM(AS538,AV538,AX538)</f>
        <v>0</v>
      </c>
      <c r="AZ538" s="351"/>
      <c r="BA538" s="600"/>
      <c r="BB538" s="601"/>
      <c r="BC538" s="351"/>
      <c r="BD538" s="291"/>
      <c r="BE538" s="292">
        <f t="shared" si="500"/>
        <v>0</v>
      </c>
      <c r="BF538" s="291"/>
      <c r="BG538" s="293">
        <f t="shared" ref="BG538:BG547" si="681">SUM(BA538,BD538,BF538)</f>
        <v>0</v>
      </c>
      <c r="BH538" s="351"/>
      <c r="BI538" s="600"/>
      <c r="BJ538" s="601"/>
      <c r="BK538" s="351"/>
      <c r="BL538" s="291"/>
      <c r="BM538" s="292">
        <f t="shared" si="501"/>
        <v>0</v>
      </c>
      <c r="BN538" s="291"/>
      <c r="BO538" s="293">
        <f t="shared" ref="BO538:BO547" si="682">SUM(BI538,BL538,BN538)</f>
        <v>0</v>
      </c>
      <c r="BP538" s="351"/>
      <c r="BQ538" s="600"/>
      <c r="BR538" s="601"/>
      <c r="BS538" s="351"/>
      <c r="BT538" s="291"/>
      <c r="BU538" s="292">
        <f t="shared" si="502"/>
        <v>0</v>
      </c>
      <c r="BV538" s="291"/>
      <c r="BW538" s="293">
        <f t="shared" ref="BW538:BW547" si="683">SUM(BQ538,BT538,BV538)</f>
        <v>0</v>
      </c>
      <c r="BX538" s="351"/>
      <c r="BY538" s="600"/>
      <c r="BZ538" s="601"/>
      <c r="CA538" s="351"/>
      <c r="CB538" s="291"/>
      <c r="CC538" s="292">
        <f t="shared" si="503"/>
        <v>0</v>
      </c>
      <c r="CD538" s="291"/>
      <c r="CE538" s="293">
        <f t="shared" ref="CE538:CE547" si="684">SUM(BY538,CB538,CD538)</f>
        <v>0</v>
      </c>
      <c r="CF538" s="351"/>
      <c r="CG538" s="600"/>
      <c r="CH538" s="601"/>
      <c r="CI538" s="351"/>
      <c r="CJ538" s="291"/>
      <c r="CK538" s="292">
        <f t="shared" si="504"/>
        <v>0</v>
      </c>
      <c r="CL538" s="291"/>
      <c r="CM538" s="293">
        <f t="shared" ref="CM538:CM547" si="685">SUM(CG538,CJ538,CL538)</f>
        <v>0</v>
      </c>
      <c r="CN538" s="351"/>
      <c r="CO538" s="600"/>
      <c r="CP538" s="601"/>
      <c r="CQ538" s="351"/>
      <c r="CR538" s="291"/>
      <c r="CS538" s="292">
        <f t="shared" si="505"/>
        <v>0</v>
      </c>
      <c r="CT538" s="291"/>
      <c r="CU538" s="293">
        <f t="shared" ref="CU538:CU547" si="686">SUM(CO538,CR538,CT538)</f>
        <v>0</v>
      </c>
      <c r="CW538" s="294">
        <f t="shared" ref="CW538:CW547" si="687">K538+S538+AA538+AI538+AQ538+AY538+BG538+BO538+BW538+CE538+CM538+CU538</f>
        <v>0</v>
      </c>
    </row>
    <row r="539" spans="2:101" ht="15" customHeight="1" x14ac:dyDescent="0.25">
      <c r="B539" s="290" t="str">
        <f>IF(ISBLANK('1.1 Technical Description'!$E$20),"",'1.1 Technical Description'!$E$20)</f>
        <v/>
      </c>
      <c r="C539"/>
      <c r="D539" s="351"/>
      <c r="E539" s="600"/>
      <c r="F539" s="601"/>
      <c r="G539" s="351"/>
      <c r="H539" s="291"/>
      <c r="I539" s="292">
        <f t="shared" si="494"/>
        <v>0</v>
      </c>
      <c r="J539" s="291"/>
      <c r="K539" s="293">
        <f t="shared" si="675"/>
        <v>0</v>
      </c>
      <c r="L539" s="351"/>
      <c r="M539" s="600"/>
      <c r="N539" s="601"/>
      <c r="O539" s="351"/>
      <c r="P539" s="291"/>
      <c r="Q539" s="292">
        <f t="shared" si="495"/>
        <v>0</v>
      </c>
      <c r="R539" s="291"/>
      <c r="S539" s="293">
        <f t="shared" si="676"/>
        <v>0</v>
      </c>
      <c r="T539" s="351"/>
      <c r="U539" s="600"/>
      <c r="V539" s="601"/>
      <c r="W539" s="351"/>
      <c r="X539" s="291"/>
      <c r="Y539" s="292">
        <f t="shared" si="496"/>
        <v>0</v>
      </c>
      <c r="Z539" s="291"/>
      <c r="AA539" s="293">
        <f t="shared" si="677"/>
        <v>0</v>
      </c>
      <c r="AB539" s="351"/>
      <c r="AC539" s="600"/>
      <c r="AD539" s="601"/>
      <c r="AE539" s="351"/>
      <c r="AF539" s="291"/>
      <c r="AG539" s="292">
        <f t="shared" si="497"/>
        <v>0</v>
      </c>
      <c r="AH539" s="291"/>
      <c r="AI539" s="293">
        <f t="shared" si="678"/>
        <v>0</v>
      </c>
      <c r="AJ539" s="351"/>
      <c r="AK539" s="600"/>
      <c r="AL539" s="601"/>
      <c r="AM539" s="351"/>
      <c r="AN539" s="291"/>
      <c r="AO539" s="292">
        <f t="shared" si="498"/>
        <v>0</v>
      </c>
      <c r="AP539" s="291"/>
      <c r="AQ539" s="293">
        <f t="shared" si="679"/>
        <v>0</v>
      </c>
      <c r="AR539" s="351"/>
      <c r="AS539" s="600"/>
      <c r="AT539" s="601"/>
      <c r="AU539" s="351"/>
      <c r="AV539" s="291"/>
      <c r="AW539" s="292">
        <f t="shared" si="499"/>
        <v>0</v>
      </c>
      <c r="AX539" s="291"/>
      <c r="AY539" s="293">
        <f t="shared" si="680"/>
        <v>0</v>
      </c>
      <c r="AZ539" s="351"/>
      <c r="BA539" s="600"/>
      <c r="BB539" s="601"/>
      <c r="BC539" s="351"/>
      <c r="BD539" s="291"/>
      <c r="BE539" s="292">
        <f t="shared" si="500"/>
        <v>0</v>
      </c>
      <c r="BF539" s="291"/>
      <c r="BG539" s="293">
        <f t="shared" si="681"/>
        <v>0</v>
      </c>
      <c r="BH539" s="351"/>
      <c r="BI539" s="600"/>
      <c r="BJ539" s="601"/>
      <c r="BK539" s="351"/>
      <c r="BL539" s="291"/>
      <c r="BM539" s="292">
        <f t="shared" si="501"/>
        <v>0</v>
      </c>
      <c r="BN539" s="291"/>
      <c r="BO539" s="293">
        <f t="shared" si="682"/>
        <v>0</v>
      </c>
      <c r="BP539" s="351"/>
      <c r="BQ539" s="600"/>
      <c r="BR539" s="601"/>
      <c r="BS539" s="351"/>
      <c r="BT539" s="291"/>
      <c r="BU539" s="292">
        <f t="shared" si="502"/>
        <v>0</v>
      </c>
      <c r="BV539" s="291"/>
      <c r="BW539" s="293">
        <f t="shared" si="683"/>
        <v>0</v>
      </c>
      <c r="BX539" s="351"/>
      <c r="BY539" s="600"/>
      <c r="BZ539" s="601"/>
      <c r="CA539" s="351"/>
      <c r="CB539" s="291"/>
      <c r="CC539" s="292">
        <f t="shared" si="503"/>
        <v>0</v>
      </c>
      <c r="CD539" s="291"/>
      <c r="CE539" s="293">
        <f t="shared" si="684"/>
        <v>0</v>
      </c>
      <c r="CF539" s="351"/>
      <c r="CG539" s="600"/>
      <c r="CH539" s="601"/>
      <c r="CI539" s="351"/>
      <c r="CJ539" s="291"/>
      <c r="CK539" s="292">
        <f t="shared" si="504"/>
        <v>0</v>
      </c>
      <c r="CL539" s="291"/>
      <c r="CM539" s="293">
        <f t="shared" si="685"/>
        <v>0</v>
      </c>
      <c r="CN539" s="351"/>
      <c r="CO539" s="600"/>
      <c r="CP539" s="601"/>
      <c r="CQ539" s="351"/>
      <c r="CR539" s="291"/>
      <c r="CS539" s="292">
        <f t="shared" si="505"/>
        <v>0</v>
      </c>
      <c r="CT539" s="291"/>
      <c r="CU539" s="293">
        <f t="shared" si="686"/>
        <v>0</v>
      </c>
      <c r="CW539" s="294">
        <f t="shared" si="687"/>
        <v>0</v>
      </c>
    </row>
    <row r="540" spans="2:101" ht="15" customHeight="1" x14ac:dyDescent="0.25">
      <c r="B540" s="290" t="str">
        <f>IF(ISBLANK('1.1 Technical Description'!$E$21),"",'1.1 Technical Description'!$E$21)</f>
        <v/>
      </c>
      <c r="C540"/>
      <c r="D540" s="351"/>
      <c r="E540" s="600"/>
      <c r="F540" s="601"/>
      <c r="G540" s="351"/>
      <c r="H540" s="291"/>
      <c r="I540" s="292">
        <f t="shared" si="494"/>
        <v>0</v>
      </c>
      <c r="J540" s="291"/>
      <c r="K540" s="293">
        <f t="shared" si="675"/>
        <v>0</v>
      </c>
      <c r="L540" s="351"/>
      <c r="M540" s="600"/>
      <c r="N540" s="601"/>
      <c r="O540" s="351"/>
      <c r="P540" s="291"/>
      <c r="Q540" s="292">
        <f t="shared" si="495"/>
        <v>0</v>
      </c>
      <c r="R540" s="291"/>
      <c r="S540" s="293">
        <f t="shared" si="676"/>
        <v>0</v>
      </c>
      <c r="T540" s="351"/>
      <c r="U540" s="600"/>
      <c r="V540" s="601"/>
      <c r="W540" s="351"/>
      <c r="X540" s="291"/>
      <c r="Y540" s="292">
        <f t="shared" si="496"/>
        <v>0</v>
      </c>
      <c r="Z540" s="291"/>
      <c r="AA540" s="293">
        <f t="shared" si="677"/>
        <v>0</v>
      </c>
      <c r="AB540" s="351"/>
      <c r="AC540" s="600"/>
      <c r="AD540" s="601"/>
      <c r="AE540" s="351"/>
      <c r="AF540" s="291"/>
      <c r="AG540" s="292">
        <f t="shared" si="497"/>
        <v>0</v>
      </c>
      <c r="AH540" s="291"/>
      <c r="AI540" s="293">
        <f t="shared" si="678"/>
        <v>0</v>
      </c>
      <c r="AJ540" s="351"/>
      <c r="AK540" s="600"/>
      <c r="AL540" s="601"/>
      <c r="AM540" s="351"/>
      <c r="AN540" s="291"/>
      <c r="AO540" s="292">
        <f t="shared" si="498"/>
        <v>0</v>
      </c>
      <c r="AP540" s="291"/>
      <c r="AQ540" s="293">
        <f t="shared" si="679"/>
        <v>0</v>
      </c>
      <c r="AR540" s="351"/>
      <c r="AS540" s="600"/>
      <c r="AT540" s="601"/>
      <c r="AU540" s="351"/>
      <c r="AV540" s="291"/>
      <c r="AW540" s="292">
        <f t="shared" si="499"/>
        <v>0</v>
      </c>
      <c r="AX540" s="291"/>
      <c r="AY540" s="293">
        <f t="shared" si="680"/>
        <v>0</v>
      </c>
      <c r="AZ540" s="351"/>
      <c r="BA540" s="600"/>
      <c r="BB540" s="601"/>
      <c r="BC540" s="351"/>
      <c r="BD540" s="291"/>
      <c r="BE540" s="292">
        <f t="shared" si="500"/>
        <v>0</v>
      </c>
      <c r="BF540" s="291"/>
      <c r="BG540" s="293">
        <f t="shared" si="681"/>
        <v>0</v>
      </c>
      <c r="BH540" s="351"/>
      <c r="BI540" s="600"/>
      <c r="BJ540" s="601"/>
      <c r="BK540" s="351"/>
      <c r="BL540" s="291"/>
      <c r="BM540" s="292">
        <f t="shared" si="501"/>
        <v>0</v>
      </c>
      <c r="BN540" s="291"/>
      <c r="BO540" s="293">
        <f t="shared" si="682"/>
        <v>0</v>
      </c>
      <c r="BP540" s="351"/>
      <c r="BQ540" s="600"/>
      <c r="BR540" s="601"/>
      <c r="BS540" s="351"/>
      <c r="BT540" s="291"/>
      <c r="BU540" s="292">
        <f t="shared" si="502"/>
        <v>0</v>
      </c>
      <c r="BV540" s="291"/>
      <c r="BW540" s="293">
        <f t="shared" si="683"/>
        <v>0</v>
      </c>
      <c r="BX540" s="351"/>
      <c r="BY540" s="600"/>
      <c r="BZ540" s="601"/>
      <c r="CA540" s="351"/>
      <c r="CB540" s="291"/>
      <c r="CC540" s="292">
        <f t="shared" si="503"/>
        <v>0</v>
      </c>
      <c r="CD540" s="291"/>
      <c r="CE540" s="293">
        <f t="shared" si="684"/>
        <v>0</v>
      </c>
      <c r="CF540" s="351"/>
      <c r="CG540" s="600"/>
      <c r="CH540" s="601"/>
      <c r="CI540" s="351"/>
      <c r="CJ540" s="291"/>
      <c r="CK540" s="292">
        <f t="shared" si="504"/>
        <v>0</v>
      </c>
      <c r="CL540" s="291"/>
      <c r="CM540" s="293">
        <f t="shared" si="685"/>
        <v>0</v>
      </c>
      <c r="CN540" s="351"/>
      <c r="CO540" s="600"/>
      <c r="CP540" s="601"/>
      <c r="CQ540" s="351"/>
      <c r="CR540" s="291"/>
      <c r="CS540" s="292">
        <f t="shared" si="505"/>
        <v>0</v>
      </c>
      <c r="CT540" s="291"/>
      <c r="CU540" s="293">
        <f t="shared" si="686"/>
        <v>0</v>
      </c>
      <c r="CW540" s="294">
        <f t="shared" si="687"/>
        <v>0</v>
      </c>
    </row>
    <row r="541" spans="2:101" ht="15" customHeight="1" x14ac:dyDescent="0.25">
      <c r="B541" s="290" t="str">
        <f>IF(ISBLANK('1.1 Technical Description'!$E$22),"",'1.1 Technical Description'!$E$22)</f>
        <v/>
      </c>
      <c r="C541"/>
      <c r="D541" s="351"/>
      <c r="E541" s="600"/>
      <c r="F541" s="601"/>
      <c r="G541" s="351"/>
      <c r="H541" s="291"/>
      <c r="I541" s="292">
        <f t="shared" si="494"/>
        <v>0</v>
      </c>
      <c r="J541" s="291"/>
      <c r="K541" s="293">
        <f t="shared" si="675"/>
        <v>0</v>
      </c>
      <c r="L541" s="351"/>
      <c r="M541" s="600"/>
      <c r="N541" s="601"/>
      <c r="O541" s="351"/>
      <c r="P541" s="291"/>
      <c r="Q541" s="292">
        <f t="shared" si="495"/>
        <v>0</v>
      </c>
      <c r="R541" s="291"/>
      <c r="S541" s="293">
        <f t="shared" si="676"/>
        <v>0</v>
      </c>
      <c r="T541" s="351"/>
      <c r="U541" s="600"/>
      <c r="V541" s="601"/>
      <c r="W541" s="351"/>
      <c r="X541" s="291"/>
      <c r="Y541" s="292">
        <f t="shared" si="496"/>
        <v>0</v>
      </c>
      <c r="Z541" s="291"/>
      <c r="AA541" s="293">
        <f t="shared" si="677"/>
        <v>0</v>
      </c>
      <c r="AB541" s="351"/>
      <c r="AC541" s="600"/>
      <c r="AD541" s="601"/>
      <c r="AE541" s="351"/>
      <c r="AF541" s="291"/>
      <c r="AG541" s="292">
        <f t="shared" si="497"/>
        <v>0</v>
      </c>
      <c r="AH541" s="291"/>
      <c r="AI541" s="293">
        <f t="shared" si="678"/>
        <v>0</v>
      </c>
      <c r="AJ541" s="351"/>
      <c r="AK541" s="600"/>
      <c r="AL541" s="601"/>
      <c r="AM541" s="351"/>
      <c r="AN541" s="291"/>
      <c r="AO541" s="292">
        <f t="shared" si="498"/>
        <v>0</v>
      </c>
      <c r="AP541" s="291"/>
      <c r="AQ541" s="293">
        <f t="shared" si="679"/>
        <v>0</v>
      </c>
      <c r="AR541" s="351"/>
      <c r="AS541" s="600"/>
      <c r="AT541" s="601"/>
      <c r="AU541" s="351"/>
      <c r="AV541" s="291"/>
      <c r="AW541" s="292">
        <f t="shared" si="499"/>
        <v>0</v>
      </c>
      <c r="AX541" s="291"/>
      <c r="AY541" s="293">
        <f t="shared" si="680"/>
        <v>0</v>
      </c>
      <c r="AZ541" s="351"/>
      <c r="BA541" s="600"/>
      <c r="BB541" s="601"/>
      <c r="BC541" s="351"/>
      <c r="BD541" s="291"/>
      <c r="BE541" s="292">
        <f t="shared" si="500"/>
        <v>0</v>
      </c>
      <c r="BF541" s="291"/>
      <c r="BG541" s="293">
        <f t="shared" si="681"/>
        <v>0</v>
      </c>
      <c r="BH541" s="351"/>
      <c r="BI541" s="600"/>
      <c r="BJ541" s="601"/>
      <c r="BK541" s="351"/>
      <c r="BL541" s="291"/>
      <c r="BM541" s="292">
        <f t="shared" si="501"/>
        <v>0</v>
      </c>
      <c r="BN541" s="291"/>
      <c r="BO541" s="293">
        <f t="shared" si="682"/>
        <v>0</v>
      </c>
      <c r="BP541" s="351"/>
      <c r="BQ541" s="600"/>
      <c r="BR541" s="601"/>
      <c r="BS541" s="351"/>
      <c r="BT541" s="291"/>
      <c r="BU541" s="292">
        <f t="shared" si="502"/>
        <v>0</v>
      </c>
      <c r="BV541" s="291"/>
      <c r="BW541" s="293">
        <f t="shared" si="683"/>
        <v>0</v>
      </c>
      <c r="BX541" s="351"/>
      <c r="BY541" s="600"/>
      <c r="BZ541" s="601"/>
      <c r="CA541" s="351"/>
      <c r="CB541" s="291"/>
      <c r="CC541" s="292">
        <f t="shared" si="503"/>
        <v>0</v>
      </c>
      <c r="CD541" s="291"/>
      <c r="CE541" s="293">
        <f t="shared" si="684"/>
        <v>0</v>
      </c>
      <c r="CF541" s="351"/>
      <c r="CG541" s="600"/>
      <c r="CH541" s="601"/>
      <c r="CI541" s="351"/>
      <c r="CJ541" s="291"/>
      <c r="CK541" s="292">
        <f t="shared" si="504"/>
        <v>0</v>
      </c>
      <c r="CL541" s="291"/>
      <c r="CM541" s="293">
        <f t="shared" si="685"/>
        <v>0</v>
      </c>
      <c r="CN541" s="351"/>
      <c r="CO541" s="600"/>
      <c r="CP541" s="601"/>
      <c r="CQ541" s="351"/>
      <c r="CR541" s="291"/>
      <c r="CS541" s="292">
        <f t="shared" si="505"/>
        <v>0</v>
      </c>
      <c r="CT541" s="291"/>
      <c r="CU541" s="293">
        <f t="shared" si="686"/>
        <v>0</v>
      </c>
      <c r="CW541" s="294">
        <f t="shared" si="687"/>
        <v>0</v>
      </c>
    </row>
    <row r="542" spans="2:101" ht="15" customHeight="1" x14ac:dyDescent="0.25">
      <c r="B542" s="290" t="str">
        <f>IF(ISBLANK('1.1 Technical Description'!$E$23),"",'1.1 Technical Description'!$E$23)</f>
        <v/>
      </c>
      <c r="C542"/>
      <c r="D542" s="351"/>
      <c r="E542" s="600"/>
      <c r="F542" s="601"/>
      <c r="G542" s="351"/>
      <c r="H542" s="291"/>
      <c r="I542" s="292">
        <f t="shared" si="494"/>
        <v>0</v>
      </c>
      <c r="J542" s="291"/>
      <c r="K542" s="293">
        <f t="shared" si="675"/>
        <v>0</v>
      </c>
      <c r="L542" s="351"/>
      <c r="M542" s="600"/>
      <c r="N542" s="601"/>
      <c r="O542" s="351"/>
      <c r="P542" s="291"/>
      <c r="Q542" s="292">
        <f t="shared" si="495"/>
        <v>0</v>
      </c>
      <c r="R542" s="291"/>
      <c r="S542" s="293">
        <f t="shared" si="676"/>
        <v>0</v>
      </c>
      <c r="T542" s="351"/>
      <c r="U542" s="600"/>
      <c r="V542" s="601"/>
      <c r="W542" s="351"/>
      <c r="X542" s="291"/>
      <c r="Y542" s="292">
        <f t="shared" si="496"/>
        <v>0</v>
      </c>
      <c r="Z542" s="291"/>
      <c r="AA542" s="293">
        <f t="shared" si="677"/>
        <v>0</v>
      </c>
      <c r="AB542" s="351"/>
      <c r="AC542" s="600"/>
      <c r="AD542" s="601"/>
      <c r="AE542" s="351"/>
      <c r="AF542" s="291"/>
      <c r="AG542" s="292">
        <f t="shared" si="497"/>
        <v>0</v>
      </c>
      <c r="AH542" s="291"/>
      <c r="AI542" s="293">
        <f t="shared" si="678"/>
        <v>0</v>
      </c>
      <c r="AJ542" s="351"/>
      <c r="AK542" s="600"/>
      <c r="AL542" s="601"/>
      <c r="AM542" s="351"/>
      <c r="AN542" s="291"/>
      <c r="AO542" s="292">
        <f t="shared" si="498"/>
        <v>0</v>
      </c>
      <c r="AP542" s="291"/>
      <c r="AQ542" s="293">
        <f t="shared" si="679"/>
        <v>0</v>
      </c>
      <c r="AR542" s="351"/>
      <c r="AS542" s="600"/>
      <c r="AT542" s="601"/>
      <c r="AU542" s="351"/>
      <c r="AV542" s="291"/>
      <c r="AW542" s="292">
        <f t="shared" si="499"/>
        <v>0</v>
      </c>
      <c r="AX542" s="291"/>
      <c r="AY542" s="293">
        <f t="shared" si="680"/>
        <v>0</v>
      </c>
      <c r="AZ542" s="351"/>
      <c r="BA542" s="600"/>
      <c r="BB542" s="601"/>
      <c r="BC542" s="351"/>
      <c r="BD542" s="291"/>
      <c r="BE542" s="292">
        <f t="shared" si="500"/>
        <v>0</v>
      </c>
      <c r="BF542" s="291"/>
      <c r="BG542" s="293">
        <f t="shared" si="681"/>
        <v>0</v>
      </c>
      <c r="BH542" s="351"/>
      <c r="BI542" s="600"/>
      <c r="BJ542" s="601"/>
      <c r="BK542" s="351"/>
      <c r="BL542" s="291"/>
      <c r="BM542" s="292">
        <f t="shared" si="501"/>
        <v>0</v>
      </c>
      <c r="BN542" s="291"/>
      <c r="BO542" s="293">
        <f t="shared" si="682"/>
        <v>0</v>
      </c>
      <c r="BP542" s="351"/>
      <c r="BQ542" s="600"/>
      <c r="BR542" s="601"/>
      <c r="BS542" s="351"/>
      <c r="BT542" s="291"/>
      <c r="BU542" s="292">
        <f t="shared" si="502"/>
        <v>0</v>
      </c>
      <c r="BV542" s="291"/>
      <c r="BW542" s="293">
        <f t="shared" si="683"/>
        <v>0</v>
      </c>
      <c r="BX542" s="351"/>
      <c r="BY542" s="600"/>
      <c r="BZ542" s="601"/>
      <c r="CA542" s="351"/>
      <c r="CB542" s="291"/>
      <c r="CC542" s="292">
        <f t="shared" si="503"/>
        <v>0</v>
      </c>
      <c r="CD542" s="291"/>
      <c r="CE542" s="293">
        <f t="shared" si="684"/>
        <v>0</v>
      </c>
      <c r="CF542" s="351"/>
      <c r="CG542" s="600"/>
      <c r="CH542" s="601"/>
      <c r="CI542" s="351"/>
      <c r="CJ542" s="291"/>
      <c r="CK542" s="292">
        <f t="shared" si="504"/>
        <v>0</v>
      </c>
      <c r="CL542" s="291"/>
      <c r="CM542" s="293">
        <f t="shared" si="685"/>
        <v>0</v>
      </c>
      <c r="CN542" s="351"/>
      <c r="CO542" s="600"/>
      <c r="CP542" s="601"/>
      <c r="CQ542" s="351"/>
      <c r="CR542" s="291"/>
      <c r="CS542" s="292">
        <f t="shared" si="505"/>
        <v>0</v>
      </c>
      <c r="CT542" s="291"/>
      <c r="CU542" s="293">
        <f t="shared" si="686"/>
        <v>0</v>
      </c>
      <c r="CW542" s="294">
        <f t="shared" si="687"/>
        <v>0</v>
      </c>
    </row>
    <row r="543" spans="2:101" ht="15" customHeight="1" x14ac:dyDescent="0.25">
      <c r="B543" s="290" t="str">
        <f>IF(ISBLANK('1.1 Technical Description'!$E$24),"",'1.1 Technical Description'!$E$24)</f>
        <v/>
      </c>
      <c r="C543"/>
      <c r="D543" s="351"/>
      <c r="E543" s="600"/>
      <c r="F543" s="601"/>
      <c r="G543" s="351"/>
      <c r="H543" s="291"/>
      <c r="I543" s="292">
        <f t="shared" si="494"/>
        <v>0</v>
      </c>
      <c r="J543" s="291"/>
      <c r="K543" s="293">
        <f t="shared" si="675"/>
        <v>0</v>
      </c>
      <c r="L543" s="351"/>
      <c r="M543" s="600"/>
      <c r="N543" s="601"/>
      <c r="O543" s="351"/>
      <c r="P543" s="291"/>
      <c r="Q543" s="292">
        <f t="shared" si="495"/>
        <v>0</v>
      </c>
      <c r="R543" s="291"/>
      <c r="S543" s="293">
        <f t="shared" si="676"/>
        <v>0</v>
      </c>
      <c r="T543" s="351"/>
      <c r="U543" s="600"/>
      <c r="V543" s="601"/>
      <c r="W543" s="351"/>
      <c r="X543" s="291"/>
      <c r="Y543" s="292">
        <f t="shared" si="496"/>
        <v>0</v>
      </c>
      <c r="Z543" s="291"/>
      <c r="AA543" s="293">
        <f t="shared" si="677"/>
        <v>0</v>
      </c>
      <c r="AB543" s="351"/>
      <c r="AC543" s="600"/>
      <c r="AD543" s="601"/>
      <c r="AE543" s="351"/>
      <c r="AF543" s="291"/>
      <c r="AG543" s="292">
        <f t="shared" si="497"/>
        <v>0</v>
      </c>
      <c r="AH543" s="291"/>
      <c r="AI543" s="293">
        <f t="shared" si="678"/>
        <v>0</v>
      </c>
      <c r="AJ543" s="351"/>
      <c r="AK543" s="600"/>
      <c r="AL543" s="601"/>
      <c r="AM543" s="351"/>
      <c r="AN543" s="291"/>
      <c r="AO543" s="292">
        <f t="shared" si="498"/>
        <v>0</v>
      </c>
      <c r="AP543" s="291"/>
      <c r="AQ543" s="293">
        <f t="shared" si="679"/>
        <v>0</v>
      </c>
      <c r="AR543" s="351"/>
      <c r="AS543" s="600"/>
      <c r="AT543" s="601"/>
      <c r="AU543" s="351"/>
      <c r="AV543" s="291"/>
      <c r="AW543" s="292">
        <f t="shared" si="499"/>
        <v>0</v>
      </c>
      <c r="AX543" s="291"/>
      <c r="AY543" s="293">
        <f t="shared" si="680"/>
        <v>0</v>
      </c>
      <c r="AZ543" s="351"/>
      <c r="BA543" s="600"/>
      <c r="BB543" s="601"/>
      <c r="BC543" s="351"/>
      <c r="BD543" s="291"/>
      <c r="BE543" s="292">
        <f t="shared" si="500"/>
        <v>0</v>
      </c>
      <c r="BF543" s="291"/>
      <c r="BG543" s="293">
        <f t="shared" si="681"/>
        <v>0</v>
      </c>
      <c r="BH543" s="351"/>
      <c r="BI543" s="600"/>
      <c r="BJ543" s="601"/>
      <c r="BK543" s="351"/>
      <c r="BL543" s="291"/>
      <c r="BM543" s="292">
        <f t="shared" si="501"/>
        <v>0</v>
      </c>
      <c r="BN543" s="291"/>
      <c r="BO543" s="293">
        <f t="shared" si="682"/>
        <v>0</v>
      </c>
      <c r="BP543" s="351"/>
      <c r="BQ543" s="600"/>
      <c r="BR543" s="601"/>
      <c r="BS543" s="351"/>
      <c r="BT543" s="291"/>
      <c r="BU543" s="292">
        <f t="shared" si="502"/>
        <v>0</v>
      </c>
      <c r="BV543" s="291"/>
      <c r="BW543" s="293">
        <f t="shared" si="683"/>
        <v>0</v>
      </c>
      <c r="BX543" s="351"/>
      <c r="BY543" s="600"/>
      <c r="BZ543" s="601"/>
      <c r="CA543" s="351"/>
      <c r="CB543" s="291"/>
      <c r="CC543" s="292">
        <f t="shared" si="503"/>
        <v>0</v>
      </c>
      <c r="CD543" s="291"/>
      <c r="CE543" s="293">
        <f t="shared" si="684"/>
        <v>0</v>
      </c>
      <c r="CF543" s="351"/>
      <c r="CG543" s="600"/>
      <c r="CH543" s="601"/>
      <c r="CI543" s="351"/>
      <c r="CJ543" s="291"/>
      <c r="CK543" s="292">
        <f t="shared" si="504"/>
        <v>0</v>
      </c>
      <c r="CL543" s="291"/>
      <c r="CM543" s="293">
        <f t="shared" si="685"/>
        <v>0</v>
      </c>
      <c r="CN543" s="351"/>
      <c r="CO543" s="600"/>
      <c r="CP543" s="601"/>
      <c r="CQ543" s="351"/>
      <c r="CR543" s="291"/>
      <c r="CS543" s="292">
        <f t="shared" si="505"/>
        <v>0</v>
      </c>
      <c r="CT543" s="291"/>
      <c r="CU543" s="293">
        <f t="shared" si="686"/>
        <v>0</v>
      </c>
      <c r="CW543" s="294">
        <f t="shared" si="687"/>
        <v>0</v>
      </c>
    </row>
    <row r="544" spans="2:101" ht="15" customHeight="1" x14ac:dyDescent="0.25">
      <c r="B544" s="290" t="str">
        <f>IF(ISBLANK('1.1 Technical Description'!$E$25),"",'1.1 Technical Description'!$E$25)</f>
        <v/>
      </c>
      <c r="C544"/>
      <c r="D544" s="351"/>
      <c r="E544" s="600"/>
      <c r="F544" s="601"/>
      <c r="G544" s="351"/>
      <c r="H544" s="291"/>
      <c r="I544" s="292">
        <f t="shared" si="494"/>
        <v>0</v>
      </c>
      <c r="J544" s="291"/>
      <c r="K544" s="293">
        <f t="shared" si="675"/>
        <v>0</v>
      </c>
      <c r="L544" s="351"/>
      <c r="M544" s="600"/>
      <c r="N544" s="601"/>
      <c r="O544" s="351"/>
      <c r="P544" s="291"/>
      <c r="Q544" s="292">
        <f t="shared" si="495"/>
        <v>0</v>
      </c>
      <c r="R544" s="291"/>
      <c r="S544" s="293">
        <f t="shared" si="676"/>
        <v>0</v>
      </c>
      <c r="T544" s="351"/>
      <c r="U544" s="600"/>
      <c r="V544" s="601"/>
      <c r="W544" s="351"/>
      <c r="X544" s="291"/>
      <c r="Y544" s="292">
        <f t="shared" si="496"/>
        <v>0</v>
      </c>
      <c r="Z544" s="291"/>
      <c r="AA544" s="293">
        <f t="shared" si="677"/>
        <v>0</v>
      </c>
      <c r="AB544" s="351"/>
      <c r="AC544" s="600"/>
      <c r="AD544" s="601"/>
      <c r="AE544" s="351"/>
      <c r="AF544" s="291"/>
      <c r="AG544" s="292">
        <f t="shared" si="497"/>
        <v>0</v>
      </c>
      <c r="AH544" s="291"/>
      <c r="AI544" s="293">
        <f t="shared" si="678"/>
        <v>0</v>
      </c>
      <c r="AJ544" s="351"/>
      <c r="AK544" s="600"/>
      <c r="AL544" s="601"/>
      <c r="AM544" s="351"/>
      <c r="AN544" s="291"/>
      <c r="AO544" s="292">
        <f t="shared" si="498"/>
        <v>0</v>
      </c>
      <c r="AP544" s="291"/>
      <c r="AQ544" s="293">
        <f t="shared" si="679"/>
        <v>0</v>
      </c>
      <c r="AR544" s="351"/>
      <c r="AS544" s="600"/>
      <c r="AT544" s="601"/>
      <c r="AU544" s="351"/>
      <c r="AV544" s="291"/>
      <c r="AW544" s="292">
        <f t="shared" si="499"/>
        <v>0</v>
      </c>
      <c r="AX544" s="291"/>
      <c r="AY544" s="293">
        <f t="shared" si="680"/>
        <v>0</v>
      </c>
      <c r="AZ544" s="351"/>
      <c r="BA544" s="600"/>
      <c r="BB544" s="601"/>
      <c r="BC544" s="351"/>
      <c r="BD544" s="291"/>
      <c r="BE544" s="292">
        <f t="shared" si="500"/>
        <v>0</v>
      </c>
      <c r="BF544" s="291"/>
      <c r="BG544" s="293">
        <f t="shared" si="681"/>
        <v>0</v>
      </c>
      <c r="BH544" s="351"/>
      <c r="BI544" s="600"/>
      <c r="BJ544" s="601"/>
      <c r="BK544" s="351"/>
      <c r="BL544" s="291"/>
      <c r="BM544" s="292">
        <f t="shared" si="501"/>
        <v>0</v>
      </c>
      <c r="BN544" s="291"/>
      <c r="BO544" s="293">
        <f t="shared" si="682"/>
        <v>0</v>
      </c>
      <c r="BP544" s="351"/>
      <c r="BQ544" s="600"/>
      <c r="BR544" s="601"/>
      <c r="BS544" s="351"/>
      <c r="BT544" s="291"/>
      <c r="BU544" s="292">
        <f t="shared" si="502"/>
        <v>0</v>
      </c>
      <c r="BV544" s="291"/>
      <c r="BW544" s="293">
        <f t="shared" si="683"/>
        <v>0</v>
      </c>
      <c r="BX544" s="351"/>
      <c r="BY544" s="600"/>
      <c r="BZ544" s="601"/>
      <c r="CA544" s="351"/>
      <c r="CB544" s="291"/>
      <c r="CC544" s="292">
        <f t="shared" si="503"/>
        <v>0</v>
      </c>
      <c r="CD544" s="291"/>
      <c r="CE544" s="293">
        <f t="shared" si="684"/>
        <v>0</v>
      </c>
      <c r="CF544" s="351"/>
      <c r="CG544" s="600"/>
      <c r="CH544" s="601"/>
      <c r="CI544" s="351"/>
      <c r="CJ544" s="291"/>
      <c r="CK544" s="292">
        <f t="shared" si="504"/>
        <v>0</v>
      </c>
      <c r="CL544" s="291"/>
      <c r="CM544" s="293">
        <f t="shared" si="685"/>
        <v>0</v>
      </c>
      <c r="CN544" s="351"/>
      <c r="CO544" s="600"/>
      <c r="CP544" s="601"/>
      <c r="CQ544" s="351"/>
      <c r="CR544" s="291"/>
      <c r="CS544" s="292">
        <f t="shared" si="505"/>
        <v>0</v>
      </c>
      <c r="CT544" s="291"/>
      <c r="CU544" s="293">
        <f t="shared" si="686"/>
        <v>0</v>
      </c>
      <c r="CW544" s="294">
        <f t="shared" si="687"/>
        <v>0</v>
      </c>
    </row>
    <row r="545" spans="2:101" ht="15" customHeight="1" x14ac:dyDescent="0.25">
      <c r="B545" s="290" t="str">
        <f>IF(ISBLANK('1.1 Technical Description'!$E$26),"",'1.1 Technical Description'!$E$26)</f>
        <v/>
      </c>
      <c r="C545"/>
      <c r="D545" s="351"/>
      <c r="E545" s="600"/>
      <c r="F545" s="601"/>
      <c r="G545" s="351"/>
      <c r="H545" s="291"/>
      <c r="I545" s="292">
        <f t="shared" si="494"/>
        <v>0</v>
      </c>
      <c r="J545" s="291"/>
      <c r="K545" s="293">
        <f t="shared" si="675"/>
        <v>0</v>
      </c>
      <c r="L545" s="351"/>
      <c r="M545" s="600"/>
      <c r="N545" s="601"/>
      <c r="O545" s="351"/>
      <c r="P545" s="291"/>
      <c r="Q545" s="292">
        <f t="shared" si="495"/>
        <v>0</v>
      </c>
      <c r="R545" s="291"/>
      <c r="S545" s="293">
        <f t="shared" si="676"/>
        <v>0</v>
      </c>
      <c r="T545" s="351"/>
      <c r="U545" s="600"/>
      <c r="V545" s="601"/>
      <c r="W545" s="351"/>
      <c r="X545" s="291"/>
      <c r="Y545" s="292">
        <f t="shared" si="496"/>
        <v>0</v>
      </c>
      <c r="Z545" s="291"/>
      <c r="AA545" s="293">
        <f t="shared" si="677"/>
        <v>0</v>
      </c>
      <c r="AB545" s="351"/>
      <c r="AC545" s="600"/>
      <c r="AD545" s="601"/>
      <c r="AE545" s="351"/>
      <c r="AF545" s="291"/>
      <c r="AG545" s="292">
        <f t="shared" si="497"/>
        <v>0</v>
      </c>
      <c r="AH545" s="291"/>
      <c r="AI545" s="293">
        <f t="shared" si="678"/>
        <v>0</v>
      </c>
      <c r="AJ545" s="351"/>
      <c r="AK545" s="600"/>
      <c r="AL545" s="601"/>
      <c r="AM545" s="351"/>
      <c r="AN545" s="291"/>
      <c r="AO545" s="292">
        <f t="shared" si="498"/>
        <v>0</v>
      </c>
      <c r="AP545" s="291"/>
      <c r="AQ545" s="293">
        <f t="shared" si="679"/>
        <v>0</v>
      </c>
      <c r="AR545" s="351"/>
      <c r="AS545" s="600"/>
      <c r="AT545" s="601"/>
      <c r="AU545" s="351"/>
      <c r="AV545" s="291"/>
      <c r="AW545" s="292">
        <f t="shared" si="499"/>
        <v>0</v>
      </c>
      <c r="AX545" s="291"/>
      <c r="AY545" s="293">
        <f t="shared" si="680"/>
        <v>0</v>
      </c>
      <c r="AZ545" s="351"/>
      <c r="BA545" s="600"/>
      <c r="BB545" s="601"/>
      <c r="BC545" s="351"/>
      <c r="BD545" s="291"/>
      <c r="BE545" s="292">
        <f t="shared" si="500"/>
        <v>0</v>
      </c>
      <c r="BF545" s="291"/>
      <c r="BG545" s="293">
        <f t="shared" si="681"/>
        <v>0</v>
      </c>
      <c r="BH545" s="351"/>
      <c r="BI545" s="600"/>
      <c r="BJ545" s="601"/>
      <c r="BK545" s="351"/>
      <c r="BL545" s="291"/>
      <c r="BM545" s="292">
        <f t="shared" si="501"/>
        <v>0</v>
      </c>
      <c r="BN545" s="291"/>
      <c r="BO545" s="293">
        <f t="shared" si="682"/>
        <v>0</v>
      </c>
      <c r="BP545" s="351"/>
      <c r="BQ545" s="600"/>
      <c r="BR545" s="601"/>
      <c r="BS545" s="351"/>
      <c r="BT545" s="291"/>
      <c r="BU545" s="292">
        <f t="shared" si="502"/>
        <v>0</v>
      </c>
      <c r="BV545" s="291"/>
      <c r="BW545" s="293">
        <f t="shared" si="683"/>
        <v>0</v>
      </c>
      <c r="BX545" s="351"/>
      <c r="BY545" s="600"/>
      <c r="BZ545" s="601"/>
      <c r="CA545" s="351"/>
      <c r="CB545" s="291"/>
      <c r="CC545" s="292">
        <f t="shared" si="503"/>
        <v>0</v>
      </c>
      <c r="CD545" s="291"/>
      <c r="CE545" s="293">
        <f t="shared" si="684"/>
        <v>0</v>
      </c>
      <c r="CF545" s="351"/>
      <c r="CG545" s="600"/>
      <c r="CH545" s="601"/>
      <c r="CI545" s="351"/>
      <c r="CJ545" s="291"/>
      <c r="CK545" s="292">
        <f t="shared" si="504"/>
        <v>0</v>
      </c>
      <c r="CL545" s="291"/>
      <c r="CM545" s="293">
        <f t="shared" si="685"/>
        <v>0</v>
      </c>
      <c r="CN545" s="351"/>
      <c r="CO545" s="600"/>
      <c r="CP545" s="601"/>
      <c r="CQ545" s="351"/>
      <c r="CR545" s="291"/>
      <c r="CS545" s="292">
        <f t="shared" si="505"/>
        <v>0</v>
      </c>
      <c r="CT545" s="291"/>
      <c r="CU545" s="293">
        <f t="shared" si="686"/>
        <v>0</v>
      </c>
      <c r="CW545" s="294">
        <f t="shared" si="687"/>
        <v>0</v>
      </c>
    </row>
    <row r="546" spans="2:101" ht="15" customHeight="1" x14ac:dyDescent="0.25">
      <c r="B546" s="290" t="str">
        <f>IF(ISBLANK('1.1 Technical Description'!$E$28),"",'1.1 Technical Description'!$E$28)</f>
        <v/>
      </c>
      <c r="C546"/>
      <c r="D546" s="351"/>
      <c r="E546" s="600"/>
      <c r="F546" s="601"/>
      <c r="G546" s="351"/>
      <c r="H546" s="291"/>
      <c r="I546" s="292">
        <f t="shared" si="494"/>
        <v>0</v>
      </c>
      <c r="J546" s="291"/>
      <c r="K546" s="293">
        <f t="shared" si="675"/>
        <v>0</v>
      </c>
      <c r="L546" s="351"/>
      <c r="M546" s="600"/>
      <c r="N546" s="601"/>
      <c r="O546" s="351"/>
      <c r="P546" s="291"/>
      <c r="Q546" s="292">
        <f t="shared" si="495"/>
        <v>0</v>
      </c>
      <c r="R546" s="291"/>
      <c r="S546" s="293">
        <f t="shared" si="676"/>
        <v>0</v>
      </c>
      <c r="T546" s="351"/>
      <c r="U546" s="600"/>
      <c r="V546" s="601"/>
      <c r="W546" s="351"/>
      <c r="X546" s="291"/>
      <c r="Y546" s="292">
        <f t="shared" si="496"/>
        <v>0</v>
      </c>
      <c r="Z546" s="291"/>
      <c r="AA546" s="293">
        <f t="shared" si="677"/>
        <v>0</v>
      </c>
      <c r="AB546" s="351"/>
      <c r="AC546" s="600"/>
      <c r="AD546" s="601"/>
      <c r="AE546" s="351"/>
      <c r="AF546" s="291"/>
      <c r="AG546" s="292">
        <f t="shared" si="497"/>
        <v>0</v>
      </c>
      <c r="AH546" s="291"/>
      <c r="AI546" s="293">
        <f t="shared" si="678"/>
        <v>0</v>
      </c>
      <c r="AJ546" s="351"/>
      <c r="AK546" s="600"/>
      <c r="AL546" s="601"/>
      <c r="AM546" s="351"/>
      <c r="AN546" s="291"/>
      <c r="AO546" s="292">
        <f t="shared" si="498"/>
        <v>0</v>
      </c>
      <c r="AP546" s="291"/>
      <c r="AQ546" s="293">
        <f t="shared" si="679"/>
        <v>0</v>
      </c>
      <c r="AR546" s="351"/>
      <c r="AS546" s="600"/>
      <c r="AT546" s="601"/>
      <c r="AU546" s="351"/>
      <c r="AV546" s="291"/>
      <c r="AW546" s="292">
        <f t="shared" si="499"/>
        <v>0</v>
      </c>
      <c r="AX546" s="291"/>
      <c r="AY546" s="293">
        <f t="shared" si="680"/>
        <v>0</v>
      </c>
      <c r="AZ546" s="351"/>
      <c r="BA546" s="600"/>
      <c r="BB546" s="601"/>
      <c r="BC546" s="351"/>
      <c r="BD546" s="291"/>
      <c r="BE546" s="292">
        <f t="shared" si="500"/>
        <v>0</v>
      </c>
      <c r="BF546" s="291"/>
      <c r="BG546" s="293">
        <f t="shared" si="681"/>
        <v>0</v>
      </c>
      <c r="BH546" s="351"/>
      <c r="BI546" s="600"/>
      <c r="BJ546" s="601"/>
      <c r="BK546" s="351"/>
      <c r="BL546" s="291"/>
      <c r="BM546" s="292">
        <f t="shared" si="501"/>
        <v>0</v>
      </c>
      <c r="BN546" s="291"/>
      <c r="BO546" s="293">
        <f t="shared" si="682"/>
        <v>0</v>
      </c>
      <c r="BP546" s="351"/>
      <c r="BQ546" s="600"/>
      <c r="BR546" s="601"/>
      <c r="BS546" s="351"/>
      <c r="BT546" s="291"/>
      <c r="BU546" s="292">
        <f t="shared" si="502"/>
        <v>0</v>
      </c>
      <c r="BV546" s="291"/>
      <c r="BW546" s="293">
        <f t="shared" si="683"/>
        <v>0</v>
      </c>
      <c r="BX546" s="351"/>
      <c r="BY546" s="600"/>
      <c r="BZ546" s="601"/>
      <c r="CA546" s="351"/>
      <c r="CB546" s="291"/>
      <c r="CC546" s="292">
        <f t="shared" si="503"/>
        <v>0</v>
      </c>
      <c r="CD546" s="291"/>
      <c r="CE546" s="293">
        <f t="shared" si="684"/>
        <v>0</v>
      </c>
      <c r="CF546" s="351"/>
      <c r="CG546" s="600"/>
      <c r="CH546" s="601"/>
      <c r="CI546" s="351"/>
      <c r="CJ546" s="291"/>
      <c r="CK546" s="292">
        <f t="shared" si="504"/>
        <v>0</v>
      </c>
      <c r="CL546" s="291"/>
      <c r="CM546" s="293">
        <f t="shared" si="685"/>
        <v>0</v>
      </c>
      <c r="CN546" s="351"/>
      <c r="CO546" s="600"/>
      <c r="CP546" s="601"/>
      <c r="CQ546" s="351"/>
      <c r="CR546" s="291"/>
      <c r="CS546" s="292">
        <f t="shared" si="505"/>
        <v>0</v>
      </c>
      <c r="CT546" s="291"/>
      <c r="CU546" s="293">
        <f t="shared" si="686"/>
        <v>0</v>
      </c>
      <c r="CW546" s="294">
        <f t="shared" si="687"/>
        <v>0</v>
      </c>
    </row>
    <row r="547" spans="2:101" x14ac:dyDescent="0.25">
      <c r="B547" s="325" t="str">
        <f>IF(ISBLANK('1.1 Technical Description'!C129), "", '1.1 Technical Description'!C129)</f>
        <v/>
      </c>
      <c r="C547"/>
      <c r="D547" s="350">
        <f>SUM(D548:D557)</f>
        <v>0</v>
      </c>
      <c r="E547" s="602">
        <f>SUM(E548:F557)</f>
        <v>0</v>
      </c>
      <c r="F547" s="603"/>
      <c r="G547" s="350">
        <f>SUM(G548:G557)</f>
        <v>0</v>
      </c>
      <c r="H547" s="328">
        <f>SUM(H548:H557)</f>
        <v>0</v>
      </c>
      <c r="I547" s="328">
        <f t="shared" ref="I547" si="688">E547+H547</f>
        <v>0</v>
      </c>
      <c r="J547" s="328">
        <f>SUM(J548:J557)</f>
        <v>0</v>
      </c>
      <c r="K547" s="326">
        <f t="shared" si="675"/>
        <v>0</v>
      </c>
      <c r="L547" s="350">
        <f>SUM(L548:L557)</f>
        <v>0</v>
      </c>
      <c r="M547" s="602">
        <f>SUM(M548:N557)</f>
        <v>0</v>
      </c>
      <c r="N547" s="603"/>
      <c r="O547" s="350">
        <f>SUM(O548:O557)</f>
        <v>0</v>
      </c>
      <c r="P547" s="328">
        <f>SUM(P548:P557)</f>
        <v>0</v>
      </c>
      <c r="Q547" s="328">
        <f t="shared" ref="Q547" si="689">M547+P547</f>
        <v>0</v>
      </c>
      <c r="R547" s="328">
        <f>SUM(R548:R557)</f>
        <v>0</v>
      </c>
      <c r="S547" s="326">
        <f t="shared" si="676"/>
        <v>0</v>
      </c>
      <c r="T547" s="350">
        <f>SUM(T548:T557)</f>
        <v>0</v>
      </c>
      <c r="U547" s="602">
        <f>SUM(U548:V557)</f>
        <v>0</v>
      </c>
      <c r="V547" s="603"/>
      <c r="W547" s="350">
        <f>SUM(W548:W557)</f>
        <v>0</v>
      </c>
      <c r="X547" s="328">
        <f>SUM(X548:X557)</f>
        <v>0</v>
      </c>
      <c r="Y547" s="328">
        <f t="shared" ref="Y547" si="690">U547+X547</f>
        <v>0</v>
      </c>
      <c r="Z547" s="328">
        <f>SUM(Z548:Z557)</f>
        <v>0</v>
      </c>
      <c r="AA547" s="326">
        <f t="shared" si="677"/>
        <v>0</v>
      </c>
      <c r="AB547" s="350">
        <f>SUM(AB548:AB557)</f>
        <v>0</v>
      </c>
      <c r="AC547" s="602">
        <f>SUM(AC548:AD557)</f>
        <v>0</v>
      </c>
      <c r="AD547" s="603"/>
      <c r="AE547" s="350">
        <f>SUM(AE548:AE557)</f>
        <v>0</v>
      </c>
      <c r="AF547" s="328">
        <f>SUM(AF548:AF557)</f>
        <v>0</v>
      </c>
      <c r="AG547" s="328">
        <f t="shared" ref="AG547" si="691">AC547+AF547</f>
        <v>0</v>
      </c>
      <c r="AH547" s="328">
        <f>SUM(AH548:AH557)</f>
        <v>0</v>
      </c>
      <c r="AI547" s="326">
        <f t="shared" si="678"/>
        <v>0</v>
      </c>
      <c r="AJ547" s="350">
        <f>SUM(AJ548:AJ557)</f>
        <v>0</v>
      </c>
      <c r="AK547" s="602">
        <f>SUM(AK548:AL557)</f>
        <v>0</v>
      </c>
      <c r="AL547" s="603"/>
      <c r="AM547" s="350">
        <f>SUM(AM548:AM557)</f>
        <v>0</v>
      </c>
      <c r="AN547" s="328">
        <f>SUM(AN548:AN557)</f>
        <v>0</v>
      </c>
      <c r="AO547" s="328">
        <f t="shared" ref="AO547" si="692">AK547+AN547</f>
        <v>0</v>
      </c>
      <c r="AP547" s="328">
        <f>SUM(AP548:AP557)</f>
        <v>0</v>
      </c>
      <c r="AQ547" s="326">
        <f t="shared" si="679"/>
        <v>0</v>
      </c>
      <c r="AR547" s="350">
        <f>SUM(AR548:AR557)</f>
        <v>0</v>
      </c>
      <c r="AS547" s="602">
        <f>SUM(AS548:AT557)</f>
        <v>0</v>
      </c>
      <c r="AT547" s="603"/>
      <c r="AU547" s="350">
        <f>SUM(AU548:AU557)</f>
        <v>0</v>
      </c>
      <c r="AV547" s="328">
        <f>SUM(AV548:AV557)</f>
        <v>0</v>
      </c>
      <c r="AW547" s="328">
        <f t="shared" ref="AW547" si="693">AS547+AV547</f>
        <v>0</v>
      </c>
      <c r="AX547" s="328">
        <f>SUM(AX548:AX557)</f>
        <v>0</v>
      </c>
      <c r="AY547" s="326">
        <f t="shared" si="680"/>
        <v>0</v>
      </c>
      <c r="AZ547" s="350">
        <f>SUM(AZ548:AZ557)</f>
        <v>0</v>
      </c>
      <c r="BA547" s="602">
        <f>SUM(BA548:BB557)</f>
        <v>0</v>
      </c>
      <c r="BB547" s="603"/>
      <c r="BC547" s="350">
        <f>SUM(BC548:BC557)</f>
        <v>0</v>
      </c>
      <c r="BD547" s="328">
        <f>SUM(BD548:BD557)</f>
        <v>0</v>
      </c>
      <c r="BE547" s="328">
        <f t="shared" ref="BE547" si="694">BA547+BD547</f>
        <v>0</v>
      </c>
      <c r="BF547" s="328">
        <f>SUM(BF548:BF557)</f>
        <v>0</v>
      </c>
      <c r="BG547" s="326">
        <f t="shared" si="681"/>
        <v>0</v>
      </c>
      <c r="BH547" s="350">
        <f>SUM(BH548:BH557)</f>
        <v>0</v>
      </c>
      <c r="BI547" s="602">
        <f>SUM(BI548:BJ557)</f>
        <v>0</v>
      </c>
      <c r="BJ547" s="603"/>
      <c r="BK547" s="350">
        <f>SUM(BK548:BK557)</f>
        <v>0</v>
      </c>
      <c r="BL547" s="328">
        <f>SUM(BL548:BL557)</f>
        <v>0</v>
      </c>
      <c r="BM547" s="328">
        <f t="shared" ref="BM547" si="695">BI547+BL547</f>
        <v>0</v>
      </c>
      <c r="BN547" s="328">
        <f>SUM(BN548:BN557)</f>
        <v>0</v>
      </c>
      <c r="BO547" s="326">
        <f t="shared" si="682"/>
        <v>0</v>
      </c>
      <c r="BP547" s="350">
        <f>SUM(BP548:BP557)</f>
        <v>0</v>
      </c>
      <c r="BQ547" s="602">
        <f>SUM(BQ548:BR557)</f>
        <v>0</v>
      </c>
      <c r="BR547" s="603"/>
      <c r="BS547" s="350">
        <f>SUM(BS548:BS557)</f>
        <v>0</v>
      </c>
      <c r="BT547" s="328">
        <f>SUM(BT548:BT557)</f>
        <v>0</v>
      </c>
      <c r="BU547" s="328">
        <f t="shared" ref="BU547" si="696">BQ547+BT547</f>
        <v>0</v>
      </c>
      <c r="BV547" s="328">
        <f>SUM(BV548:BV557)</f>
        <v>0</v>
      </c>
      <c r="BW547" s="326">
        <f t="shared" si="683"/>
        <v>0</v>
      </c>
      <c r="BX547" s="350">
        <f>SUM(BX548:BX557)</f>
        <v>0</v>
      </c>
      <c r="BY547" s="602">
        <f>SUM(BY548:BZ557)</f>
        <v>0</v>
      </c>
      <c r="BZ547" s="603"/>
      <c r="CA547" s="350">
        <f>SUM(CA548:CA557)</f>
        <v>0</v>
      </c>
      <c r="CB547" s="328">
        <f>SUM(CB548:CB557)</f>
        <v>0</v>
      </c>
      <c r="CC547" s="328">
        <f t="shared" ref="CC547" si="697">BY547+CB547</f>
        <v>0</v>
      </c>
      <c r="CD547" s="328">
        <f>SUM(CD548:CD557)</f>
        <v>0</v>
      </c>
      <c r="CE547" s="326">
        <f t="shared" si="684"/>
        <v>0</v>
      </c>
      <c r="CF547" s="350">
        <f>SUM(CF548:CF557)</f>
        <v>0</v>
      </c>
      <c r="CG547" s="602">
        <f>SUM(CG548:CH557)</f>
        <v>0</v>
      </c>
      <c r="CH547" s="603"/>
      <c r="CI547" s="350">
        <f>SUM(CI548:CI557)</f>
        <v>0</v>
      </c>
      <c r="CJ547" s="328">
        <f>SUM(CJ548:CJ557)</f>
        <v>0</v>
      </c>
      <c r="CK547" s="328">
        <f t="shared" ref="CK547" si="698">CG547+CJ547</f>
        <v>0</v>
      </c>
      <c r="CL547" s="328">
        <f>SUM(CL548:CL557)</f>
        <v>0</v>
      </c>
      <c r="CM547" s="326">
        <f t="shared" si="685"/>
        <v>0</v>
      </c>
      <c r="CN547" s="350">
        <f>SUM(CN548:CN557)</f>
        <v>0</v>
      </c>
      <c r="CO547" s="602">
        <f>SUM(CO548:CP557)</f>
        <v>0</v>
      </c>
      <c r="CP547" s="603"/>
      <c r="CQ547" s="350">
        <f>SUM(CQ548:CQ557)</f>
        <v>0</v>
      </c>
      <c r="CR547" s="328">
        <f>SUM(CR548:CR557)</f>
        <v>0</v>
      </c>
      <c r="CS547" s="328">
        <f t="shared" ref="CS547" si="699">CO547+CR547</f>
        <v>0</v>
      </c>
      <c r="CT547" s="328">
        <f>SUM(CT548:CT557)</f>
        <v>0</v>
      </c>
      <c r="CU547" s="326">
        <f t="shared" si="686"/>
        <v>0</v>
      </c>
      <c r="CV547" s="263"/>
      <c r="CW547" s="327">
        <f t="shared" si="687"/>
        <v>0</v>
      </c>
    </row>
    <row r="548" spans="2:101" ht="15" customHeight="1" x14ac:dyDescent="0.25">
      <c r="B548" s="290" t="str">
        <f>IF(ISBLANK('1.1 Technical Description'!$D$6),"",'1.1 Technical Description'!$D$6)</f>
        <v/>
      </c>
      <c r="C548"/>
      <c r="D548" s="351"/>
      <c r="E548" s="600"/>
      <c r="F548" s="601"/>
      <c r="G548" s="351"/>
      <c r="H548" s="291"/>
      <c r="I548" s="292">
        <f t="shared" ref="I548:I557" si="700">E548+H548</f>
        <v>0</v>
      </c>
      <c r="J548" s="291"/>
      <c r="K548" s="293">
        <f>SUM(E548,H548,J548)</f>
        <v>0</v>
      </c>
      <c r="L548" s="351"/>
      <c r="M548" s="600"/>
      <c r="N548" s="601"/>
      <c r="O548" s="351"/>
      <c r="P548" s="291"/>
      <c r="Q548" s="292">
        <f t="shared" ref="Q548:Q557" si="701">M548+P548</f>
        <v>0</v>
      </c>
      <c r="R548" s="291"/>
      <c r="S548" s="293">
        <f>SUM(M548,P548,R548)</f>
        <v>0</v>
      </c>
      <c r="T548" s="351"/>
      <c r="U548" s="600"/>
      <c r="V548" s="601"/>
      <c r="W548" s="351"/>
      <c r="X548" s="291"/>
      <c r="Y548" s="292">
        <f t="shared" ref="Y548:Y557" si="702">U548+X548</f>
        <v>0</v>
      </c>
      <c r="Z548" s="291"/>
      <c r="AA548" s="293">
        <f>SUM(U548,X548,Z548)</f>
        <v>0</v>
      </c>
      <c r="AB548" s="351"/>
      <c r="AC548" s="600"/>
      <c r="AD548" s="601"/>
      <c r="AE548" s="351"/>
      <c r="AF548" s="291"/>
      <c r="AG548" s="292">
        <f t="shared" ref="AG548:AG557" si="703">AC548+AF548</f>
        <v>0</v>
      </c>
      <c r="AH548" s="291"/>
      <c r="AI548" s="293">
        <f>SUM(AC548,AF548,AH548)</f>
        <v>0</v>
      </c>
      <c r="AJ548" s="351"/>
      <c r="AK548" s="600"/>
      <c r="AL548" s="601"/>
      <c r="AM548" s="351"/>
      <c r="AN548" s="291"/>
      <c r="AO548" s="292">
        <f t="shared" ref="AO548:AO557" si="704">AK548+AN548</f>
        <v>0</v>
      </c>
      <c r="AP548" s="291"/>
      <c r="AQ548" s="293">
        <f>SUM(AK548,AN548,AP548)</f>
        <v>0</v>
      </c>
      <c r="AR548" s="351"/>
      <c r="AS548" s="600"/>
      <c r="AT548" s="601"/>
      <c r="AU548" s="351"/>
      <c r="AV548" s="291"/>
      <c r="AW548" s="292">
        <f t="shared" ref="AW548:AW557" si="705">AS548+AV548</f>
        <v>0</v>
      </c>
      <c r="AX548" s="291"/>
      <c r="AY548" s="293">
        <f>SUM(AS548,AV548,AX548)</f>
        <v>0</v>
      </c>
      <c r="AZ548" s="351"/>
      <c r="BA548" s="600"/>
      <c r="BB548" s="601"/>
      <c r="BC548" s="351"/>
      <c r="BD548" s="291"/>
      <c r="BE548" s="292">
        <f t="shared" ref="BE548:BE557" si="706">BA548+BD548</f>
        <v>0</v>
      </c>
      <c r="BF548" s="291"/>
      <c r="BG548" s="293">
        <f>SUM(BA548,BD548,BF548)</f>
        <v>0</v>
      </c>
      <c r="BH548" s="351"/>
      <c r="BI548" s="600"/>
      <c r="BJ548" s="601"/>
      <c r="BK548" s="351"/>
      <c r="BL548" s="291"/>
      <c r="BM548" s="292">
        <f t="shared" ref="BM548:BM557" si="707">BI548+BL548</f>
        <v>0</v>
      </c>
      <c r="BN548" s="291"/>
      <c r="BO548" s="293">
        <f>SUM(BI548,BL548,BN548)</f>
        <v>0</v>
      </c>
      <c r="BP548" s="351"/>
      <c r="BQ548" s="600"/>
      <c r="BR548" s="601"/>
      <c r="BS548" s="351"/>
      <c r="BT548" s="291"/>
      <c r="BU548" s="292">
        <f t="shared" ref="BU548:BU557" si="708">BQ548+BT548</f>
        <v>0</v>
      </c>
      <c r="BV548" s="291"/>
      <c r="BW548" s="293">
        <f>SUM(BQ548,BT548,BV548)</f>
        <v>0</v>
      </c>
      <c r="BX548" s="351"/>
      <c r="BY548" s="600"/>
      <c r="BZ548" s="601"/>
      <c r="CA548" s="351"/>
      <c r="CB548" s="291"/>
      <c r="CC548" s="292">
        <f t="shared" ref="CC548:CC557" si="709">BY548+CB548</f>
        <v>0</v>
      </c>
      <c r="CD548" s="291"/>
      <c r="CE548" s="293">
        <f>SUM(BY548,CB548,CD548)</f>
        <v>0</v>
      </c>
      <c r="CF548" s="351"/>
      <c r="CG548" s="600"/>
      <c r="CH548" s="601"/>
      <c r="CI548" s="351"/>
      <c r="CJ548" s="291"/>
      <c r="CK548" s="292">
        <f t="shared" ref="CK548:CK557" si="710">CG548+CJ548</f>
        <v>0</v>
      </c>
      <c r="CL548" s="291"/>
      <c r="CM548" s="293">
        <f>SUM(CG548,CJ548,CL548)</f>
        <v>0</v>
      </c>
      <c r="CN548" s="351"/>
      <c r="CO548" s="600"/>
      <c r="CP548" s="601"/>
      <c r="CQ548" s="351"/>
      <c r="CR548" s="291"/>
      <c r="CS548" s="292">
        <f t="shared" ref="CS548:CS557" si="711">CO548+CR548</f>
        <v>0</v>
      </c>
      <c r="CT548" s="291"/>
      <c r="CU548" s="293">
        <f>SUM(CO548,CR548,CT548)</f>
        <v>0</v>
      </c>
      <c r="CW548" s="294">
        <f>K548+S548+AA548+AI548+AQ548+AY548+BG548+BO548+BW548+CE548+CM548+CU548</f>
        <v>0</v>
      </c>
    </row>
    <row r="549" spans="2:101" ht="15" customHeight="1" x14ac:dyDescent="0.25">
      <c r="B549" s="290" t="str">
        <f>IF(ISBLANK('1.1 Technical Description'!$E$19),"",'1.1 Technical Description'!$E$19)</f>
        <v/>
      </c>
      <c r="C549"/>
      <c r="D549" s="351"/>
      <c r="E549" s="600"/>
      <c r="F549" s="601"/>
      <c r="G549" s="351"/>
      <c r="H549" s="291"/>
      <c r="I549" s="292">
        <f t="shared" si="700"/>
        <v>0</v>
      </c>
      <c r="J549" s="291"/>
      <c r="K549" s="293">
        <f t="shared" ref="K549:K557" si="712">SUM(E549,H549,J549)</f>
        <v>0</v>
      </c>
      <c r="L549" s="351"/>
      <c r="M549" s="600"/>
      <c r="N549" s="601"/>
      <c r="O549" s="351"/>
      <c r="P549" s="291"/>
      <c r="Q549" s="292">
        <f t="shared" si="701"/>
        <v>0</v>
      </c>
      <c r="R549" s="291"/>
      <c r="S549" s="293">
        <f t="shared" ref="S549:S557" si="713">SUM(M549,P549,R549)</f>
        <v>0</v>
      </c>
      <c r="T549" s="351"/>
      <c r="U549" s="600"/>
      <c r="V549" s="601"/>
      <c r="W549" s="351"/>
      <c r="X549" s="291"/>
      <c r="Y549" s="292">
        <f t="shared" si="702"/>
        <v>0</v>
      </c>
      <c r="Z549" s="291"/>
      <c r="AA549" s="293">
        <f t="shared" ref="AA549:AA557" si="714">SUM(U549,X549,Z549)</f>
        <v>0</v>
      </c>
      <c r="AB549" s="351"/>
      <c r="AC549" s="600"/>
      <c r="AD549" s="601"/>
      <c r="AE549" s="351"/>
      <c r="AF549" s="291"/>
      <c r="AG549" s="292">
        <f t="shared" si="703"/>
        <v>0</v>
      </c>
      <c r="AH549" s="291"/>
      <c r="AI549" s="293">
        <f t="shared" ref="AI549:AI557" si="715">SUM(AC549,AF549,AH549)</f>
        <v>0</v>
      </c>
      <c r="AJ549" s="351"/>
      <c r="AK549" s="600"/>
      <c r="AL549" s="601"/>
      <c r="AM549" s="351"/>
      <c r="AN549" s="291"/>
      <c r="AO549" s="292">
        <f t="shared" si="704"/>
        <v>0</v>
      </c>
      <c r="AP549" s="291"/>
      <c r="AQ549" s="293">
        <f t="shared" ref="AQ549:AQ557" si="716">SUM(AK549,AN549,AP549)</f>
        <v>0</v>
      </c>
      <c r="AR549" s="351"/>
      <c r="AS549" s="600"/>
      <c r="AT549" s="601"/>
      <c r="AU549" s="351"/>
      <c r="AV549" s="291"/>
      <c r="AW549" s="292">
        <f t="shared" si="705"/>
        <v>0</v>
      </c>
      <c r="AX549" s="291"/>
      <c r="AY549" s="293">
        <f t="shared" ref="AY549:AY557" si="717">SUM(AS549,AV549,AX549)</f>
        <v>0</v>
      </c>
      <c r="AZ549" s="351"/>
      <c r="BA549" s="600"/>
      <c r="BB549" s="601"/>
      <c r="BC549" s="351"/>
      <c r="BD549" s="291"/>
      <c r="BE549" s="292">
        <f t="shared" si="706"/>
        <v>0</v>
      </c>
      <c r="BF549" s="291"/>
      <c r="BG549" s="293">
        <f t="shared" ref="BG549:BG557" si="718">SUM(BA549,BD549,BF549)</f>
        <v>0</v>
      </c>
      <c r="BH549" s="351"/>
      <c r="BI549" s="600"/>
      <c r="BJ549" s="601"/>
      <c r="BK549" s="351"/>
      <c r="BL549" s="291"/>
      <c r="BM549" s="292">
        <f t="shared" si="707"/>
        <v>0</v>
      </c>
      <c r="BN549" s="291"/>
      <c r="BO549" s="293">
        <f t="shared" ref="BO549:BO557" si="719">SUM(BI549,BL549,BN549)</f>
        <v>0</v>
      </c>
      <c r="BP549" s="351"/>
      <c r="BQ549" s="600"/>
      <c r="BR549" s="601"/>
      <c r="BS549" s="351"/>
      <c r="BT549" s="291"/>
      <c r="BU549" s="292">
        <f t="shared" si="708"/>
        <v>0</v>
      </c>
      <c r="BV549" s="291"/>
      <c r="BW549" s="293">
        <f t="shared" ref="BW549:BW557" si="720">SUM(BQ549,BT549,BV549)</f>
        <v>0</v>
      </c>
      <c r="BX549" s="351"/>
      <c r="BY549" s="600"/>
      <c r="BZ549" s="601"/>
      <c r="CA549" s="351"/>
      <c r="CB549" s="291"/>
      <c r="CC549" s="292">
        <f t="shared" si="709"/>
        <v>0</v>
      </c>
      <c r="CD549" s="291"/>
      <c r="CE549" s="293">
        <f t="shared" ref="CE549:CE557" si="721">SUM(BY549,CB549,CD549)</f>
        <v>0</v>
      </c>
      <c r="CF549" s="351"/>
      <c r="CG549" s="600"/>
      <c r="CH549" s="601"/>
      <c r="CI549" s="351"/>
      <c r="CJ549" s="291"/>
      <c r="CK549" s="292">
        <f t="shared" si="710"/>
        <v>0</v>
      </c>
      <c r="CL549" s="291"/>
      <c r="CM549" s="293">
        <f t="shared" ref="CM549:CM557" si="722">SUM(CG549,CJ549,CL549)</f>
        <v>0</v>
      </c>
      <c r="CN549" s="351"/>
      <c r="CO549" s="600"/>
      <c r="CP549" s="601"/>
      <c r="CQ549" s="351"/>
      <c r="CR549" s="291"/>
      <c r="CS549" s="292">
        <f t="shared" si="711"/>
        <v>0</v>
      </c>
      <c r="CT549" s="291"/>
      <c r="CU549" s="293">
        <f t="shared" ref="CU549:CU557" si="723">SUM(CO549,CR549,CT549)</f>
        <v>0</v>
      </c>
      <c r="CW549" s="294">
        <f t="shared" ref="CW549:CW557" si="724">K549+S549+AA549+AI549+AQ549+AY549+BG549+BO549+BW549+CE549+CM549+CU549</f>
        <v>0</v>
      </c>
    </row>
    <row r="550" spans="2:101" ht="15" customHeight="1" x14ac:dyDescent="0.25">
      <c r="B550" s="290" t="str">
        <f>IF(ISBLANK('1.1 Technical Description'!$E$20),"",'1.1 Technical Description'!$E$20)</f>
        <v/>
      </c>
      <c r="C550"/>
      <c r="D550" s="351"/>
      <c r="E550" s="600"/>
      <c r="F550" s="601"/>
      <c r="G550" s="351"/>
      <c r="H550" s="291"/>
      <c r="I550" s="292">
        <f t="shared" si="700"/>
        <v>0</v>
      </c>
      <c r="J550" s="291"/>
      <c r="K550" s="293">
        <f t="shared" si="712"/>
        <v>0</v>
      </c>
      <c r="L550" s="351"/>
      <c r="M550" s="600"/>
      <c r="N550" s="601"/>
      <c r="O550" s="351"/>
      <c r="P550" s="291"/>
      <c r="Q550" s="292">
        <f t="shared" si="701"/>
        <v>0</v>
      </c>
      <c r="R550" s="291"/>
      <c r="S550" s="293">
        <f t="shared" si="713"/>
        <v>0</v>
      </c>
      <c r="T550" s="351"/>
      <c r="U550" s="600"/>
      <c r="V550" s="601"/>
      <c r="W550" s="351"/>
      <c r="X550" s="291"/>
      <c r="Y550" s="292">
        <f t="shared" si="702"/>
        <v>0</v>
      </c>
      <c r="Z550" s="291"/>
      <c r="AA550" s="293">
        <f t="shared" si="714"/>
        <v>0</v>
      </c>
      <c r="AB550" s="351"/>
      <c r="AC550" s="600"/>
      <c r="AD550" s="601"/>
      <c r="AE550" s="351"/>
      <c r="AF550" s="291"/>
      <c r="AG550" s="292">
        <f t="shared" si="703"/>
        <v>0</v>
      </c>
      <c r="AH550" s="291"/>
      <c r="AI550" s="293">
        <f t="shared" si="715"/>
        <v>0</v>
      </c>
      <c r="AJ550" s="351"/>
      <c r="AK550" s="600"/>
      <c r="AL550" s="601"/>
      <c r="AM550" s="351"/>
      <c r="AN550" s="291"/>
      <c r="AO550" s="292">
        <f t="shared" si="704"/>
        <v>0</v>
      </c>
      <c r="AP550" s="291"/>
      <c r="AQ550" s="293">
        <f t="shared" si="716"/>
        <v>0</v>
      </c>
      <c r="AR550" s="351"/>
      <c r="AS550" s="600"/>
      <c r="AT550" s="601"/>
      <c r="AU550" s="351"/>
      <c r="AV550" s="291"/>
      <c r="AW550" s="292">
        <f t="shared" si="705"/>
        <v>0</v>
      </c>
      <c r="AX550" s="291"/>
      <c r="AY550" s="293">
        <f t="shared" si="717"/>
        <v>0</v>
      </c>
      <c r="AZ550" s="351"/>
      <c r="BA550" s="600"/>
      <c r="BB550" s="601"/>
      <c r="BC550" s="351"/>
      <c r="BD550" s="291"/>
      <c r="BE550" s="292">
        <f t="shared" si="706"/>
        <v>0</v>
      </c>
      <c r="BF550" s="291"/>
      <c r="BG550" s="293">
        <f t="shared" si="718"/>
        <v>0</v>
      </c>
      <c r="BH550" s="351"/>
      <c r="BI550" s="600"/>
      <c r="BJ550" s="601"/>
      <c r="BK550" s="351"/>
      <c r="BL550" s="291"/>
      <c r="BM550" s="292">
        <f t="shared" si="707"/>
        <v>0</v>
      </c>
      <c r="BN550" s="291"/>
      <c r="BO550" s="293">
        <f t="shared" si="719"/>
        <v>0</v>
      </c>
      <c r="BP550" s="351"/>
      <c r="BQ550" s="600"/>
      <c r="BR550" s="601"/>
      <c r="BS550" s="351"/>
      <c r="BT550" s="291"/>
      <c r="BU550" s="292">
        <f t="shared" si="708"/>
        <v>0</v>
      </c>
      <c r="BV550" s="291"/>
      <c r="BW550" s="293">
        <f t="shared" si="720"/>
        <v>0</v>
      </c>
      <c r="BX550" s="351"/>
      <c r="BY550" s="600"/>
      <c r="BZ550" s="601"/>
      <c r="CA550" s="351"/>
      <c r="CB550" s="291"/>
      <c r="CC550" s="292">
        <f t="shared" si="709"/>
        <v>0</v>
      </c>
      <c r="CD550" s="291"/>
      <c r="CE550" s="293">
        <f t="shared" si="721"/>
        <v>0</v>
      </c>
      <c r="CF550" s="351"/>
      <c r="CG550" s="600"/>
      <c r="CH550" s="601"/>
      <c r="CI550" s="351"/>
      <c r="CJ550" s="291"/>
      <c r="CK550" s="292">
        <f t="shared" si="710"/>
        <v>0</v>
      </c>
      <c r="CL550" s="291"/>
      <c r="CM550" s="293">
        <f t="shared" si="722"/>
        <v>0</v>
      </c>
      <c r="CN550" s="351"/>
      <c r="CO550" s="600"/>
      <c r="CP550" s="601"/>
      <c r="CQ550" s="351"/>
      <c r="CR550" s="291"/>
      <c r="CS550" s="292">
        <f t="shared" si="711"/>
        <v>0</v>
      </c>
      <c r="CT550" s="291"/>
      <c r="CU550" s="293">
        <f t="shared" si="723"/>
        <v>0</v>
      </c>
      <c r="CW550" s="294">
        <f t="shared" si="724"/>
        <v>0</v>
      </c>
    </row>
    <row r="551" spans="2:101" ht="15" customHeight="1" x14ac:dyDescent="0.25">
      <c r="B551" s="290" t="str">
        <f>IF(ISBLANK('1.1 Technical Description'!$E$21),"",'1.1 Technical Description'!$E$21)</f>
        <v/>
      </c>
      <c r="C551"/>
      <c r="D551" s="351"/>
      <c r="E551" s="600"/>
      <c r="F551" s="601"/>
      <c r="G551" s="351"/>
      <c r="H551" s="291"/>
      <c r="I551" s="292">
        <f t="shared" si="700"/>
        <v>0</v>
      </c>
      <c r="J551" s="291"/>
      <c r="K551" s="293">
        <f t="shared" si="712"/>
        <v>0</v>
      </c>
      <c r="L551" s="351"/>
      <c r="M551" s="600"/>
      <c r="N551" s="601"/>
      <c r="O551" s="351"/>
      <c r="P551" s="291"/>
      <c r="Q551" s="292">
        <f t="shared" si="701"/>
        <v>0</v>
      </c>
      <c r="R551" s="291"/>
      <c r="S551" s="293">
        <f t="shared" si="713"/>
        <v>0</v>
      </c>
      <c r="T551" s="351"/>
      <c r="U551" s="600"/>
      <c r="V551" s="601"/>
      <c r="W551" s="351"/>
      <c r="X551" s="291"/>
      <c r="Y551" s="292">
        <f t="shared" si="702"/>
        <v>0</v>
      </c>
      <c r="Z551" s="291"/>
      <c r="AA551" s="293">
        <f t="shared" si="714"/>
        <v>0</v>
      </c>
      <c r="AB551" s="351"/>
      <c r="AC551" s="600"/>
      <c r="AD551" s="601"/>
      <c r="AE551" s="351"/>
      <c r="AF551" s="291"/>
      <c r="AG551" s="292">
        <f t="shared" si="703"/>
        <v>0</v>
      </c>
      <c r="AH551" s="291"/>
      <c r="AI551" s="293">
        <f t="shared" si="715"/>
        <v>0</v>
      </c>
      <c r="AJ551" s="351"/>
      <c r="AK551" s="600"/>
      <c r="AL551" s="601"/>
      <c r="AM551" s="351"/>
      <c r="AN551" s="291"/>
      <c r="AO551" s="292">
        <f t="shared" si="704"/>
        <v>0</v>
      </c>
      <c r="AP551" s="291"/>
      <c r="AQ551" s="293">
        <f t="shared" si="716"/>
        <v>0</v>
      </c>
      <c r="AR551" s="351"/>
      <c r="AS551" s="600"/>
      <c r="AT551" s="601"/>
      <c r="AU551" s="351"/>
      <c r="AV551" s="291"/>
      <c r="AW551" s="292">
        <f t="shared" si="705"/>
        <v>0</v>
      </c>
      <c r="AX551" s="291"/>
      <c r="AY551" s="293">
        <f t="shared" si="717"/>
        <v>0</v>
      </c>
      <c r="AZ551" s="351"/>
      <c r="BA551" s="600"/>
      <c r="BB551" s="601"/>
      <c r="BC551" s="351"/>
      <c r="BD551" s="291"/>
      <c r="BE551" s="292">
        <f t="shared" si="706"/>
        <v>0</v>
      </c>
      <c r="BF551" s="291"/>
      <c r="BG551" s="293">
        <f t="shared" si="718"/>
        <v>0</v>
      </c>
      <c r="BH551" s="351"/>
      <c r="BI551" s="600"/>
      <c r="BJ551" s="601"/>
      <c r="BK551" s="351"/>
      <c r="BL551" s="291"/>
      <c r="BM551" s="292">
        <f t="shared" si="707"/>
        <v>0</v>
      </c>
      <c r="BN551" s="291"/>
      <c r="BO551" s="293">
        <f t="shared" si="719"/>
        <v>0</v>
      </c>
      <c r="BP551" s="351"/>
      <c r="BQ551" s="600"/>
      <c r="BR551" s="601"/>
      <c r="BS551" s="351"/>
      <c r="BT551" s="291"/>
      <c r="BU551" s="292">
        <f t="shared" si="708"/>
        <v>0</v>
      </c>
      <c r="BV551" s="291"/>
      <c r="BW551" s="293">
        <f t="shared" si="720"/>
        <v>0</v>
      </c>
      <c r="BX551" s="351"/>
      <c r="BY551" s="600"/>
      <c r="BZ551" s="601"/>
      <c r="CA551" s="351"/>
      <c r="CB551" s="291"/>
      <c r="CC551" s="292">
        <f t="shared" si="709"/>
        <v>0</v>
      </c>
      <c r="CD551" s="291"/>
      <c r="CE551" s="293">
        <f t="shared" si="721"/>
        <v>0</v>
      </c>
      <c r="CF551" s="351"/>
      <c r="CG551" s="600"/>
      <c r="CH551" s="601"/>
      <c r="CI551" s="351"/>
      <c r="CJ551" s="291"/>
      <c r="CK551" s="292">
        <f t="shared" si="710"/>
        <v>0</v>
      </c>
      <c r="CL551" s="291"/>
      <c r="CM551" s="293">
        <f t="shared" si="722"/>
        <v>0</v>
      </c>
      <c r="CN551" s="351"/>
      <c r="CO551" s="600"/>
      <c r="CP551" s="601"/>
      <c r="CQ551" s="351"/>
      <c r="CR551" s="291"/>
      <c r="CS551" s="292">
        <f t="shared" si="711"/>
        <v>0</v>
      </c>
      <c r="CT551" s="291"/>
      <c r="CU551" s="293">
        <f t="shared" si="723"/>
        <v>0</v>
      </c>
      <c r="CW551" s="294">
        <f t="shared" si="724"/>
        <v>0</v>
      </c>
    </row>
    <row r="552" spans="2:101" ht="15" customHeight="1" x14ac:dyDescent="0.25">
      <c r="B552" s="290" t="str">
        <f>IF(ISBLANK('1.1 Technical Description'!$E$22),"",'1.1 Technical Description'!$E$22)</f>
        <v/>
      </c>
      <c r="C552"/>
      <c r="D552" s="351"/>
      <c r="E552" s="600"/>
      <c r="F552" s="601"/>
      <c r="G552" s="351"/>
      <c r="H552" s="291"/>
      <c r="I552" s="292">
        <f t="shared" si="700"/>
        <v>0</v>
      </c>
      <c r="J552" s="291"/>
      <c r="K552" s="293">
        <f t="shared" si="712"/>
        <v>0</v>
      </c>
      <c r="L552" s="351"/>
      <c r="M552" s="600"/>
      <c r="N552" s="601"/>
      <c r="O552" s="351"/>
      <c r="P552" s="291"/>
      <c r="Q552" s="292">
        <f t="shared" si="701"/>
        <v>0</v>
      </c>
      <c r="R552" s="291"/>
      <c r="S552" s="293">
        <f t="shared" si="713"/>
        <v>0</v>
      </c>
      <c r="T552" s="351"/>
      <c r="U552" s="600"/>
      <c r="V552" s="601"/>
      <c r="W552" s="351"/>
      <c r="X552" s="291"/>
      <c r="Y552" s="292">
        <f t="shared" si="702"/>
        <v>0</v>
      </c>
      <c r="Z552" s="291"/>
      <c r="AA552" s="293">
        <f t="shared" si="714"/>
        <v>0</v>
      </c>
      <c r="AB552" s="351"/>
      <c r="AC552" s="600"/>
      <c r="AD552" s="601"/>
      <c r="AE552" s="351"/>
      <c r="AF552" s="291"/>
      <c r="AG552" s="292">
        <f t="shared" si="703"/>
        <v>0</v>
      </c>
      <c r="AH552" s="291"/>
      <c r="AI552" s="293">
        <f t="shared" si="715"/>
        <v>0</v>
      </c>
      <c r="AJ552" s="351"/>
      <c r="AK552" s="600"/>
      <c r="AL552" s="601"/>
      <c r="AM552" s="351"/>
      <c r="AN552" s="291"/>
      <c r="AO552" s="292">
        <f t="shared" si="704"/>
        <v>0</v>
      </c>
      <c r="AP552" s="291"/>
      <c r="AQ552" s="293">
        <f t="shared" si="716"/>
        <v>0</v>
      </c>
      <c r="AR552" s="351"/>
      <c r="AS552" s="600"/>
      <c r="AT552" s="601"/>
      <c r="AU552" s="351"/>
      <c r="AV552" s="291"/>
      <c r="AW552" s="292">
        <f t="shared" si="705"/>
        <v>0</v>
      </c>
      <c r="AX552" s="291"/>
      <c r="AY552" s="293">
        <f t="shared" si="717"/>
        <v>0</v>
      </c>
      <c r="AZ552" s="351"/>
      <c r="BA552" s="600"/>
      <c r="BB552" s="601"/>
      <c r="BC552" s="351"/>
      <c r="BD552" s="291"/>
      <c r="BE552" s="292">
        <f t="shared" si="706"/>
        <v>0</v>
      </c>
      <c r="BF552" s="291"/>
      <c r="BG552" s="293">
        <f t="shared" si="718"/>
        <v>0</v>
      </c>
      <c r="BH552" s="351"/>
      <c r="BI552" s="600"/>
      <c r="BJ552" s="601"/>
      <c r="BK552" s="351"/>
      <c r="BL552" s="291"/>
      <c r="BM552" s="292">
        <f t="shared" si="707"/>
        <v>0</v>
      </c>
      <c r="BN552" s="291"/>
      <c r="BO552" s="293">
        <f t="shared" si="719"/>
        <v>0</v>
      </c>
      <c r="BP552" s="351"/>
      <c r="BQ552" s="600"/>
      <c r="BR552" s="601"/>
      <c r="BS552" s="351"/>
      <c r="BT552" s="291"/>
      <c r="BU552" s="292">
        <f t="shared" si="708"/>
        <v>0</v>
      </c>
      <c r="BV552" s="291"/>
      <c r="BW552" s="293">
        <f t="shared" si="720"/>
        <v>0</v>
      </c>
      <c r="BX552" s="351"/>
      <c r="BY552" s="600"/>
      <c r="BZ552" s="601"/>
      <c r="CA552" s="351"/>
      <c r="CB552" s="291"/>
      <c r="CC552" s="292">
        <f t="shared" si="709"/>
        <v>0</v>
      </c>
      <c r="CD552" s="291"/>
      <c r="CE552" s="293">
        <f t="shared" si="721"/>
        <v>0</v>
      </c>
      <c r="CF552" s="351"/>
      <c r="CG552" s="600"/>
      <c r="CH552" s="601"/>
      <c r="CI552" s="351"/>
      <c r="CJ552" s="291"/>
      <c r="CK552" s="292">
        <f t="shared" si="710"/>
        <v>0</v>
      </c>
      <c r="CL552" s="291"/>
      <c r="CM552" s="293">
        <f t="shared" si="722"/>
        <v>0</v>
      </c>
      <c r="CN552" s="351"/>
      <c r="CO552" s="600"/>
      <c r="CP552" s="601"/>
      <c r="CQ552" s="351"/>
      <c r="CR552" s="291"/>
      <c r="CS552" s="292">
        <f t="shared" si="711"/>
        <v>0</v>
      </c>
      <c r="CT552" s="291"/>
      <c r="CU552" s="293">
        <f t="shared" si="723"/>
        <v>0</v>
      </c>
      <c r="CW552" s="294">
        <f t="shared" si="724"/>
        <v>0</v>
      </c>
    </row>
    <row r="553" spans="2:101" ht="15" customHeight="1" x14ac:dyDescent="0.25">
      <c r="B553" s="290" t="str">
        <f>IF(ISBLANK('1.1 Technical Description'!$E$23),"",'1.1 Technical Description'!$E$23)</f>
        <v/>
      </c>
      <c r="C553"/>
      <c r="D553" s="351"/>
      <c r="E553" s="600"/>
      <c r="F553" s="601"/>
      <c r="G553" s="351"/>
      <c r="H553" s="291"/>
      <c r="I553" s="292">
        <f t="shared" si="700"/>
        <v>0</v>
      </c>
      <c r="J553" s="291"/>
      <c r="K553" s="293">
        <f t="shared" si="712"/>
        <v>0</v>
      </c>
      <c r="L553" s="351"/>
      <c r="M553" s="600"/>
      <c r="N553" s="601"/>
      <c r="O553" s="351"/>
      <c r="P553" s="291"/>
      <c r="Q553" s="292">
        <f t="shared" si="701"/>
        <v>0</v>
      </c>
      <c r="R553" s="291"/>
      <c r="S553" s="293">
        <f t="shared" si="713"/>
        <v>0</v>
      </c>
      <c r="T553" s="351"/>
      <c r="U553" s="600"/>
      <c r="V553" s="601"/>
      <c r="W553" s="351"/>
      <c r="X553" s="291"/>
      <c r="Y553" s="292">
        <f t="shared" si="702"/>
        <v>0</v>
      </c>
      <c r="Z553" s="291"/>
      <c r="AA553" s="293">
        <f t="shared" si="714"/>
        <v>0</v>
      </c>
      <c r="AB553" s="351"/>
      <c r="AC553" s="600"/>
      <c r="AD553" s="601"/>
      <c r="AE553" s="351"/>
      <c r="AF553" s="291"/>
      <c r="AG553" s="292">
        <f t="shared" si="703"/>
        <v>0</v>
      </c>
      <c r="AH553" s="291"/>
      <c r="AI553" s="293">
        <f t="shared" si="715"/>
        <v>0</v>
      </c>
      <c r="AJ553" s="351"/>
      <c r="AK553" s="600"/>
      <c r="AL553" s="601"/>
      <c r="AM553" s="351"/>
      <c r="AN553" s="291"/>
      <c r="AO553" s="292">
        <f t="shared" si="704"/>
        <v>0</v>
      </c>
      <c r="AP553" s="291"/>
      <c r="AQ553" s="293">
        <f t="shared" si="716"/>
        <v>0</v>
      </c>
      <c r="AR553" s="351"/>
      <c r="AS553" s="600"/>
      <c r="AT553" s="601"/>
      <c r="AU553" s="351"/>
      <c r="AV553" s="291"/>
      <c r="AW553" s="292">
        <f t="shared" si="705"/>
        <v>0</v>
      </c>
      <c r="AX553" s="291"/>
      <c r="AY553" s="293">
        <f t="shared" si="717"/>
        <v>0</v>
      </c>
      <c r="AZ553" s="351"/>
      <c r="BA553" s="600"/>
      <c r="BB553" s="601"/>
      <c r="BC553" s="351"/>
      <c r="BD553" s="291"/>
      <c r="BE553" s="292">
        <f t="shared" si="706"/>
        <v>0</v>
      </c>
      <c r="BF553" s="291"/>
      <c r="BG553" s="293">
        <f t="shared" si="718"/>
        <v>0</v>
      </c>
      <c r="BH553" s="351"/>
      <c r="BI553" s="600"/>
      <c r="BJ553" s="601"/>
      <c r="BK553" s="351"/>
      <c r="BL553" s="291"/>
      <c r="BM553" s="292">
        <f t="shared" si="707"/>
        <v>0</v>
      </c>
      <c r="BN553" s="291"/>
      <c r="BO553" s="293">
        <f t="shared" si="719"/>
        <v>0</v>
      </c>
      <c r="BP553" s="351"/>
      <c r="BQ553" s="600"/>
      <c r="BR553" s="601"/>
      <c r="BS553" s="351"/>
      <c r="BT553" s="291"/>
      <c r="BU553" s="292">
        <f t="shared" si="708"/>
        <v>0</v>
      </c>
      <c r="BV553" s="291"/>
      <c r="BW553" s="293">
        <f t="shared" si="720"/>
        <v>0</v>
      </c>
      <c r="BX553" s="351"/>
      <c r="BY553" s="600"/>
      <c r="BZ553" s="601"/>
      <c r="CA553" s="351"/>
      <c r="CB553" s="291"/>
      <c r="CC553" s="292">
        <f t="shared" si="709"/>
        <v>0</v>
      </c>
      <c r="CD553" s="291"/>
      <c r="CE553" s="293">
        <f t="shared" si="721"/>
        <v>0</v>
      </c>
      <c r="CF553" s="351"/>
      <c r="CG553" s="600"/>
      <c r="CH553" s="601"/>
      <c r="CI553" s="351"/>
      <c r="CJ553" s="291"/>
      <c r="CK553" s="292">
        <f t="shared" si="710"/>
        <v>0</v>
      </c>
      <c r="CL553" s="291"/>
      <c r="CM553" s="293">
        <f t="shared" si="722"/>
        <v>0</v>
      </c>
      <c r="CN553" s="351"/>
      <c r="CO553" s="600"/>
      <c r="CP553" s="601"/>
      <c r="CQ553" s="351"/>
      <c r="CR553" s="291"/>
      <c r="CS553" s="292">
        <f t="shared" si="711"/>
        <v>0</v>
      </c>
      <c r="CT553" s="291"/>
      <c r="CU553" s="293">
        <f t="shared" si="723"/>
        <v>0</v>
      </c>
      <c r="CW553" s="294">
        <f t="shared" si="724"/>
        <v>0</v>
      </c>
    </row>
    <row r="554" spans="2:101" ht="15" customHeight="1" x14ac:dyDescent="0.25">
      <c r="B554" s="290" t="str">
        <f>IF(ISBLANK('1.1 Technical Description'!$E$24),"",'1.1 Technical Description'!$E$24)</f>
        <v/>
      </c>
      <c r="C554"/>
      <c r="D554" s="351"/>
      <c r="E554" s="600"/>
      <c r="F554" s="601"/>
      <c r="G554" s="351"/>
      <c r="H554" s="291"/>
      <c r="I554" s="292">
        <f t="shared" si="700"/>
        <v>0</v>
      </c>
      <c r="J554" s="291"/>
      <c r="K554" s="293">
        <f t="shared" si="712"/>
        <v>0</v>
      </c>
      <c r="L554" s="351"/>
      <c r="M554" s="600"/>
      <c r="N554" s="601"/>
      <c r="O554" s="351"/>
      <c r="P554" s="291"/>
      <c r="Q554" s="292">
        <f t="shared" si="701"/>
        <v>0</v>
      </c>
      <c r="R554" s="291"/>
      <c r="S554" s="293">
        <f t="shared" si="713"/>
        <v>0</v>
      </c>
      <c r="T554" s="351"/>
      <c r="U554" s="600"/>
      <c r="V554" s="601"/>
      <c r="W554" s="351"/>
      <c r="X554" s="291"/>
      <c r="Y554" s="292">
        <f t="shared" si="702"/>
        <v>0</v>
      </c>
      <c r="Z554" s="291"/>
      <c r="AA554" s="293">
        <f t="shared" si="714"/>
        <v>0</v>
      </c>
      <c r="AB554" s="351"/>
      <c r="AC554" s="600"/>
      <c r="AD554" s="601"/>
      <c r="AE554" s="351"/>
      <c r="AF554" s="291"/>
      <c r="AG554" s="292">
        <f t="shared" si="703"/>
        <v>0</v>
      </c>
      <c r="AH554" s="291"/>
      <c r="AI554" s="293">
        <f t="shared" si="715"/>
        <v>0</v>
      </c>
      <c r="AJ554" s="351"/>
      <c r="AK554" s="600"/>
      <c r="AL554" s="601"/>
      <c r="AM554" s="351"/>
      <c r="AN554" s="291"/>
      <c r="AO554" s="292">
        <f t="shared" si="704"/>
        <v>0</v>
      </c>
      <c r="AP554" s="291"/>
      <c r="AQ554" s="293">
        <f t="shared" si="716"/>
        <v>0</v>
      </c>
      <c r="AR554" s="351"/>
      <c r="AS554" s="600"/>
      <c r="AT554" s="601"/>
      <c r="AU554" s="351"/>
      <c r="AV554" s="291"/>
      <c r="AW554" s="292">
        <f t="shared" si="705"/>
        <v>0</v>
      </c>
      <c r="AX554" s="291"/>
      <c r="AY554" s="293">
        <f t="shared" si="717"/>
        <v>0</v>
      </c>
      <c r="AZ554" s="351"/>
      <c r="BA554" s="600"/>
      <c r="BB554" s="601"/>
      <c r="BC554" s="351"/>
      <c r="BD554" s="291"/>
      <c r="BE554" s="292">
        <f t="shared" si="706"/>
        <v>0</v>
      </c>
      <c r="BF554" s="291"/>
      <c r="BG554" s="293">
        <f t="shared" si="718"/>
        <v>0</v>
      </c>
      <c r="BH554" s="351"/>
      <c r="BI554" s="600"/>
      <c r="BJ554" s="601"/>
      <c r="BK554" s="351"/>
      <c r="BL554" s="291"/>
      <c r="BM554" s="292">
        <f t="shared" si="707"/>
        <v>0</v>
      </c>
      <c r="BN554" s="291"/>
      <c r="BO554" s="293">
        <f t="shared" si="719"/>
        <v>0</v>
      </c>
      <c r="BP554" s="351"/>
      <c r="BQ554" s="600"/>
      <c r="BR554" s="601"/>
      <c r="BS554" s="351"/>
      <c r="BT554" s="291"/>
      <c r="BU554" s="292">
        <f t="shared" si="708"/>
        <v>0</v>
      </c>
      <c r="BV554" s="291"/>
      <c r="BW554" s="293">
        <f t="shared" si="720"/>
        <v>0</v>
      </c>
      <c r="BX554" s="351"/>
      <c r="BY554" s="600"/>
      <c r="BZ554" s="601"/>
      <c r="CA554" s="351"/>
      <c r="CB554" s="291"/>
      <c r="CC554" s="292">
        <f t="shared" si="709"/>
        <v>0</v>
      </c>
      <c r="CD554" s="291"/>
      <c r="CE554" s="293">
        <f t="shared" si="721"/>
        <v>0</v>
      </c>
      <c r="CF554" s="351"/>
      <c r="CG554" s="600"/>
      <c r="CH554" s="601"/>
      <c r="CI554" s="351"/>
      <c r="CJ554" s="291"/>
      <c r="CK554" s="292">
        <f t="shared" si="710"/>
        <v>0</v>
      </c>
      <c r="CL554" s="291"/>
      <c r="CM554" s="293">
        <f t="shared" si="722"/>
        <v>0</v>
      </c>
      <c r="CN554" s="351"/>
      <c r="CO554" s="600"/>
      <c r="CP554" s="601"/>
      <c r="CQ554" s="351"/>
      <c r="CR554" s="291"/>
      <c r="CS554" s="292">
        <f t="shared" si="711"/>
        <v>0</v>
      </c>
      <c r="CT554" s="291"/>
      <c r="CU554" s="293">
        <f t="shared" si="723"/>
        <v>0</v>
      </c>
      <c r="CW554" s="294">
        <f t="shared" si="724"/>
        <v>0</v>
      </c>
    </row>
    <row r="555" spans="2:101" ht="15" customHeight="1" x14ac:dyDescent="0.25">
      <c r="B555" s="290" t="str">
        <f>IF(ISBLANK('1.1 Technical Description'!$E$25),"",'1.1 Technical Description'!$E$25)</f>
        <v/>
      </c>
      <c r="C555"/>
      <c r="D555" s="351"/>
      <c r="E555" s="600"/>
      <c r="F555" s="601"/>
      <c r="G555" s="351"/>
      <c r="H555" s="291"/>
      <c r="I555" s="292">
        <f t="shared" si="700"/>
        <v>0</v>
      </c>
      <c r="J555" s="291"/>
      <c r="K555" s="293">
        <f t="shared" si="712"/>
        <v>0</v>
      </c>
      <c r="L555" s="351"/>
      <c r="M555" s="600"/>
      <c r="N555" s="601"/>
      <c r="O555" s="351"/>
      <c r="P555" s="291"/>
      <c r="Q555" s="292">
        <f t="shared" si="701"/>
        <v>0</v>
      </c>
      <c r="R555" s="291"/>
      <c r="S555" s="293">
        <f t="shared" si="713"/>
        <v>0</v>
      </c>
      <c r="T555" s="351"/>
      <c r="U555" s="600"/>
      <c r="V555" s="601"/>
      <c r="W555" s="351"/>
      <c r="X555" s="291"/>
      <c r="Y555" s="292">
        <f t="shared" si="702"/>
        <v>0</v>
      </c>
      <c r="Z555" s="291"/>
      <c r="AA555" s="293">
        <f t="shared" si="714"/>
        <v>0</v>
      </c>
      <c r="AB555" s="351"/>
      <c r="AC555" s="600"/>
      <c r="AD555" s="601"/>
      <c r="AE555" s="351"/>
      <c r="AF555" s="291"/>
      <c r="AG555" s="292">
        <f t="shared" si="703"/>
        <v>0</v>
      </c>
      <c r="AH555" s="291"/>
      <c r="AI555" s="293">
        <f t="shared" si="715"/>
        <v>0</v>
      </c>
      <c r="AJ555" s="351"/>
      <c r="AK555" s="600"/>
      <c r="AL555" s="601"/>
      <c r="AM555" s="351"/>
      <c r="AN555" s="291"/>
      <c r="AO555" s="292">
        <f t="shared" si="704"/>
        <v>0</v>
      </c>
      <c r="AP555" s="291"/>
      <c r="AQ555" s="293">
        <f t="shared" si="716"/>
        <v>0</v>
      </c>
      <c r="AR555" s="351"/>
      <c r="AS555" s="600"/>
      <c r="AT555" s="601"/>
      <c r="AU555" s="351"/>
      <c r="AV555" s="291"/>
      <c r="AW555" s="292">
        <f t="shared" si="705"/>
        <v>0</v>
      </c>
      <c r="AX555" s="291"/>
      <c r="AY555" s="293">
        <f t="shared" si="717"/>
        <v>0</v>
      </c>
      <c r="AZ555" s="351"/>
      <c r="BA555" s="600"/>
      <c r="BB555" s="601"/>
      <c r="BC555" s="351"/>
      <c r="BD555" s="291"/>
      <c r="BE555" s="292">
        <f t="shared" si="706"/>
        <v>0</v>
      </c>
      <c r="BF555" s="291"/>
      <c r="BG555" s="293">
        <f t="shared" si="718"/>
        <v>0</v>
      </c>
      <c r="BH555" s="351"/>
      <c r="BI555" s="600"/>
      <c r="BJ555" s="601"/>
      <c r="BK555" s="351"/>
      <c r="BL555" s="291"/>
      <c r="BM555" s="292">
        <f t="shared" si="707"/>
        <v>0</v>
      </c>
      <c r="BN555" s="291"/>
      <c r="BO555" s="293">
        <f t="shared" si="719"/>
        <v>0</v>
      </c>
      <c r="BP555" s="351"/>
      <c r="BQ555" s="600"/>
      <c r="BR555" s="601"/>
      <c r="BS555" s="351"/>
      <c r="BT555" s="291"/>
      <c r="BU555" s="292">
        <f t="shared" si="708"/>
        <v>0</v>
      </c>
      <c r="BV555" s="291"/>
      <c r="BW555" s="293">
        <f t="shared" si="720"/>
        <v>0</v>
      </c>
      <c r="BX555" s="351"/>
      <c r="BY555" s="600"/>
      <c r="BZ555" s="601"/>
      <c r="CA555" s="351"/>
      <c r="CB555" s="291"/>
      <c r="CC555" s="292">
        <f t="shared" si="709"/>
        <v>0</v>
      </c>
      <c r="CD555" s="291"/>
      <c r="CE555" s="293">
        <f t="shared" si="721"/>
        <v>0</v>
      </c>
      <c r="CF555" s="351"/>
      <c r="CG555" s="600"/>
      <c r="CH555" s="601"/>
      <c r="CI555" s="351"/>
      <c r="CJ555" s="291"/>
      <c r="CK555" s="292">
        <f t="shared" si="710"/>
        <v>0</v>
      </c>
      <c r="CL555" s="291"/>
      <c r="CM555" s="293">
        <f t="shared" si="722"/>
        <v>0</v>
      </c>
      <c r="CN555" s="351"/>
      <c r="CO555" s="600"/>
      <c r="CP555" s="601"/>
      <c r="CQ555" s="351"/>
      <c r="CR555" s="291"/>
      <c r="CS555" s="292">
        <f t="shared" si="711"/>
        <v>0</v>
      </c>
      <c r="CT555" s="291"/>
      <c r="CU555" s="293">
        <f t="shared" si="723"/>
        <v>0</v>
      </c>
      <c r="CW555" s="294">
        <f t="shared" si="724"/>
        <v>0</v>
      </c>
    </row>
    <row r="556" spans="2:101" ht="15" customHeight="1" x14ac:dyDescent="0.25">
      <c r="B556" s="290" t="str">
        <f>IF(ISBLANK('1.1 Technical Description'!$E$26),"",'1.1 Technical Description'!$E$26)</f>
        <v/>
      </c>
      <c r="C556"/>
      <c r="D556" s="351"/>
      <c r="E556" s="600"/>
      <c r="F556" s="601"/>
      <c r="G556" s="351"/>
      <c r="H556" s="291"/>
      <c r="I556" s="292">
        <f t="shared" si="700"/>
        <v>0</v>
      </c>
      <c r="J556" s="291"/>
      <c r="K556" s="293">
        <f t="shared" si="712"/>
        <v>0</v>
      </c>
      <c r="L556" s="351"/>
      <c r="M556" s="600"/>
      <c r="N556" s="601"/>
      <c r="O556" s="351"/>
      <c r="P556" s="291"/>
      <c r="Q556" s="292">
        <f t="shared" si="701"/>
        <v>0</v>
      </c>
      <c r="R556" s="291"/>
      <c r="S556" s="293">
        <f t="shared" si="713"/>
        <v>0</v>
      </c>
      <c r="T556" s="351"/>
      <c r="U556" s="600"/>
      <c r="V556" s="601"/>
      <c r="W556" s="351"/>
      <c r="X556" s="291"/>
      <c r="Y556" s="292">
        <f t="shared" si="702"/>
        <v>0</v>
      </c>
      <c r="Z556" s="291"/>
      <c r="AA556" s="293">
        <f t="shared" si="714"/>
        <v>0</v>
      </c>
      <c r="AB556" s="351"/>
      <c r="AC556" s="600"/>
      <c r="AD556" s="601"/>
      <c r="AE556" s="351"/>
      <c r="AF556" s="291"/>
      <c r="AG556" s="292">
        <f t="shared" si="703"/>
        <v>0</v>
      </c>
      <c r="AH556" s="291"/>
      <c r="AI556" s="293">
        <f t="shared" si="715"/>
        <v>0</v>
      </c>
      <c r="AJ556" s="351"/>
      <c r="AK556" s="600"/>
      <c r="AL556" s="601"/>
      <c r="AM556" s="351"/>
      <c r="AN556" s="291"/>
      <c r="AO556" s="292">
        <f t="shared" si="704"/>
        <v>0</v>
      </c>
      <c r="AP556" s="291"/>
      <c r="AQ556" s="293">
        <f t="shared" si="716"/>
        <v>0</v>
      </c>
      <c r="AR556" s="351"/>
      <c r="AS556" s="600"/>
      <c r="AT556" s="601"/>
      <c r="AU556" s="351"/>
      <c r="AV556" s="291"/>
      <c r="AW556" s="292">
        <f t="shared" si="705"/>
        <v>0</v>
      </c>
      <c r="AX556" s="291"/>
      <c r="AY556" s="293">
        <f t="shared" si="717"/>
        <v>0</v>
      </c>
      <c r="AZ556" s="351"/>
      <c r="BA556" s="600"/>
      <c r="BB556" s="601"/>
      <c r="BC556" s="351"/>
      <c r="BD556" s="291"/>
      <c r="BE556" s="292">
        <f t="shared" si="706"/>
        <v>0</v>
      </c>
      <c r="BF556" s="291"/>
      <c r="BG556" s="293">
        <f t="shared" si="718"/>
        <v>0</v>
      </c>
      <c r="BH556" s="351"/>
      <c r="BI556" s="600"/>
      <c r="BJ556" s="601"/>
      <c r="BK556" s="351"/>
      <c r="BL556" s="291"/>
      <c r="BM556" s="292">
        <f t="shared" si="707"/>
        <v>0</v>
      </c>
      <c r="BN556" s="291"/>
      <c r="BO556" s="293">
        <f t="shared" si="719"/>
        <v>0</v>
      </c>
      <c r="BP556" s="351"/>
      <c r="BQ556" s="600"/>
      <c r="BR556" s="601"/>
      <c r="BS556" s="351"/>
      <c r="BT556" s="291"/>
      <c r="BU556" s="292">
        <f t="shared" si="708"/>
        <v>0</v>
      </c>
      <c r="BV556" s="291"/>
      <c r="BW556" s="293">
        <f t="shared" si="720"/>
        <v>0</v>
      </c>
      <c r="BX556" s="351"/>
      <c r="BY556" s="600"/>
      <c r="BZ556" s="601"/>
      <c r="CA556" s="351"/>
      <c r="CB556" s="291"/>
      <c r="CC556" s="292">
        <f t="shared" si="709"/>
        <v>0</v>
      </c>
      <c r="CD556" s="291"/>
      <c r="CE556" s="293">
        <f t="shared" si="721"/>
        <v>0</v>
      </c>
      <c r="CF556" s="351"/>
      <c r="CG556" s="600"/>
      <c r="CH556" s="601"/>
      <c r="CI556" s="351"/>
      <c r="CJ556" s="291"/>
      <c r="CK556" s="292">
        <f t="shared" si="710"/>
        <v>0</v>
      </c>
      <c r="CL556" s="291"/>
      <c r="CM556" s="293">
        <f t="shared" si="722"/>
        <v>0</v>
      </c>
      <c r="CN556" s="351"/>
      <c r="CO556" s="600"/>
      <c r="CP556" s="601"/>
      <c r="CQ556" s="351"/>
      <c r="CR556" s="291"/>
      <c r="CS556" s="292">
        <f t="shared" si="711"/>
        <v>0</v>
      </c>
      <c r="CT556" s="291"/>
      <c r="CU556" s="293">
        <f t="shared" si="723"/>
        <v>0</v>
      </c>
      <c r="CW556" s="294">
        <f t="shared" si="724"/>
        <v>0</v>
      </c>
    </row>
    <row r="557" spans="2:101" ht="15" customHeight="1" x14ac:dyDescent="0.25">
      <c r="B557" s="290" t="str">
        <f>IF(ISBLANK('1.1 Technical Description'!$E$28),"",'1.1 Technical Description'!$E$28)</f>
        <v/>
      </c>
      <c r="C557"/>
      <c r="D557" s="351"/>
      <c r="E557" s="600"/>
      <c r="F557" s="601"/>
      <c r="G557" s="351"/>
      <c r="H557" s="291"/>
      <c r="I557" s="292">
        <f t="shared" si="700"/>
        <v>0</v>
      </c>
      <c r="J557" s="291"/>
      <c r="K557" s="293">
        <f t="shared" si="712"/>
        <v>0</v>
      </c>
      <c r="L557" s="351"/>
      <c r="M557" s="600"/>
      <c r="N557" s="601"/>
      <c r="O557" s="351"/>
      <c r="P557" s="291"/>
      <c r="Q557" s="292">
        <f t="shared" si="701"/>
        <v>0</v>
      </c>
      <c r="R557" s="291"/>
      <c r="S557" s="293">
        <f t="shared" si="713"/>
        <v>0</v>
      </c>
      <c r="T557" s="351"/>
      <c r="U557" s="600"/>
      <c r="V557" s="601"/>
      <c r="W557" s="351"/>
      <c r="X557" s="291"/>
      <c r="Y557" s="292">
        <f t="shared" si="702"/>
        <v>0</v>
      </c>
      <c r="Z557" s="291"/>
      <c r="AA557" s="293">
        <f t="shared" si="714"/>
        <v>0</v>
      </c>
      <c r="AB557" s="351"/>
      <c r="AC557" s="600"/>
      <c r="AD557" s="601"/>
      <c r="AE557" s="351"/>
      <c r="AF557" s="291"/>
      <c r="AG557" s="292">
        <f t="shared" si="703"/>
        <v>0</v>
      </c>
      <c r="AH557" s="291"/>
      <c r="AI557" s="293">
        <f t="shared" si="715"/>
        <v>0</v>
      </c>
      <c r="AJ557" s="351"/>
      <c r="AK557" s="600"/>
      <c r="AL557" s="601"/>
      <c r="AM557" s="351"/>
      <c r="AN557" s="291"/>
      <c r="AO557" s="292">
        <f t="shared" si="704"/>
        <v>0</v>
      </c>
      <c r="AP557" s="291"/>
      <c r="AQ557" s="293">
        <f t="shared" si="716"/>
        <v>0</v>
      </c>
      <c r="AR557" s="351"/>
      <c r="AS557" s="600"/>
      <c r="AT557" s="601"/>
      <c r="AU557" s="351"/>
      <c r="AV557" s="291"/>
      <c r="AW557" s="292">
        <f t="shared" si="705"/>
        <v>0</v>
      </c>
      <c r="AX557" s="291"/>
      <c r="AY557" s="293">
        <f t="shared" si="717"/>
        <v>0</v>
      </c>
      <c r="AZ557" s="351"/>
      <c r="BA557" s="600"/>
      <c r="BB557" s="601"/>
      <c r="BC557" s="351"/>
      <c r="BD557" s="291"/>
      <c r="BE557" s="292">
        <f t="shared" si="706"/>
        <v>0</v>
      </c>
      <c r="BF557" s="291"/>
      <c r="BG557" s="293">
        <f t="shared" si="718"/>
        <v>0</v>
      </c>
      <c r="BH557" s="351"/>
      <c r="BI557" s="600"/>
      <c r="BJ557" s="601"/>
      <c r="BK557" s="351"/>
      <c r="BL557" s="291"/>
      <c r="BM557" s="292">
        <f t="shared" si="707"/>
        <v>0</v>
      </c>
      <c r="BN557" s="291"/>
      <c r="BO557" s="293">
        <f t="shared" si="719"/>
        <v>0</v>
      </c>
      <c r="BP557" s="351"/>
      <c r="BQ557" s="600"/>
      <c r="BR557" s="601"/>
      <c r="BS557" s="351"/>
      <c r="BT557" s="291"/>
      <c r="BU557" s="292">
        <f t="shared" si="708"/>
        <v>0</v>
      </c>
      <c r="BV557" s="291"/>
      <c r="BW557" s="293">
        <f t="shared" si="720"/>
        <v>0</v>
      </c>
      <c r="BX557" s="351"/>
      <c r="BY557" s="600"/>
      <c r="BZ557" s="601"/>
      <c r="CA557" s="351"/>
      <c r="CB557" s="291"/>
      <c r="CC557" s="292">
        <f t="shared" si="709"/>
        <v>0</v>
      </c>
      <c r="CD557" s="291"/>
      <c r="CE557" s="293">
        <f t="shared" si="721"/>
        <v>0</v>
      </c>
      <c r="CF557" s="351"/>
      <c r="CG557" s="600"/>
      <c r="CH557" s="601"/>
      <c r="CI557" s="351"/>
      <c r="CJ557" s="291"/>
      <c r="CK557" s="292">
        <f t="shared" si="710"/>
        <v>0</v>
      </c>
      <c r="CL557" s="291"/>
      <c r="CM557" s="293">
        <f t="shared" si="722"/>
        <v>0</v>
      </c>
      <c r="CN557" s="351"/>
      <c r="CO557" s="600"/>
      <c r="CP557" s="601"/>
      <c r="CQ557" s="351"/>
      <c r="CR557" s="291"/>
      <c r="CS557" s="292">
        <f t="shared" si="711"/>
        <v>0</v>
      </c>
      <c r="CT557" s="291"/>
      <c r="CU557" s="293">
        <f t="shared" si="723"/>
        <v>0</v>
      </c>
      <c r="CW557" s="294">
        <f t="shared" si="724"/>
        <v>0</v>
      </c>
    </row>
    <row r="558" spans="2:101" ht="15" customHeight="1" x14ac:dyDescent="0.25">
      <c r="C558"/>
      <c r="D558" s="352"/>
      <c r="E558" s="215"/>
      <c r="F558" s="216"/>
      <c r="G558" s="352"/>
      <c r="H558" s="216"/>
      <c r="I558" s="216"/>
      <c r="J558" s="216"/>
      <c r="K558" s="216"/>
      <c r="L558" s="352"/>
      <c r="M558" s="215"/>
      <c r="N558" s="216"/>
      <c r="O558" s="352"/>
      <c r="P558" s="216"/>
      <c r="Q558" s="216"/>
      <c r="R558" s="216"/>
      <c r="S558" s="216"/>
      <c r="T558" s="352"/>
      <c r="U558" s="215"/>
      <c r="V558" s="216"/>
      <c r="W558" s="352"/>
      <c r="X558" s="216"/>
      <c r="Y558" s="216"/>
      <c r="Z558" s="216"/>
      <c r="AA558" s="216"/>
      <c r="AB558" s="352"/>
      <c r="AC558" s="215"/>
      <c r="AD558" s="216"/>
      <c r="AE558" s="352"/>
      <c r="AF558" s="216"/>
      <c r="AG558" s="216"/>
      <c r="AH558" s="216"/>
      <c r="AI558" s="216"/>
      <c r="AJ558" s="352"/>
      <c r="AK558" s="215"/>
      <c r="AL558" s="216"/>
      <c r="AM558" s="352"/>
      <c r="AN558" s="216"/>
      <c r="AO558" s="216"/>
      <c r="AP558" s="216"/>
      <c r="AQ558" s="216"/>
      <c r="AR558" s="352"/>
      <c r="AS558" s="215"/>
      <c r="AT558" s="216"/>
      <c r="AU558" s="352"/>
      <c r="AV558" s="216"/>
      <c r="AW558" s="216"/>
      <c r="AX558" s="216"/>
      <c r="AY558" s="216"/>
      <c r="AZ558" s="352"/>
      <c r="BA558" s="215"/>
      <c r="BB558" s="216"/>
      <c r="BC558" s="352"/>
      <c r="BD558" s="216"/>
      <c r="BE558" s="216"/>
      <c r="BF558" s="216"/>
      <c r="BG558" s="216"/>
      <c r="BH558" s="352"/>
      <c r="BI558" s="215"/>
      <c r="BJ558" s="216"/>
      <c r="BK558" s="352"/>
      <c r="BL558" s="216"/>
      <c r="BM558" s="216"/>
      <c r="BN558" s="216"/>
      <c r="BO558" s="216"/>
      <c r="BP558" s="352"/>
      <c r="BQ558" s="215"/>
      <c r="BR558" s="216"/>
      <c r="BS558" s="352"/>
      <c r="BT558" s="216"/>
      <c r="BU558" s="216"/>
      <c r="BV558" s="216"/>
      <c r="BW558" s="216"/>
      <c r="BX558" s="352"/>
      <c r="BY558" s="215"/>
      <c r="BZ558" s="216"/>
      <c r="CA558" s="352"/>
      <c r="CB558" s="216"/>
      <c r="CC558" s="216"/>
      <c r="CD558" s="216"/>
      <c r="CE558" s="216"/>
      <c r="CF558" s="352"/>
      <c r="CG558" s="215"/>
      <c r="CH558" s="216"/>
      <c r="CI558" s="352"/>
      <c r="CJ558" s="216"/>
      <c r="CK558" s="216"/>
      <c r="CL558" s="216"/>
      <c r="CM558" s="216"/>
      <c r="CN558" s="352"/>
      <c r="CO558" s="215"/>
      <c r="CP558" s="216"/>
      <c r="CQ558" s="352"/>
      <c r="CR558" s="216"/>
      <c r="CS558" s="216"/>
      <c r="CT558" s="216"/>
      <c r="CU558" s="216"/>
      <c r="CW558" s="217"/>
    </row>
    <row r="559" spans="2:101" s="263" customFormat="1" x14ac:dyDescent="0.25">
      <c r="B559" s="330" t="s">
        <v>542</v>
      </c>
      <c r="C559"/>
      <c r="D559" s="353">
        <f>D8+D19+D30+D41+D52+D63+D74+D85+D96+D107+D118+D129+D140+D151+D162+D173+D184+D195+D206+D217+D228+D239+D250+D261+D272+D283+D294+D305+D316+D327+D338+D349+D360+D371+D382+D393+D404+D415+D426+D437+D448+D459+D470+D481+D492+D503+D514+D525+D536+D547</f>
        <v>0</v>
      </c>
      <c r="E559" s="616">
        <f>E8+E19+E30+E41+E52+E63+E74+E85+E96+E107+E118+E129+E140+E151+E162+E173+E184+E195+E206+E217+E228+E239+E250+E261+E272+E283+E294+E305+E316+E327+E338+E349+E360+E371+E382+E393+E404+E415+E426+E437+E448+E459+E470+E481+E492+E503+E514+E525+E536+E547</f>
        <v>0</v>
      </c>
      <c r="F559" s="617"/>
      <c r="G559" s="353">
        <f t="shared" ref="G559:M559" si="725">G8+G19+G30+G41+G52+G63+G74+G85+G96+G107+G118+G129+G140+G151+G162+G173+G184+G195+G206+G217+G228+G239+G250+G261+G272+G283+G294+G305+G316+G327+G338+G349+G360+G371+G382+G393+G404+G415+G426+G437+G448+G459+G470+G481+G492+G503+G514+G525+G536+G547</f>
        <v>0</v>
      </c>
      <c r="H559" s="331">
        <f t="shared" si="725"/>
        <v>0</v>
      </c>
      <c r="I559" s="331">
        <f t="shared" si="725"/>
        <v>0</v>
      </c>
      <c r="J559" s="331">
        <f t="shared" si="725"/>
        <v>0</v>
      </c>
      <c r="K559" s="332">
        <f t="shared" si="725"/>
        <v>0</v>
      </c>
      <c r="L559" s="353">
        <f t="shared" si="725"/>
        <v>0</v>
      </c>
      <c r="M559" s="616">
        <f t="shared" si="725"/>
        <v>0</v>
      </c>
      <c r="N559" s="617"/>
      <c r="O559" s="353">
        <f t="shared" ref="O559:U559" si="726">O8+O19+O30+O41+O52+O63+O74+O85+O96+O107+O118+O129+O140+O151+O162+O173+O184+O195+O206+O217+O228+O239+O250+O261+O272+O283+O294+O305+O316+O327+O338+O349+O360+O371+O382+O393+O404+O415+O426+O437+O448+O459+O470+O481+O492+O503+O514+O525+O536+O547</f>
        <v>0</v>
      </c>
      <c r="P559" s="331">
        <f t="shared" si="726"/>
        <v>0</v>
      </c>
      <c r="Q559" s="331">
        <f t="shared" si="726"/>
        <v>0</v>
      </c>
      <c r="R559" s="331">
        <f t="shared" si="726"/>
        <v>0</v>
      </c>
      <c r="S559" s="332">
        <f t="shared" si="726"/>
        <v>0</v>
      </c>
      <c r="T559" s="353">
        <f t="shared" si="726"/>
        <v>0</v>
      </c>
      <c r="U559" s="616">
        <f t="shared" si="726"/>
        <v>0</v>
      </c>
      <c r="V559" s="617"/>
      <c r="W559" s="353">
        <f t="shared" ref="W559:AC559" si="727">W8+W19+W30+W41+W52+W63+W74+W85+W96+W107+W118+W129+W140+W151+W162+W173+W184+W195+W206+W217+W228+W239+W250+W261+W272+W283+W294+W305+W316+W327+W338+W349+W360+W371+W382+W393+W404+W415+W426+W437+W448+W459+W470+W481+W492+W503+W514+W525+W536+W547</f>
        <v>0</v>
      </c>
      <c r="X559" s="331">
        <f t="shared" si="727"/>
        <v>0</v>
      </c>
      <c r="Y559" s="331">
        <f t="shared" si="727"/>
        <v>0</v>
      </c>
      <c r="Z559" s="331">
        <f t="shared" si="727"/>
        <v>0</v>
      </c>
      <c r="AA559" s="332">
        <f t="shared" si="727"/>
        <v>0</v>
      </c>
      <c r="AB559" s="353">
        <f t="shared" si="727"/>
        <v>0</v>
      </c>
      <c r="AC559" s="616">
        <f t="shared" si="727"/>
        <v>0</v>
      </c>
      <c r="AD559" s="617"/>
      <c r="AE559" s="353">
        <f t="shared" ref="AE559:AK559" si="728">AE8+AE19+AE30+AE41+AE52+AE63+AE74+AE85+AE96+AE107+AE118+AE129+AE140+AE151+AE162+AE173+AE184+AE195+AE206+AE217+AE228+AE239+AE250+AE261+AE272+AE283+AE294+AE305+AE316+AE327+AE338+AE349+AE360+AE371+AE382+AE393+AE404+AE415+AE426+AE437+AE448+AE459+AE470+AE481+AE492+AE503+AE514+AE525+AE536+AE547</f>
        <v>0</v>
      </c>
      <c r="AF559" s="331">
        <f t="shared" si="728"/>
        <v>0</v>
      </c>
      <c r="AG559" s="331">
        <f t="shared" si="728"/>
        <v>0</v>
      </c>
      <c r="AH559" s="331">
        <f t="shared" si="728"/>
        <v>0</v>
      </c>
      <c r="AI559" s="332">
        <f t="shared" si="728"/>
        <v>0</v>
      </c>
      <c r="AJ559" s="353">
        <f t="shared" si="728"/>
        <v>0</v>
      </c>
      <c r="AK559" s="616">
        <f t="shared" si="728"/>
        <v>0</v>
      </c>
      <c r="AL559" s="617"/>
      <c r="AM559" s="353">
        <f t="shared" ref="AM559:AS559" si="729">AM8+AM19+AM30+AM41+AM52+AM63+AM74+AM85+AM96+AM107+AM118+AM129+AM140+AM151+AM162+AM173+AM184+AM195+AM206+AM217+AM228+AM239+AM250+AM261+AM272+AM283+AM294+AM305+AM316+AM327+AM338+AM349+AM360+AM371+AM382+AM393+AM404+AM415+AM426+AM437+AM448+AM459+AM470+AM481+AM492+AM503+AM514+AM525+AM536+AM547</f>
        <v>0</v>
      </c>
      <c r="AN559" s="331">
        <f t="shared" si="729"/>
        <v>0</v>
      </c>
      <c r="AO559" s="331">
        <f t="shared" si="729"/>
        <v>0</v>
      </c>
      <c r="AP559" s="331">
        <f t="shared" si="729"/>
        <v>0</v>
      </c>
      <c r="AQ559" s="332">
        <f t="shared" si="729"/>
        <v>0</v>
      </c>
      <c r="AR559" s="353">
        <f t="shared" si="729"/>
        <v>0</v>
      </c>
      <c r="AS559" s="616">
        <f t="shared" si="729"/>
        <v>0</v>
      </c>
      <c r="AT559" s="617"/>
      <c r="AU559" s="353">
        <f t="shared" ref="AU559:BA559" si="730">AU8+AU19+AU30+AU41+AU52+AU63+AU74+AU85+AU96+AU107+AU118+AU129+AU140+AU151+AU162+AU173+AU184+AU195+AU206+AU217+AU228+AU239+AU250+AU261+AU272+AU283+AU294+AU305+AU316+AU327+AU338+AU349+AU360+AU371+AU382+AU393+AU404+AU415+AU426+AU437+AU448+AU459+AU470+AU481+AU492+AU503+AU514+AU525+AU536+AU547</f>
        <v>0</v>
      </c>
      <c r="AV559" s="331">
        <f t="shared" si="730"/>
        <v>0</v>
      </c>
      <c r="AW559" s="331">
        <f t="shared" si="730"/>
        <v>0</v>
      </c>
      <c r="AX559" s="331">
        <f t="shared" si="730"/>
        <v>0</v>
      </c>
      <c r="AY559" s="332">
        <f t="shared" si="730"/>
        <v>0</v>
      </c>
      <c r="AZ559" s="353">
        <f t="shared" si="730"/>
        <v>0</v>
      </c>
      <c r="BA559" s="616">
        <f t="shared" si="730"/>
        <v>0</v>
      </c>
      <c r="BB559" s="617"/>
      <c r="BC559" s="353">
        <f t="shared" ref="BC559:BI559" si="731">BC8+BC19+BC30+BC41+BC52+BC63+BC74+BC85+BC96+BC107+BC118+BC129+BC140+BC151+BC162+BC173+BC184+BC195+BC206+BC217+BC228+BC239+BC250+BC261+BC272+BC283+BC294+BC305+BC316+BC327+BC338+BC349+BC360+BC371+BC382+BC393+BC404+BC415+BC426+BC437+BC448+BC459+BC470+BC481+BC492+BC503+BC514+BC525+BC536+BC547</f>
        <v>0</v>
      </c>
      <c r="BD559" s="331">
        <f t="shared" si="731"/>
        <v>0</v>
      </c>
      <c r="BE559" s="331">
        <f t="shared" si="731"/>
        <v>0</v>
      </c>
      <c r="BF559" s="331">
        <f t="shared" si="731"/>
        <v>0</v>
      </c>
      <c r="BG559" s="332">
        <f t="shared" si="731"/>
        <v>0</v>
      </c>
      <c r="BH559" s="353">
        <f t="shared" si="731"/>
        <v>0</v>
      </c>
      <c r="BI559" s="616">
        <f t="shared" si="731"/>
        <v>0</v>
      </c>
      <c r="BJ559" s="617"/>
      <c r="BK559" s="353">
        <f t="shared" ref="BK559:BQ559" si="732">BK8+BK19+BK30+BK41+BK52+BK63+BK74+BK85+BK96+BK107+BK118+BK129+BK140+BK151+BK162+BK173+BK184+BK195+BK206+BK217+BK228+BK239+BK250+BK261+BK272+BK283+BK294+BK305+BK316+BK327+BK338+BK349+BK360+BK371+BK382+BK393+BK404+BK415+BK426+BK437+BK448+BK459+BK470+BK481+BK492+BK503+BK514+BK525+BK536+BK547</f>
        <v>0</v>
      </c>
      <c r="BL559" s="331">
        <f t="shared" si="732"/>
        <v>0</v>
      </c>
      <c r="BM559" s="331">
        <f t="shared" si="732"/>
        <v>0</v>
      </c>
      <c r="BN559" s="331">
        <f t="shared" si="732"/>
        <v>0</v>
      </c>
      <c r="BO559" s="332">
        <f t="shared" si="732"/>
        <v>0</v>
      </c>
      <c r="BP559" s="353">
        <f t="shared" si="732"/>
        <v>0</v>
      </c>
      <c r="BQ559" s="616">
        <f t="shared" si="732"/>
        <v>0</v>
      </c>
      <c r="BR559" s="617"/>
      <c r="BS559" s="353">
        <f t="shared" ref="BS559:BY559" si="733">BS8+BS19+BS30+BS41+BS52+BS63+BS74+BS85+BS96+BS107+BS118+BS129+BS140+BS151+BS162+BS173+BS184+BS195+BS206+BS217+BS228+BS239+BS250+BS261+BS272+BS283+BS294+BS305+BS316+BS327+BS338+BS349+BS360+BS371+BS382+BS393+BS404+BS415+BS426+BS437+BS448+BS459+BS470+BS481+BS492+BS503+BS514+BS525+BS536+BS547</f>
        <v>0</v>
      </c>
      <c r="BT559" s="331">
        <f t="shared" si="733"/>
        <v>0</v>
      </c>
      <c r="BU559" s="331">
        <f t="shared" si="733"/>
        <v>0</v>
      </c>
      <c r="BV559" s="331">
        <f t="shared" si="733"/>
        <v>0</v>
      </c>
      <c r="BW559" s="332">
        <f t="shared" si="733"/>
        <v>0</v>
      </c>
      <c r="BX559" s="353">
        <f t="shared" si="733"/>
        <v>0</v>
      </c>
      <c r="BY559" s="616">
        <f t="shared" si="733"/>
        <v>0</v>
      </c>
      <c r="BZ559" s="617"/>
      <c r="CA559" s="353">
        <f t="shared" ref="CA559:CG559" si="734">CA8+CA19+CA30+CA41+CA52+CA63+CA74+CA85+CA96+CA107+CA118+CA129+CA140+CA151+CA162+CA173+CA184+CA195+CA206+CA217+CA228+CA239+CA250+CA261+CA272+CA283+CA294+CA305+CA316+CA327+CA338+CA349+CA360+CA371+CA382+CA393+CA404+CA415+CA426+CA437+CA448+CA459+CA470+CA481+CA492+CA503+CA514+CA525+CA536+CA547</f>
        <v>0</v>
      </c>
      <c r="CB559" s="331">
        <f t="shared" si="734"/>
        <v>0</v>
      </c>
      <c r="CC559" s="331">
        <f t="shared" si="734"/>
        <v>0</v>
      </c>
      <c r="CD559" s="331">
        <f t="shared" si="734"/>
        <v>0</v>
      </c>
      <c r="CE559" s="332">
        <f t="shared" si="734"/>
        <v>0</v>
      </c>
      <c r="CF559" s="353">
        <f t="shared" si="734"/>
        <v>0</v>
      </c>
      <c r="CG559" s="616">
        <f t="shared" si="734"/>
        <v>0</v>
      </c>
      <c r="CH559" s="617"/>
      <c r="CI559" s="353">
        <f t="shared" ref="CI559:CO559" si="735">CI8+CI19+CI30+CI41+CI52+CI63+CI74+CI85+CI96+CI107+CI118+CI129+CI140+CI151+CI162+CI173+CI184+CI195+CI206+CI217+CI228+CI239+CI250+CI261+CI272+CI283+CI294+CI305+CI316+CI327+CI338+CI349+CI360+CI371+CI382+CI393+CI404+CI415+CI426+CI437+CI448+CI459+CI470+CI481+CI492+CI503+CI514+CI525+CI536+CI547</f>
        <v>0</v>
      </c>
      <c r="CJ559" s="331">
        <f t="shared" si="735"/>
        <v>0</v>
      </c>
      <c r="CK559" s="331">
        <f t="shared" si="735"/>
        <v>0</v>
      </c>
      <c r="CL559" s="331">
        <f t="shared" si="735"/>
        <v>0</v>
      </c>
      <c r="CM559" s="332">
        <f t="shared" si="735"/>
        <v>0</v>
      </c>
      <c r="CN559" s="353">
        <f t="shared" si="735"/>
        <v>0</v>
      </c>
      <c r="CO559" s="616">
        <f t="shared" si="735"/>
        <v>0</v>
      </c>
      <c r="CP559" s="617"/>
      <c r="CQ559" s="353">
        <f>CQ8+CQ19+CQ30+CQ41+CQ52+CQ63+CQ74+CQ85+CQ96+CQ107+CQ118+CQ129+CQ140+CQ151+CQ162+CQ173+CQ184+CQ195+CQ206+CQ217+CQ228+CQ239+CQ250+CQ261+CQ272+CQ283+CQ294+CQ305+CQ316+CQ327+CQ338+CQ349+CQ360+CQ371+CQ382+CQ393+CQ404+CQ415+CQ426+CQ437+CQ448+CQ459+CQ470+CQ481+CQ492+CQ503+CQ514+CQ525+CQ536+CQ547</f>
        <v>0</v>
      </c>
      <c r="CR559" s="331">
        <f>CR8+CR19+CR30+CR41+CR52+CR63+CR74+CR85+CR96+CR107+CR118+CR129+CR140+CR151+CR162+CR173+CR184+CR195+CR206+CR217+CR228+CR239+CR250+CR261+CR272+CR283+CR294+CR305+CR316+CR327+CR338+CR349+CR360+CR371+CR382+CR393+CR404+CR415+CR426+CR437+CR448+CR459+CR470+CR481+CR492+CR503+CR514+CR525+CR536+CR547</f>
        <v>0</v>
      </c>
      <c r="CS559" s="331">
        <f>CS8+CS19+CS30+CS41+CS52+CS63+CS74+CS85+CS96+CS107+CS118+CS129+CS140+CS151+CS162+CS173+CS184+CS195+CS206+CS217+CS228+CS239+CS250+CS261+CS272+CS283+CS294+CS305+CS316+CS327+CS338+CS349+CS360+CS371+CS382+CS393+CS404+CS415+CS426+CS437+CS448+CS459+CS470+CS481+CS492+CS503+CS514+CS525+CS536+CS547</f>
        <v>0</v>
      </c>
      <c r="CT559" s="331">
        <f>CT8+CT19+CT30+CT41+CT52+CT63+CT74+CT85+CT96+CT107+CT118+CT129+CT140+CT151+CT162+CT173+CT184+CT195+CT206+CT217+CT228+CT239+CT250+CT261+CT272+CT283+CT294+CT305+CT316+CT327+CT338+CT349+CT360+CT371+CT382+CT393+CT404+CT415+CT426+CT437+CT448+CT459+CT470+CT481+CT492+CT503+CT514+CT525+CT536+CT547</f>
        <v>0</v>
      </c>
      <c r="CU559" s="332">
        <f>CU8+CU19+CU30+CU41+CU52+CU63+CU74+CU85+CU96+CU107+CU118+CU129+CU140+CU151+CU162+CU173+CU184+CU195+CU206+CU217+CU228+CU239+CU250+CU261+CU272+CU283+CU294+CU305+CU316+CU327+CU338+CU349+CU360+CU371+CU382+CU393+CU404+CU415+CU426+CU437+CU448+CU459+CU470+CU481+CU492+CU503+CU514+CU525+CU536+CU547</f>
        <v>0</v>
      </c>
      <c r="CW559" s="333">
        <f>CW8+CW19+CW30+CW41+CW52+CW63+CW74+CW85+CW96+CW107+CW118+CW129+CW140+CW151+CW162+CW173+CW184+CW195+CW206+CW217+CW228+CW239+CW250+CW261+CW272+CW283+CW294+CW305+CW316+CW327+CW338+CW349+CW360+CW371+CW382+CW393+CW404+CW415+CW426+CW437+CW448+CW459+CW470+CW481+CW492+CW503+CW514+CW525+CW536+CW547</f>
        <v>0</v>
      </c>
    </row>
    <row r="560" spans="2:101" s="263" customFormat="1" x14ac:dyDescent="0.25">
      <c r="C560"/>
    </row>
    <row r="561" spans="2:101" s="263" customFormat="1" x14ac:dyDescent="0.25">
      <c r="C561"/>
    </row>
    <row r="562" spans="2:101" s="263" customFormat="1" x14ac:dyDescent="0.25">
      <c r="C562"/>
      <c r="D562" s="618">
        <v>2014</v>
      </c>
      <c r="E562" s="618"/>
      <c r="F562" s="618"/>
      <c r="G562" s="618"/>
      <c r="H562" s="618"/>
      <c r="I562" s="618"/>
      <c r="J562" s="618"/>
      <c r="K562" s="618"/>
      <c r="L562" s="618">
        <v>2015</v>
      </c>
      <c r="M562" s="618"/>
      <c r="N562" s="618"/>
      <c r="O562" s="618"/>
      <c r="P562" s="618"/>
      <c r="Q562" s="618"/>
      <c r="R562" s="618"/>
      <c r="S562" s="618"/>
      <c r="T562" s="618">
        <v>2016</v>
      </c>
      <c r="U562" s="618"/>
      <c r="V562" s="618"/>
      <c r="W562" s="618"/>
      <c r="X562" s="618"/>
      <c r="Y562" s="618"/>
      <c r="Z562" s="618"/>
      <c r="AA562" s="618"/>
      <c r="AB562" s="618">
        <v>2017</v>
      </c>
      <c r="AC562" s="618"/>
      <c r="AD562" s="618"/>
      <c r="AE562" s="618"/>
      <c r="AF562" s="618"/>
      <c r="AG562" s="618"/>
      <c r="AH562" s="618"/>
      <c r="AI562" s="618"/>
      <c r="AJ562" s="618">
        <v>2018</v>
      </c>
      <c r="AK562" s="618"/>
      <c r="AL562" s="618"/>
      <c r="AM562" s="618"/>
      <c r="AN562" s="618"/>
      <c r="AO562" s="618"/>
      <c r="AP562" s="618"/>
      <c r="AQ562" s="618"/>
      <c r="AR562" s="618">
        <v>2019</v>
      </c>
      <c r="AS562" s="618"/>
      <c r="AT562" s="618"/>
      <c r="AU562" s="618"/>
      <c r="AV562" s="618"/>
      <c r="AW562" s="618"/>
      <c r="AX562" s="618"/>
      <c r="AY562" s="618"/>
      <c r="AZ562" s="618">
        <v>2020</v>
      </c>
      <c r="BA562" s="618"/>
      <c r="BB562" s="618"/>
      <c r="BC562" s="618"/>
      <c r="BD562" s="618"/>
      <c r="BE562" s="618"/>
      <c r="BF562" s="618"/>
      <c r="BG562" s="618"/>
      <c r="BH562" s="618">
        <v>2021</v>
      </c>
      <c r="BI562" s="618"/>
      <c r="BJ562" s="618"/>
      <c r="BK562" s="618"/>
      <c r="BL562" s="618"/>
      <c r="BM562" s="618"/>
      <c r="BN562" s="618"/>
      <c r="BO562" s="618"/>
      <c r="BP562" s="618">
        <v>2022</v>
      </c>
      <c r="BQ562" s="618"/>
      <c r="BR562" s="618"/>
      <c r="BS562" s="618"/>
      <c r="BT562" s="618"/>
      <c r="BU562" s="618"/>
      <c r="BV562" s="618"/>
      <c r="BW562" s="618"/>
      <c r="BX562" s="618">
        <v>2023</v>
      </c>
      <c r="BY562" s="618"/>
      <c r="BZ562" s="618"/>
      <c r="CA562" s="618"/>
      <c r="CB562" s="618"/>
      <c r="CC562" s="618"/>
      <c r="CD562" s="618"/>
      <c r="CE562" s="618"/>
      <c r="CF562" s="618">
        <v>2024</v>
      </c>
      <c r="CG562" s="618"/>
      <c r="CH562" s="618"/>
      <c r="CI562" s="618"/>
      <c r="CJ562" s="618"/>
      <c r="CK562" s="618"/>
      <c r="CL562" s="618"/>
      <c r="CM562" s="618"/>
      <c r="CN562" s="618">
        <v>2025</v>
      </c>
      <c r="CO562" s="618"/>
      <c r="CP562" s="618"/>
      <c r="CQ562" s="618"/>
      <c r="CR562" s="618"/>
      <c r="CS562" s="618"/>
      <c r="CT562" s="618"/>
      <c r="CU562" s="618"/>
    </row>
    <row r="563" spans="2:101" s="263" customFormat="1" ht="15" customHeight="1" x14ac:dyDescent="0.25">
      <c r="B563" s="619" t="s">
        <v>601</v>
      </c>
      <c r="C563"/>
      <c r="D563" s="620" t="s">
        <v>516</v>
      </c>
      <c r="E563" s="621"/>
      <c r="F563" s="621"/>
      <c r="G563" s="621" t="s">
        <v>517</v>
      </c>
      <c r="H563" s="621"/>
      <c r="I563" s="622" t="s">
        <v>518</v>
      </c>
      <c r="J563" s="624" t="s">
        <v>490</v>
      </c>
      <c r="K563" s="625" t="s">
        <v>519</v>
      </c>
      <c r="L563" s="621" t="s">
        <v>516</v>
      </c>
      <c r="M563" s="621"/>
      <c r="N563" s="621"/>
      <c r="O563" s="621" t="s">
        <v>517</v>
      </c>
      <c r="P563" s="621"/>
      <c r="Q563" s="622" t="s">
        <v>520</v>
      </c>
      <c r="R563" s="624" t="s">
        <v>490</v>
      </c>
      <c r="S563" s="625" t="s">
        <v>521</v>
      </c>
      <c r="T563" s="621" t="s">
        <v>516</v>
      </c>
      <c r="U563" s="621"/>
      <c r="V563" s="621"/>
      <c r="W563" s="621" t="s">
        <v>517</v>
      </c>
      <c r="X563" s="621"/>
      <c r="Y563" s="622" t="s">
        <v>522</v>
      </c>
      <c r="Z563" s="624" t="s">
        <v>490</v>
      </c>
      <c r="AA563" s="625" t="s">
        <v>523</v>
      </c>
      <c r="AB563" s="621" t="s">
        <v>516</v>
      </c>
      <c r="AC563" s="621"/>
      <c r="AD563" s="621"/>
      <c r="AE563" s="621" t="s">
        <v>517</v>
      </c>
      <c r="AF563" s="621"/>
      <c r="AG563" s="622" t="s">
        <v>524</v>
      </c>
      <c r="AH563" s="624" t="s">
        <v>490</v>
      </c>
      <c r="AI563" s="625" t="s">
        <v>525</v>
      </c>
      <c r="AJ563" s="621" t="s">
        <v>516</v>
      </c>
      <c r="AK563" s="621"/>
      <c r="AL563" s="621"/>
      <c r="AM563" s="621" t="s">
        <v>517</v>
      </c>
      <c r="AN563" s="621"/>
      <c r="AO563" s="622" t="s">
        <v>526</v>
      </c>
      <c r="AP563" s="624" t="s">
        <v>490</v>
      </c>
      <c r="AQ563" s="625" t="s">
        <v>527</v>
      </c>
      <c r="AR563" s="621" t="s">
        <v>516</v>
      </c>
      <c r="AS563" s="621"/>
      <c r="AT563" s="621"/>
      <c r="AU563" s="621" t="s">
        <v>517</v>
      </c>
      <c r="AV563" s="621"/>
      <c r="AW563" s="622" t="s">
        <v>528</v>
      </c>
      <c r="AX563" s="624" t="s">
        <v>490</v>
      </c>
      <c r="AY563" s="625" t="s">
        <v>529</v>
      </c>
      <c r="AZ563" s="621" t="s">
        <v>516</v>
      </c>
      <c r="BA563" s="621"/>
      <c r="BB563" s="621"/>
      <c r="BC563" s="621" t="s">
        <v>517</v>
      </c>
      <c r="BD563" s="621"/>
      <c r="BE563" s="622" t="s">
        <v>530</v>
      </c>
      <c r="BF563" s="624" t="s">
        <v>490</v>
      </c>
      <c r="BG563" s="625" t="s">
        <v>531</v>
      </c>
      <c r="BH563" s="621" t="s">
        <v>516</v>
      </c>
      <c r="BI563" s="621"/>
      <c r="BJ563" s="621"/>
      <c r="BK563" s="621" t="s">
        <v>517</v>
      </c>
      <c r="BL563" s="621"/>
      <c r="BM563" s="622" t="s">
        <v>532</v>
      </c>
      <c r="BN563" s="624" t="s">
        <v>490</v>
      </c>
      <c r="BO563" s="625" t="s">
        <v>533</v>
      </c>
      <c r="BP563" s="621" t="s">
        <v>516</v>
      </c>
      <c r="BQ563" s="621"/>
      <c r="BR563" s="621"/>
      <c r="BS563" s="621" t="s">
        <v>517</v>
      </c>
      <c r="BT563" s="621"/>
      <c r="BU563" s="622" t="s">
        <v>534</v>
      </c>
      <c r="BV563" s="624" t="s">
        <v>490</v>
      </c>
      <c r="BW563" s="625" t="s">
        <v>535</v>
      </c>
      <c r="BX563" s="621" t="s">
        <v>516</v>
      </c>
      <c r="BY563" s="621"/>
      <c r="BZ563" s="621"/>
      <c r="CA563" s="621" t="s">
        <v>517</v>
      </c>
      <c r="CB563" s="621"/>
      <c r="CC563" s="622" t="s">
        <v>536</v>
      </c>
      <c r="CD563" s="624" t="s">
        <v>490</v>
      </c>
      <c r="CE563" s="625" t="s">
        <v>537</v>
      </c>
      <c r="CF563" s="621" t="s">
        <v>516</v>
      </c>
      <c r="CG563" s="621"/>
      <c r="CH563" s="621"/>
      <c r="CI563" s="621" t="s">
        <v>517</v>
      </c>
      <c r="CJ563" s="621"/>
      <c r="CK563" s="622" t="s">
        <v>538</v>
      </c>
      <c r="CL563" s="624" t="s">
        <v>490</v>
      </c>
      <c r="CM563" s="625" t="s">
        <v>539</v>
      </c>
      <c r="CN563" s="621" t="s">
        <v>516</v>
      </c>
      <c r="CO563" s="621"/>
      <c r="CP563" s="621"/>
      <c r="CQ563" s="621" t="s">
        <v>517</v>
      </c>
      <c r="CR563" s="621"/>
      <c r="CS563" s="622" t="s">
        <v>540</v>
      </c>
      <c r="CT563" s="624" t="s">
        <v>490</v>
      </c>
      <c r="CU563" s="625" t="s">
        <v>541</v>
      </c>
      <c r="CW563" s="626" t="s">
        <v>542</v>
      </c>
    </row>
    <row r="564" spans="2:101" s="263" customFormat="1" x14ac:dyDescent="0.25">
      <c r="B564" s="619"/>
      <c r="C564"/>
      <c r="D564" s="334" t="s">
        <v>543</v>
      </c>
      <c r="E564" s="628" t="s">
        <v>544</v>
      </c>
      <c r="F564" s="628"/>
      <c r="G564" s="335" t="s">
        <v>543</v>
      </c>
      <c r="H564" s="335" t="s">
        <v>544</v>
      </c>
      <c r="I564" s="623"/>
      <c r="J564" s="624"/>
      <c r="K564" s="625"/>
      <c r="L564" s="335" t="s">
        <v>543</v>
      </c>
      <c r="M564" s="628" t="s">
        <v>544</v>
      </c>
      <c r="N564" s="628"/>
      <c r="O564" s="335" t="s">
        <v>543</v>
      </c>
      <c r="P564" s="335" t="s">
        <v>544</v>
      </c>
      <c r="Q564" s="623"/>
      <c r="R564" s="624"/>
      <c r="S564" s="625"/>
      <c r="T564" s="335" t="s">
        <v>543</v>
      </c>
      <c r="U564" s="628" t="s">
        <v>544</v>
      </c>
      <c r="V564" s="628"/>
      <c r="W564" s="335" t="s">
        <v>543</v>
      </c>
      <c r="X564" s="335" t="s">
        <v>544</v>
      </c>
      <c r="Y564" s="623"/>
      <c r="Z564" s="624"/>
      <c r="AA564" s="625"/>
      <c r="AB564" s="335" t="s">
        <v>543</v>
      </c>
      <c r="AC564" s="628" t="s">
        <v>544</v>
      </c>
      <c r="AD564" s="628"/>
      <c r="AE564" s="335" t="s">
        <v>543</v>
      </c>
      <c r="AF564" s="335" t="s">
        <v>544</v>
      </c>
      <c r="AG564" s="623"/>
      <c r="AH564" s="624"/>
      <c r="AI564" s="625"/>
      <c r="AJ564" s="335" t="s">
        <v>543</v>
      </c>
      <c r="AK564" s="628" t="s">
        <v>544</v>
      </c>
      <c r="AL564" s="628"/>
      <c r="AM564" s="335" t="s">
        <v>543</v>
      </c>
      <c r="AN564" s="335" t="s">
        <v>544</v>
      </c>
      <c r="AO564" s="623"/>
      <c r="AP564" s="624"/>
      <c r="AQ564" s="625"/>
      <c r="AR564" s="335" t="s">
        <v>543</v>
      </c>
      <c r="AS564" s="628" t="s">
        <v>544</v>
      </c>
      <c r="AT564" s="628"/>
      <c r="AU564" s="335" t="s">
        <v>543</v>
      </c>
      <c r="AV564" s="335" t="s">
        <v>544</v>
      </c>
      <c r="AW564" s="623"/>
      <c r="AX564" s="624"/>
      <c r="AY564" s="625"/>
      <c r="AZ564" s="335" t="s">
        <v>543</v>
      </c>
      <c r="BA564" s="628" t="s">
        <v>544</v>
      </c>
      <c r="BB564" s="628"/>
      <c r="BC564" s="335" t="s">
        <v>543</v>
      </c>
      <c r="BD564" s="335" t="s">
        <v>544</v>
      </c>
      <c r="BE564" s="623"/>
      <c r="BF564" s="624"/>
      <c r="BG564" s="625"/>
      <c r="BH564" s="335" t="s">
        <v>543</v>
      </c>
      <c r="BI564" s="628" t="s">
        <v>544</v>
      </c>
      <c r="BJ564" s="628"/>
      <c r="BK564" s="335" t="s">
        <v>543</v>
      </c>
      <c r="BL564" s="335" t="s">
        <v>544</v>
      </c>
      <c r="BM564" s="623"/>
      <c r="BN564" s="624"/>
      <c r="BO564" s="625"/>
      <c r="BP564" s="335" t="s">
        <v>543</v>
      </c>
      <c r="BQ564" s="628" t="s">
        <v>544</v>
      </c>
      <c r="BR564" s="628"/>
      <c r="BS564" s="335" t="s">
        <v>543</v>
      </c>
      <c r="BT564" s="335" t="s">
        <v>544</v>
      </c>
      <c r="BU564" s="623"/>
      <c r="BV564" s="624"/>
      <c r="BW564" s="625"/>
      <c r="BX564" s="335" t="s">
        <v>543</v>
      </c>
      <c r="BY564" s="628" t="s">
        <v>544</v>
      </c>
      <c r="BZ564" s="628"/>
      <c r="CA564" s="335" t="s">
        <v>543</v>
      </c>
      <c r="CB564" s="335" t="s">
        <v>544</v>
      </c>
      <c r="CC564" s="623"/>
      <c r="CD564" s="624"/>
      <c r="CE564" s="625"/>
      <c r="CF564" s="335" t="s">
        <v>543</v>
      </c>
      <c r="CG564" s="628" t="s">
        <v>544</v>
      </c>
      <c r="CH564" s="628"/>
      <c r="CI564" s="335" t="s">
        <v>543</v>
      </c>
      <c r="CJ564" s="335" t="s">
        <v>544</v>
      </c>
      <c r="CK564" s="623"/>
      <c r="CL564" s="624"/>
      <c r="CM564" s="625"/>
      <c r="CN564" s="335" t="s">
        <v>543</v>
      </c>
      <c r="CO564" s="628" t="s">
        <v>544</v>
      </c>
      <c r="CP564" s="628"/>
      <c r="CQ564" s="335" t="s">
        <v>543</v>
      </c>
      <c r="CR564" s="335" t="s">
        <v>544</v>
      </c>
      <c r="CS564" s="623"/>
      <c r="CT564" s="624"/>
      <c r="CU564" s="625"/>
      <c r="CW564" s="627"/>
    </row>
    <row r="565" spans="2:101" s="263" customFormat="1" x14ac:dyDescent="0.25">
      <c r="B565" s="290" t="str">
        <f>IF(ISBLANK('1.1 Technical Description'!$D$6),"",'1.1 Technical Description'!$D$6)</f>
        <v/>
      </c>
      <c r="C565"/>
      <c r="D565" s="354">
        <f>D9+D20+D31+D42+D53+D64+D75+D86+D97+D108+D119+D130+D141+D152+D163+D174+D185+D196+D207+D218+D229+D240+D251+D262+D273+D284+D295+D306+D317+D328+D339+D350+D361+D372+D383+D394+D405+D416+D427+D438+D449+D460+D471+D482+D493+D504+D515+D526+D537+D548</f>
        <v>0</v>
      </c>
      <c r="E565" s="629">
        <f>E9+E20+E31+E42+E53+E64+E75+E86+E97+E108+E119+E130+E141+E152+E163+E174+E185+E196+E207+E218+E229+E240+E251+E262+E273+E284+E295+E306+E317+E328+E339+E350+E361+E372+E383+E394+E405+E416+E427+E438+E449+E460+E471+E482+E493+E504+E515+E526+E537+E548</f>
        <v>0</v>
      </c>
      <c r="F565" s="630"/>
      <c r="G565" s="354">
        <f t="shared" ref="G565:M565" si="736">G9+G20+G31+G42+G53+G64+G75+G86+G97+G108+G119+G130+G141+G152+G163+G174+G185+G196+G207+G218+G229+G240+G251+G262+G273+G284+G295+G306+G317+G328+G339+G350+G361+G372+G383+G394+G405+G416+G427+G438+G449+G460+G471+G482+G493+G504+G515+G526+G537+G548</f>
        <v>0</v>
      </c>
      <c r="H565" s="355">
        <f t="shared" si="736"/>
        <v>0</v>
      </c>
      <c r="I565" s="355">
        <f t="shared" si="736"/>
        <v>0</v>
      </c>
      <c r="J565" s="355">
        <f t="shared" si="736"/>
        <v>0</v>
      </c>
      <c r="K565" s="336">
        <f t="shared" si="736"/>
        <v>0</v>
      </c>
      <c r="L565" s="354">
        <f t="shared" si="736"/>
        <v>0</v>
      </c>
      <c r="M565" s="629">
        <f t="shared" si="736"/>
        <v>0</v>
      </c>
      <c r="N565" s="630"/>
      <c r="O565" s="354">
        <f t="shared" ref="O565:U565" si="737">O9+O20+O31+O42+O53+O64+O75+O86+O97+O108+O119+O130+O141+O152+O163+O174+O185+O196+O207+O218+O229+O240+O251+O262+O273+O284+O295+O306+O317+O328+O339+O350+O361+O372+O383+O394+O405+O416+O427+O438+O449+O460+O471+O482+O493+O504+O515+O526+O537+O548</f>
        <v>0</v>
      </c>
      <c r="P565" s="355">
        <f t="shared" si="737"/>
        <v>0</v>
      </c>
      <c r="Q565" s="355">
        <f t="shared" si="737"/>
        <v>0</v>
      </c>
      <c r="R565" s="355">
        <f t="shared" si="737"/>
        <v>0</v>
      </c>
      <c r="S565" s="336">
        <f t="shared" si="737"/>
        <v>0</v>
      </c>
      <c r="T565" s="354">
        <f t="shared" si="737"/>
        <v>0</v>
      </c>
      <c r="U565" s="629">
        <f t="shared" si="737"/>
        <v>0</v>
      </c>
      <c r="V565" s="630"/>
      <c r="W565" s="354">
        <f t="shared" ref="W565:AC565" si="738">W9+W20+W31+W42+W53+W64+W75+W86+W97+W108+W119+W130+W141+W152+W163+W174+W185+W196+W207+W218+W229+W240+W251+W262+W273+W284+W295+W306+W317+W328+W339+W350+W361+W372+W383+W394+W405+W416+W427+W438+W449+W460+W471+W482+W493+W504+W515+W526+W537+W548</f>
        <v>0</v>
      </c>
      <c r="X565" s="355">
        <f t="shared" si="738"/>
        <v>0</v>
      </c>
      <c r="Y565" s="355">
        <f t="shared" si="738"/>
        <v>0</v>
      </c>
      <c r="Z565" s="355">
        <f t="shared" si="738"/>
        <v>0</v>
      </c>
      <c r="AA565" s="336">
        <f t="shared" si="738"/>
        <v>0</v>
      </c>
      <c r="AB565" s="354">
        <f t="shared" si="738"/>
        <v>0</v>
      </c>
      <c r="AC565" s="629">
        <f t="shared" si="738"/>
        <v>0</v>
      </c>
      <c r="AD565" s="630"/>
      <c r="AE565" s="354">
        <f t="shared" ref="AE565:AK565" si="739">AE9+AE20+AE31+AE42+AE53+AE64+AE75+AE86+AE97+AE108+AE119+AE130+AE141+AE152+AE163+AE174+AE185+AE196+AE207+AE218+AE229+AE240+AE251+AE262+AE273+AE284+AE295+AE306+AE317+AE328+AE339+AE350+AE361+AE372+AE383+AE394+AE405+AE416+AE427+AE438+AE449+AE460+AE471+AE482+AE493+AE504+AE515+AE526+AE537+AE548</f>
        <v>0</v>
      </c>
      <c r="AF565" s="355">
        <f t="shared" si="739"/>
        <v>0</v>
      </c>
      <c r="AG565" s="355">
        <f t="shared" si="739"/>
        <v>0</v>
      </c>
      <c r="AH565" s="355">
        <f t="shared" si="739"/>
        <v>0</v>
      </c>
      <c r="AI565" s="336">
        <f t="shared" si="739"/>
        <v>0</v>
      </c>
      <c r="AJ565" s="354">
        <f t="shared" si="739"/>
        <v>0</v>
      </c>
      <c r="AK565" s="629">
        <f t="shared" si="739"/>
        <v>0</v>
      </c>
      <c r="AL565" s="630"/>
      <c r="AM565" s="354">
        <f t="shared" ref="AM565:AS565" si="740">AM9+AM20+AM31+AM42+AM53+AM64+AM75+AM86+AM97+AM108+AM119+AM130+AM141+AM152+AM163+AM174+AM185+AM196+AM207+AM218+AM229+AM240+AM251+AM262+AM273+AM284+AM295+AM306+AM317+AM328+AM339+AM350+AM361+AM372+AM383+AM394+AM405+AM416+AM427+AM438+AM449+AM460+AM471+AM482+AM493+AM504+AM515+AM526+AM537+AM548</f>
        <v>0</v>
      </c>
      <c r="AN565" s="355">
        <f t="shared" si="740"/>
        <v>0</v>
      </c>
      <c r="AO565" s="355">
        <f t="shared" si="740"/>
        <v>0</v>
      </c>
      <c r="AP565" s="355">
        <f t="shared" si="740"/>
        <v>0</v>
      </c>
      <c r="AQ565" s="336">
        <f t="shared" si="740"/>
        <v>0</v>
      </c>
      <c r="AR565" s="354">
        <f t="shared" si="740"/>
        <v>0</v>
      </c>
      <c r="AS565" s="629">
        <f t="shared" si="740"/>
        <v>0</v>
      </c>
      <c r="AT565" s="630"/>
      <c r="AU565" s="354">
        <f t="shared" ref="AU565:BA565" si="741">AU9+AU20+AU31+AU42+AU53+AU64+AU75+AU86+AU97+AU108+AU119+AU130+AU141+AU152+AU163+AU174+AU185+AU196+AU207+AU218+AU229+AU240+AU251+AU262+AU273+AU284+AU295+AU306+AU317+AU328+AU339+AU350+AU361+AU372+AU383+AU394+AU405+AU416+AU427+AU438+AU449+AU460+AU471+AU482+AU493+AU504+AU515+AU526+AU537+AU548</f>
        <v>0</v>
      </c>
      <c r="AV565" s="355">
        <f t="shared" si="741"/>
        <v>0</v>
      </c>
      <c r="AW565" s="355">
        <f t="shared" si="741"/>
        <v>0</v>
      </c>
      <c r="AX565" s="355">
        <f t="shared" si="741"/>
        <v>0</v>
      </c>
      <c r="AY565" s="336">
        <f t="shared" si="741"/>
        <v>0</v>
      </c>
      <c r="AZ565" s="354">
        <f t="shared" si="741"/>
        <v>0</v>
      </c>
      <c r="BA565" s="629">
        <f t="shared" si="741"/>
        <v>0</v>
      </c>
      <c r="BB565" s="630"/>
      <c r="BC565" s="354">
        <f t="shared" ref="BC565:BI565" si="742">BC9+BC20+BC31+BC42+BC53+BC64+BC75+BC86+BC97+BC108+BC119+BC130+BC141+BC152+BC163+BC174+BC185+BC196+BC207+BC218+BC229+BC240+BC251+BC262+BC273+BC284+BC295+BC306+BC317+BC328+BC339+BC350+BC361+BC372+BC383+BC394+BC405+BC416+BC427+BC438+BC449+BC460+BC471+BC482+BC493+BC504+BC515+BC526+BC537+BC548</f>
        <v>0</v>
      </c>
      <c r="BD565" s="355">
        <f t="shared" si="742"/>
        <v>0</v>
      </c>
      <c r="BE565" s="355">
        <f t="shared" si="742"/>
        <v>0</v>
      </c>
      <c r="BF565" s="355">
        <f t="shared" si="742"/>
        <v>0</v>
      </c>
      <c r="BG565" s="336">
        <f t="shared" si="742"/>
        <v>0</v>
      </c>
      <c r="BH565" s="354">
        <f t="shared" si="742"/>
        <v>0</v>
      </c>
      <c r="BI565" s="629">
        <f t="shared" si="742"/>
        <v>0</v>
      </c>
      <c r="BJ565" s="630"/>
      <c r="BK565" s="354">
        <f t="shared" ref="BK565:BQ565" si="743">BK9+BK20+BK31+BK42+BK53+BK64+BK75+BK86+BK97+BK108+BK119+BK130+BK141+BK152+BK163+BK174+BK185+BK196+BK207+BK218+BK229+BK240+BK251+BK262+BK273+BK284+BK295+BK306+BK317+BK328+BK339+BK350+BK361+BK372+BK383+BK394+BK405+BK416+BK427+BK438+BK449+BK460+BK471+BK482+BK493+BK504+BK515+BK526+BK537+BK548</f>
        <v>0</v>
      </c>
      <c r="BL565" s="355">
        <f t="shared" si="743"/>
        <v>0</v>
      </c>
      <c r="BM565" s="355">
        <f t="shared" si="743"/>
        <v>0</v>
      </c>
      <c r="BN565" s="355">
        <f t="shared" si="743"/>
        <v>0</v>
      </c>
      <c r="BO565" s="336">
        <f t="shared" si="743"/>
        <v>0</v>
      </c>
      <c r="BP565" s="354">
        <f t="shared" si="743"/>
        <v>0</v>
      </c>
      <c r="BQ565" s="629">
        <f t="shared" si="743"/>
        <v>0</v>
      </c>
      <c r="BR565" s="630"/>
      <c r="BS565" s="354">
        <f t="shared" ref="BS565:BY565" si="744">BS9+BS20+BS31+BS42+BS53+BS64+BS75+BS86+BS97+BS108+BS119+BS130+BS141+BS152+BS163+BS174+BS185+BS196+BS207+BS218+BS229+BS240+BS251+BS262+BS273+BS284+BS295+BS306+BS317+BS328+BS339+BS350+BS361+BS372+BS383+BS394+BS405+BS416+BS427+BS438+BS449+BS460+BS471+BS482+BS493+BS504+BS515+BS526+BS537+BS548</f>
        <v>0</v>
      </c>
      <c r="BT565" s="355">
        <f t="shared" si="744"/>
        <v>0</v>
      </c>
      <c r="BU565" s="355">
        <f t="shared" si="744"/>
        <v>0</v>
      </c>
      <c r="BV565" s="355">
        <f t="shared" si="744"/>
        <v>0</v>
      </c>
      <c r="BW565" s="336">
        <f t="shared" si="744"/>
        <v>0</v>
      </c>
      <c r="BX565" s="354">
        <f t="shared" si="744"/>
        <v>0</v>
      </c>
      <c r="BY565" s="629">
        <f t="shared" si="744"/>
        <v>0</v>
      </c>
      <c r="BZ565" s="630"/>
      <c r="CA565" s="354">
        <f t="shared" ref="CA565:CG565" si="745">CA9+CA20+CA31+CA42+CA53+CA64+CA75+CA86+CA97+CA108+CA119+CA130+CA141+CA152+CA163+CA174+CA185+CA196+CA207+CA218+CA229+CA240+CA251+CA262+CA273+CA284+CA295+CA306+CA317+CA328+CA339+CA350+CA361+CA372+CA383+CA394+CA405+CA416+CA427+CA438+CA449+CA460+CA471+CA482+CA493+CA504+CA515+CA526+CA537+CA548</f>
        <v>0</v>
      </c>
      <c r="CB565" s="355">
        <f t="shared" si="745"/>
        <v>0</v>
      </c>
      <c r="CC565" s="355">
        <f t="shared" si="745"/>
        <v>0</v>
      </c>
      <c r="CD565" s="355">
        <f t="shared" si="745"/>
        <v>0</v>
      </c>
      <c r="CE565" s="336">
        <f t="shared" si="745"/>
        <v>0</v>
      </c>
      <c r="CF565" s="354">
        <f t="shared" si="745"/>
        <v>0</v>
      </c>
      <c r="CG565" s="629">
        <f t="shared" si="745"/>
        <v>0</v>
      </c>
      <c r="CH565" s="630"/>
      <c r="CI565" s="354">
        <f t="shared" ref="CI565:CO565" si="746">CI9+CI20+CI31+CI42+CI53+CI64+CI75+CI86+CI97+CI108+CI119+CI130+CI141+CI152+CI163+CI174+CI185+CI196+CI207+CI218+CI229+CI240+CI251+CI262+CI273+CI284+CI295+CI306+CI317+CI328+CI339+CI350+CI361+CI372+CI383+CI394+CI405+CI416+CI427+CI438+CI449+CI460+CI471+CI482+CI493+CI504+CI515+CI526+CI537+CI548</f>
        <v>0</v>
      </c>
      <c r="CJ565" s="355">
        <f t="shared" si="746"/>
        <v>0</v>
      </c>
      <c r="CK565" s="355">
        <f t="shared" si="746"/>
        <v>0</v>
      </c>
      <c r="CL565" s="355">
        <f t="shared" si="746"/>
        <v>0</v>
      </c>
      <c r="CM565" s="336">
        <f t="shared" si="746"/>
        <v>0</v>
      </c>
      <c r="CN565" s="354">
        <f t="shared" si="746"/>
        <v>0</v>
      </c>
      <c r="CO565" s="629">
        <f t="shared" si="746"/>
        <v>0</v>
      </c>
      <c r="CP565" s="630"/>
      <c r="CQ565" s="354">
        <f>CQ9+CQ20+CQ31+CQ42+CQ53+CQ64+CQ75+CQ86+CQ97+CQ108+CQ119+CQ130+CQ141+CQ152+CQ163+CQ174+CQ185+CQ196+CQ207+CQ218+CQ229+CQ240+CQ251+CQ262+CQ273+CQ284+CQ295+CQ306+CQ317+CQ328+CQ339+CQ350+CQ361+CQ372+CQ383+CQ394+CQ405+CQ416+CQ427+CQ438+CQ449+CQ460+CQ471+CQ482+CQ493+CQ504+CQ515+CQ526+CQ537+CQ548</f>
        <v>0</v>
      </c>
      <c r="CR565" s="355">
        <f>CR9+CR20+CR31+CR42+CR53+CR64+CR75+CR86+CR97+CR108+CR119+CR130+CR141+CR152+CR163+CR174+CR185+CR196+CR207+CR218+CR229+CR240+CR251+CR262+CR273+CR284+CR295+CR306+CR317+CR328+CR339+CR350+CR361+CR372+CR383+CR394+CR405+CR416+CR427+CR438+CR449+CR460+CR471+CR482+CR493+CR504+CR515+CR526+CR537+CR548</f>
        <v>0</v>
      </c>
      <c r="CS565" s="355">
        <f>CS9+CS20+CS31+CS42+CS53+CS64+CS75+CS86+CS97+CS108+CS119+CS130+CS141+CS152+CS163+CS174+CS185+CS196+CS207+CS218+CS229+CS240+CS251+CS262+CS273+CS284+CS295+CS306+CS317+CS328+CS339+CS350+CS361+CS372+CS383+CS394+CS405+CS416+CS427+CS438+CS449+CS460+CS471+CS482+CS493+CS504+CS515+CS526+CS537+CS548</f>
        <v>0</v>
      </c>
      <c r="CT565" s="355">
        <f>CT9+CT20+CT31+CT42+CT53+CT64+CT75+CT86+CT97+CT108+CT119+CT130+CT141+CT152+CT163+CT174+CT185+CT196+CT207+CT218+CT229+CT240+CT251+CT262+CT273+CT284+CT295+CT306+CT317+CT328+CT339+CT350+CT361+CT372+CT383+CT394+CT405+CT416+CT427+CT438+CT449+CT460+CT471+CT482+CT493+CT504+CT515+CT526+CT537+CT548</f>
        <v>0</v>
      </c>
      <c r="CU565" s="336">
        <f>CU9+CU20+CU31+CU42+CU53+CU64+CU75+CU86+CU97+CU108+CU119+CU130+CU141+CU152+CU163+CU174+CU185+CU196+CU207+CU218+CU229+CU240+CU251+CU262+CU273+CU284+CU295+CU306+CU317+CU328+CU339+CU350+CU361+CU372+CU383+CU394+CU405+CU416+CU427+CU438+CU449+CU460+CU471+CU482+CU493+CU504+CU515+CU526+CU537+CU548</f>
        <v>0</v>
      </c>
      <c r="CW565" s="327">
        <f t="shared" ref="CW565:CW574" si="747">K565+S565+AA565+AI565+AQ565+AY565+BG565+BO565+BW565+CE565+CM565+CU565</f>
        <v>0</v>
      </c>
    </row>
    <row r="566" spans="2:101" s="263" customFormat="1" x14ac:dyDescent="0.25">
      <c r="B566" s="290" t="str">
        <f>IF(ISBLANK('1.1 Technical Description'!$E$19),"",'1.1 Technical Description'!$E$19)</f>
        <v/>
      </c>
      <c r="C566"/>
      <c r="D566" s="354">
        <f t="shared" ref="D566:E574" si="748">D10+D21+D32+D43+D54+D65+D76+D87+D98+D109+D120+D131+D142+D153+D164+D175+D186+D197+D208+D219+D230+D241+D252+D263+D274+D285+D296+D307+D318+D329+D340+D351+D362+D373+D384+D395+D406+D417+D428+D439+D450+D461+D472+D483+D494+D505+D516+D527+D538+D549</f>
        <v>0</v>
      </c>
      <c r="E566" s="631">
        <f t="shared" si="748"/>
        <v>0</v>
      </c>
      <c r="F566" s="632"/>
      <c r="G566" s="354">
        <f t="shared" ref="G566:H566" si="749">G10+G21+G32+G43+G54+G65+G76+G87+G98+G109+G120+G131+G142+G153+G164+G175+G186+G197+G208+G219+G230+G241+G252+G263+G274+G285+G296+G307+G318+G329+G340+G351+G362+G373+G384+G395+G406+G417+G428+G439+G450+G461+G472+G483+G494+G505+G516+G527+G538+G549</f>
        <v>0</v>
      </c>
      <c r="H566" s="355">
        <f t="shared" si="749"/>
        <v>0</v>
      </c>
      <c r="I566" s="355">
        <f t="shared" ref="I566:M566" si="750">I10+I21+I32+I43+I54+I65+I76+I87+I98+I109+I120+I131+I142+I153+I164+I175+I186+I197+I208+I219+I230+I241+I252+I263+I274+I285+I296+I307+I318+I329+I340+I351+I362+I373+I384+I395+I406+I417+I428+I439+I450+I461+I472+I483+I494+I505+I516+I527+I538+I549</f>
        <v>0</v>
      </c>
      <c r="J566" s="355">
        <f t="shared" si="750"/>
        <v>0</v>
      </c>
      <c r="K566" s="336">
        <f t="shared" si="750"/>
        <v>0</v>
      </c>
      <c r="L566" s="354">
        <f t="shared" si="750"/>
        <v>0</v>
      </c>
      <c r="M566" s="631">
        <f t="shared" si="750"/>
        <v>0</v>
      </c>
      <c r="N566" s="632"/>
      <c r="O566" s="354">
        <f t="shared" ref="O566:U566" si="751">O10+O21+O32+O43+O54+O65+O76+O87+O98+O109+O120+O131+O142+O153+O164+O175+O186+O197+O208+O219+O230+O241+O252+O263+O274+O285+O296+O307+O318+O329+O340+O351+O362+O373+O384+O395+O406+O417+O428+O439+O450+O461+O472+O483+O494+O505+O516+O527+O538+O549</f>
        <v>0</v>
      </c>
      <c r="P566" s="355">
        <f t="shared" si="751"/>
        <v>0</v>
      </c>
      <c r="Q566" s="355">
        <f t="shared" si="751"/>
        <v>0</v>
      </c>
      <c r="R566" s="355">
        <f t="shared" si="751"/>
        <v>0</v>
      </c>
      <c r="S566" s="336">
        <f t="shared" si="751"/>
        <v>0</v>
      </c>
      <c r="T566" s="354">
        <f t="shared" si="751"/>
        <v>0</v>
      </c>
      <c r="U566" s="631">
        <f t="shared" si="751"/>
        <v>0</v>
      </c>
      <c r="V566" s="632"/>
      <c r="W566" s="354">
        <f t="shared" ref="W566:AC566" si="752">W10+W21+W32+W43+W54+W65+W76+W87+W98+W109+W120+W131+W142+W153+W164+W175+W186+W197+W208+W219+W230+W241+W252+W263+W274+W285+W296+W307+W318+W329+W340+W351+W362+W373+W384+W395+W406+W417+W428+W439+W450+W461+W472+W483+W494+W505+W516+W527+W538+W549</f>
        <v>0</v>
      </c>
      <c r="X566" s="355">
        <f t="shared" si="752"/>
        <v>0</v>
      </c>
      <c r="Y566" s="355">
        <f t="shared" si="752"/>
        <v>0</v>
      </c>
      <c r="Z566" s="355">
        <f t="shared" si="752"/>
        <v>0</v>
      </c>
      <c r="AA566" s="336">
        <f t="shared" si="752"/>
        <v>0</v>
      </c>
      <c r="AB566" s="354">
        <f t="shared" si="752"/>
        <v>0</v>
      </c>
      <c r="AC566" s="631">
        <f t="shared" si="752"/>
        <v>0</v>
      </c>
      <c r="AD566" s="632"/>
      <c r="AE566" s="354">
        <f t="shared" ref="AE566:AK566" si="753">AE10+AE21+AE32+AE43+AE54+AE65+AE76+AE87+AE98+AE109+AE120+AE131+AE142+AE153+AE164+AE175+AE186+AE197+AE208+AE219+AE230+AE241+AE252+AE263+AE274+AE285+AE296+AE307+AE318+AE329+AE340+AE351+AE362+AE373+AE384+AE395+AE406+AE417+AE428+AE439+AE450+AE461+AE472+AE483+AE494+AE505+AE516+AE527+AE538+AE549</f>
        <v>0</v>
      </c>
      <c r="AF566" s="355">
        <f t="shared" si="753"/>
        <v>0</v>
      </c>
      <c r="AG566" s="355">
        <f t="shared" si="753"/>
        <v>0</v>
      </c>
      <c r="AH566" s="355">
        <f t="shared" si="753"/>
        <v>0</v>
      </c>
      <c r="AI566" s="336">
        <f t="shared" si="753"/>
        <v>0</v>
      </c>
      <c r="AJ566" s="354">
        <f t="shared" si="753"/>
        <v>0</v>
      </c>
      <c r="AK566" s="631">
        <f t="shared" si="753"/>
        <v>0</v>
      </c>
      <c r="AL566" s="632"/>
      <c r="AM566" s="354">
        <f t="shared" ref="AM566:AS566" si="754">AM10+AM21+AM32+AM43+AM54+AM65+AM76+AM87+AM98+AM109+AM120+AM131+AM142+AM153+AM164+AM175+AM186+AM197+AM208+AM219+AM230+AM241+AM252+AM263+AM274+AM285+AM296+AM307+AM318+AM329+AM340+AM351+AM362+AM373+AM384+AM395+AM406+AM417+AM428+AM439+AM450+AM461+AM472+AM483+AM494+AM505+AM516+AM527+AM538+AM549</f>
        <v>0</v>
      </c>
      <c r="AN566" s="355">
        <f t="shared" si="754"/>
        <v>0</v>
      </c>
      <c r="AO566" s="355">
        <f t="shared" si="754"/>
        <v>0</v>
      </c>
      <c r="AP566" s="355">
        <f t="shared" si="754"/>
        <v>0</v>
      </c>
      <c r="AQ566" s="336">
        <f t="shared" si="754"/>
        <v>0</v>
      </c>
      <c r="AR566" s="354">
        <f t="shared" si="754"/>
        <v>0</v>
      </c>
      <c r="AS566" s="631">
        <f t="shared" si="754"/>
        <v>0</v>
      </c>
      <c r="AT566" s="632"/>
      <c r="AU566" s="354">
        <f t="shared" ref="AU566:BA566" si="755">AU10+AU21+AU32+AU43+AU54+AU65+AU76+AU87+AU98+AU109+AU120+AU131+AU142+AU153+AU164+AU175+AU186+AU197+AU208+AU219+AU230+AU241+AU252+AU263+AU274+AU285+AU296+AU307+AU318+AU329+AU340+AU351+AU362+AU373+AU384+AU395+AU406+AU417+AU428+AU439+AU450+AU461+AU472+AU483+AU494+AU505+AU516+AU527+AU538+AU549</f>
        <v>0</v>
      </c>
      <c r="AV566" s="355">
        <f t="shared" si="755"/>
        <v>0</v>
      </c>
      <c r="AW566" s="355">
        <f t="shared" si="755"/>
        <v>0</v>
      </c>
      <c r="AX566" s="355">
        <f t="shared" si="755"/>
        <v>0</v>
      </c>
      <c r="AY566" s="336">
        <f t="shared" si="755"/>
        <v>0</v>
      </c>
      <c r="AZ566" s="354">
        <f t="shared" si="755"/>
        <v>0</v>
      </c>
      <c r="BA566" s="631">
        <f t="shared" si="755"/>
        <v>0</v>
      </c>
      <c r="BB566" s="632"/>
      <c r="BC566" s="354">
        <f t="shared" ref="BC566:BI566" si="756">BC10+BC21+BC32+BC43+BC54+BC65+BC76+BC87+BC98+BC109+BC120+BC131+BC142+BC153+BC164+BC175+BC186+BC197+BC208+BC219+BC230+BC241+BC252+BC263+BC274+BC285+BC296+BC307+BC318+BC329+BC340+BC351+BC362+BC373+BC384+BC395+BC406+BC417+BC428+BC439+BC450+BC461+BC472+BC483+BC494+BC505+BC516+BC527+BC538+BC549</f>
        <v>0</v>
      </c>
      <c r="BD566" s="355">
        <f t="shared" si="756"/>
        <v>0</v>
      </c>
      <c r="BE566" s="355">
        <f t="shared" si="756"/>
        <v>0</v>
      </c>
      <c r="BF566" s="355">
        <f t="shared" si="756"/>
        <v>0</v>
      </c>
      <c r="BG566" s="336">
        <f t="shared" si="756"/>
        <v>0</v>
      </c>
      <c r="BH566" s="354">
        <f t="shared" si="756"/>
        <v>0</v>
      </c>
      <c r="BI566" s="631">
        <f t="shared" si="756"/>
        <v>0</v>
      </c>
      <c r="BJ566" s="632"/>
      <c r="BK566" s="354">
        <f t="shared" ref="BK566:BQ566" si="757">BK10+BK21+BK32+BK43+BK54+BK65+BK76+BK87+BK98+BK109+BK120+BK131+BK142+BK153+BK164+BK175+BK186+BK197+BK208+BK219+BK230+BK241+BK252+BK263+BK274+BK285+BK296+BK307+BK318+BK329+BK340+BK351+BK362+BK373+BK384+BK395+BK406+BK417+BK428+BK439+BK450+BK461+BK472+BK483+BK494+BK505+BK516+BK527+BK538+BK549</f>
        <v>0</v>
      </c>
      <c r="BL566" s="355">
        <f t="shared" si="757"/>
        <v>0</v>
      </c>
      <c r="BM566" s="355">
        <f t="shared" si="757"/>
        <v>0</v>
      </c>
      <c r="BN566" s="355">
        <f t="shared" si="757"/>
        <v>0</v>
      </c>
      <c r="BO566" s="336">
        <f t="shared" si="757"/>
        <v>0</v>
      </c>
      <c r="BP566" s="354">
        <f t="shared" si="757"/>
        <v>0</v>
      </c>
      <c r="BQ566" s="631">
        <f t="shared" si="757"/>
        <v>0</v>
      </c>
      <c r="BR566" s="632"/>
      <c r="BS566" s="354">
        <f t="shared" ref="BS566:BY566" si="758">BS10+BS21+BS32+BS43+BS54+BS65+BS76+BS87+BS98+BS109+BS120+BS131+BS142+BS153+BS164+BS175+BS186+BS197+BS208+BS219+BS230+BS241+BS252+BS263+BS274+BS285+BS296+BS307+BS318+BS329+BS340+BS351+BS362+BS373+BS384+BS395+BS406+BS417+BS428+BS439+BS450+BS461+BS472+BS483+BS494+BS505+BS516+BS527+BS538+BS549</f>
        <v>0</v>
      </c>
      <c r="BT566" s="355">
        <f t="shared" si="758"/>
        <v>0</v>
      </c>
      <c r="BU566" s="355">
        <f t="shared" si="758"/>
        <v>0</v>
      </c>
      <c r="BV566" s="355">
        <f t="shared" si="758"/>
        <v>0</v>
      </c>
      <c r="BW566" s="336">
        <f t="shared" si="758"/>
        <v>0</v>
      </c>
      <c r="BX566" s="354">
        <f t="shared" si="758"/>
        <v>0</v>
      </c>
      <c r="BY566" s="631">
        <f t="shared" si="758"/>
        <v>0</v>
      </c>
      <c r="BZ566" s="632"/>
      <c r="CA566" s="354">
        <f t="shared" ref="CA566:CG566" si="759">CA10+CA21+CA32+CA43+CA54+CA65+CA76+CA87+CA98+CA109+CA120+CA131+CA142+CA153+CA164+CA175+CA186+CA197+CA208+CA219+CA230+CA241+CA252+CA263+CA274+CA285+CA296+CA307+CA318+CA329+CA340+CA351+CA362+CA373+CA384+CA395+CA406+CA417+CA428+CA439+CA450+CA461+CA472+CA483+CA494+CA505+CA516+CA527+CA538+CA549</f>
        <v>0</v>
      </c>
      <c r="CB566" s="355">
        <f t="shared" si="759"/>
        <v>0</v>
      </c>
      <c r="CC566" s="355">
        <f t="shared" si="759"/>
        <v>0</v>
      </c>
      <c r="CD566" s="355">
        <f t="shared" si="759"/>
        <v>0</v>
      </c>
      <c r="CE566" s="336">
        <f t="shared" si="759"/>
        <v>0</v>
      </c>
      <c r="CF566" s="354">
        <f t="shared" si="759"/>
        <v>0</v>
      </c>
      <c r="CG566" s="631">
        <f t="shared" si="759"/>
        <v>0</v>
      </c>
      <c r="CH566" s="632"/>
      <c r="CI566" s="354">
        <f t="shared" ref="CI566:CO566" si="760">CI10+CI21+CI32+CI43+CI54+CI65+CI76+CI87+CI98+CI109+CI120+CI131+CI142+CI153+CI164+CI175+CI186+CI197+CI208+CI219+CI230+CI241+CI252+CI263+CI274+CI285+CI296+CI307+CI318+CI329+CI340+CI351+CI362+CI373+CI384+CI395+CI406+CI417+CI428+CI439+CI450+CI461+CI472+CI483+CI494+CI505+CI516+CI527+CI538+CI549</f>
        <v>0</v>
      </c>
      <c r="CJ566" s="355">
        <f t="shared" si="760"/>
        <v>0</v>
      </c>
      <c r="CK566" s="355">
        <f t="shared" si="760"/>
        <v>0</v>
      </c>
      <c r="CL566" s="355">
        <f t="shared" si="760"/>
        <v>0</v>
      </c>
      <c r="CM566" s="336">
        <f t="shared" si="760"/>
        <v>0</v>
      </c>
      <c r="CN566" s="354">
        <f t="shared" si="760"/>
        <v>0</v>
      </c>
      <c r="CO566" s="631">
        <f t="shared" si="760"/>
        <v>0</v>
      </c>
      <c r="CP566" s="632"/>
      <c r="CQ566" s="354">
        <f t="shared" ref="CQ566:CU566" si="761">CQ10+CQ21+CQ32+CQ43+CQ54+CQ65+CQ76+CQ87+CQ98+CQ109+CQ120+CQ131+CQ142+CQ153+CQ164+CQ175+CQ186+CQ197+CQ208+CQ219+CQ230+CQ241+CQ252+CQ263+CQ274+CQ285+CQ296+CQ307+CQ318+CQ329+CQ340+CQ351+CQ362+CQ373+CQ384+CQ395+CQ406+CQ417+CQ428+CQ439+CQ450+CQ461+CQ472+CQ483+CQ494+CQ505+CQ516+CQ527+CQ538+CQ549</f>
        <v>0</v>
      </c>
      <c r="CR566" s="355">
        <f t="shared" si="761"/>
        <v>0</v>
      </c>
      <c r="CS566" s="355">
        <f t="shared" si="761"/>
        <v>0</v>
      </c>
      <c r="CT566" s="355">
        <f t="shared" si="761"/>
        <v>0</v>
      </c>
      <c r="CU566" s="336">
        <f t="shared" si="761"/>
        <v>0</v>
      </c>
      <c r="CW566" s="327">
        <f t="shared" si="747"/>
        <v>0</v>
      </c>
    </row>
    <row r="567" spans="2:101" s="263" customFormat="1" x14ac:dyDescent="0.25">
      <c r="B567" s="290" t="str">
        <f>IF(ISBLANK('1.1 Technical Description'!$E$20),"",'1.1 Technical Description'!$E$20)</f>
        <v/>
      </c>
      <c r="C567"/>
      <c r="D567" s="354">
        <f t="shared" si="748"/>
        <v>0</v>
      </c>
      <c r="E567" s="631">
        <f t="shared" si="748"/>
        <v>0</v>
      </c>
      <c r="F567" s="632"/>
      <c r="G567" s="354">
        <f t="shared" ref="G567:H567" si="762">G11+G22+G33+G44+G55+G66+G77+G88+G99+G110+G121+G132+G143+G154+G165+G176+G187+G198+G209+G220+G231+G242+G253+G264+G275+G286+G297+G308+G319+G330+G341+G352+G363+G374+G385+G396+G407+G418+G429+G440+G451+G462+G473+G484+G495+G506+G517+G528+G539+G550</f>
        <v>0</v>
      </c>
      <c r="H567" s="355">
        <f t="shared" si="762"/>
        <v>0</v>
      </c>
      <c r="I567" s="355">
        <f t="shared" ref="I567:M567" si="763">I11+I22+I33+I44+I55+I66+I77+I88+I99+I110+I121+I132+I143+I154+I165+I176+I187+I198+I209+I220+I231+I242+I253+I264+I275+I286+I297+I308+I319+I330+I341+I352+I363+I374+I385+I396+I407+I418+I429+I440+I451+I462+I473+I484+I495+I506+I517+I528+I539+I550</f>
        <v>0</v>
      </c>
      <c r="J567" s="355">
        <f t="shared" si="763"/>
        <v>0</v>
      </c>
      <c r="K567" s="336">
        <f t="shared" si="763"/>
        <v>0</v>
      </c>
      <c r="L567" s="354">
        <f t="shared" si="763"/>
        <v>0</v>
      </c>
      <c r="M567" s="631">
        <f t="shared" si="763"/>
        <v>0</v>
      </c>
      <c r="N567" s="632"/>
      <c r="O567" s="354">
        <f t="shared" ref="O567:U567" si="764">O11+O22+O33+O44+O55+O66+O77+O88+O99+O110+O121+O132+O143+O154+O165+O176+O187+O198+O209+O220+O231+O242+O253+O264+O275+O286+O297+O308+O319+O330+O341+O352+O363+O374+O385+O396+O407+O418+O429+O440+O451+O462+O473+O484+O495+O506+O517+O528+O539+O550</f>
        <v>0</v>
      </c>
      <c r="P567" s="355">
        <f t="shared" si="764"/>
        <v>0</v>
      </c>
      <c r="Q567" s="355">
        <f t="shared" si="764"/>
        <v>0</v>
      </c>
      <c r="R567" s="355">
        <f t="shared" si="764"/>
        <v>0</v>
      </c>
      <c r="S567" s="336">
        <f t="shared" si="764"/>
        <v>0</v>
      </c>
      <c r="T567" s="354">
        <f t="shared" si="764"/>
        <v>0</v>
      </c>
      <c r="U567" s="631">
        <f t="shared" si="764"/>
        <v>0</v>
      </c>
      <c r="V567" s="632"/>
      <c r="W567" s="354">
        <f t="shared" ref="W567:AC567" si="765">W11+W22+W33+W44+W55+W66+W77+W88+W99+W110+W121+W132+W143+W154+W165+W176+W187+W198+W209+W220+W231+W242+W253+W264+W275+W286+W297+W308+W319+W330+W341+W352+W363+W374+W385+W396+W407+W418+W429+W440+W451+W462+W473+W484+W495+W506+W517+W528+W539+W550</f>
        <v>0</v>
      </c>
      <c r="X567" s="355">
        <f t="shared" si="765"/>
        <v>0</v>
      </c>
      <c r="Y567" s="355">
        <f t="shared" si="765"/>
        <v>0</v>
      </c>
      <c r="Z567" s="355">
        <f t="shared" si="765"/>
        <v>0</v>
      </c>
      <c r="AA567" s="336">
        <f t="shared" si="765"/>
        <v>0</v>
      </c>
      <c r="AB567" s="354">
        <f t="shared" si="765"/>
        <v>0</v>
      </c>
      <c r="AC567" s="631">
        <f t="shared" si="765"/>
        <v>0</v>
      </c>
      <c r="AD567" s="632"/>
      <c r="AE567" s="354">
        <f t="shared" ref="AE567:AK567" si="766">AE11+AE22+AE33+AE44+AE55+AE66+AE77+AE88+AE99+AE110+AE121+AE132+AE143+AE154+AE165+AE176+AE187+AE198+AE209+AE220+AE231+AE242+AE253+AE264+AE275+AE286+AE297+AE308+AE319+AE330+AE341+AE352+AE363+AE374+AE385+AE396+AE407+AE418+AE429+AE440+AE451+AE462+AE473+AE484+AE495+AE506+AE517+AE528+AE539+AE550</f>
        <v>0</v>
      </c>
      <c r="AF567" s="355">
        <f t="shared" si="766"/>
        <v>0</v>
      </c>
      <c r="AG567" s="355">
        <f t="shared" si="766"/>
        <v>0</v>
      </c>
      <c r="AH567" s="355">
        <f t="shared" si="766"/>
        <v>0</v>
      </c>
      <c r="AI567" s="336">
        <f t="shared" si="766"/>
        <v>0</v>
      </c>
      <c r="AJ567" s="354">
        <f t="shared" si="766"/>
        <v>0</v>
      </c>
      <c r="AK567" s="631">
        <f t="shared" si="766"/>
        <v>0</v>
      </c>
      <c r="AL567" s="632"/>
      <c r="AM567" s="354">
        <f t="shared" ref="AM567:AS567" si="767">AM11+AM22+AM33+AM44+AM55+AM66+AM77+AM88+AM99+AM110+AM121+AM132+AM143+AM154+AM165+AM176+AM187+AM198+AM209+AM220+AM231+AM242+AM253+AM264+AM275+AM286+AM297+AM308+AM319+AM330+AM341+AM352+AM363+AM374+AM385+AM396+AM407+AM418+AM429+AM440+AM451+AM462+AM473+AM484+AM495+AM506+AM517+AM528+AM539+AM550</f>
        <v>0</v>
      </c>
      <c r="AN567" s="355">
        <f t="shared" si="767"/>
        <v>0</v>
      </c>
      <c r="AO567" s="355">
        <f t="shared" si="767"/>
        <v>0</v>
      </c>
      <c r="AP567" s="355">
        <f t="shared" si="767"/>
        <v>0</v>
      </c>
      <c r="AQ567" s="336">
        <f t="shared" si="767"/>
        <v>0</v>
      </c>
      <c r="AR567" s="354">
        <f t="shared" si="767"/>
        <v>0</v>
      </c>
      <c r="AS567" s="631">
        <f t="shared" si="767"/>
        <v>0</v>
      </c>
      <c r="AT567" s="632"/>
      <c r="AU567" s="354">
        <f t="shared" ref="AU567:BA567" si="768">AU11+AU22+AU33+AU44+AU55+AU66+AU77+AU88+AU99+AU110+AU121+AU132+AU143+AU154+AU165+AU176+AU187+AU198+AU209+AU220+AU231+AU242+AU253+AU264+AU275+AU286+AU297+AU308+AU319+AU330+AU341+AU352+AU363+AU374+AU385+AU396+AU407+AU418+AU429+AU440+AU451+AU462+AU473+AU484+AU495+AU506+AU517+AU528+AU539+AU550</f>
        <v>0</v>
      </c>
      <c r="AV567" s="355">
        <f t="shared" si="768"/>
        <v>0</v>
      </c>
      <c r="AW567" s="355">
        <f t="shared" si="768"/>
        <v>0</v>
      </c>
      <c r="AX567" s="355">
        <f t="shared" si="768"/>
        <v>0</v>
      </c>
      <c r="AY567" s="336">
        <f t="shared" si="768"/>
        <v>0</v>
      </c>
      <c r="AZ567" s="354">
        <f t="shared" si="768"/>
        <v>0</v>
      </c>
      <c r="BA567" s="631">
        <f t="shared" si="768"/>
        <v>0</v>
      </c>
      <c r="BB567" s="632"/>
      <c r="BC567" s="354">
        <f t="shared" ref="BC567:BI567" si="769">BC11+BC22+BC33+BC44+BC55+BC66+BC77+BC88+BC99+BC110+BC121+BC132+BC143+BC154+BC165+BC176+BC187+BC198+BC209+BC220+BC231+BC242+BC253+BC264+BC275+BC286+BC297+BC308+BC319+BC330+BC341+BC352+BC363+BC374+BC385+BC396+BC407+BC418+BC429+BC440+BC451+BC462+BC473+BC484+BC495+BC506+BC517+BC528+BC539+BC550</f>
        <v>0</v>
      </c>
      <c r="BD567" s="355">
        <f t="shared" si="769"/>
        <v>0</v>
      </c>
      <c r="BE567" s="355">
        <f t="shared" si="769"/>
        <v>0</v>
      </c>
      <c r="BF567" s="355">
        <f t="shared" si="769"/>
        <v>0</v>
      </c>
      <c r="BG567" s="336">
        <f t="shared" si="769"/>
        <v>0</v>
      </c>
      <c r="BH567" s="354">
        <f t="shared" si="769"/>
        <v>0</v>
      </c>
      <c r="BI567" s="631">
        <f t="shared" si="769"/>
        <v>0</v>
      </c>
      <c r="BJ567" s="632"/>
      <c r="BK567" s="354">
        <f t="shared" ref="BK567:BQ567" si="770">BK11+BK22+BK33+BK44+BK55+BK66+BK77+BK88+BK99+BK110+BK121+BK132+BK143+BK154+BK165+BK176+BK187+BK198+BK209+BK220+BK231+BK242+BK253+BK264+BK275+BK286+BK297+BK308+BK319+BK330+BK341+BK352+BK363+BK374+BK385+BK396+BK407+BK418+BK429+BK440+BK451+BK462+BK473+BK484+BK495+BK506+BK517+BK528+BK539+BK550</f>
        <v>0</v>
      </c>
      <c r="BL567" s="355">
        <f t="shared" si="770"/>
        <v>0</v>
      </c>
      <c r="BM567" s="355">
        <f t="shared" si="770"/>
        <v>0</v>
      </c>
      <c r="BN567" s="355">
        <f t="shared" si="770"/>
        <v>0</v>
      </c>
      <c r="BO567" s="336">
        <f t="shared" si="770"/>
        <v>0</v>
      </c>
      <c r="BP567" s="354">
        <f t="shared" si="770"/>
        <v>0</v>
      </c>
      <c r="BQ567" s="631">
        <f t="shared" si="770"/>
        <v>0</v>
      </c>
      <c r="BR567" s="632"/>
      <c r="BS567" s="354">
        <f t="shared" ref="BS567:BY567" si="771">BS11+BS22+BS33+BS44+BS55+BS66+BS77+BS88+BS99+BS110+BS121+BS132+BS143+BS154+BS165+BS176+BS187+BS198+BS209+BS220+BS231+BS242+BS253+BS264+BS275+BS286+BS297+BS308+BS319+BS330+BS341+BS352+BS363+BS374+BS385+BS396+BS407+BS418+BS429+BS440+BS451+BS462+BS473+BS484+BS495+BS506+BS517+BS528+BS539+BS550</f>
        <v>0</v>
      </c>
      <c r="BT567" s="355">
        <f t="shared" si="771"/>
        <v>0</v>
      </c>
      <c r="BU567" s="355">
        <f t="shared" si="771"/>
        <v>0</v>
      </c>
      <c r="BV567" s="355">
        <f t="shared" si="771"/>
        <v>0</v>
      </c>
      <c r="BW567" s="336">
        <f t="shared" si="771"/>
        <v>0</v>
      </c>
      <c r="BX567" s="354">
        <f t="shared" si="771"/>
        <v>0</v>
      </c>
      <c r="BY567" s="631">
        <f t="shared" si="771"/>
        <v>0</v>
      </c>
      <c r="BZ567" s="632"/>
      <c r="CA567" s="354">
        <f t="shared" ref="CA567:CG567" si="772">CA11+CA22+CA33+CA44+CA55+CA66+CA77+CA88+CA99+CA110+CA121+CA132+CA143+CA154+CA165+CA176+CA187+CA198+CA209+CA220+CA231+CA242+CA253+CA264+CA275+CA286+CA297+CA308+CA319+CA330+CA341+CA352+CA363+CA374+CA385+CA396+CA407+CA418+CA429+CA440+CA451+CA462+CA473+CA484+CA495+CA506+CA517+CA528+CA539+CA550</f>
        <v>0</v>
      </c>
      <c r="CB567" s="355">
        <f t="shared" si="772"/>
        <v>0</v>
      </c>
      <c r="CC567" s="355">
        <f t="shared" si="772"/>
        <v>0</v>
      </c>
      <c r="CD567" s="355">
        <f t="shared" si="772"/>
        <v>0</v>
      </c>
      <c r="CE567" s="336">
        <f t="shared" si="772"/>
        <v>0</v>
      </c>
      <c r="CF567" s="354">
        <f t="shared" si="772"/>
        <v>0</v>
      </c>
      <c r="CG567" s="631">
        <f t="shared" si="772"/>
        <v>0</v>
      </c>
      <c r="CH567" s="632"/>
      <c r="CI567" s="354">
        <f t="shared" ref="CI567:CO567" si="773">CI11+CI22+CI33+CI44+CI55+CI66+CI77+CI88+CI99+CI110+CI121+CI132+CI143+CI154+CI165+CI176+CI187+CI198+CI209+CI220+CI231+CI242+CI253+CI264+CI275+CI286+CI297+CI308+CI319+CI330+CI341+CI352+CI363+CI374+CI385+CI396+CI407+CI418+CI429+CI440+CI451+CI462+CI473+CI484+CI495+CI506+CI517+CI528+CI539+CI550</f>
        <v>0</v>
      </c>
      <c r="CJ567" s="355">
        <f t="shared" si="773"/>
        <v>0</v>
      </c>
      <c r="CK567" s="355">
        <f t="shared" si="773"/>
        <v>0</v>
      </c>
      <c r="CL567" s="355">
        <f t="shared" si="773"/>
        <v>0</v>
      </c>
      <c r="CM567" s="336">
        <f t="shared" si="773"/>
        <v>0</v>
      </c>
      <c r="CN567" s="354">
        <f t="shared" si="773"/>
        <v>0</v>
      </c>
      <c r="CO567" s="631">
        <f t="shared" si="773"/>
        <v>0</v>
      </c>
      <c r="CP567" s="632"/>
      <c r="CQ567" s="354">
        <f t="shared" ref="CQ567:CU567" si="774">CQ11+CQ22+CQ33+CQ44+CQ55+CQ66+CQ77+CQ88+CQ99+CQ110+CQ121+CQ132+CQ143+CQ154+CQ165+CQ176+CQ187+CQ198+CQ209+CQ220+CQ231+CQ242+CQ253+CQ264+CQ275+CQ286+CQ297+CQ308+CQ319+CQ330+CQ341+CQ352+CQ363+CQ374+CQ385+CQ396+CQ407+CQ418+CQ429+CQ440+CQ451+CQ462+CQ473+CQ484+CQ495+CQ506+CQ517+CQ528+CQ539+CQ550</f>
        <v>0</v>
      </c>
      <c r="CR567" s="355">
        <f t="shared" si="774"/>
        <v>0</v>
      </c>
      <c r="CS567" s="355">
        <f t="shared" si="774"/>
        <v>0</v>
      </c>
      <c r="CT567" s="355">
        <f t="shared" si="774"/>
        <v>0</v>
      </c>
      <c r="CU567" s="336">
        <f t="shared" si="774"/>
        <v>0</v>
      </c>
      <c r="CW567" s="327">
        <f t="shared" si="747"/>
        <v>0</v>
      </c>
    </row>
    <row r="568" spans="2:101" s="263" customFormat="1" x14ac:dyDescent="0.25">
      <c r="B568" s="290" t="str">
        <f>IF(ISBLANK('1.1 Technical Description'!$E$21),"",'1.1 Technical Description'!$E$21)</f>
        <v/>
      </c>
      <c r="C568"/>
      <c r="D568" s="354">
        <f t="shared" si="748"/>
        <v>0</v>
      </c>
      <c r="E568" s="631">
        <f t="shared" si="748"/>
        <v>0</v>
      </c>
      <c r="F568" s="632"/>
      <c r="G568" s="354">
        <f t="shared" ref="G568:H568" si="775">G12+G23+G34+G45+G56+G67+G78+G89+G100+G111+G122+G133+G144+G155+G166+G177+G188+G199+G210+G221+G232+G243+G254+G265+G276+G287+G298+G309+G320+G331+G342+G353+G364+G375+G386+G397+G408+G419+G430+G441+G452+G463+G474+G485+G496+G507+G518+G529+G540+G551</f>
        <v>0</v>
      </c>
      <c r="H568" s="355">
        <f t="shared" si="775"/>
        <v>0</v>
      </c>
      <c r="I568" s="355">
        <f t="shared" ref="I568:M568" si="776">I12+I23+I34+I45+I56+I67+I78+I89+I100+I111+I122+I133+I144+I155+I166+I177+I188+I199+I210+I221+I232+I243+I254+I265+I276+I287+I298+I309+I320+I331+I342+I353+I364+I375+I386+I397+I408+I419+I430+I441+I452+I463+I474+I485+I496+I507+I518+I529+I540+I551</f>
        <v>0</v>
      </c>
      <c r="J568" s="355">
        <f t="shared" si="776"/>
        <v>0</v>
      </c>
      <c r="K568" s="336">
        <f t="shared" si="776"/>
        <v>0</v>
      </c>
      <c r="L568" s="354">
        <f t="shared" si="776"/>
        <v>0</v>
      </c>
      <c r="M568" s="631">
        <f t="shared" si="776"/>
        <v>0</v>
      </c>
      <c r="N568" s="632"/>
      <c r="O568" s="354">
        <f t="shared" ref="O568:U568" si="777">O12+O23+O34+O45+O56+O67+O78+O89+O100+O111+O122+O133+O144+O155+O166+O177+O188+O199+O210+O221+O232+O243+O254+O265+O276+O287+O298+O309+O320+O331+O342+O353+O364+O375+O386+O397+O408+O419+O430+O441+O452+O463+O474+O485+O496+O507+O518+O529+O540+O551</f>
        <v>0</v>
      </c>
      <c r="P568" s="355">
        <f t="shared" si="777"/>
        <v>0</v>
      </c>
      <c r="Q568" s="355">
        <f t="shared" si="777"/>
        <v>0</v>
      </c>
      <c r="R568" s="355">
        <f t="shared" si="777"/>
        <v>0</v>
      </c>
      <c r="S568" s="336">
        <f t="shared" si="777"/>
        <v>0</v>
      </c>
      <c r="T568" s="354">
        <f t="shared" si="777"/>
        <v>0</v>
      </c>
      <c r="U568" s="631">
        <f t="shared" si="777"/>
        <v>0</v>
      </c>
      <c r="V568" s="632"/>
      <c r="W568" s="354">
        <f t="shared" ref="W568:AC568" si="778">W12+W23+W34+W45+W56+W67+W78+W89+W100+W111+W122+W133+W144+W155+W166+W177+W188+W199+W210+W221+W232+W243+W254+W265+W276+W287+W298+W309+W320+W331+W342+W353+W364+W375+W386+W397+W408+W419+W430+W441+W452+W463+W474+W485+W496+W507+W518+W529+W540+W551</f>
        <v>0</v>
      </c>
      <c r="X568" s="355">
        <f t="shared" si="778"/>
        <v>0</v>
      </c>
      <c r="Y568" s="355">
        <f t="shared" si="778"/>
        <v>0</v>
      </c>
      <c r="Z568" s="355">
        <f t="shared" si="778"/>
        <v>0</v>
      </c>
      <c r="AA568" s="336">
        <f t="shared" si="778"/>
        <v>0</v>
      </c>
      <c r="AB568" s="354">
        <f t="shared" si="778"/>
        <v>0</v>
      </c>
      <c r="AC568" s="631">
        <f t="shared" si="778"/>
        <v>0</v>
      </c>
      <c r="AD568" s="632"/>
      <c r="AE568" s="354">
        <f t="shared" ref="AE568:AK568" si="779">AE12+AE23+AE34+AE45+AE56+AE67+AE78+AE89+AE100+AE111+AE122+AE133+AE144+AE155+AE166+AE177+AE188+AE199+AE210+AE221+AE232+AE243+AE254+AE265+AE276+AE287+AE298+AE309+AE320+AE331+AE342+AE353+AE364+AE375+AE386+AE397+AE408+AE419+AE430+AE441+AE452+AE463+AE474+AE485+AE496+AE507+AE518+AE529+AE540+AE551</f>
        <v>0</v>
      </c>
      <c r="AF568" s="355">
        <f t="shared" si="779"/>
        <v>0</v>
      </c>
      <c r="AG568" s="355">
        <f t="shared" si="779"/>
        <v>0</v>
      </c>
      <c r="AH568" s="355">
        <f t="shared" si="779"/>
        <v>0</v>
      </c>
      <c r="AI568" s="336">
        <f t="shared" si="779"/>
        <v>0</v>
      </c>
      <c r="AJ568" s="354">
        <f t="shared" si="779"/>
        <v>0</v>
      </c>
      <c r="AK568" s="631">
        <f t="shared" si="779"/>
        <v>0</v>
      </c>
      <c r="AL568" s="632"/>
      <c r="AM568" s="354">
        <f t="shared" ref="AM568:AS568" si="780">AM12+AM23+AM34+AM45+AM56+AM67+AM78+AM89+AM100+AM111+AM122+AM133+AM144+AM155+AM166+AM177+AM188+AM199+AM210+AM221+AM232+AM243+AM254+AM265+AM276+AM287+AM298+AM309+AM320+AM331+AM342+AM353+AM364+AM375+AM386+AM397+AM408+AM419+AM430+AM441+AM452+AM463+AM474+AM485+AM496+AM507+AM518+AM529+AM540+AM551</f>
        <v>0</v>
      </c>
      <c r="AN568" s="355">
        <f t="shared" si="780"/>
        <v>0</v>
      </c>
      <c r="AO568" s="355">
        <f t="shared" si="780"/>
        <v>0</v>
      </c>
      <c r="AP568" s="355">
        <f t="shared" si="780"/>
        <v>0</v>
      </c>
      <c r="AQ568" s="336">
        <f t="shared" si="780"/>
        <v>0</v>
      </c>
      <c r="AR568" s="354">
        <f t="shared" si="780"/>
        <v>0</v>
      </c>
      <c r="AS568" s="631">
        <f t="shared" si="780"/>
        <v>0</v>
      </c>
      <c r="AT568" s="632"/>
      <c r="AU568" s="354">
        <f t="shared" ref="AU568:BA568" si="781">AU12+AU23+AU34+AU45+AU56+AU67+AU78+AU89+AU100+AU111+AU122+AU133+AU144+AU155+AU166+AU177+AU188+AU199+AU210+AU221+AU232+AU243+AU254+AU265+AU276+AU287+AU298+AU309+AU320+AU331+AU342+AU353+AU364+AU375+AU386+AU397+AU408+AU419+AU430+AU441+AU452+AU463+AU474+AU485+AU496+AU507+AU518+AU529+AU540+AU551</f>
        <v>0</v>
      </c>
      <c r="AV568" s="355">
        <f t="shared" si="781"/>
        <v>0</v>
      </c>
      <c r="AW568" s="355">
        <f t="shared" si="781"/>
        <v>0</v>
      </c>
      <c r="AX568" s="355">
        <f t="shared" si="781"/>
        <v>0</v>
      </c>
      <c r="AY568" s="336">
        <f t="shared" si="781"/>
        <v>0</v>
      </c>
      <c r="AZ568" s="354">
        <f t="shared" si="781"/>
        <v>0</v>
      </c>
      <c r="BA568" s="631">
        <f t="shared" si="781"/>
        <v>0</v>
      </c>
      <c r="BB568" s="632"/>
      <c r="BC568" s="354">
        <f t="shared" ref="BC568:BI568" si="782">BC12+BC23+BC34+BC45+BC56+BC67+BC78+BC89+BC100+BC111+BC122+BC133+BC144+BC155+BC166+BC177+BC188+BC199+BC210+BC221+BC232+BC243+BC254+BC265+BC276+BC287+BC298+BC309+BC320+BC331+BC342+BC353+BC364+BC375+BC386+BC397+BC408+BC419+BC430+BC441+BC452+BC463+BC474+BC485+BC496+BC507+BC518+BC529+BC540+BC551</f>
        <v>0</v>
      </c>
      <c r="BD568" s="355">
        <f t="shared" si="782"/>
        <v>0</v>
      </c>
      <c r="BE568" s="355">
        <f t="shared" si="782"/>
        <v>0</v>
      </c>
      <c r="BF568" s="355">
        <f t="shared" si="782"/>
        <v>0</v>
      </c>
      <c r="BG568" s="336">
        <f t="shared" si="782"/>
        <v>0</v>
      </c>
      <c r="BH568" s="354">
        <f t="shared" si="782"/>
        <v>0</v>
      </c>
      <c r="BI568" s="631">
        <f t="shared" si="782"/>
        <v>0</v>
      </c>
      <c r="BJ568" s="632"/>
      <c r="BK568" s="354">
        <f t="shared" ref="BK568:BQ568" si="783">BK12+BK23+BK34+BK45+BK56+BK67+BK78+BK89+BK100+BK111+BK122+BK133+BK144+BK155+BK166+BK177+BK188+BK199+BK210+BK221+BK232+BK243+BK254+BK265+BK276+BK287+BK298+BK309+BK320+BK331+BK342+BK353+BK364+BK375+BK386+BK397+BK408+BK419+BK430+BK441+BK452+BK463+BK474+BK485+BK496+BK507+BK518+BK529+BK540+BK551</f>
        <v>0</v>
      </c>
      <c r="BL568" s="355">
        <f t="shared" si="783"/>
        <v>0</v>
      </c>
      <c r="BM568" s="355">
        <f t="shared" si="783"/>
        <v>0</v>
      </c>
      <c r="BN568" s="355">
        <f t="shared" si="783"/>
        <v>0</v>
      </c>
      <c r="BO568" s="336">
        <f t="shared" si="783"/>
        <v>0</v>
      </c>
      <c r="BP568" s="354">
        <f t="shared" si="783"/>
        <v>0</v>
      </c>
      <c r="BQ568" s="631">
        <f t="shared" si="783"/>
        <v>0</v>
      </c>
      <c r="BR568" s="632"/>
      <c r="BS568" s="354">
        <f t="shared" ref="BS568:BY568" si="784">BS12+BS23+BS34+BS45+BS56+BS67+BS78+BS89+BS100+BS111+BS122+BS133+BS144+BS155+BS166+BS177+BS188+BS199+BS210+BS221+BS232+BS243+BS254+BS265+BS276+BS287+BS298+BS309+BS320+BS331+BS342+BS353+BS364+BS375+BS386+BS397+BS408+BS419+BS430+BS441+BS452+BS463+BS474+BS485+BS496+BS507+BS518+BS529+BS540+BS551</f>
        <v>0</v>
      </c>
      <c r="BT568" s="355">
        <f t="shared" si="784"/>
        <v>0</v>
      </c>
      <c r="BU568" s="355">
        <f t="shared" si="784"/>
        <v>0</v>
      </c>
      <c r="BV568" s="355">
        <f t="shared" si="784"/>
        <v>0</v>
      </c>
      <c r="BW568" s="336">
        <f t="shared" si="784"/>
        <v>0</v>
      </c>
      <c r="BX568" s="354">
        <f t="shared" si="784"/>
        <v>0</v>
      </c>
      <c r="BY568" s="631">
        <f t="shared" si="784"/>
        <v>0</v>
      </c>
      <c r="BZ568" s="632"/>
      <c r="CA568" s="354">
        <f t="shared" ref="CA568:CG568" si="785">CA12+CA23+CA34+CA45+CA56+CA67+CA78+CA89+CA100+CA111+CA122+CA133+CA144+CA155+CA166+CA177+CA188+CA199+CA210+CA221+CA232+CA243+CA254+CA265+CA276+CA287+CA298+CA309+CA320+CA331+CA342+CA353+CA364+CA375+CA386+CA397+CA408+CA419+CA430+CA441+CA452+CA463+CA474+CA485+CA496+CA507+CA518+CA529+CA540+CA551</f>
        <v>0</v>
      </c>
      <c r="CB568" s="355">
        <f t="shared" si="785"/>
        <v>0</v>
      </c>
      <c r="CC568" s="355">
        <f t="shared" si="785"/>
        <v>0</v>
      </c>
      <c r="CD568" s="355">
        <f t="shared" si="785"/>
        <v>0</v>
      </c>
      <c r="CE568" s="336">
        <f t="shared" si="785"/>
        <v>0</v>
      </c>
      <c r="CF568" s="354">
        <f t="shared" si="785"/>
        <v>0</v>
      </c>
      <c r="CG568" s="631">
        <f t="shared" si="785"/>
        <v>0</v>
      </c>
      <c r="CH568" s="632"/>
      <c r="CI568" s="354">
        <f t="shared" ref="CI568:CO568" si="786">CI12+CI23+CI34+CI45+CI56+CI67+CI78+CI89+CI100+CI111+CI122+CI133+CI144+CI155+CI166+CI177+CI188+CI199+CI210+CI221+CI232+CI243+CI254+CI265+CI276+CI287+CI298+CI309+CI320+CI331+CI342+CI353+CI364+CI375+CI386+CI397+CI408+CI419+CI430+CI441+CI452+CI463+CI474+CI485+CI496+CI507+CI518+CI529+CI540+CI551</f>
        <v>0</v>
      </c>
      <c r="CJ568" s="355">
        <f t="shared" si="786"/>
        <v>0</v>
      </c>
      <c r="CK568" s="355">
        <f t="shared" si="786"/>
        <v>0</v>
      </c>
      <c r="CL568" s="355">
        <f t="shared" si="786"/>
        <v>0</v>
      </c>
      <c r="CM568" s="336">
        <f t="shared" si="786"/>
        <v>0</v>
      </c>
      <c r="CN568" s="354">
        <f t="shared" si="786"/>
        <v>0</v>
      </c>
      <c r="CO568" s="631">
        <f t="shared" si="786"/>
        <v>0</v>
      </c>
      <c r="CP568" s="632"/>
      <c r="CQ568" s="354">
        <f t="shared" ref="CQ568:CU568" si="787">CQ12+CQ23+CQ34+CQ45+CQ56+CQ67+CQ78+CQ89+CQ100+CQ111+CQ122+CQ133+CQ144+CQ155+CQ166+CQ177+CQ188+CQ199+CQ210+CQ221+CQ232+CQ243+CQ254+CQ265+CQ276+CQ287+CQ298+CQ309+CQ320+CQ331+CQ342+CQ353+CQ364+CQ375+CQ386+CQ397+CQ408+CQ419+CQ430+CQ441+CQ452+CQ463+CQ474+CQ485+CQ496+CQ507+CQ518+CQ529+CQ540+CQ551</f>
        <v>0</v>
      </c>
      <c r="CR568" s="355">
        <f t="shared" si="787"/>
        <v>0</v>
      </c>
      <c r="CS568" s="355">
        <f t="shared" si="787"/>
        <v>0</v>
      </c>
      <c r="CT568" s="355">
        <f t="shared" si="787"/>
        <v>0</v>
      </c>
      <c r="CU568" s="336">
        <f t="shared" si="787"/>
        <v>0</v>
      </c>
      <c r="CW568" s="327">
        <f t="shared" si="747"/>
        <v>0</v>
      </c>
    </row>
    <row r="569" spans="2:101" s="263" customFormat="1" x14ac:dyDescent="0.25">
      <c r="B569" s="290" t="str">
        <f>IF(ISBLANK('1.1 Technical Description'!$E$22),"",'1.1 Technical Description'!$E$22)</f>
        <v/>
      </c>
      <c r="C569"/>
      <c r="D569" s="354">
        <f t="shared" si="748"/>
        <v>0</v>
      </c>
      <c r="E569" s="631">
        <f t="shared" si="748"/>
        <v>0</v>
      </c>
      <c r="F569" s="632"/>
      <c r="G569" s="354">
        <f t="shared" ref="G569:H569" si="788">G13+G24+G35+G46+G57+G68+G79+G90+G101+G112+G123+G134+G145+G156+G167+G178+G189+G200+G211+G222+G233+G244+G255+G266+G277+G288+G299+G310+G321+G332+G343+G354+G365+G376+G387+G398+G409+G420+G431+G442+G453+G464+G475+G486+G497+G508+G519+G530+G541+G552</f>
        <v>0</v>
      </c>
      <c r="H569" s="355">
        <f t="shared" si="788"/>
        <v>0</v>
      </c>
      <c r="I569" s="355">
        <f t="shared" ref="I569:M569" si="789">I13+I24+I35+I46+I57+I68+I79+I90+I101+I112+I123+I134+I145+I156+I167+I178+I189+I200+I211+I222+I233+I244+I255+I266+I277+I288+I299+I310+I321+I332+I343+I354+I365+I376+I387+I398+I409+I420+I431+I442+I453+I464+I475+I486+I497+I508+I519+I530+I541+I552</f>
        <v>0</v>
      </c>
      <c r="J569" s="355">
        <f t="shared" si="789"/>
        <v>0</v>
      </c>
      <c r="K569" s="336">
        <f t="shared" si="789"/>
        <v>0</v>
      </c>
      <c r="L569" s="354">
        <f t="shared" si="789"/>
        <v>0</v>
      </c>
      <c r="M569" s="631">
        <f t="shared" si="789"/>
        <v>0</v>
      </c>
      <c r="N569" s="632"/>
      <c r="O569" s="354">
        <f t="shared" ref="O569:U569" si="790">O13+O24+O35+O46+O57+O68+O79+O90+O101+O112+O123+O134+O145+O156+O167+O178+O189+O200+O211+O222+O233+O244+O255+O266+O277+O288+O299+O310+O321+O332+O343+O354+O365+O376+O387+O398+O409+O420+O431+O442+O453+O464+O475+O486+O497+O508+O519+O530+O541+O552</f>
        <v>0</v>
      </c>
      <c r="P569" s="355">
        <f t="shared" si="790"/>
        <v>0</v>
      </c>
      <c r="Q569" s="355">
        <f t="shared" si="790"/>
        <v>0</v>
      </c>
      <c r="R569" s="355">
        <f t="shared" si="790"/>
        <v>0</v>
      </c>
      <c r="S569" s="336">
        <f t="shared" si="790"/>
        <v>0</v>
      </c>
      <c r="T569" s="354">
        <f t="shared" si="790"/>
        <v>0</v>
      </c>
      <c r="U569" s="631">
        <f t="shared" si="790"/>
        <v>0</v>
      </c>
      <c r="V569" s="632"/>
      <c r="W569" s="354">
        <f t="shared" ref="W569:AC569" si="791">W13+W24+W35+W46+W57+W68+W79+W90+W101+W112+W123+W134+W145+W156+W167+W178+W189+W200+W211+W222+W233+W244+W255+W266+W277+W288+W299+W310+W321+W332+W343+W354+W365+W376+W387+W398+W409+W420+W431+W442+W453+W464+W475+W486+W497+W508+W519+W530+W541+W552</f>
        <v>0</v>
      </c>
      <c r="X569" s="355">
        <f t="shared" si="791"/>
        <v>0</v>
      </c>
      <c r="Y569" s="355">
        <f t="shared" si="791"/>
        <v>0</v>
      </c>
      <c r="Z569" s="355">
        <f t="shared" si="791"/>
        <v>0</v>
      </c>
      <c r="AA569" s="336">
        <f t="shared" si="791"/>
        <v>0</v>
      </c>
      <c r="AB569" s="354">
        <f t="shared" si="791"/>
        <v>0</v>
      </c>
      <c r="AC569" s="631">
        <f t="shared" si="791"/>
        <v>0</v>
      </c>
      <c r="AD569" s="632"/>
      <c r="AE569" s="354">
        <f t="shared" ref="AE569:AK569" si="792">AE13+AE24+AE35+AE46+AE57+AE68+AE79+AE90+AE101+AE112+AE123+AE134+AE145+AE156+AE167+AE178+AE189+AE200+AE211+AE222+AE233+AE244+AE255+AE266+AE277+AE288+AE299+AE310+AE321+AE332+AE343+AE354+AE365+AE376+AE387+AE398+AE409+AE420+AE431+AE442+AE453+AE464+AE475+AE486+AE497+AE508+AE519+AE530+AE541+AE552</f>
        <v>0</v>
      </c>
      <c r="AF569" s="355">
        <f t="shared" si="792"/>
        <v>0</v>
      </c>
      <c r="AG569" s="355">
        <f t="shared" si="792"/>
        <v>0</v>
      </c>
      <c r="AH569" s="355">
        <f t="shared" si="792"/>
        <v>0</v>
      </c>
      <c r="AI569" s="336">
        <f t="shared" si="792"/>
        <v>0</v>
      </c>
      <c r="AJ569" s="354">
        <f t="shared" si="792"/>
        <v>0</v>
      </c>
      <c r="AK569" s="631">
        <f t="shared" si="792"/>
        <v>0</v>
      </c>
      <c r="AL569" s="632"/>
      <c r="AM569" s="354">
        <f t="shared" ref="AM569:AS569" si="793">AM13+AM24+AM35+AM46+AM57+AM68+AM79+AM90+AM101+AM112+AM123+AM134+AM145+AM156+AM167+AM178+AM189+AM200+AM211+AM222+AM233+AM244+AM255+AM266+AM277+AM288+AM299+AM310+AM321+AM332+AM343+AM354+AM365+AM376+AM387+AM398+AM409+AM420+AM431+AM442+AM453+AM464+AM475+AM486+AM497+AM508+AM519+AM530+AM541+AM552</f>
        <v>0</v>
      </c>
      <c r="AN569" s="355">
        <f t="shared" si="793"/>
        <v>0</v>
      </c>
      <c r="AO569" s="355">
        <f t="shared" si="793"/>
        <v>0</v>
      </c>
      <c r="AP569" s="355">
        <f t="shared" si="793"/>
        <v>0</v>
      </c>
      <c r="AQ569" s="336">
        <f t="shared" si="793"/>
        <v>0</v>
      </c>
      <c r="AR569" s="354">
        <f t="shared" si="793"/>
        <v>0</v>
      </c>
      <c r="AS569" s="631">
        <f t="shared" si="793"/>
        <v>0</v>
      </c>
      <c r="AT569" s="632"/>
      <c r="AU569" s="354">
        <f t="shared" ref="AU569:BA569" si="794">AU13+AU24+AU35+AU46+AU57+AU68+AU79+AU90+AU101+AU112+AU123+AU134+AU145+AU156+AU167+AU178+AU189+AU200+AU211+AU222+AU233+AU244+AU255+AU266+AU277+AU288+AU299+AU310+AU321+AU332+AU343+AU354+AU365+AU376+AU387+AU398+AU409+AU420+AU431+AU442+AU453+AU464+AU475+AU486+AU497+AU508+AU519+AU530+AU541+AU552</f>
        <v>0</v>
      </c>
      <c r="AV569" s="355">
        <f t="shared" si="794"/>
        <v>0</v>
      </c>
      <c r="AW569" s="355">
        <f t="shared" si="794"/>
        <v>0</v>
      </c>
      <c r="AX569" s="355">
        <f t="shared" si="794"/>
        <v>0</v>
      </c>
      <c r="AY569" s="336">
        <f t="shared" si="794"/>
        <v>0</v>
      </c>
      <c r="AZ569" s="354">
        <f t="shared" si="794"/>
        <v>0</v>
      </c>
      <c r="BA569" s="631">
        <f t="shared" si="794"/>
        <v>0</v>
      </c>
      <c r="BB569" s="632"/>
      <c r="BC569" s="354">
        <f t="shared" ref="BC569:BI569" si="795">BC13+BC24+BC35+BC46+BC57+BC68+BC79+BC90+BC101+BC112+BC123+BC134+BC145+BC156+BC167+BC178+BC189+BC200+BC211+BC222+BC233+BC244+BC255+BC266+BC277+BC288+BC299+BC310+BC321+BC332+BC343+BC354+BC365+BC376+BC387+BC398+BC409+BC420+BC431+BC442+BC453+BC464+BC475+BC486+BC497+BC508+BC519+BC530+BC541+BC552</f>
        <v>0</v>
      </c>
      <c r="BD569" s="355">
        <f t="shared" si="795"/>
        <v>0</v>
      </c>
      <c r="BE569" s="355">
        <f t="shared" si="795"/>
        <v>0</v>
      </c>
      <c r="BF569" s="355">
        <f t="shared" si="795"/>
        <v>0</v>
      </c>
      <c r="BG569" s="336">
        <f t="shared" si="795"/>
        <v>0</v>
      </c>
      <c r="BH569" s="354">
        <f t="shared" si="795"/>
        <v>0</v>
      </c>
      <c r="BI569" s="631">
        <f t="shared" si="795"/>
        <v>0</v>
      </c>
      <c r="BJ569" s="632"/>
      <c r="BK569" s="354">
        <f t="shared" ref="BK569:BQ569" si="796">BK13+BK24+BK35+BK46+BK57+BK68+BK79+BK90+BK101+BK112+BK123+BK134+BK145+BK156+BK167+BK178+BK189+BK200+BK211+BK222+BK233+BK244+BK255+BK266+BK277+BK288+BK299+BK310+BK321+BK332+BK343+BK354+BK365+BK376+BK387+BK398+BK409+BK420+BK431+BK442+BK453+BK464+BK475+BK486+BK497+BK508+BK519+BK530+BK541+BK552</f>
        <v>0</v>
      </c>
      <c r="BL569" s="355">
        <f t="shared" si="796"/>
        <v>0</v>
      </c>
      <c r="BM569" s="355">
        <f t="shared" si="796"/>
        <v>0</v>
      </c>
      <c r="BN569" s="355">
        <f t="shared" si="796"/>
        <v>0</v>
      </c>
      <c r="BO569" s="336">
        <f t="shared" si="796"/>
        <v>0</v>
      </c>
      <c r="BP569" s="354">
        <f t="shared" si="796"/>
        <v>0</v>
      </c>
      <c r="BQ569" s="631">
        <f t="shared" si="796"/>
        <v>0</v>
      </c>
      <c r="BR569" s="632"/>
      <c r="BS569" s="354">
        <f t="shared" ref="BS569:BY569" si="797">BS13+BS24+BS35+BS46+BS57+BS68+BS79+BS90+BS101+BS112+BS123+BS134+BS145+BS156+BS167+BS178+BS189+BS200+BS211+BS222+BS233+BS244+BS255+BS266+BS277+BS288+BS299+BS310+BS321+BS332+BS343+BS354+BS365+BS376+BS387+BS398+BS409+BS420+BS431+BS442+BS453+BS464+BS475+BS486+BS497+BS508+BS519+BS530+BS541+BS552</f>
        <v>0</v>
      </c>
      <c r="BT569" s="355">
        <f t="shared" si="797"/>
        <v>0</v>
      </c>
      <c r="BU569" s="355">
        <f t="shared" si="797"/>
        <v>0</v>
      </c>
      <c r="BV569" s="355">
        <f t="shared" si="797"/>
        <v>0</v>
      </c>
      <c r="BW569" s="336">
        <f t="shared" si="797"/>
        <v>0</v>
      </c>
      <c r="BX569" s="354">
        <f t="shared" si="797"/>
        <v>0</v>
      </c>
      <c r="BY569" s="631">
        <f t="shared" si="797"/>
        <v>0</v>
      </c>
      <c r="BZ569" s="632"/>
      <c r="CA569" s="354">
        <f t="shared" ref="CA569:CG569" si="798">CA13+CA24+CA35+CA46+CA57+CA68+CA79+CA90+CA101+CA112+CA123+CA134+CA145+CA156+CA167+CA178+CA189+CA200+CA211+CA222+CA233+CA244+CA255+CA266+CA277+CA288+CA299+CA310+CA321+CA332+CA343+CA354+CA365+CA376+CA387+CA398+CA409+CA420+CA431+CA442+CA453+CA464+CA475+CA486+CA497+CA508+CA519+CA530+CA541+CA552</f>
        <v>0</v>
      </c>
      <c r="CB569" s="355">
        <f t="shared" si="798"/>
        <v>0</v>
      </c>
      <c r="CC569" s="355">
        <f t="shared" si="798"/>
        <v>0</v>
      </c>
      <c r="CD569" s="355">
        <f t="shared" si="798"/>
        <v>0</v>
      </c>
      <c r="CE569" s="336">
        <f t="shared" si="798"/>
        <v>0</v>
      </c>
      <c r="CF569" s="354">
        <f t="shared" si="798"/>
        <v>0</v>
      </c>
      <c r="CG569" s="631">
        <f t="shared" si="798"/>
        <v>0</v>
      </c>
      <c r="CH569" s="632"/>
      <c r="CI569" s="354">
        <f t="shared" ref="CI569:CO569" si="799">CI13+CI24+CI35+CI46+CI57+CI68+CI79+CI90+CI101+CI112+CI123+CI134+CI145+CI156+CI167+CI178+CI189+CI200+CI211+CI222+CI233+CI244+CI255+CI266+CI277+CI288+CI299+CI310+CI321+CI332+CI343+CI354+CI365+CI376+CI387+CI398+CI409+CI420+CI431+CI442+CI453+CI464+CI475+CI486+CI497+CI508+CI519+CI530+CI541+CI552</f>
        <v>0</v>
      </c>
      <c r="CJ569" s="355">
        <f t="shared" si="799"/>
        <v>0</v>
      </c>
      <c r="CK569" s="355">
        <f t="shared" si="799"/>
        <v>0</v>
      </c>
      <c r="CL569" s="355">
        <f t="shared" si="799"/>
        <v>0</v>
      </c>
      <c r="CM569" s="336">
        <f t="shared" si="799"/>
        <v>0</v>
      </c>
      <c r="CN569" s="354">
        <f t="shared" si="799"/>
        <v>0</v>
      </c>
      <c r="CO569" s="631">
        <f t="shared" si="799"/>
        <v>0</v>
      </c>
      <c r="CP569" s="632"/>
      <c r="CQ569" s="354">
        <f t="shared" ref="CQ569:CU569" si="800">CQ13+CQ24+CQ35+CQ46+CQ57+CQ68+CQ79+CQ90+CQ101+CQ112+CQ123+CQ134+CQ145+CQ156+CQ167+CQ178+CQ189+CQ200+CQ211+CQ222+CQ233+CQ244+CQ255+CQ266+CQ277+CQ288+CQ299+CQ310+CQ321+CQ332+CQ343+CQ354+CQ365+CQ376+CQ387+CQ398+CQ409+CQ420+CQ431+CQ442+CQ453+CQ464+CQ475+CQ486+CQ497+CQ508+CQ519+CQ530+CQ541+CQ552</f>
        <v>0</v>
      </c>
      <c r="CR569" s="355">
        <f t="shared" si="800"/>
        <v>0</v>
      </c>
      <c r="CS569" s="355">
        <f t="shared" si="800"/>
        <v>0</v>
      </c>
      <c r="CT569" s="355">
        <f t="shared" si="800"/>
        <v>0</v>
      </c>
      <c r="CU569" s="336">
        <f t="shared" si="800"/>
        <v>0</v>
      </c>
      <c r="CW569" s="327">
        <f t="shared" si="747"/>
        <v>0</v>
      </c>
    </row>
    <row r="570" spans="2:101" s="263" customFormat="1" x14ac:dyDescent="0.25">
      <c r="B570" s="290" t="str">
        <f>IF(ISBLANK('1.1 Technical Description'!$E$23),"",'1.1 Technical Description'!$E$23)</f>
        <v/>
      </c>
      <c r="C570"/>
      <c r="D570" s="354">
        <f t="shared" si="748"/>
        <v>0</v>
      </c>
      <c r="E570" s="631">
        <f t="shared" si="748"/>
        <v>0</v>
      </c>
      <c r="F570" s="632"/>
      <c r="G570" s="354">
        <f t="shared" ref="G570:H570" si="801">G14+G25+G36+G47+G58+G69+G80+G91+G102+G113+G124+G135+G146+G157+G168+G179+G190+G201+G212+G223+G234+G245+G256+G267+G278+G289+G300+G311+G322+G333+G344+G355+G366+G377+G388+G399+G410+G421+G432+G443+G454+G465+G476+G487+G498+G509+G520+G531+G542+G553</f>
        <v>0</v>
      </c>
      <c r="H570" s="355">
        <f t="shared" si="801"/>
        <v>0</v>
      </c>
      <c r="I570" s="355">
        <f t="shared" ref="I570:M570" si="802">I14+I25+I36+I47+I58+I69+I80+I91+I102+I113+I124+I135+I146+I157+I168+I179+I190+I201+I212+I223+I234+I245+I256+I267+I278+I289+I300+I311+I322+I333+I344+I355+I366+I377+I388+I399+I410+I421+I432+I443+I454+I465+I476+I487+I498+I509+I520+I531+I542+I553</f>
        <v>0</v>
      </c>
      <c r="J570" s="355">
        <f t="shared" si="802"/>
        <v>0</v>
      </c>
      <c r="K570" s="336">
        <f t="shared" si="802"/>
        <v>0</v>
      </c>
      <c r="L570" s="354">
        <f t="shared" si="802"/>
        <v>0</v>
      </c>
      <c r="M570" s="631">
        <f t="shared" si="802"/>
        <v>0</v>
      </c>
      <c r="N570" s="632"/>
      <c r="O570" s="354">
        <f t="shared" ref="O570:U570" si="803">O14+O25+O36+O47+O58+O69+O80+O91+O102+O113+O124+O135+O146+O157+O168+O179+O190+O201+O212+O223+O234+O245+O256+O267+O278+O289+O300+O311+O322+O333+O344+O355+O366+O377+O388+O399+O410+O421+O432+O443+O454+O465+O476+O487+O498+O509+O520+O531+O542+O553</f>
        <v>0</v>
      </c>
      <c r="P570" s="355">
        <f t="shared" si="803"/>
        <v>0</v>
      </c>
      <c r="Q570" s="355">
        <f t="shared" si="803"/>
        <v>0</v>
      </c>
      <c r="R570" s="355">
        <f t="shared" si="803"/>
        <v>0</v>
      </c>
      <c r="S570" s="336">
        <f t="shared" si="803"/>
        <v>0</v>
      </c>
      <c r="T570" s="354">
        <f t="shared" si="803"/>
        <v>0</v>
      </c>
      <c r="U570" s="631">
        <f t="shared" si="803"/>
        <v>0</v>
      </c>
      <c r="V570" s="632"/>
      <c r="W570" s="354">
        <f t="shared" ref="W570:AC570" si="804">W14+W25+W36+W47+W58+W69+W80+W91+W102+W113+W124+W135+W146+W157+W168+W179+W190+W201+W212+W223+W234+W245+W256+W267+W278+W289+W300+W311+W322+W333+W344+W355+W366+W377+W388+W399+W410+W421+W432+W443+W454+W465+W476+W487+W498+W509+W520+W531+W542+W553</f>
        <v>0</v>
      </c>
      <c r="X570" s="355">
        <f t="shared" si="804"/>
        <v>0</v>
      </c>
      <c r="Y570" s="355">
        <f t="shared" si="804"/>
        <v>0</v>
      </c>
      <c r="Z570" s="355">
        <f t="shared" si="804"/>
        <v>0</v>
      </c>
      <c r="AA570" s="336">
        <f t="shared" si="804"/>
        <v>0</v>
      </c>
      <c r="AB570" s="354">
        <f t="shared" si="804"/>
        <v>0</v>
      </c>
      <c r="AC570" s="631">
        <f t="shared" si="804"/>
        <v>0</v>
      </c>
      <c r="AD570" s="632"/>
      <c r="AE570" s="354">
        <f t="shared" ref="AE570:AK570" si="805">AE14+AE25+AE36+AE47+AE58+AE69+AE80+AE91+AE102+AE113+AE124+AE135+AE146+AE157+AE168+AE179+AE190+AE201+AE212+AE223+AE234+AE245+AE256+AE267+AE278+AE289+AE300+AE311+AE322+AE333+AE344+AE355+AE366+AE377+AE388+AE399+AE410+AE421+AE432+AE443+AE454+AE465+AE476+AE487+AE498+AE509+AE520+AE531+AE542+AE553</f>
        <v>0</v>
      </c>
      <c r="AF570" s="355">
        <f t="shared" si="805"/>
        <v>0</v>
      </c>
      <c r="AG570" s="355">
        <f t="shared" si="805"/>
        <v>0</v>
      </c>
      <c r="AH570" s="355">
        <f t="shared" si="805"/>
        <v>0</v>
      </c>
      <c r="AI570" s="336">
        <f t="shared" si="805"/>
        <v>0</v>
      </c>
      <c r="AJ570" s="354">
        <f t="shared" si="805"/>
        <v>0</v>
      </c>
      <c r="AK570" s="631">
        <f t="shared" si="805"/>
        <v>0</v>
      </c>
      <c r="AL570" s="632"/>
      <c r="AM570" s="354">
        <f t="shared" ref="AM570:AS570" si="806">AM14+AM25+AM36+AM47+AM58+AM69+AM80+AM91+AM102+AM113+AM124+AM135+AM146+AM157+AM168+AM179+AM190+AM201+AM212+AM223+AM234+AM245+AM256+AM267+AM278+AM289+AM300+AM311+AM322+AM333+AM344+AM355+AM366+AM377+AM388+AM399+AM410+AM421+AM432+AM443+AM454+AM465+AM476+AM487+AM498+AM509+AM520+AM531+AM542+AM553</f>
        <v>0</v>
      </c>
      <c r="AN570" s="355">
        <f t="shared" si="806"/>
        <v>0</v>
      </c>
      <c r="AO570" s="355">
        <f t="shared" si="806"/>
        <v>0</v>
      </c>
      <c r="AP570" s="355">
        <f t="shared" si="806"/>
        <v>0</v>
      </c>
      <c r="AQ570" s="336">
        <f t="shared" si="806"/>
        <v>0</v>
      </c>
      <c r="AR570" s="354">
        <f t="shared" si="806"/>
        <v>0</v>
      </c>
      <c r="AS570" s="631">
        <f t="shared" si="806"/>
        <v>0</v>
      </c>
      <c r="AT570" s="632"/>
      <c r="AU570" s="354">
        <f t="shared" ref="AU570:BA570" si="807">AU14+AU25+AU36+AU47+AU58+AU69+AU80+AU91+AU102+AU113+AU124+AU135+AU146+AU157+AU168+AU179+AU190+AU201+AU212+AU223+AU234+AU245+AU256+AU267+AU278+AU289+AU300+AU311+AU322+AU333+AU344+AU355+AU366+AU377+AU388+AU399+AU410+AU421+AU432+AU443+AU454+AU465+AU476+AU487+AU498+AU509+AU520+AU531+AU542+AU553</f>
        <v>0</v>
      </c>
      <c r="AV570" s="355">
        <f t="shared" si="807"/>
        <v>0</v>
      </c>
      <c r="AW570" s="355">
        <f t="shared" si="807"/>
        <v>0</v>
      </c>
      <c r="AX570" s="355">
        <f t="shared" si="807"/>
        <v>0</v>
      </c>
      <c r="AY570" s="336">
        <f t="shared" si="807"/>
        <v>0</v>
      </c>
      <c r="AZ570" s="354">
        <f t="shared" si="807"/>
        <v>0</v>
      </c>
      <c r="BA570" s="631">
        <f t="shared" si="807"/>
        <v>0</v>
      </c>
      <c r="BB570" s="632"/>
      <c r="BC570" s="354">
        <f t="shared" ref="BC570:BI570" si="808">BC14+BC25+BC36+BC47+BC58+BC69+BC80+BC91+BC102+BC113+BC124+BC135+BC146+BC157+BC168+BC179+BC190+BC201+BC212+BC223+BC234+BC245+BC256+BC267+BC278+BC289+BC300+BC311+BC322+BC333+BC344+BC355+BC366+BC377+BC388+BC399+BC410+BC421+BC432+BC443+BC454+BC465+BC476+BC487+BC498+BC509+BC520+BC531+BC542+BC553</f>
        <v>0</v>
      </c>
      <c r="BD570" s="355">
        <f t="shared" si="808"/>
        <v>0</v>
      </c>
      <c r="BE570" s="355">
        <f t="shared" si="808"/>
        <v>0</v>
      </c>
      <c r="BF570" s="355">
        <f t="shared" si="808"/>
        <v>0</v>
      </c>
      <c r="BG570" s="336">
        <f t="shared" si="808"/>
        <v>0</v>
      </c>
      <c r="BH570" s="354">
        <f t="shared" si="808"/>
        <v>0</v>
      </c>
      <c r="BI570" s="631">
        <f t="shared" si="808"/>
        <v>0</v>
      </c>
      <c r="BJ570" s="632"/>
      <c r="BK570" s="354">
        <f t="shared" ref="BK570:BQ570" si="809">BK14+BK25+BK36+BK47+BK58+BK69+BK80+BK91+BK102+BK113+BK124+BK135+BK146+BK157+BK168+BK179+BK190+BK201+BK212+BK223+BK234+BK245+BK256+BK267+BK278+BK289+BK300+BK311+BK322+BK333+BK344+BK355+BK366+BK377+BK388+BK399+BK410+BK421+BK432+BK443+BK454+BK465+BK476+BK487+BK498+BK509+BK520+BK531+BK542+BK553</f>
        <v>0</v>
      </c>
      <c r="BL570" s="355">
        <f t="shared" si="809"/>
        <v>0</v>
      </c>
      <c r="BM570" s="355">
        <f t="shared" si="809"/>
        <v>0</v>
      </c>
      <c r="BN570" s="355">
        <f t="shared" si="809"/>
        <v>0</v>
      </c>
      <c r="BO570" s="336">
        <f t="shared" si="809"/>
        <v>0</v>
      </c>
      <c r="BP570" s="354">
        <f t="shared" si="809"/>
        <v>0</v>
      </c>
      <c r="BQ570" s="631">
        <f t="shared" si="809"/>
        <v>0</v>
      </c>
      <c r="BR570" s="632"/>
      <c r="BS570" s="354">
        <f t="shared" ref="BS570:BY570" si="810">BS14+BS25+BS36+BS47+BS58+BS69+BS80+BS91+BS102+BS113+BS124+BS135+BS146+BS157+BS168+BS179+BS190+BS201+BS212+BS223+BS234+BS245+BS256+BS267+BS278+BS289+BS300+BS311+BS322+BS333+BS344+BS355+BS366+BS377+BS388+BS399+BS410+BS421+BS432+BS443+BS454+BS465+BS476+BS487+BS498+BS509+BS520+BS531+BS542+BS553</f>
        <v>0</v>
      </c>
      <c r="BT570" s="355">
        <f t="shared" si="810"/>
        <v>0</v>
      </c>
      <c r="BU570" s="355">
        <f t="shared" si="810"/>
        <v>0</v>
      </c>
      <c r="BV570" s="355">
        <f t="shared" si="810"/>
        <v>0</v>
      </c>
      <c r="BW570" s="336">
        <f t="shared" si="810"/>
        <v>0</v>
      </c>
      <c r="BX570" s="354">
        <f t="shared" si="810"/>
        <v>0</v>
      </c>
      <c r="BY570" s="631">
        <f t="shared" si="810"/>
        <v>0</v>
      </c>
      <c r="BZ570" s="632"/>
      <c r="CA570" s="354">
        <f t="shared" ref="CA570:CG570" si="811">CA14+CA25+CA36+CA47+CA58+CA69+CA80+CA91+CA102+CA113+CA124+CA135+CA146+CA157+CA168+CA179+CA190+CA201+CA212+CA223+CA234+CA245+CA256+CA267+CA278+CA289+CA300+CA311+CA322+CA333+CA344+CA355+CA366+CA377+CA388+CA399+CA410+CA421+CA432+CA443+CA454+CA465+CA476+CA487+CA498+CA509+CA520+CA531+CA542+CA553</f>
        <v>0</v>
      </c>
      <c r="CB570" s="355">
        <f t="shared" si="811"/>
        <v>0</v>
      </c>
      <c r="CC570" s="355">
        <f t="shared" si="811"/>
        <v>0</v>
      </c>
      <c r="CD570" s="355">
        <f t="shared" si="811"/>
        <v>0</v>
      </c>
      <c r="CE570" s="336">
        <f t="shared" si="811"/>
        <v>0</v>
      </c>
      <c r="CF570" s="354">
        <f t="shared" si="811"/>
        <v>0</v>
      </c>
      <c r="CG570" s="631">
        <f t="shared" si="811"/>
        <v>0</v>
      </c>
      <c r="CH570" s="632"/>
      <c r="CI570" s="354">
        <f t="shared" ref="CI570:CO570" si="812">CI14+CI25+CI36+CI47+CI58+CI69+CI80+CI91+CI102+CI113+CI124+CI135+CI146+CI157+CI168+CI179+CI190+CI201+CI212+CI223+CI234+CI245+CI256+CI267+CI278+CI289+CI300+CI311+CI322+CI333+CI344+CI355+CI366+CI377+CI388+CI399+CI410+CI421+CI432+CI443+CI454+CI465+CI476+CI487+CI498+CI509+CI520+CI531+CI542+CI553</f>
        <v>0</v>
      </c>
      <c r="CJ570" s="355">
        <f t="shared" si="812"/>
        <v>0</v>
      </c>
      <c r="CK570" s="355">
        <f t="shared" si="812"/>
        <v>0</v>
      </c>
      <c r="CL570" s="355">
        <f t="shared" si="812"/>
        <v>0</v>
      </c>
      <c r="CM570" s="336">
        <f t="shared" si="812"/>
        <v>0</v>
      </c>
      <c r="CN570" s="354">
        <f t="shared" si="812"/>
        <v>0</v>
      </c>
      <c r="CO570" s="631">
        <f t="shared" si="812"/>
        <v>0</v>
      </c>
      <c r="CP570" s="632"/>
      <c r="CQ570" s="354">
        <f t="shared" ref="CQ570:CU570" si="813">CQ14+CQ25+CQ36+CQ47+CQ58+CQ69+CQ80+CQ91+CQ102+CQ113+CQ124+CQ135+CQ146+CQ157+CQ168+CQ179+CQ190+CQ201+CQ212+CQ223+CQ234+CQ245+CQ256+CQ267+CQ278+CQ289+CQ300+CQ311+CQ322+CQ333+CQ344+CQ355+CQ366+CQ377+CQ388+CQ399+CQ410+CQ421+CQ432+CQ443+CQ454+CQ465+CQ476+CQ487+CQ498+CQ509+CQ520+CQ531+CQ542+CQ553</f>
        <v>0</v>
      </c>
      <c r="CR570" s="355">
        <f t="shared" si="813"/>
        <v>0</v>
      </c>
      <c r="CS570" s="355">
        <f t="shared" si="813"/>
        <v>0</v>
      </c>
      <c r="CT570" s="355">
        <f t="shared" si="813"/>
        <v>0</v>
      </c>
      <c r="CU570" s="336">
        <f t="shared" si="813"/>
        <v>0</v>
      </c>
      <c r="CW570" s="327">
        <f t="shared" si="747"/>
        <v>0</v>
      </c>
    </row>
    <row r="571" spans="2:101" s="263" customFormat="1" x14ac:dyDescent="0.25">
      <c r="B571" s="290" t="str">
        <f>IF(ISBLANK('1.1 Technical Description'!$E$24),"",'1.1 Technical Description'!$E$24)</f>
        <v/>
      </c>
      <c r="C571"/>
      <c r="D571" s="354">
        <f t="shared" si="748"/>
        <v>0</v>
      </c>
      <c r="E571" s="631">
        <f t="shared" si="748"/>
        <v>0</v>
      </c>
      <c r="F571" s="632"/>
      <c r="G571" s="354">
        <f t="shared" ref="G571:H571" si="814">G15+G26+G37+G48+G59+G70+G81+G92+G103+G114+G125+G136+G147+G158+G169+G180+G191+G202+G213+G224+G235+G246+G257+G268+G279+G290+G301+G312+G323+G334+G345+G356+G367+G378+G389+G400+G411+G422+G433+G444+G455+G466+G477+G488+G499+G510+G521+G532+G543+G554</f>
        <v>0</v>
      </c>
      <c r="H571" s="355">
        <f t="shared" si="814"/>
        <v>0</v>
      </c>
      <c r="I571" s="355">
        <f t="shared" ref="I571:M571" si="815">I15+I26+I37+I48+I59+I70+I81+I92+I103+I114+I125+I136+I147+I158+I169+I180+I191+I202+I213+I224+I235+I246+I257+I268+I279+I290+I301+I312+I323+I334+I345+I356+I367+I378+I389+I400+I411+I422+I433+I444+I455+I466+I477+I488+I499+I510+I521+I532+I543+I554</f>
        <v>0</v>
      </c>
      <c r="J571" s="355">
        <f t="shared" si="815"/>
        <v>0</v>
      </c>
      <c r="K571" s="336">
        <f t="shared" si="815"/>
        <v>0</v>
      </c>
      <c r="L571" s="354">
        <f t="shared" si="815"/>
        <v>0</v>
      </c>
      <c r="M571" s="631">
        <f t="shared" si="815"/>
        <v>0</v>
      </c>
      <c r="N571" s="632"/>
      <c r="O571" s="354">
        <f t="shared" ref="O571:U571" si="816">O15+O26+O37+O48+O59+O70+O81+O92+O103+O114+O125+O136+O147+O158+O169+O180+O191+O202+O213+O224+O235+O246+O257+O268+O279+O290+O301+O312+O323+O334+O345+O356+O367+O378+O389+O400+O411+O422+O433+O444+O455+O466+O477+O488+O499+O510+O521+O532+O543+O554</f>
        <v>0</v>
      </c>
      <c r="P571" s="355">
        <f t="shared" si="816"/>
        <v>0</v>
      </c>
      <c r="Q571" s="355">
        <f t="shared" si="816"/>
        <v>0</v>
      </c>
      <c r="R571" s="355">
        <f t="shared" si="816"/>
        <v>0</v>
      </c>
      <c r="S571" s="336">
        <f t="shared" si="816"/>
        <v>0</v>
      </c>
      <c r="T571" s="354">
        <f t="shared" si="816"/>
        <v>0</v>
      </c>
      <c r="U571" s="631">
        <f t="shared" si="816"/>
        <v>0</v>
      </c>
      <c r="V571" s="632"/>
      <c r="W571" s="354">
        <f t="shared" ref="W571:AC571" si="817">W15+W26+W37+W48+W59+W70+W81+W92+W103+W114+W125+W136+W147+W158+W169+W180+W191+W202+W213+W224+W235+W246+W257+W268+W279+W290+W301+W312+W323+W334+W345+W356+W367+W378+W389+W400+W411+W422+W433+W444+W455+W466+W477+W488+W499+W510+W521+W532+W543+W554</f>
        <v>0</v>
      </c>
      <c r="X571" s="355">
        <f t="shared" si="817"/>
        <v>0</v>
      </c>
      <c r="Y571" s="355">
        <f t="shared" si="817"/>
        <v>0</v>
      </c>
      <c r="Z571" s="355">
        <f t="shared" si="817"/>
        <v>0</v>
      </c>
      <c r="AA571" s="336">
        <f t="shared" si="817"/>
        <v>0</v>
      </c>
      <c r="AB571" s="354">
        <f t="shared" si="817"/>
        <v>0</v>
      </c>
      <c r="AC571" s="631">
        <f t="shared" si="817"/>
        <v>0</v>
      </c>
      <c r="AD571" s="632"/>
      <c r="AE571" s="354">
        <f t="shared" ref="AE571:AK571" si="818">AE15+AE26+AE37+AE48+AE59+AE70+AE81+AE92+AE103+AE114+AE125+AE136+AE147+AE158+AE169+AE180+AE191+AE202+AE213+AE224+AE235+AE246+AE257+AE268+AE279+AE290+AE301+AE312+AE323+AE334+AE345+AE356+AE367+AE378+AE389+AE400+AE411+AE422+AE433+AE444+AE455+AE466+AE477+AE488+AE499+AE510+AE521+AE532+AE543+AE554</f>
        <v>0</v>
      </c>
      <c r="AF571" s="355">
        <f t="shared" si="818"/>
        <v>0</v>
      </c>
      <c r="AG571" s="355">
        <f t="shared" si="818"/>
        <v>0</v>
      </c>
      <c r="AH571" s="355">
        <f t="shared" si="818"/>
        <v>0</v>
      </c>
      <c r="AI571" s="336">
        <f t="shared" si="818"/>
        <v>0</v>
      </c>
      <c r="AJ571" s="354">
        <f t="shared" si="818"/>
        <v>0</v>
      </c>
      <c r="AK571" s="631">
        <f t="shared" si="818"/>
        <v>0</v>
      </c>
      <c r="AL571" s="632"/>
      <c r="AM571" s="354">
        <f t="shared" ref="AM571:AS571" si="819">AM15+AM26+AM37+AM48+AM59+AM70+AM81+AM92+AM103+AM114+AM125+AM136+AM147+AM158+AM169+AM180+AM191+AM202+AM213+AM224+AM235+AM246+AM257+AM268+AM279+AM290+AM301+AM312+AM323+AM334+AM345+AM356+AM367+AM378+AM389+AM400+AM411+AM422+AM433+AM444+AM455+AM466+AM477+AM488+AM499+AM510+AM521+AM532+AM543+AM554</f>
        <v>0</v>
      </c>
      <c r="AN571" s="355">
        <f t="shared" si="819"/>
        <v>0</v>
      </c>
      <c r="AO571" s="355">
        <f t="shared" si="819"/>
        <v>0</v>
      </c>
      <c r="AP571" s="355">
        <f t="shared" si="819"/>
        <v>0</v>
      </c>
      <c r="AQ571" s="336">
        <f t="shared" si="819"/>
        <v>0</v>
      </c>
      <c r="AR571" s="354">
        <f t="shared" si="819"/>
        <v>0</v>
      </c>
      <c r="AS571" s="631">
        <f t="shared" si="819"/>
        <v>0</v>
      </c>
      <c r="AT571" s="632"/>
      <c r="AU571" s="354">
        <f t="shared" ref="AU571:BA571" si="820">AU15+AU26+AU37+AU48+AU59+AU70+AU81+AU92+AU103+AU114+AU125+AU136+AU147+AU158+AU169+AU180+AU191+AU202+AU213+AU224+AU235+AU246+AU257+AU268+AU279+AU290+AU301+AU312+AU323+AU334+AU345+AU356+AU367+AU378+AU389+AU400+AU411+AU422+AU433+AU444+AU455+AU466+AU477+AU488+AU499+AU510+AU521+AU532+AU543+AU554</f>
        <v>0</v>
      </c>
      <c r="AV571" s="355">
        <f t="shared" si="820"/>
        <v>0</v>
      </c>
      <c r="AW571" s="355">
        <f t="shared" si="820"/>
        <v>0</v>
      </c>
      <c r="AX571" s="355">
        <f t="shared" si="820"/>
        <v>0</v>
      </c>
      <c r="AY571" s="336">
        <f t="shared" si="820"/>
        <v>0</v>
      </c>
      <c r="AZ571" s="354">
        <f t="shared" si="820"/>
        <v>0</v>
      </c>
      <c r="BA571" s="631">
        <f t="shared" si="820"/>
        <v>0</v>
      </c>
      <c r="BB571" s="632"/>
      <c r="BC571" s="354">
        <f t="shared" ref="BC571:BI571" si="821">BC15+BC26+BC37+BC48+BC59+BC70+BC81+BC92+BC103+BC114+BC125+BC136+BC147+BC158+BC169+BC180+BC191+BC202+BC213+BC224+BC235+BC246+BC257+BC268+BC279+BC290+BC301+BC312+BC323+BC334+BC345+BC356+BC367+BC378+BC389+BC400+BC411+BC422+BC433+BC444+BC455+BC466+BC477+BC488+BC499+BC510+BC521+BC532+BC543+BC554</f>
        <v>0</v>
      </c>
      <c r="BD571" s="355">
        <f t="shared" si="821"/>
        <v>0</v>
      </c>
      <c r="BE571" s="355">
        <f t="shared" si="821"/>
        <v>0</v>
      </c>
      <c r="BF571" s="355">
        <f t="shared" si="821"/>
        <v>0</v>
      </c>
      <c r="BG571" s="336">
        <f t="shared" si="821"/>
        <v>0</v>
      </c>
      <c r="BH571" s="354">
        <f t="shared" si="821"/>
        <v>0</v>
      </c>
      <c r="BI571" s="631">
        <f t="shared" si="821"/>
        <v>0</v>
      </c>
      <c r="BJ571" s="632"/>
      <c r="BK571" s="354">
        <f t="shared" ref="BK571:BQ571" si="822">BK15+BK26+BK37+BK48+BK59+BK70+BK81+BK92+BK103+BK114+BK125+BK136+BK147+BK158+BK169+BK180+BK191+BK202+BK213+BK224+BK235+BK246+BK257+BK268+BK279+BK290+BK301+BK312+BK323+BK334+BK345+BK356+BK367+BK378+BK389+BK400+BK411+BK422+BK433+BK444+BK455+BK466+BK477+BK488+BK499+BK510+BK521+BK532+BK543+BK554</f>
        <v>0</v>
      </c>
      <c r="BL571" s="355">
        <f t="shared" si="822"/>
        <v>0</v>
      </c>
      <c r="BM571" s="355">
        <f t="shared" si="822"/>
        <v>0</v>
      </c>
      <c r="BN571" s="355">
        <f t="shared" si="822"/>
        <v>0</v>
      </c>
      <c r="BO571" s="336">
        <f t="shared" si="822"/>
        <v>0</v>
      </c>
      <c r="BP571" s="354">
        <f t="shared" si="822"/>
        <v>0</v>
      </c>
      <c r="BQ571" s="631">
        <f t="shared" si="822"/>
        <v>0</v>
      </c>
      <c r="BR571" s="632"/>
      <c r="BS571" s="354">
        <f t="shared" ref="BS571:BY571" si="823">BS15+BS26+BS37+BS48+BS59+BS70+BS81+BS92+BS103+BS114+BS125+BS136+BS147+BS158+BS169+BS180+BS191+BS202+BS213+BS224+BS235+BS246+BS257+BS268+BS279+BS290+BS301+BS312+BS323+BS334+BS345+BS356+BS367+BS378+BS389+BS400+BS411+BS422+BS433+BS444+BS455+BS466+BS477+BS488+BS499+BS510+BS521+BS532+BS543+BS554</f>
        <v>0</v>
      </c>
      <c r="BT571" s="355">
        <f t="shared" si="823"/>
        <v>0</v>
      </c>
      <c r="BU571" s="355">
        <f t="shared" si="823"/>
        <v>0</v>
      </c>
      <c r="BV571" s="355">
        <f t="shared" si="823"/>
        <v>0</v>
      </c>
      <c r="BW571" s="336">
        <f t="shared" si="823"/>
        <v>0</v>
      </c>
      <c r="BX571" s="354">
        <f t="shared" si="823"/>
        <v>0</v>
      </c>
      <c r="BY571" s="631">
        <f t="shared" si="823"/>
        <v>0</v>
      </c>
      <c r="BZ571" s="632"/>
      <c r="CA571" s="354">
        <f t="shared" ref="CA571:CG571" si="824">CA15+CA26+CA37+CA48+CA59+CA70+CA81+CA92+CA103+CA114+CA125+CA136+CA147+CA158+CA169+CA180+CA191+CA202+CA213+CA224+CA235+CA246+CA257+CA268+CA279+CA290+CA301+CA312+CA323+CA334+CA345+CA356+CA367+CA378+CA389+CA400+CA411+CA422+CA433+CA444+CA455+CA466+CA477+CA488+CA499+CA510+CA521+CA532+CA543+CA554</f>
        <v>0</v>
      </c>
      <c r="CB571" s="355">
        <f t="shared" si="824"/>
        <v>0</v>
      </c>
      <c r="CC571" s="355">
        <f t="shared" si="824"/>
        <v>0</v>
      </c>
      <c r="CD571" s="355">
        <f t="shared" si="824"/>
        <v>0</v>
      </c>
      <c r="CE571" s="336">
        <f t="shared" si="824"/>
        <v>0</v>
      </c>
      <c r="CF571" s="354">
        <f t="shared" si="824"/>
        <v>0</v>
      </c>
      <c r="CG571" s="631">
        <f t="shared" si="824"/>
        <v>0</v>
      </c>
      <c r="CH571" s="632"/>
      <c r="CI571" s="354">
        <f t="shared" ref="CI571:CO571" si="825">CI15+CI26+CI37+CI48+CI59+CI70+CI81+CI92+CI103+CI114+CI125+CI136+CI147+CI158+CI169+CI180+CI191+CI202+CI213+CI224+CI235+CI246+CI257+CI268+CI279+CI290+CI301+CI312+CI323+CI334+CI345+CI356+CI367+CI378+CI389+CI400+CI411+CI422+CI433+CI444+CI455+CI466+CI477+CI488+CI499+CI510+CI521+CI532+CI543+CI554</f>
        <v>0</v>
      </c>
      <c r="CJ571" s="355">
        <f t="shared" si="825"/>
        <v>0</v>
      </c>
      <c r="CK571" s="355">
        <f t="shared" si="825"/>
        <v>0</v>
      </c>
      <c r="CL571" s="355">
        <f t="shared" si="825"/>
        <v>0</v>
      </c>
      <c r="CM571" s="336">
        <f t="shared" si="825"/>
        <v>0</v>
      </c>
      <c r="CN571" s="354">
        <f t="shared" si="825"/>
        <v>0</v>
      </c>
      <c r="CO571" s="631">
        <f t="shared" si="825"/>
        <v>0</v>
      </c>
      <c r="CP571" s="632"/>
      <c r="CQ571" s="354">
        <f t="shared" ref="CQ571:CU571" si="826">CQ15+CQ26+CQ37+CQ48+CQ59+CQ70+CQ81+CQ92+CQ103+CQ114+CQ125+CQ136+CQ147+CQ158+CQ169+CQ180+CQ191+CQ202+CQ213+CQ224+CQ235+CQ246+CQ257+CQ268+CQ279+CQ290+CQ301+CQ312+CQ323+CQ334+CQ345+CQ356+CQ367+CQ378+CQ389+CQ400+CQ411+CQ422+CQ433+CQ444+CQ455+CQ466+CQ477+CQ488+CQ499+CQ510+CQ521+CQ532+CQ543+CQ554</f>
        <v>0</v>
      </c>
      <c r="CR571" s="355">
        <f t="shared" si="826"/>
        <v>0</v>
      </c>
      <c r="CS571" s="355">
        <f t="shared" si="826"/>
        <v>0</v>
      </c>
      <c r="CT571" s="355">
        <f t="shared" si="826"/>
        <v>0</v>
      </c>
      <c r="CU571" s="336">
        <f t="shared" si="826"/>
        <v>0</v>
      </c>
      <c r="CW571" s="327">
        <f t="shared" si="747"/>
        <v>0</v>
      </c>
    </row>
    <row r="572" spans="2:101" s="263" customFormat="1" x14ac:dyDescent="0.25">
      <c r="B572" s="290" t="str">
        <f>IF(ISBLANK('1.1 Technical Description'!$E$25),"",'1.1 Technical Description'!$E$25)</f>
        <v/>
      </c>
      <c r="C572"/>
      <c r="D572" s="354">
        <f t="shared" si="748"/>
        <v>0</v>
      </c>
      <c r="E572" s="631">
        <f t="shared" si="748"/>
        <v>0</v>
      </c>
      <c r="F572" s="632"/>
      <c r="G572" s="354">
        <f t="shared" ref="G572:H572" si="827">G16+G27+G38+G49+G60+G71+G82+G93+G104+G115+G126+G137+G148+G159+G170+G181+G192+G203+G214+G225+G236+G247+G258+G269+G280+G291+G302+G313+G324+G335+G346+G357+G368+G379+G390+G401+G412+G423+G434+G445+G456+G467+G478+G489+G500+G511+G522+G533+G544+G555</f>
        <v>0</v>
      </c>
      <c r="H572" s="355">
        <f t="shared" si="827"/>
        <v>0</v>
      </c>
      <c r="I572" s="355">
        <f t="shared" ref="I572:M572" si="828">I16+I27+I38+I49+I60+I71+I82+I93+I104+I115+I126+I137+I148+I159+I170+I181+I192+I203+I214+I225+I236+I247+I258+I269+I280+I291+I302+I313+I324+I335+I346+I357+I368+I379+I390+I401+I412+I423+I434+I445+I456+I467+I478+I489+I500+I511+I522+I533+I544+I555</f>
        <v>0</v>
      </c>
      <c r="J572" s="355">
        <f t="shared" si="828"/>
        <v>0</v>
      </c>
      <c r="K572" s="336">
        <f t="shared" si="828"/>
        <v>0</v>
      </c>
      <c r="L572" s="354">
        <f t="shared" si="828"/>
        <v>0</v>
      </c>
      <c r="M572" s="631">
        <f t="shared" si="828"/>
        <v>0</v>
      </c>
      <c r="N572" s="632"/>
      <c r="O572" s="354">
        <f t="shared" ref="O572:U572" si="829">O16+O27+O38+O49+O60+O71+O82+O93+O104+O115+O126+O137+O148+O159+O170+O181+O192+O203+O214+O225+O236+O247+O258+O269+O280+O291+O302+O313+O324+O335+O346+O357+O368+O379+O390+O401+O412+O423+O434+O445+O456+O467+O478+O489+O500+O511+O522+O533+O544+O555</f>
        <v>0</v>
      </c>
      <c r="P572" s="355">
        <f t="shared" si="829"/>
        <v>0</v>
      </c>
      <c r="Q572" s="355">
        <f t="shared" si="829"/>
        <v>0</v>
      </c>
      <c r="R572" s="355">
        <f t="shared" si="829"/>
        <v>0</v>
      </c>
      <c r="S572" s="336">
        <f t="shared" si="829"/>
        <v>0</v>
      </c>
      <c r="T572" s="354">
        <f t="shared" si="829"/>
        <v>0</v>
      </c>
      <c r="U572" s="631">
        <f t="shared" si="829"/>
        <v>0</v>
      </c>
      <c r="V572" s="632"/>
      <c r="W572" s="354">
        <f t="shared" ref="W572:AC572" si="830">W16+W27+W38+W49+W60+W71+W82+W93+W104+W115+W126+W137+W148+W159+W170+W181+W192+W203+W214+W225+W236+W247+W258+W269+W280+W291+W302+W313+W324+W335+W346+W357+W368+W379+W390+W401+W412+W423+W434+W445+W456+W467+W478+W489+W500+W511+W522+W533+W544+W555</f>
        <v>0</v>
      </c>
      <c r="X572" s="355">
        <f t="shared" si="830"/>
        <v>0</v>
      </c>
      <c r="Y572" s="355">
        <f t="shared" si="830"/>
        <v>0</v>
      </c>
      <c r="Z572" s="355">
        <f t="shared" si="830"/>
        <v>0</v>
      </c>
      <c r="AA572" s="336">
        <f t="shared" si="830"/>
        <v>0</v>
      </c>
      <c r="AB572" s="354">
        <f t="shared" si="830"/>
        <v>0</v>
      </c>
      <c r="AC572" s="631">
        <f t="shared" si="830"/>
        <v>0</v>
      </c>
      <c r="AD572" s="632"/>
      <c r="AE572" s="354">
        <f t="shared" ref="AE572:AK572" si="831">AE16+AE27+AE38+AE49+AE60+AE71+AE82+AE93+AE104+AE115+AE126+AE137+AE148+AE159+AE170+AE181+AE192+AE203+AE214+AE225+AE236+AE247+AE258+AE269+AE280+AE291+AE302+AE313+AE324+AE335+AE346+AE357+AE368+AE379+AE390+AE401+AE412+AE423+AE434+AE445+AE456+AE467+AE478+AE489+AE500+AE511+AE522+AE533+AE544+AE555</f>
        <v>0</v>
      </c>
      <c r="AF572" s="355">
        <f t="shared" si="831"/>
        <v>0</v>
      </c>
      <c r="AG572" s="355">
        <f t="shared" si="831"/>
        <v>0</v>
      </c>
      <c r="AH572" s="355">
        <f t="shared" si="831"/>
        <v>0</v>
      </c>
      <c r="AI572" s="336">
        <f t="shared" si="831"/>
        <v>0</v>
      </c>
      <c r="AJ572" s="354">
        <f t="shared" si="831"/>
        <v>0</v>
      </c>
      <c r="AK572" s="631">
        <f t="shared" si="831"/>
        <v>0</v>
      </c>
      <c r="AL572" s="632"/>
      <c r="AM572" s="354">
        <f t="shared" ref="AM572:AS572" si="832">AM16+AM27+AM38+AM49+AM60+AM71+AM82+AM93+AM104+AM115+AM126+AM137+AM148+AM159+AM170+AM181+AM192+AM203+AM214+AM225+AM236+AM247+AM258+AM269+AM280+AM291+AM302+AM313+AM324+AM335+AM346+AM357+AM368+AM379+AM390+AM401+AM412+AM423+AM434+AM445+AM456+AM467+AM478+AM489+AM500+AM511+AM522+AM533+AM544+AM555</f>
        <v>0</v>
      </c>
      <c r="AN572" s="355">
        <f t="shared" si="832"/>
        <v>0</v>
      </c>
      <c r="AO572" s="355">
        <f t="shared" si="832"/>
        <v>0</v>
      </c>
      <c r="AP572" s="355">
        <f t="shared" si="832"/>
        <v>0</v>
      </c>
      <c r="AQ572" s="336">
        <f t="shared" si="832"/>
        <v>0</v>
      </c>
      <c r="AR572" s="354">
        <f t="shared" si="832"/>
        <v>0</v>
      </c>
      <c r="AS572" s="631">
        <f t="shared" si="832"/>
        <v>0</v>
      </c>
      <c r="AT572" s="632"/>
      <c r="AU572" s="354">
        <f t="shared" ref="AU572:BA572" si="833">AU16+AU27+AU38+AU49+AU60+AU71+AU82+AU93+AU104+AU115+AU126+AU137+AU148+AU159+AU170+AU181+AU192+AU203+AU214+AU225+AU236+AU247+AU258+AU269+AU280+AU291+AU302+AU313+AU324+AU335+AU346+AU357+AU368+AU379+AU390+AU401+AU412+AU423+AU434+AU445+AU456+AU467+AU478+AU489+AU500+AU511+AU522+AU533+AU544+AU555</f>
        <v>0</v>
      </c>
      <c r="AV572" s="355">
        <f t="shared" si="833"/>
        <v>0</v>
      </c>
      <c r="AW572" s="355">
        <f t="shared" si="833"/>
        <v>0</v>
      </c>
      <c r="AX572" s="355">
        <f t="shared" si="833"/>
        <v>0</v>
      </c>
      <c r="AY572" s="336">
        <f t="shared" si="833"/>
        <v>0</v>
      </c>
      <c r="AZ572" s="354">
        <f t="shared" si="833"/>
        <v>0</v>
      </c>
      <c r="BA572" s="631">
        <f t="shared" si="833"/>
        <v>0</v>
      </c>
      <c r="BB572" s="632"/>
      <c r="BC572" s="354">
        <f t="shared" ref="BC572:BI572" si="834">BC16+BC27+BC38+BC49+BC60+BC71+BC82+BC93+BC104+BC115+BC126+BC137+BC148+BC159+BC170+BC181+BC192+BC203+BC214+BC225+BC236+BC247+BC258+BC269+BC280+BC291+BC302+BC313+BC324+BC335+BC346+BC357+BC368+BC379+BC390+BC401+BC412+BC423+BC434+BC445+BC456+BC467+BC478+BC489+BC500+BC511+BC522+BC533+BC544+BC555</f>
        <v>0</v>
      </c>
      <c r="BD572" s="355">
        <f t="shared" si="834"/>
        <v>0</v>
      </c>
      <c r="BE572" s="355">
        <f t="shared" si="834"/>
        <v>0</v>
      </c>
      <c r="BF572" s="355">
        <f t="shared" si="834"/>
        <v>0</v>
      </c>
      <c r="BG572" s="336">
        <f t="shared" si="834"/>
        <v>0</v>
      </c>
      <c r="BH572" s="354">
        <f t="shared" si="834"/>
        <v>0</v>
      </c>
      <c r="BI572" s="631">
        <f t="shared" si="834"/>
        <v>0</v>
      </c>
      <c r="BJ572" s="632"/>
      <c r="BK572" s="354">
        <f t="shared" ref="BK572:BQ572" si="835">BK16+BK27+BK38+BK49+BK60+BK71+BK82+BK93+BK104+BK115+BK126+BK137+BK148+BK159+BK170+BK181+BK192+BK203+BK214+BK225+BK236+BK247+BK258+BK269+BK280+BK291+BK302+BK313+BK324+BK335+BK346+BK357+BK368+BK379+BK390+BK401+BK412+BK423+BK434+BK445+BK456+BK467+BK478+BK489+BK500+BK511+BK522+BK533+BK544+BK555</f>
        <v>0</v>
      </c>
      <c r="BL572" s="355">
        <f t="shared" si="835"/>
        <v>0</v>
      </c>
      <c r="BM572" s="355">
        <f t="shared" si="835"/>
        <v>0</v>
      </c>
      <c r="BN572" s="355">
        <f t="shared" si="835"/>
        <v>0</v>
      </c>
      <c r="BO572" s="336">
        <f t="shared" si="835"/>
        <v>0</v>
      </c>
      <c r="BP572" s="354">
        <f t="shared" si="835"/>
        <v>0</v>
      </c>
      <c r="BQ572" s="631">
        <f t="shared" si="835"/>
        <v>0</v>
      </c>
      <c r="BR572" s="632"/>
      <c r="BS572" s="354">
        <f t="shared" ref="BS572:BY572" si="836">BS16+BS27+BS38+BS49+BS60+BS71+BS82+BS93+BS104+BS115+BS126+BS137+BS148+BS159+BS170+BS181+BS192+BS203+BS214+BS225+BS236+BS247+BS258+BS269+BS280+BS291+BS302+BS313+BS324+BS335+BS346+BS357+BS368+BS379+BS390+BS401+BS412+BS423+BS434+BS445+BS456+BS467+BS478+BS489+BS500+BS511+BS522+BS533+BS544+BS555</f>
        <v>0</v>
      </c>
      <c r="BT572" s="355">
        <f t="shared" si="836"/>
        <v>0</v>
      </c>
      <c r="BU572" s="355">
        <f t="shared" si="836"/>
        <v>0</v>
      </c>
      <c r="BV572" s="355">
        <f t="shared" si="836"/>
        <v>0</v>
      </c>
      <c r="BW572" s="336">
        <f t="shared" si="836"/>
        <v>0</v>
      </c>
      <c r="BX572" s="354">
        <f t="shared" si="836"/>
        <v>0</v>
      </c>
      <c r="BY572" s="631">
        <f t="shared" si="836"/>
        <v>0</v>
      </c>
      <c r="BZ572" s="632"/>
      <c r="CA572" s="354">
        <f t="shared" ref="CA572:CG572" si="837">CA16+CA27+CA38+CA49+CA60+CA71+CA82+CA93+CA104+CA115+CA126+CA137+CA148+CA159+CA170+CA181+CA192+CA203+CA214+CA225+CA236+CA247+CA258+CA269+CA280+CA291+CA302+CA313+CA324+CA335+CA346+CA357+CA368+CA379+CA390+CA401+CA412+CA423+CA434+CA445+CA456+CA467+CA478+CA489+CA500+CA511+CA522+CA533+CA544+CA555</f>
        <v>0</v>
      </c>
      <c r="CB572" s="355">
        <f t="shared" si="837"/>
        <v>0</v>
      </c>
      <c r="CC572" s="355">
        <f t="shared" si="837"/>
        <v>0</v>
      </c>
      <c r="CD572" s="355">
        <f t="shared" si="837"/>
        <v>0</v>
      </c>
      <c r="CE572" s="336">
        <f t="shared" si="837"/>
        <v>0</v>
      </c>
      <c r="CF572" s="354">
        <f t="shared" si="837"/>
        <v>0</v>
      </c>
      <c r="CG572" s="631">
        <f t="shared" si="837"/>
        <v>0</v>
      </c>
      <c r="CH572" s="632"/>
      <c r="CI572" s="354">
        <f t="shared" ref="CI572:CO572" si="838">CI16+CI27+CI38+CI49+CI60+CI71+CI82+CI93+CI104+CI115+CI126+CI137+CI148+CI159+CI170+CI181+CI192+CI203+CI214+CI225+CI236+CI247+CI258+CI269+CI280+CI291+CI302+CI313+CI324+CI335+CI346+CI357+CI368+CI379+CI390+CI401+CI412+CI423+CI434+CI445+CI456+CI467+CI478+CI489+CI500+CI511+CI522+CI533+CI544+CI555</f>
        <v>0</v>
      </c>
      <c r="CJ572" s="355">
        <f t="shared" si="838"/>
        <v>0</v>
      </c>
      <c r="CK572" s="355">
        <f t="shared" si="838"/>
        <v>0</v>
      </c>
      <c r="CL572" s="355">
        <f t="shared" si="838"/>
        <v>0</v>
      </c>
      <c r="CM572" s="336">
        <f t="shared" si="838"/>
        <v>0</v>
      </c>
      <c r="CN572" s="354">
        <f t="shared" si="838"/>
        <v>0</v>
      </c>
      <c r="CO572" s="631">
        <f t="shared" si="838"/>
        <v>0</v>
      </c>
      <c r="CP572" s="632"/>
      <c r="CQ572" s="354">
        <f t="shared" ref="CQ572:CU572" si="839">CQ16+CQ27+CQ38+CQ49+CQ60+CQ71+CQ82+CQ93+CQ104+CQ115+CQ126+CQ137+CQ148+CQ159+CQ170+CQ181+CQ192+CQ203+CQ214+CQ225+CQ236+CQ247+CQ258+CQ269+CQ280+CQ291+CQ302+CQ313+CQ324+CQ335+CQ346+CQ357+CQ368+CQ379+CQ390+CQ401+CQ412+CQ423+CQ434+CQ445+CQ456+CQ467+CQ478+CQ489+CQ500+CQ511+CQ522+CQ533+CQ544+CQ555</f>
        <v>0</v>
      </c>
      <c r="CR572" s="355">
        <f t="shared" si="839"/>
        <v>0</v>
      </c>
      <c r="CS572" s="355">
        <f t="shared" si="839"/>
        <v>0</v>
      </c>
      <c r="CT572" s="355">
        <f t="shared" si="839"/>
        <v>0</v>
      </c>
      <c r="CU572" s="336">
        <f t="shared" si="839"/>
        <v>0</v>
      </c>
      <c r="CW572" s="327">
        <f t="shared" si="747"/>
        <v>0</v>
      </c>
    </row>
    <row r="573" spans="2:101" s="263" customFormat="1" x14ac:dyDescent="0.25">
      <c r="B573" s="290" t="str">
        <f>IF(ISBLANK('1.1 Technical Description'!$E$26),"",'1.1 Technical Description'!$E$26)</f>
        <v/>
      </c>
      <c r="C573"/>
      <c r="D573" s="354">
        <f t="shared" si="748"/>
        <v>0</v>
      </c>
      <c r="E573" s="631">
        <f t="shared" si="748"/>
        <v>0</v>
      </c>
      <c r="F573" s="632"/>
      <c r="G573" s="354">
        <f t="shared" ref="G573:H573" si="840">G17+G28+G39+G50+G61+G72+G83+G94+G105+G116+G127+G138+G149+G160+G171+G182+G193+G204+G215+G226+G237+G248+G259+G270+G281+G292+G303+G314+G325+G336+G347+G358+G369+G380+G391+G402+G413+G424+G435+G446+G457+G468+G479+G490+G501+G512+G523+G534+G545+G556</f>
        <v>0</v>
      </c>
      <c r="H573" s="355">
        <f t="shared" si="840"/>
        <v>0</v>
      </c>
      <c r="I573" s="355">
        <f t="shared" ref="I573:M573" si="841">I17+I28+I39+I50+I61+I72+I83+I94+I105+I116+I127+I138+I149+I160+I171+I182+I193+I204+I215+I226+I237+I248+I259+I270+I281+I292+I303+I314+I325+I336+I347+I358+I369+I380+I391+I402+I413+I424+I435+I446+I457+I468+I479+I490+I501+I512+I523+I534+I545+I556</f>
        <v>0</v>
      </c>
      <c r="J573" s="355">
        <f t="shared" si="841"/>
        <v>0</v>
      </c>
      <c r="K573" s="336">
        <f t="shared" si="841"/>
        <v>0</v>
      </c>
      <c r="L573" s="354">
        <f t="shared" si="841"/>
        <v>0</v>
      </c>
      <c r="M573" s="631">
        <f t="shared" si="841"/>
        <v>0</v>
      </c>
      <c r="N573" s="632"/>
      <c r="O573" s="354">
        <f t="shared" ref="O573:U573" si="842">O17+O28+O39+O50+O61+O72+O83+O94+O105+O116+O127+O138+O149+O160+O171+O182+O193+O204+O215+O226+O237+O248+O259+O270+O281+O292+O303+O314+O325+O336+O347+O358+O369+O380+O391+O402+O413+O424+O435+O446+O457+O468+O479+O490+O501+O512+O523+O534+O545+O556</f>
        <v>0</v>
      </c>
      <c r="P573" s="355">
        <f t="shared" si="842"/>
        <v>0</v>
      </c>
      <c r="Q573" s="355">
        <f t="shared" si="842"/>
        <v>0</v>
      </c>
      <c r="R573" s="355">
        <f t="shared" si="842"/>
        <v>0</v>
      </c>
      <c r="S573" s="336">
        <f t="shared" si="842"/>
        <v>0</v>
      </c>
      <c r="T573" s="354">
        <f t="shared" si="842"/>
        <v>0</v>
      </c>
      <c r="U573" s="631">
        <f t="shared" si="842"/>
        <v>0</v>
      </c>
      <c r="V573" s="632"/>
      <c r="W573" s="354">
        <f t="shared" ref="W573:AC573" si="843">W17+W28+W39+W50+W61+W72+W83+W94+W105+W116+W127+W138+W149+W160+W171+W182+W193+W204+W215+W226+W237+W248+W259+W270+W281+W292+W303+W314+W325+W336+W347+W358+W369+W380+W391+W402+W413+W424+W435+W446+W457+W468+W479+W490+W501+W512+W523+W534+W545+W556</f>
        <v>0</v>
      </c>
      <c r="X573" s="355">
        <f t="shared" si="843"/>
        <v>0</v>
      </c>
      <c r="Y573" s="355">
        <f t="shared" si="843"/>
        <v>0</v>
      </c>
      <c r="Z573" s="355">
        <f t="shared" si="843"/>
        <v>0</v>
      </c>
      <c r="AA573" s="336">
        <f t="shared" si="843"/>
        <v>0</v>
      </c>
      <c r="AB573" s="354">
        <f t="shared" si="843"/>
        <v>0</v>
      </c>
      <c r="AC573" s="631">
        <f t="shared" si="843"/>
        <v>0</v>
      </c>
      <c r="AD573" s="632"/>
      <c r="AE573" s="354">
        <f t="shared" ref="AE573:AK573" si="844">AE17+AE28+AE39+AE50+AE61+AE72+AE83+AE94+AE105+AE116+AE127+AE138+AE149+AE160+AE171+AE182+AE193+AE204+AE215+AE226+AE237+AE248+AE259+AE270+AE281+AE292+AE303+AE314+AE325+AE336+AE347+AE358+AE369+AE380+AE391+AE402+AE413+AE424+AE435+AE446+AE457+AE468+AE479+AE490+AE501+AE512+AE523+AE534+AE545+AE556</f>
        <v>0</v>
      </c>
      <c r="AF573" s="355">
        <f t="shared" si="844"/>
        <v>0</v>
      </c>
      <c r="AG573" s="355">
        <f t="shared" si="844"/>
        <v>0</v>
      </c>
      <c r="AH573" s="355">
        <f t="shared" si="844"/>
        <v>0</v>
      </c>
      <c r="AI573" s="336">
        <f t="shared" si="844"/>
        <v>0</v>
      </c>
      <c r="AJ573" s="354">
        <f t="shared" si="844"/>
        <v>0</v>
      </c>
      <c r="AK573" s="631">
        <f t="shared" si="844"/>
        <v>0</v>
      </c>
      <c r="AL573" s="632"/>
      <c r="AM573" s="354">
        <f t="shared" ref="AM573:AS573" si="845">AM17+AM28+AM39+AM50+AM61+AM72+AM83+AM94+AM105+AM116+AM127+AM138+AM149+AM160+AM171+AM182+AM193+AM204+AM215+AM226+AM237+AM248+AM259+AM270+AM281+AM292+AM303+AM314+AM325+AM336+AM347+AM358+AM369+AM380+AM391+AM402+AM413+AM424+AM435+AM446+AM457+AM468+AM479+AM490+AM501+AM512+AM523+AM534+AM545+AM556</f>
        <v>0</v>
      </c>
      <c r="AN573" s="355">
        <f t="shared" si="845"/>
        <v>0</v>
      </c>
      <c r="AO573" s="355">
        <f t="shared" si="845"/>
        <v>0</v>
      </c>
      <c r="AP573" s="355">
        <f t="shared" si="845"/>
        <v>0</v>
      </c>
      <c r="AQ573" s="336">
        <f t="shared" si="845"/>
        <v>0</v>
      </c>
      <c r="AR573" s="354">
        <f t="shared" si="845"/>
        <v>0</v>
      </c>
      <c r="AS573" s="631">
        <f t="shared" si="845"/>
        <v>0</v>
      </c>
      <c r="AT573" s="632"/>
      <c r="AU573" s="354">
        <f t="shared" ref="AU573:BA573" si="846">AU17+AU28+AU39+AU50+AU61+AU72+AU83+AU94+AU105+AU116+AU127+AU138+AU149+AU160+AU171+AU182+AU193+AU204+AU215+AU226+AU237+AU248+AU259+AU270+AU281+AU292+AU303+AU314+AU325+AU336+AU347+AU358+AU369+AU380+AU391+AU402+AU413+AU424+AU435+AU446+AU457+AU468+AU479+AU490+AU501+AU512+AU523+AU534+AU545+AU556</f>
        <v>0</v>
      </c>
      <c r="AV573" s="355">
        <f t="shared" si="846"/>
        <v>0</v>
      </c>
      <c r="AW573" s="355">
        <f t="shared" si="846"/>
        <v>0</v>
      </c>
      <c r="AX573" s="355">
        <f t="shared" si="846"/>
        <v>0</v>
      </c>
      <c r="AY573" s="336">
        <f t="shared" si="846"/>
        <v>0</v>
      </c>
      <c r="AZ573" s="354">
        <f t="shared" si="846"/>
        <v>0</v>
      </c>
      <c r="BA573" s="631">
        <f t="shared" si="846"/>
        <v>0</v>
      </c>
      <c r="BB573" s="632"/>
      <c r="BC573" s="354">
        <f t="shared" ref="BC573:BI573" si="847">BC17+BC28+BC39+BC50+BC61+BC72+BC83+BC94+BC105+BC116+BC127+BC138+BC149+BC160+BC171+BC182+BC193+BC204+BC215+BC226+BC237+BC248+BC259+BC270+BC281+BC292+BC303+BC314+BC325+BC336+BC347+BC358+BC369+BC380+BC391+BC402+BC413+BC424+BC435+BC446+BC457+BC468+BC479+BC490+BC501+BC512+BC523+BC534+BC545+BC556</f>
        <v>0</v>
      </c>
      <c r="BD573" s="355">
        <f t="shared" si="847"/>
        <v>0</v>
      </c>
      <c r="BE573" s="355">
        <f t="shared" si="847"/>
        <v>0</v>
      </c>
      <c r="BF573" s="355">
        <f t="shared" si="847"/>
        <v>0</v>
      </c>
      <c r="BG573" s="336">
        <f t="shared" si="847"/>
        <v>0</v>
      </c>
      <c r="BH573" s="354">
        <f t="shared" si="847"/>
        <v>0</v>
      </c>
      <c r="BI573" s="631">
        <f t="shared" si="847"/>
        <v>0</v>
      </c>
      <c r="BJ573" s="632"/>
      <c r="BK573" s="354">
        <f t="shared" ref="BK573:BQ573" si="848">BK17+BK28+BK39+BK50+BK61+BK72+BK83+BK94+BK105+BK116+BK127+BK138+BK149+BK160+BK171+BK182+BK193+BK204+BK215+BK226+BK237+BK248+BK259+BK270+BK281+BK292+BK303+BK314+BK325+BK336+BK347+BK358+BK369+BK380+BK391+BK402+BK413+BK424+BK435+BK446+BK457+BK468+BK479+BK490+BK501+BK512+BK523+BK534+BK545+BK556</f>
        <v>0</v>
      </c>
      <c r="BL573" s="355">
        <f t="shared" si="848"/>
        <v>0</v>
      </c>
      <c r="BM573" s="355">
        <f t="shared" si="848"/>
        <v>0</v>
      </c>
      <c r="BN573" s="355">
        <f t="shared" si="848"/>
        <v>0</v>
      </c>
      <c r="BO573" s="336">
        <f t="shared" si="848"/>
        <v>0</v>
      </c>
      <c r="BP573" s="354">
        <f t="shared" si="848"/>
        <v>0</v>
      </c>
      <c r="BQ573" s="631">
        <f t="shared" si="848"/>
        <v>0</v>
      </c>
      <c r="BR573" s="632"/>
      <c r="BS573" s="354">
        <f t="shared" ref="BS573:BY573" si="849">BS17+BS28+BS39+BS50+BS61+BS72+BS83+BS94+BS105+BS116+BS127+BS138+BS149+BS160+BS171+BS182+BS193+BS204+BS215+BS226+BS237+BS248+BS259+BS270+BS281+BS292+BS303+BS314+BS325+BS336+BS347+BS358+BS369+BS380+BS391+BS402+BS413+BS424+BS435+BS446+BS457+BS468+BS479+BS490+BS501+BS512+BS523+BS534+BS545+BS556</f>
        <v>0</v>
      </c>
      <c r="BT573" s="355">
        <f t="shared" si="849"/>
        <v>0</v>
      </c>
      <c r="BU573" s="355">
        <f t="shared" si="849"/>
        <v>0</v>
      </c>
      <c r="BV573" s="355">
        <f t="shared" si="849"/>
        <v>0</v>
      </c>
      <c r="BW573" s="336">
        <f t="shared" si="849"/>
        <v>0</v>
      </c>
      <c r="BX573" s="354">
        <f t="shared" si="849"/>
        <v>0</v>
      </c>
      <c r="BY573" s="631">
        <f t="shared" si="849"/>
        <v>0</v>
      </c>
      <c r="BZ573" s="632"/>
      <c r="CA573" s="354">
        <f t="shared" ref="CA573:CG573" si="850">CA17+CA28+CA39+CA50+CA61+CA72+CA83+CA94+CA105+CA116+CA127+CA138+CA149+CA160+CA171+CA182+CA193+CA204+CA215+CA226+CA237+CA248+CA259+CA270+CA281+CA292+CA303+CA314+CA325+CA336+CA347+CA358+CA369+CA380+CA391+CA402+CA413+CA424+CA435+CA446+CA457+CA468+CA479+CA490+CA501+CA512+CA523+CA534+CA545+CA556</f>
        <v>0</v>
      </c>
      <c r="CB573" s="355">
        <f t="shared" si="850"/>
        <v>0</v>
      </c>
      <c r="CC573" s="355">
        <f t="shared" si="850"/>
        <v>0</v>
      </c>
      <c r="CD573" s="355">
        <f t="shared" si="850"/>
        <v>0</v>
      </c>
      <c r="CE573" s="336">
        <f t="shared" si="850"/>
        <v>0</v>
      </c>
      <c r="CF573" s="354">
        <f t="shared" si="850"/>
        <v>0</v>
      </c>
      <c r="CG573" s="631">
        <f t="shared" si="850"/>
        <v>0</v>
      </c>
      <c r="CH573" s="632"/>
      <c r="CI573" s="354">
        <f t="shared" ref="CI573:CO573" si="851">CI17+CI28+CI39+CI50+CI61+CI72+CI83+CI94+CI105+CI116+CI127+CI138+CI149+CI160+CI171+CI182+CI193+CI204+CI215+CI226+CI237+CI248+CI259+CI270+CI281+CI292+CI303+CI314+CI325+CI336+CI347+CI358+CI369+CI380+CI391+CI402+CI413+CI424+CI435+CI446+CI457+CI468+CI479+CI490+CI501+CI512+CI523+CI534+CI545+CI556</f>
        <v>0</v>
      </c>
      <c r="CJ573" s="355">
        <f t="shared" si="851"/>
        <v>0</v>
      </c>
      <c r="CK573" s="355">
        <f t="shared" si="851"/>
        <v>0</v>
      </c>
      <c r="CL573" s="355">
        <f t="shared" si="851"/>
        <v>0</v>
      </c>
      <c r="CM573" s="336">
        <f t="shared" si="851"/>
        <v>0</v>
      </c>
      <c r="CN573" s="354">
        <f t="shared" si="851"/>
        <v>0</v>
      </c>
      <c r="CO573" s="631">
        <f t="shared" si="851"/>
        <v>0</v>
      </c>
      <c r="CP573" s="632"/>
      <c r="CQ573" s="354">
        <f t="shared" ref="CQ573:CU573" si="852">CQ17+CQ28+CQ39+CQ50+CQ61+CQ72+CQ83+CQ94+CQ105+CQ116+CQ127+CQ138+CQ149+CQ160+CQ171+CQ182+CQ193+CQ204+CQ215+CQ226+CQ237+CQ248+CQ259+CQ270+CQ281+CQ292+CQ303+CQ314+CQ325+CQ336+CQ347+CQ358+CQ369+CQ380+CQ391+CQ402+CQ413+CQ424+CQ435+CQ446+CQ457+CQ468+CQ479+CQ490+CQ501+CQ512+CQ523+CQ534+CQ545+CQ556</f>
        <v>0</v>
      </c>
      <c r="CR573" s="355">
        <f t="shared" si="852"/>
        <v>0</v>
      </c>
      <c r="CS573" s="355">
        <f t="shared" si="852"/>
        <v>0</v>
      </c>
      <c r="CT573" s="355">
        <f t="shared" si="852"/>
        <v>0</v>
      </c>
      <c r="CU573" s="336">
        <f t="shared" si="852"/>
        <v>0</v>
      </c>
      <c r="CW573" s="327">
        <f t="shared" si="747"/>
        <v>0</v>
      </c>
    </row>
    <row r="574" spans="2:101" s="263" customFormat="1" x14ac:dyDescent="0.25">
      <c r="B574" s="290" t="str">
        <f>IF(ISBLANK('1.1 Technical Description'!$E$28),"",'1.1 Technical Description'!$E$28)</f>
        <v/>
      </c>
      <c r="C574"/>
      <c r="D574" s="354">
        <f t="shared" si="748"/>
        <v>0</v>
      </c>
      <c r="E574" s="631">
        <f t="shared" si="748"/>
        <v>0</v>
      </c>
      <c r="F574" s="632"/>
      <c r="G574" s="354">
        <f t="shared" ref="G574:H574" si="853">G18+G29+G40+G51+G62+G73+G84+G95+G106+G117+G128+G139+G150+G161+G172+G183+G194+G205+G216+G227+G238+G249+G260+G271+G282+G293+G304+G315+G326+G337+G348+G359+G370+G381+G392+G403+G414+G425+G436+G447+G458+G469+G480+G491+G502+G513+G524+G535+G546+G557</f>
        <v>0</v>
      </c>
      <c r="H574" s="355">
        <f t="shared" si="853"/>
        <v>0</v>
      </c>
      <c r="I574" s="355">
        <f t="shared" ref="I574:M574" si="854">I18+I29+I40+I51+I62+I73+I84+I95+I106+I117+I128+I139+I150+I161+I172+I183+I194+I205+I216+I227+I238+I249+I260+I271+I282+I293+I304+I315+I326+I337+I348+I359+I370+I381+I392+I403+I414+I425+I436+I447+I458+I469+I480+I491+I502+I513+I524+I535+I546+I557</f>
        <v>0</v>
      </c>
      <c r="J574" s="355">
        <f t="shared" si="854"/>
        <v>0</v>
      </c>
      <c r="K574" s="336">
        <f t="shared" si="854"/>
        <v>0</v>
      </c>
      <c r="L574" s="354">
        <f t="shared" si="854"/>
        <v>0</v>
      </c>
      <c r="M574" s="631">
        <f t="shared" si="854"/>
        <v>0</v>
      </c>
      <c r="N574" s="632"/>
      <c r="O574" s="354">
        <f t="shared" ref="O574:U574" si="855">O18+O29+O40+O51+O62+O73+O84+O95+O106+O117+O128+O139+O150+O161+O172+O183+O194+O205+O216+O227+O238+O249+O260+O271+O282+O293+O304+O315+O326+O337+O348+O359+O370+O381+O392+O403+O414+O425+O436+O447+O458+O469+O480+O491+O502+O513+O524+O535+O546+O557</f>
        <v>0</v>
      </c>
      <c r="P574" s="355">
        <f t="shared" si="855"/>
        <v>0</v>
      </c>
      <c r="Q574" s="355">
        <f t="shared" si="855"/>
        <v>0</v>
      </c>
      <c r="R574" s="355">
        <f t="shared" si="855"/>
        <v>0</v>
      </c>
      <c r="S574" s="336">
        <f t="shared" si="855"/>
        <v>0</v>
      </c>
      <c r="T574" s="354">
        <f t="shared" si="855"/>
        <v>0</v>
      </c>
      <c r="U574" s="631">
        <f t="shared" si="855"/>
        <v>0</v>
      </c>
      <c r="V574" s="632"/>
      <c r="W574" s="354">
        <f t="shared" ref="W574:AC574" si="856">W18+W29+W40+W51+W62+W73+W84+W95+W106+W117+W128+W139+W150+W161+W172+W183+W194+W205+W216+W227+W238+W249+W260+W271+W282+W293+W304+W315+W326+W337+W348+W359+W370+W381+W392+W403+W414+W425+W436+W447+W458+W469+W480+W491+W502+W513+W524+W535+W546+W557</f>
        <v>0</v>
      </c>
      <c r="X574" s="355">
        <f t="shared" si="856"/>
        <v>0</v>
      </c>
      <c r="Y574" s="355">
        <f t="shared" si="856"/>
        <v>0</v>
      </c>
      <c r="Z574" s="355">
        <f t="shared" si="856"/>
        <v>0</v>
      </c>
      <c r="AA574" s="336">
        <f t="shared" si="856"/>
        <v>0</v>
      </c>
      <c r="AB574" s="354">
        <f t="shared" si="856"/>
        <v>0</v>
      </c>
      <c r="AC574" s="631">
        <f t="shared" si="856"/>
        <v>0</v>
      </c>
      <c r="AD574" s="632"/>
      <c r="AE574" s="354">
        <f t="shared" ref="AE574:AK574" si="857">AE18+AE29+AE40+AE51+AE62+AE73+AE84+AE95+AE106+AE117+AE128+AE139+AE150+AE161+AE172+AE183+AE194+AE205+AE216+AE227+AE238+AE249+AE260+AE271+AE282+AE293+AE304+AE315+AE326+AE337+AE348+AE359+AE370+AE381+AE392+AE403+AE414+AE425+AE436+AE447+AE458+AE469+AE480+AE491+AE502+AE513+AE524+AE535+AE546+AE557</f>
        <v>0</v>
      </c>
      <c r="AF574" s="355">
        <f t="shared" si="857"/>
        <v>0</v>
      </c>
      <c r="AG574" s="355">
        <f t="shared" si="857"/>
        <v>0</v>
      </c>
      <c r="AH574" s="355">
        <f t="shared" si="857"/>
        <v>0</v>
      </c>
      <c r="AI574" s="336">
        <f t="shared" si="857"/>
        <v>0</v>
      </c>
      <c r="AJ574" s="354">
        <f t="shared" si="857"/>
        <v>0</v>
      </c>
      <c r="AK574" s="631">
        <f t="shared" si="857"/>
        <v>0</v>
      </c>
      <c r="AL574" s="632"/>
      <c r="AM574" s="354">
        <f t="shared" ref="AM574:AS574" si="858">AM18+AM29+AM40+AM51+AM62+AM73+AM84+AM95+AM106+AM117+AM128+AM139+AM150+AM161+AM172+AM183+AM194+AM205+AM216+AM227+AM238+AM249+AM260+AM271+AM282+AM293+AM304+AM315+AM326+AM337+AM348+AM359+AM370+AM381+AM392+AM403+AM414+AM425+AM436+AM447+AM458+AM469+AM480+AM491+AM502+AM513+AM524+AM535+AM546+AM557</f>
        <v>0</v>
      </c>
      <c r="AN574" s="355">
        <f t="shared" si="858"/>
        <v>0</v>
      </c>
      <c r="AO574" s="355">
        <f t="shared" si="858"/>
        <v>0</v>
      </c>
      <c r="AP574" s="355">
        <f t="shared" si="858"/>
        <v>0</v>
      </c>
      <c r="AQ574" s="336">
        <f t="shared" si="858"/>
        <v>0</v>
      </c>
      <c r="AR574" s="354">
        <f t="shared" si="858"/>
        <v>0</v>
      </c>
      <c r="AS574" s="631">
        <f t="shared" si="858"/>
        <v>0</v>
      </c>
      <c r="AT574" s="632"/>
      <c r="AU574" s="354">
        <f t="shared" ref="AU574:BA574" si="859">AU18+AU29+AU40+AU51+AU62+AU73+AU84+AU95+AU106+AU117+AU128+AU139+AU150+AU161+AU172+AU183+AU194+AU205+AU216+AU227+AU238+AU249+AU260+AU271+AU282+AU293+AU304+AU315+AU326+AU337+AU348+AU359+AU370+AU381+AU392+AU403+AU414+AU425+AU436+AU447+AU458+AU469+AU480+AU491+AU502+AU513+AU524+AU535+AU546+AU557</f>
        <v>0</v>
      </c>
      <c r="AV574" s="355">
        <f t="shared" si="859"/>
        <v>0</v>
      </c>
      <c r="AW574" s="355">
        <f t="shared" si="859"/>
        <v>0</v>
      </c>
      <c r="AX574" s="355">
        <f t="shared" si="859"/>
        <v>0</v>
      </c>
      <c r="AY574" s="336">
        <f t="shared" si="859"/>
        <v>0</v>
      </c>
      <c r="AZ574" s="354">
        <f t="shared" si="859"/>
        <v>0</v>
      </c>
      <c r="BA574" s="631">
        <f t="shared" si="859"/>
        <v>0</v>
      </c>
      <c r="BB574" s="632"/>
      <c r="BC574" s="354">
        <f t="shared" ref="BC574:BI574" si="860">BC18+BC29+BC40+BC51+BC62+BC73+BC84+BC95+BC106+BC117+BC128+BC139+BC150+BC161+BC172+BC183+BC194+BC205+BC216+BC227+BC238+BC249+BC260+BC271+BC282+BC293+BC304+BC315+BC326+BC337+BC348+BC359+BC370+BC381+BC392+BC403+BC414+BC425+BC436+BC447+BC458+BC469+BC480+BC491+BC502+BC513+BC524+BC535+BC546+BC557</f>
        <v>0</v>
      </c>
      <c r="BD574" s="355">
        <f t="shared" si="860"/>
        <v>0</v>
      </c>
      <c r="BE574" s="355">
        <f t="shared" si="860"/>
        <v>0</v>
      </c>
      <c r="BF574" s="355">
        <f t="shared" si="860"/>
        <v>0</v>
      </c>
      <c r="BG574" s="336">
        <f t="shared" si="860"/>
        <v>0</v>
      </c>
      <c r="BH574" s="354">
        <f t="shared" si="860"/>
        <v>0</v>
      </c>
      <c r="BI574" s="631">
        <f t="shared" si="860"/>
        <v>0</v>
      </c>
      <c r="BJ574" s="632"/>
      <c r="BK574" s="354">
        <f t="shared" ref="BK574:BQ574" si="861">BK18+BK29+BK40+BK51+BK62+BK73+BK84+BK95+BK106+BK117+BK128+BK139+BK150+BK161+BK172+BK183+BK194+BK205+BK216+BK227+BK238+BK249+BK260+BK271+BK282+BK293+BK304+BK315+BK326+BK337+BK348+BK359+BK370+BK381+BK392+BK403+BK414+BK425+BK436+BK447+BK458+BK469+BK480+BK491+BK502+BK513+BK524+BK535+BK546+BK557</f>
        <v>0</v>
      </c>
      <c r="BL574" s="355">
        <f t="shared" si="861"/>
        <v>0</v>
      </c>
      <c r="BM574" s="355">
        <f t="shared" si="861"/>
        <v>0</v>
      </c>
      <c r="BN574" s="355">
        <f t="shared" si="861"/>
        <v>0</v>
      </c>
      <c r="BO574" s="336">
        <f t="shared" si="861"/>
        <v>0</v>
      </c>
      <c r="BP574" s="354">
        <f t="shared" si="861"/>
        <v>0</v>
      </c>
      <c r="BQ574" s="631">
        <f t="shared" si="861"/>
        <v>0</v>
      </c>
      <c r="BR574" s="632"/>
      <c r="BS574" s="354">
        <f t="shared" ref="BS574:BY574" si="862">BS18+BS29+BS40+BS51+BS62+BS73+BS84+BS95+BS106+BS117+BS128+BS139+BS150+BS161+BS172+BS183+BS194+BS205+BS216+BS227+BS238+BS249+BS260+BS271+BS282+BS293+BS304+BS315+BS326+BS337+BS348+BS359+BS370+BS381+BS392+BS403+BS414+BS425+BS436+BS447+BS458+BS469+BS480+BS491+BS502+BS513+BS524+BS535+BS546+BS557</f>
        <v>0</v>
      </c>
      <c r="BT574" s="355">
        <f t="shared" si="862"/>
        <v>0</v>
      </c>
      <c r="BU574" s="355">
        <f t="shared" si="862"/>
        <v>0</v>
      </c>
      <c r="BV574" s="355">
        <f t="shared" si="862"/>
        <v>0</v>
      </c>
      <c r="BW574" s="336">
        <f t="shared" si="862"/>
        <v>0</v>
      </c>
      <c r="BX574" s="354">
        <f t="shared" si="862"/>
        <v>0</v>
      </c>
      <c r="BY574" s="631">
        <f t="shared" si="862"/>
        <v>0</v>
      </c>
      <c r="BZ574" s="632"/>
      <c r="CA574" s="354">
        <f t="shared" ref="CA574:CG574" si="863">CA18+CA29+CA40+CA51+CA62+CA73+CA84+CA95+CA106+CA117+CA128+CA139+CA150+CA161+CA172+CA183+CA194+CA205+CA216+CA227+CA238+CA249+CA260+CA271+CA282+CA293+CA304+CA315+CA326+CA337+CA348+CA359+CA370+CA381+CA392+CA403+CA414+CA425+CA436+CA447+CA458+CA469+CA480+CA491+CA502+CA513+CA524+CA535+CA546+CA557</f>
        <v>0</v>
      </c>
      <c r="CB574" s="355">
        <f t="shared" si="863"/>
        <v>0</v>
      </c>
      <c r="CC574" s="355">
        <f t="shared" si="863"/>
        <v>0</v>
      </c>
      <c r="CD574" s="355">
        <f t="shared" si="863"/>
        <v>0</v>
      </c>
      <c r="CE574" s="336">
        <f t="shared" si="863"/>
        <v>0</v>
      </c>
      <c r="CF574" s="354">
        <f t="shared" si="863"/>
        <v>0</v>
      </c>
      <c r="CG574" s="631">
        <f t="shared" si="863"/>
        <v>0</v>
      </c>
      <c r="CH574" s="632"/>
      <c r="CI574" s="354">
        <f t="shared" ref="CI574:CO574" si="864">CI18+CI29+CI40+CI51+CI62+CI73+CI84+CI95+CI106+CI117+CI128+CI139+CI150+CI161+CI172+CI183+CI194+CI205+CI216+CI227+CI238+CI249+CI260+CI271+CI282+CI293+CI304+CI315+CI326+CI337+CI348+CI359+CI370+CI381+CI392+CI403+CI414+CI425+CI436+CI447+CI458+CI469+CI480+CI491+CI502+CI513+CI524+CI535+CI546+CI557</f>
        <v>0</v>
      </c>
      <c r="CJ574" s="355">
        <f t="shared" si="864"/>
        <v>0</v>
      </c>
      <c r="CK574" s="355">
        <f t="shared" si="864"/>
        <v>0</v>
      </c>
      <c r="CL574" s="355">
        <f t="shared" si="864"/>
        <v>0</v>
      </c>
      <c r="CM574" s="336">
        <f t="shared" si="864"/>
        <v>0</v>
      </c>
      <c r="CN574" s="354">
        <f t="shared" si="864"/>
        <v>0</v>
      </c>
      <c r="CO574" s="631">
        <f t="shared" si="864"/>
        <v>0</v>
      </c>
      <c r="CP574" s="632"/>
      <c r="CQ574" s="354">
        <f t="shared" ref="CQ574:CU574" si="865">CQ18+CQ29+CQ40+CQ51+CQ62+CQ73+CQ84+CQ95+CQ106+CQ117+CQ128+CQ139+CQ150+CQ161+CQ172+CQ183+CQ194+CQ205+CQ216+CQ227+CQ238+CQ249+CQ260+CQ271+CQ282+CQ293+CQ304+CQ315+CQ326+CQ337+CQ348+CQ359+CQ370+CQ381+CQ392+CQ403+CQ414+CQ425+CQ436+CQ447+CQ458+CQ469+CQ480+CQ491+CQ502+CQ513+CQ524+CQ535+CQ546+CQ557</f>
        <v>0</v>
      </c>
      <c r="CR574" s="355">
        <f t="shared" si="865"/>
        <v>0</v>
      </c>
      <c r="CS574" s="355">
        <f t="shared" si="865"/>
        <v>0</v>
      </c>
      <c r="CT574" s="355">
        <f t="shared" si="865"/>
        <v>0</v>
      </c>
      <c r="CU574" s="336">
        <f t="shared" si="865"/>
        <v>0</v>
      </c>
      <c r="CW574" s="327">
        <f t="shared" si="747"/>
        <v>0</v>
      </c>
    </row>
    <row r="575" spans="2:101" x14ac:dyDescent="0.25">
      <c r="C575"/>
    </row>
    <row r="576" spans="2:101"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t="15" hidden="1" customHeight="1" x14ac:dyDescent="0.25"/>
    <row r="639" ht="15" hidden="1" customHeight="1" x14ac:dyDescent="0.25"/>
  </sheetData>
  <sheetProtection algorithmName="SHA-512" hashValue="+RYHI9To284jRqFwjgoE/CLiMpKFAlrAXBpVk1QTDcczJIY1w0dkS63dhsA81FwXHGYsSkEh/6hAB99nvLSlnA==" saltValue="XYlnWKFwQf8ZycViQaQg2Q==" spinCount="100000" sheet="1" objects="1" scenarios="1" formatCells="0" formatColumns="0" formatRows="0" sort="0" autoFilter="0" pivotTables="0"/>
  <mergeCells count="6904">
    <mergeCell ref="BY573:BZ573"/>
    <mergeCell ref="CG573:CH573"/>
    <mergeCell ref="CO573:CP573"/>
    <mergeCell ref="E574:F574"/>
    <mergeCell ref="M574:N574"/>
    <mergeCell ref="U574:V574"/>
    <mergeCell ref="AC574:AD574"/>
    <mergeCell ref="AK574:AL574"/>
    <mergeCell ref="AS574:AT574"/>
    <mergeCell ref="BA574:BB574"/>
    <mergeCell ref="BI574:BJ574"/>
    <mergeCell ref="BQ574:BR574"/>
    <mergeCell ref="BY574:BZ574"/>
    <mergeCell ref="CG574:CH574"/>
    <mergeCell ref="CO574:CP574"/>
    <mergeCell ref="E573:F573"/>
    <mergeCell ref="M573:N573"/>
    <mergeCell ref="U573:V573"/>
    <mergeCell ref="AC573:AD573"/>
    <mergeCell ref="AK573:AL573"/>
    <mergeCell ref="AS573:AT573"/>
    <mergeCell ref="BA573:BB573"/>
    <mergeCell ref="BI573:BJ573"/>
    <mergeCell ref="BQ573:BR573"/>
    <mergeCell ref="BY571:BZ571"/>
    <mergeCell ref="CG571:CH571"/>
    <mergeCell ref="CO571:CP571"/>
    <mergeCell ref="E572:F572"/>
    <mergeCell ref="M572:N572"/>
    <mergeCell ref="U572:V572"/>
    <mergeCell ref="AC572:AD572"/>
    <mergeCell ref="AK572:AL572"/>
    <mergeCell ref="AS572:AT572"/>
    <mergeCell ref="BA572:BB572"/>
    <mergeCell ref="BI572:BJ572"/>
    <mergeCell ref="BQ572:BR572"/>
    <mergeCell ref="BY572:BZ572"/>
    <mergeCell ref="CG572:CH572"/>
    <mergeCell ref="CO572:CP572"/>
    <mergeCell ref="E571:F571"/>
    <mergeCell ref="M571:N571"/>
    <mergeCell ref="U571:V571"/>
    <mergeCell ref="AC571:AD571"/>
    <mergeCell ref="AK571:AL571"/>
    <mergeCell ref="AS571:AT571"/>
    <mergeCell ref="BA571:BB571"/>
    <mergeCell ref="BI571:BJ571"/>
    <mergeCell ref="BQ571:BR571"/>
    <mergeCell ref="BY569:BZ569"/>
    <mergeCell ref="CG569:CH569"/>
    <mergeCell ref="CO569:CP569"/>
    <mergeCell ref="E570:F570"/>
    <mergeCell ref="M570:N570"/>
    <mergeCell ref="U570:V570"/>
    <mergeCell ref="AC570:AD570"/>
    <mergeCell ref="AK570:AL570"/>
    <mergeCell ref="AS570:AT570"/>
    <mergeCell ref="BA570:BB570"/>
    <mergeCell ref="BI570:BJ570"/>
    <mergeCell ref="BQ570:BR570"/>
    <mergeCell ref="BY570:BZ570"/>
    <mergeCell ref="CG570:CH570"/>
    <mergeCell ref="CO570:CP570"/>
    <mergeCell ref="E569:F569"/>
    <mergeCell ref="M569:N569"/>
    <mergeCell ref="U569:V569"/>
    <mergeCell ref="AC569:AD569"/>
    <mergeCell ref="AK569:AL569"/>
    <mergeCell ref="AS569:AT569"/>
    <mergeCell ref="BA569:BB569"/>
    <mergeCell ref="BI569:BJ569"/>
    <mergeCell ref="BQ569:BR569"/>
    <mergeCell ref="BY567:BZ567"/>
    <mergeCell ref="CG567:CH567"/>
    <mergeCell ref="CO567:CP567"/>
    <mergeCell ref="E568:F568"/>
    <mergeCell ref="M568:N568"/>
    <mergeCell ref="U568:V568"/>
    <mergeCell ref="AC568:AD568"/>
    <mergeCell ref="AK568:AL568"/>
    <mergeCell ref="AS568:AT568"/>
    <mergeCell ref="BA568:BB568"/>
    <mergeCell ref="BI568:BJ568"/>
    <mergeCell ref="BQ568:BR568"/>
    <mergeCell ref="BY568:BZ568"/>
    <mergeCell ref="CG568:CH568"/>
    <mergeCell ref="CO568:CP568"/>
    <mergeCell ref="E567:F567"/>
    <mergeCell ref="M567:N567"/>
    <mergeCell ref="U567:V567"/>
    <mergeCell ref="AC567:AD567"/>
    <mergeCell ref="AK567:AL567"/>
    <mergeCell ref="AS567:AT567"/>
    <mergeCell ref="BA567:BB567"/>
    <mergeCell ref="BI567:BJ567"/>
    <mergeCell ref="BQ567:BR567"/>
    <mergeCell ref="BY565:BZ565"/>
    <mergeCell ref="CG565:CH565"/>
    <mergeCell ref="CO565:CP565"/>
    <mergeCell ref="E566:F566"/>
    <mergeCell ref="M566:N566"/>
    <mergeCell ref="U566:V566"/>
    <mergeCell ref="AC566:AD566"/>
    <mergeCell ref="AK566:AL566"/>
    <mergeCell ref="AS566:AT566"/>
    <mergeCell ref="BA566:BB566"/>
    <mergeCell ref="BI566:BJ566"/>
    <mergeCell ref="BQ566:BR566"/>
    <mergeCell ref="BY566:BZ566"/>
    <mergeCell ref="CG566:CH566"/>
    <mergeCell ref="CO566:CP566"/>
    <mergeCell ref="E565:F565"/>
    <mergeCell ref="M565:N565"/>
    <mergeCell ref="U565:V565"/>
    <mergeCell ref="AC565:AD565"/>
    <mergeCell ref="AK565:AL565"/>
    <mergeCell ref="AS565:AT565"/>
    <mergeCell ref="BA565:BB565"/>
    <mergeCell ref="BI565:BJ565"/>
    <mergeCell ref="BQ565:BR565"/>
    <mergeCell ref="CQ563:CR563"/>
    <mergeCell ref="CS563:CS564"/>
    <mergeCell ref="CT563:CT564"/>
    <mergeCell ref="CU563:CU564"/>
    <mergeCell ref="CW563:CW564"/>
    <mergeCell ref="E564:F564"/>
    <mergeCell ref="M564:N564"/>
    <mergeCell ref="U564:V564"/>
    <mergeCell ref="AC564:AD564"/>
    <mergeCell ref="AK564:AL564"/>
    <mergeCell ref="AS564:AT564"/>
    <mergeCell ref="BA564:BB564"/>
    <mergeCell ref="BI564:BJ564"/>
    <mergeCell ref="BQ564:BR564"/>
    <mergeCell ref="BY564:BZ564"/>
    <mergeCell ref="CG564:CH564"/>
    <mergeCell ref="CO564:CP564"/>
    <mergeCell ref="CC563:CC564"/>
    <mergeCell ref="CD563:CD564"/>
    <mergeCell ref="CE563:CE564"/>
    <mergeCell ref="CF563:CH563"/>
    <mergeCell ref="CI563:CJ563"/>
    <mergeCell ref="CK563:CK564"/>
    <mergeCell ref="CL563:CL564"/>
    <mergeCell ref="CM563:CM564"/>
    <mergeCell ref="CN563:CP563"/>
    <mergeCell ref="BN563:BN564"/>
    <mergeCell ref="BO563:BO564"/>
    <mergeCell ref="BP563:BR563"/>
    <mergeCell ref="BS563:BT563"/>
    <mergeCell ref="BU563:BU564"/>
    <mergeCell ref="BV563:BV564"/>
    <mergeCell ref="BW563:BW564"/>
    <mergeCell ref="BX563:BZ563"/>
    <mergeCell ref="CA563:CB563"/>
    <mergeCell ref="AY563:AY564"/>
    <mergeCell ref="AZ563:BB563"/>
    <mergeCell ref="BC563:BD563"/>
    <mergeCell ref="BE563:BE564"/>
    <mergeCell ref="BF563:BF564"/>
    <mergeCell ref="BG563:BG564"/>
    <mergeCell ref="BH563:BJ563"/>
    <mergeCell ref="BK563:BL563"/>
    <mergeCell ref="BM563:BM564"/>
    <mergeCell ref="AJ563:AL563"/>
    <mergeCell ref="AM563:AN563"/>
    <mergeCell ref="AO563:AO564"/>
    <mergeCell ref="AP563:AP564"/>
    <mergeCell ref="AQ563:AQ564"/>
    <mergeCell ref="AR563:AT563"/>
    <mergeCell ref="AU563:AV563"/>
    <mergeCell ref="AW563:AW564"/>
    <mergeCell ref="AX563:AX564"/>
    <mergeCell ref="BX562:CE562"/>
    <mergeCell ref="CF562:CM562"/>
    <mergeCell ref="CN562:CU562"/>
    <mergeCell ref="B563:B564"/>
    <mergeCell ref="D563:F563"/>
    <mergeCell ref="G563:H563"/>
    <mergeCell ref="I563:I564"/>
    <mergeCell ref="J563:J564"/>
    <mergeCell ref="K563:K564"/>
    <mergeCell ref="L563:N563"/>
    <mergeCell ref="O563:P563"/>
    <mergeCell ref="Q563:Q564"/>
    <mergeCell ref="R563:R564"/>
    <mergeCell ref="S563:S564"/>
    <mergeCell ref="T563:V563"/>
    <mergeCell ref="W563:X563"/>
    <mergeCell ref="Y563:Y564"/>
    <mergeCell ref="Z563:Z564"/>
    <mergeCell ref="AA563:AA564"/>
    <mergeCell ref="AB563:AD563"/>
    <mergeCell ref="AE563:AF563"/>
    <mergeCell ref="AG563:AG564"/>
    <mergeCell ref="AH563:AH564"/>
    <mergeCell ref="AI563:AI564"/>
    <mergeCell ref="D562:K562"/>
    <mergeCell ref="L562:S562"/>
    <mergeCell ref="T562:AA562"/>
    <mergeCell ref="AB562:AI562"/>
    <mergeCell ref="AJ562:AQ562"/>
    <mergeCell ref="AR562:AY562"/>
    <mergeCell ref="AZ562:BG562"/>
    <mergeCell ref="BH562:BO562"/>
    <mergeCell ref="BP562:BW562"/>
    <mergeCell ref="BY336:BZ336"/>
    <mergeCell ref="CG336:CH336"/>
    <mergeCell ref="CO336:CP336"/>
    <mergeCell ref="E337:F337"/>
    <mergeCell ref="M337:N337"/>
    <mergeCell ref="U337:V337"/>
    <mergeCell ref="AC337:AD337"/>
    <mergeCell ref="AK337:AL337"/>
    <mergeCell ref="AS337:AT337"/>
    <mergeCell ref="BA337:BB337"/>
    <mergeCell ref="BI337:BJ337"/>
    <mergeCell ref="BQ337:BR337"/>
    <mergeCell ref="BY337:BZ337"/>
    <mergeCell ref="CG337:CH337"/>
    <mergeCell ref="CO337:CP337"/>
    <mergeCell ref="E336:F336"/>
    <mergeCell ref="M336:N336"/>
    <mergeCell ref="U336:V336"/>
    <mergeCell ref="AC336:AD336"/>
    <mergeCell ref="AK336:AL336"/>
    <mergeCell ref="AS336:AT336"/>
    <mergeCell ref="BA336:BB336"/>
    <mergeCell ref="BI336:BJ336"/>
    <mergeCell ref="BQ336:BR336"/>
    <mergeCell ref="BA559:BB559"/>
    <mergeCell ref="BI559:BJ559"/>
    <mergeCell ref="BQ559:BR559"/>
    <mergeCell ref="BY559:BZ559"/>
    <mergeCell ref="CG559:CH559"/>
    <mergeCell ref="CO559:CP559"/>
    <mergeCell ref="E559:F559"/>
    <mergeCell ref="BY334:BZ334"/>
    <mergeCell ref="CG334:CH334"/>
    <mergeCell ref="CO334:CP334"/>
    <mergeCell ref="E335:F335"/>
    <mergeCell ref="M335:N335"/>
    <mergeCell ref="U335:V335"/>
    <mergeCell ref="AC335:AD335"/>
    <mergeCell ref="AK335:AL335"/>
    <mergeCell ref="AS335:AT335"/>
    <mergeCell ref="BA335:BB335"/>
    <mergeCell ref="BI335:BJ335"/>
    <mergeCell ref="BQ335:BR335"/>
    <mergeCell ref="BY335:BZ335"/>
    <mergeCell ref="CG335:CH335"/>
    <mergeCell ref="CO335:CP335"/>
    <mergeCell ref="E334:F334"/>
    <mergeCell ref="M334:N334"/>
    <mergeCell ref="U334:V334"/>
    <mergeCell ref="AC334:AD334"/>
    <mergeCell ref="AK334:AL334"/>
    <mergeCell ref="AS334:AT334"/>
    <mergeCell ref="BA334:BB334"/>
    <mergeCell ref="BI334:BJ334"/>
    <mergeCell ref="BQ334:BR334"/>
    <mergeCell ref="BY332:BZ332"/>
    <mergeCell ref="CG332:CH332"/>
    <mergeCell ref="CO332:CP332"/>
    <mergeCell ref="E333:F333"/>
    <mergeCell ref="M333:N333"/>
    <mergeCell ref="U333:V333"/>
    <mergeCell ref="AC333:AD333"/>
    <mergeCell ref="AK333:AL333"/>
    <mergeCell ref="AS333:AT333"/>
    <mergeCell ref="BA333:BB333"/>
    <mergeCell ref="BI333:BJ333"/>
    <mergeCell ref="BQ333:BR333"/>
    <mergeCell ref="BY333:BZ333"/>
    <mergeCell ref="CG333:CH333"/>
    <mergeCell ref="CO333:CP333"/>
    <mergeCell ref="E332:F332"/>
    <mergeCell ref="M332:N332"/>
    <mergeCell ref="U332:V332"/>
    <mergeCell ref="AC332:AD332"/>
    <mergeCell ref="AK332:AL332"/>
    <mergeCell ref="AS332:AT332"/>
    <mergeCell ref="BA332:BB332"/>
    <mergeCell ref="BI332:BJ332"/>
    <mergeCell ref="BQ332:BR332"/>
    <mergeCell ref="BY330:BZ330"/>
    <mergeCell ref="CG330:CH330"/>
    <mergeCell ref="CO330:CP330"/>
    <mergeCell ref="E331:F331"/>
    <mergeCell ref="M331:N331"/>
    <mergeCell ref="U331:V331"/>
    <mergeCell ref="AC331:AD331"/>
    <mergeCell ref="AK331:AL331"/>
    <mergeCell ref="AS331:AT331"/>
    <mergeCell ref="BA331:BB331"/>
    <mergeCell ref="BI331:BJ331"/>
    <mergeCell ref="BQ331:BR331"/>
    <mergeCell ref="BY331:BZ331"/>
    <mergeCell ref="CG331:CH331"/>
    <mergeCell ref="CO331:CP331"/>
    <mergeCell ref="E330:F330"/>
    <mergeCell ref="M330:N330"/>
    <mergeCell ref="U330:V330"/>
    <mergeCell ref="AC330:AD330"/>
    <mergeCell ref="AK330:AL330"/>
    <mergeCell ref="AS330:AT330"/>
    <mergeCell ref="BA330:BB330"/>
    <mergeCell ref="BI330:BJ330"/>
    <mergeCell ref="BQ330:BR330"/>
    <mergeCell ref="BY328:BZ328"/>
    <mergeCell ref="CG328:CH328"/>
    <mergeCell ref="CO328:CP328"/>
    <mergeCell ref="E329:F329"/>
    <mergeCell ref="M329:N329"/>
    <mergeCell ref="U329:V329"/>
    <mergeCell ref="AC329:AD329"/>
    <mergeCell ref="AK329:AL329"/>
    <mergeCell ref="AS329:AT329"/>
    <mergeCell ref="BA329:BB329"/>
    <mergeCell ref="BI329:BJ329"/>
    <mergeCell ref="BQ329:BR329"/>
    <mergeCell ref="BY329:BZ329"/>
    <mergeCell ref="CG329:CH329"/>
    <mergeCell ref="CO329:CP329"/>
    <mergeCell ref="E328:F328"/>
    <mergeCell ref="M328:N328"/>
    <mergeCell ref="U328:V328"/>
    <mergeCell ref="AC328:AD328"/>
    <mergeCell ref="AK328:AL328"/>
    <mergeCell ref="AS328:AT328"/>
    <mergeCell ref="BA328:BB328"/>
    <mergeCell ref="BI328:BJ328"/>
    <mergeCell ref="BQ328:BR328"/>
    <mergeCell ref="BY325:BZ325"/>
    <mergeCell ref="CG325:CH325"/>
    <mergeCell ref="CO325:CP325"/>
    <mergeCell ref="E326:F326"/>
    <mergeCell ref="M326:N326"/>
    <mergeCell ref="U326:V326"/>
    <mergeCell ref="AC326:AD326"/>
    <mergeCell ref="AK326:AL326"/>
    <mergeCell ref="AS326:AT326"/>
    <mergeCell ref="BA326:BB326"/>
    <mergeCell ref="BI326:BJ326"/>
    <mergeCell ref="BQ326:BR326"/>
    <mergeCell ref="BY326:BZ326"/>
    <mergeCell ref="CG326:CH326"/>
    <mergeCell ref="CO326:CP326"/>
    <mergeCell ref="E325:F325"/>
    <mergeCell ref="M325:N325"/>
    <mergeCell ref="U325:V325"/>
    <mergeCell ref="AC325:AD325"/>
    <mergeCell ref="AK325:AL325"/>
    <mergeCell ref="AS325:AT325"/>
    <mergeCell ref="BA325:BB325"/>
    <mergeCell ref="BI325:BJ325"/>
    <mergeCell ref="BQ325:BR325"/>
    <mergeCell ref="BY323:BZ323"/>
    <mergeCell ref="CG323:CH323"/>
    <mergeCell ref="CO323:CP323"/>
    <mergeCell ref="E324:F324"/>
    <mergeCell ref="M324:N324"/>
    <mergeCell ref="U324:V324"/>
    <mergeCell ref="AC324:AD324"/>
    <mergeCell ref="AK324:AL324"/>
    <mergeCell ref="AS324:AT324"/>
    <mergeCell ref="BA324:BB324"/>
    <mergeCell ref="BI324:BJ324"/>
    <mergeCell ref="BQ324:BR324"/>
    <mergeCell ref="BY324:BZ324"/>
    <mergeCell ref="CG324:CH324"/>
    <mergeCell ref="CO324:CP324"/>
    <mergeCell ref="E323:F323"/>
    <mergeCell ref="M323:N323"/>
    <mergeCell ref="U323:V323"/>
    <mergeCell ref="AC323:AD323"/>
    <mergeCell ref="AK323:AL323"/>
    <mergeCell ref="AS323:AT323"/>
    <mergeCell ref="BA323:BB323"/>
    <mergeCell ref="BI323:BJ323"/>
    <mergeCell ref="BQ323:BR323"/>
    <mergeCell ref="BY321:BZ321"/>
    <mergeCell ref="CG321:CH321"/>
    <mergeCell ref="CO321:CP321"/>
    <mergeCell ref="E322:F322"/>
    <mergeCell ref="M322:N322"/>
    <mergeCell ref="U322:V322"/>
    <mergeCell ref="AC322:AD322"/>
    <mergeCell ref="AK322:AL322"/>
    <mergeCell ref="AS322:AT322"/>
    <mergeCell ref="BA322:BB322"/>
    <mergeCell ref="BI322:BJ322"/>
    <mergeCell ref="BQ322:BR322"/>
    <mergeCell ref="BY322:BZ322"/>
    <mergeCell ref="CG322:CH322"/>
    <mergeCell ref="CO322:CP322"/>
    <mergeCell ref="E321:F321"/>
    <mergeCell ref="M321:N321"/>
    <mergeCell ref="U321:V321"/>
    <mergeCell ref="AC321:AD321"/>
    <mergeCell ref="AK321:AL321"/>
    <mergeCell ref="AS321:AT321"/>
    <mergeCell ref="BA321:BB321"/>
    <mergeCell ref="BI321:BJ321"/>
    <mergeCell ref="BQ321:BR321"/>
    <mergeCell ref="BY319:BZ319"/>
    <mergeCell ref="CG319:CH319"/>
    <mergeCell ref="CO319:CP319"/>
    <mergeCell ref="E320:F320"/>
    <mergeCell ref="M320:N320"/>
    <mergeCell ref="U320:V320"/>
    <mergeCell ref="AC320:AD320"/>
    <mergeCell ref="AK320:AL320"/>
    <mergeCell ref="AS320:AT320"/>
    <mergeCell ref="BA320:BB320"/>
    <mergeCell ref="BI320:BJ320"/>
    <mergeCell ref="BQ320:BR320"/>
    <mergeCell ref="BY320:BZ320"/>
    <mergeCell ref="CG320:CH320"/>
    <mergeCell ref="CO320:CP320"/>
    <mergeCell ref="E319:F319"/>
    <mergeCell ref="M319:N319"/>
    <mergeCell ref="U319:V319"/>
    <mergeCell ref="AC319:AD319"/>
    <mergeCell ref="AK319:AL319"/>
    <mergeCell ref="AS319:AT319"/>
    <mergeCell ref="BA319:BB319"/>
    <mergeCell ref="BI319:BJ319"/>
    <mergeCell ref="BQ319:BR319"/>
    <mergeCell ref="BY317:BZ317"/>
    <mergeCell ref="CG317:CH317"/>
    <mergeCell ref="CO317:CP317"/>
    <mergeCell ref="E318:F318"/>
    <mergeCell ref="M318:N318"/>
    <mergeCell ref="U318:V318"/>
    <mergeCell ref="AC318:AD318"/>
    <mergeCell ref="AK318:AL318"/>
    <mergeCell ref="AS318:AT318"/>
    <mergeCell ref="BA318:BB318"/>
    <mergeCell ref="BI318:BJ318"/>
    <mergeCell ref="BQ318:BR318"/>
    <mergeCell ref="BY318:BZ318"/>
    <mergeCell ref="CG318:CH318"/>
    <mergeCell ref="CO318:CP318"/>
    <mergeCell ref="E317:F317"/>
    <mergeCell ref="M317:N317"/>
    <mergeCell ref="U317:V317"/>
    <mergeCell ref="AC317:AD317"/>
    <mergeCell ref="AK317:AL317"/>
    <mergeCell ref="AS317:AT317"/>
    <mergeCell ref="BA317:BB317"/>
    <mergeCell ref="BI317:BJ317"/>
    <mergeCell ref="BQ317:BR317"/>
    <mergeCell ref="BY314:BZ314"/>
    <mergeCell ref="CG314:CH314"/>
    <mergeCell ref="CO314:CP314"/>
    <mergeCell ref="E315:F315"/>
    <mergeCell ref="M315:N315"/>
    <mergeCell ref="U315:V315"/>
    <mergeCell ref="AC315:AD315"/>
    <mergeCell ref="AK315:AL315"/>
    <mergeCell ref="AS315:AT315"/>
    <mergeCell ref="BA315:BB315"/>
    <mergeCell ref="BI315:BJ315"/>
    <mergeCell ref="BQ315:BR315"/>
    <mergeCell ref="BY315:BZ315"/>
    <mergeCell ref="CG315:CH315"/>
    <mergeCell ref="CO315:CP315"/>
    <mergeCell ref="E314:F314"/>
    <mergeCell ref="M314:N314"/>
    <mergeCell ref="U314:V314"/>
    <mergeCell ref="AC314:AD314"/>
    <mergeCell ref="AK314:AL314"/>
    <mergeCell ref="AS314:AT314"/>
    <mergeCell ref="BA314:BB314"/>
    <mergeCell ref="BI314:BJ314"/>
    <mergeCell ref="BQ314:BR314"/>
    <mergeCell ref="BY312:BZ312"/>
    <mergeCell ref="CG312:CH312"/>
    <mergeCell ref="CO312:CP312"/>
    <mergeCell ref="E313:F313"/>
    <mergeCell ref="M313:N313"/>
    <mergeCell ref="U313:V313"/>
    <mergeCell ref="AC313:AD313"/>
    <mergeCell ref="AK313:AL313"/>
    <mergeCell ref="AS313:AT313"/>
    <mergeCell ref="BA313:BB313"/>
    <mergeCell ref="BI313:BJ313"/>
    <mergeCell ref="BQ313:BR313"/>
    <mergeCell ref="BY313:BZ313"/>
    <mergeCell ref="CG313:CH313"/>
    <mergeCell ref="CO313:CP313"/>
    <mergeCell ref="E312:F312"/>
    <mergeCell ref="M312:N312"/>
    <mergeCell ref="U312:V312"/>
    <mergeCell ref="AC312:AD312"/>
    <mergeCell ref="AK312:AL312"/>
    <mergeCell ref="AS312:AT312"/>
    <mergeCell ref="BA312:BB312"/>
    <mergeCell ref="BI312:BJ312"/>
    <mergeCell ref="BQ312:BR312"/>
    <mergeCell ref="BY310:BZ310"/>
    <mergeCell ref="CG310:CH310"/>
    <mergeCell ref="CO310:CP310"/>
    <mergeCell ref="E311:F311"/>
    <mergeCell ref="M311:N311"/>
    <mergeCell ref="U311:V311"/>
    <mergeCell ref="AC311:AD311"/>
    <mergeCell ref="AK311:AL311"/>
    <mergeCell ref="AS311:AT311"/>
    <mergeCell ref="BA311:BB311"/>
    <mergeCell ref="BI311:BJ311"/>
    <mergeCell ref="BQ311:BR311"/>
    <mergeCell ref="BY311:BZ311"/>
    <mergeCell ref="CG311:CH311"/>
    <mergeCell ref="CO311:CP311"/>
    <mergeCell ref="E310:F310"/>
    <mergeCell ref="M310:N310"/>
    <mergeCell ref="U310:V310"/>
    <mergeCell ref="AC310:AD310"/>
    <mergeCell ref="AK310:AL310"/>
    <mergeCell ref="AS310:AT310"/>
    <mergeCell ref="BA310:BB310"/>
    <mergeCell ref="BI310:BJ310"/>
    <mergeCell ref="BQ310:BR310"/>
    <mergeCell ref="E309:F309"/>
    <mergeCell ref="M309:N309"/>
    <mergeCell ref="U309:V309"/>
    <mergeCell ref="AC309:AD309"/>
    <mergeCell ref="AK309:AL309"/>
    <mergeCell ref="AS309:AT309"/>
    <mergeCell ref="BA309:BB309"/>
    <mergeCell ref="BI309:BJ309"/>
    <mergeCell ref="BQ309:BR309"/>
    <mergeCell ref="BY309:BZ309"/>
    <mergeCell ref="CG309:CH309"/>
    <mergeCell ref="CO309:CP309"/>
    <mergeCell ref="E308:F308"/>
    <mergeCell ref="M308:N308"/>
    <mergeCell ref="U308:V308"/>
    <mergeCell ref="AC308:AD308"/>
    <mergeCell ref="AK308:AL308"/>
    <mergeCell ref="AS308:AT308"/>
    <mergeCell ref="BA308:BB308"/>
    <mergeCell ref="BI308:BJ308"/>
    <mergeCell ref="BQ308:BR308"/>
    <mergeCell ref="AS307:AT307"/>
    <mergeCell ref="BA307:BB307"/>
    <mergeCell ref="BI307:BJ307"/>
    <mergeCell ref="BQ307:BR307"/>
    <mergeCell ref="BY307:BZ307"/>
    <mergeCell ref="CG307:CH307"/>
    <mergeCell ref="CO307:CP307"/>
    <mergeCell ref="E306:F306"/>
    <mergeCell ref="M306:N306"/>
    <mergeCell ref="U306:V306"/>
    <mergeCell ref="AC306:AD306"/>
    <mergeCell ref="AK306:AL306"/>
    <mergeCell ref="AS306:AT306"/>
    <mergeCell ref="BA306:BB306"/>
    <mergeCell ref="BI306:BJ306"/>
    <mergeCell ref="BQ306:BR306"/>
    <mergeCell ref="BY308:BZ308"/>
    <mergeCell ref="CG308:CH308"/>
    <mergeCell ref="CO308:CP308"/>
    <mergeCell ref="BY303:BZ303"/>
    <mergeCell ref="CG303:CH303"/>
    <mergeCell ref="CO303:CP303"/>
    <mergeCell ref="E304:F304"/>
    <mergeCell ref="M304:N304"/>
    <mergeCell ref="U304:V304"/>
    <mergeCell ref="AC304:AD304"/>
    <mergeCell ref="AK304:AL304"/>
    <mergeCell ref="AS304:AT304"/>
    <mergeCell ref="BA304:BB304"/>
    <mergeCell ref="BI304:BJ304"/>
    <mergeCell ref="BQ304:BR304"/>
    <mergeCell ref="BY304:BZ304"/>
    <mergeCell ref="CG304:CH304"/>
    <mergeCell ref="CO304:CP304"/>
    <mergeCell ref="E303:F303"/>
    <mergeCell ref="M303:N303"/>
    <mergeCell ref="U303:V303"/>
    <mergeCell ref="AC303:AD303"/>
    <mergeCell ref="AK303:AL303"/>
    <mergeCell ref="AS303:AT303"/>
    <mergeCell ref="BA303:BB303"/>
    <mergeCell ref="BI303:BJ303"/>
    <mergeCell ref="BQ303:BR303"/>
    <mergeCell ref="BY301:BZ301"/>
    <mergeCell ref="CG301:CH301"/>
    <mergeCell ref="CO301:CP301"/>
    <mergeCell ref="E302:F302"/>
    <mergeCell ref="M302:N302"/>
    <mergeCell ref="U302:V302"/>
    <mergeCell ref="AC302:AD302"/>
    <mergeCell ref="AK302:AL302"/>
    <mergeCell ref="AS302:AT302"/>
    <mergeCell ref="BA302:BB302"/>
    <mergeCell ref="BI302:BJ302"/>
    <mergeCell ref="BQ302:BR302"/>
    <mergeCell ref="BY302:BZ302"/>
    <mergeCell ref="CG302:CH302"/>
    <mergeCell ref="CO302:CP302"/>
    <mergeCell ref="E301:F301"/>
    <mergeCell ref="M301:N301"/>
    <mergeCell ref="U301:V301"/>
    <mergeCell ref="AC301:AD301"/>
    <mergeCell ref="AK301:AL301"/>
    <mergeCell ref="AS301:AT301"/>
    <mergeCell ref="BA301:BB301"/>
    <mergeCell ref="BI301:BJ301"/>
    <mergeCell ref="BQ301:BR301"/>
    <mergeCell ref="BY299:BZ299"/>
    <mergeCell ref="CG299:CH299"/>
    <mergeCell ref="CO299:CP299"/>
    <mergeCell ref="E300:F300"/>
    <mergeCell ref="M300:N300"/>
    <mergeCell ref="U300:V300"/>
    <mergeCell ref="AC300:AD300"/>
    <mergeCell ref="AK300:AL300"/>
    <mergeCell ref="AS300:AT300"/>
    <mergeCell ref="BA300:BB300"/>
    <mergeCell ref="BI300:BJ300"/>
    <mergeCell ref="BQ300:BR300"/>
    <mergeCell ref="BY300:BZ300"/>
    <mergeCell ref="CG300:CH300"/>
    <mergeCell ref="CO300:CP300"/>
    <mergeCell ref="E299:F299"/>
    <mergeCell ref="M299:N299"/>
    <mergeCell ref="U299:V299"/>
    <mergeCell ref="AC299:AD299"/>
    <mergeCell ref="AK299:AL299"/>
    <mergeCell ref="AS299:AT299"/>
    <mergeCell ref="BA299:BB299"/>
    <mergeCell ref="BI299:BJ299"/>
    <mergeCell ref="BQ299:BR299"/>
    <mergeCell ref="BY297:BZ297"/>
    <mergeCell ref="CG297:CH297"/>
    <mergeCell ref="CO297:CP297"/>
    <mergeCell ref="E298:F298"/>
    <mergeCell ref="M298:N298"/>
    <mergeCell ref="U298:V298"/>
    <mergeCell ref="AC298:AD298"/>
    <mergeCell ref="AK298:AL298"/>
    <mergeCell ref="AS298:AT298"/>
    <mergeCell ref="BA298:BB298"/>
    <mergeCell ref="BI298:BJ298"/>
    <mergeCell ref="BQ298:BR298"/>
    <mergeCell ref="BY298:BZ298"/>
    <mergeCell ref="CG298:CH298"/>
    <mergeCell ref="CO298:CP298"/>
    <mergeCell ref="E297:F297"/>
    <mergeCell ref="M297:N297"/>
    <mergeCell ref="U297:V297"/>
    <mergeCell ref="AC297:AD297"/>
    <mergeCell ref="AK297:AL297"/>
    <mergeCell ref="AS297:AT297"/>
    <mergeCell ref="BA297:BB297"/>
    <mergeCell ref="BI297:BJ297"/>
    <mergeCell ref="BQ297:BR297"/>
    <mergeCell ref="BY295:BZ295"/>
    <mergeCell ref="CG295:CH295"/>
    <mergeCell ref="CO295:CP295"/>
    <mergeCell ref="E296:F296"/>
    <mergeCell ref="M296:N296"/>
    <mergeCell ref="U296:V296"/>
    <mergeCell ref="AC296:AD296"/>
    <mergeCell ref="AK296:AL296"/>
    <mergeCell ref="AS296:AT296"/>
    <mergeCell ref="BA296:BB296"/>
    <mergeCell ref="BI296:BJ296"/>
    <mergeCell ref="BQ296:BR296"/>
    <mergeCell ref="BY296:BZ296"/>
    <mergeCell ref="CG296:CH296"/>
    <mergeCell ref="CO296:CP296"/>
    <mergeCell ref="E295:F295"/>
    <mergeCell ref="M295:N295"/>
    <mergeCell ref="U295:V295"/>
    <mergeCell ref="AC295:AD295"/>
    <mergeCell ref="AK295:AL295"/>
    <mergeCell ref="AS295:AT295"/>
    <mergeCell ref="BA295:BB295"/>
    <mergeCell ref="BI295:BJ295"/>
    <mergeCell ref="BQ295:BR295"/>
    <mergeCell ref="BY292:BZ292"/>
    <mergeCell ref="CG292:CH292"/>
    <mergeCell ref="CO292:CP292"/>
    <mergeCell ref="E293:F293"/>
    <mergeCell ref="M293:N293"/>
    <mergeCell ref="U293:V293"/>
    <mergeCell ref="AC293:AD293"/>
    <mergeCell ref="AK293:AL293"/>
    <mergeCell ref="AS293:AT293"/>
    <mergeCell ref="BA293:BB293"/>
    <mergeCell ref="BI293:BJ293"/>
    <mergeCell ref="BQ293:BR293"/>
    <mergeCell ref="BY293:BZ293"/>
    <mergeCell ref="CG293:CH293"/>
    <mergeCell ref="CO293:CP293"/>
    <mergeCell ref="E292:F292"/>
    <mergeCell ref="M292:N292"/>
    <mergeCell ref="U292:V292"/>
    <mergeCell ref="AC292:AD292"/>
    <mergeCell ref="AK292:AL292"/>
    <mergeCell ref="AS292:AT292"/>
    <mergeCell ref="BA292:BB292"/>
    <mergeCell ref="BI292:BJ292"/>
    <mergeCell ref="BQ292:BR292"/>
    <mergeCell ref="BY290:BZ290"/>
    <mergeCell ref="CG290:CH290"/>
    <mergeCell ref="CO290:CP290"/>
    <mergeCell ref="E291:F291"/>
    <mergeCell ref="M291:N291"/>
    <mergeCell ref="U291:V291"/>
    <mergeCell ref="AC291:AD291"/>
    <mergeCell ref="AK291:AL291"/>
    <mergeCell ref="AS291:AT291"/>
    <mergeCell ref="BA291:BB291"/>
    <mergeCell ref="BI291:BJ291"/>
    <mergeCell ref="BQ291:BR291"/>
    <mergeCell ref="BY291:BZ291"/>
    <mergeCell ref="CG291:CH291"/>
    <mergeCell ref="CO291:CP291"/>
    <mergeCell ref="E290:F290"/>
    <mergeCell ref="M290:N290"/>
    <mergeCell ref="U290:V290"/>
    <mergeCell ref="AC290:AD290"/>
    <mergeCell ref="AK290:AL290"/>
    <mergeCell ref="AS290:AT290"/>
    <mergeCell ref="BA290:BB290"/>
    <mergeCell ref="BI290:BJ290"/>
    <mergeCell ref="BQ290:BR290"/>
    <mergeCell ref="BY288:BZ288"/>
    <mergeCell ref="CG288:CH288"/>
    <mergeCell ref="CO288:CP288"/>
    <mergeCell ref="E289:F289"/>
    <mergeCell ref="M289:N289"/>
    <mergeCell ref="U289:V289"/>
    <mergeCell ref="AC289:AD289"/>
    <mergeCell ref="AK289:AL289"/>
    <mergeCell ref="AS289:AT289"/>
    <mergeCell ref="BA289:BB289"/>
    <mergeCell ref="BI289:BJ289"/>
    <mergeCell ref="BQ289:BR289"/>
    <mergeCell ref="BY289:BZ289"/>
    <mergeCell ref="CG289:CH289"/>
    <mergeCell ref="CO289:CP289"/>
    <mergeCell ref="E288:F288"/>
    <mergeCell ref="M288:N288"/>
    <mergeCell ref="U288:V288"/>
    <mergeCell ref="AC288:AD288"/>
    <mergeCell ref="AK288:AL288"/>
    <mergeCell ref="AS288:AT288"/>
    <mergeCell ref="BA288:BB288"/>
    <mergeCell ref="BI288:BJ288"/>
    <mergeCell ref="BQ288:BR288"/>
    <mergeCell ref="E287:F287"/>
    <mergeCell ref="M287:N287"/>
    <mergeCell ref="U287:V287"/>
    <mergeCell ref="AC287:AD287"/>
    <mergeCell ref="AK287:AL287"/>
    <mergeCell ref="AS287:AT287"/>
    <mergeCell ref="BA287:BB287"/>
    <mergeCell ref="BI287:BJ287"/>
    <mergeCell ref="BQ287:BR287"/>
    <mergeCell ref="BY287:BZ287"/>
    <mergeCell ref="CG287:CH287"/>
    <mergeCell ref="CO287:CP287"/>
    <mergeCell ref="E286:F286"/>
    <mergeCell ref="M286:N286"/>
    <mergeCell ref="U286:V286"/>
    <mergeCell ref="AC286:AD286"/>
    <mergeCell ref="AK286:AL286"/>
    <mergeCell ref="AS286:AT286"/>
    <mergeCell ref="BA286:BB286"/>
    <mergeCell ref="BI286:BJ286"/>
    <mergeCell ref="BQ286:BR286"/>
    <mergeCell ref="AS285:AT285"/>
    <mergeCell ref="BA285:BB285"/>
    <mergeCell ref="BI285:BJ285"/>
    <mergeCell ref="BQ285:BR285"/>
    <mergeCell ref="BY285:BZ285"/>
    <mergeCell ref="CG285:CH285"/>
    <mergeCell ref="CO285:CP285"/>
    <mergeCell ref="E284:F284"/>
    <mergeCell ref="M284:N284"/>
    <mergeCell ref="U284:V284"/>
    <mergeCell ref="AC284:AD284"/>
    <mergeCell ref="AK284:AL284"/>
    <mergeCell ref="AS284:AT284"/>
    <mergeCell ref="BA284:BB284"/>
    <mergeCell ref="BI284:BJ284"/>
    <mergeCell ref="BQ284:BR284"/>
    <mergeCell ref="BY286:BZ286"/>
    <mergeCell ref="CG286:CH286"/>
    <mergeCell ref="CO286:CP286"/>
    <mergeCell ref="BY281:BZ281"/>
    <mergeCell ref="CG281:CH281"/>
    <mergeCell ref="CO281:CP281"/>
    <mergeCell ref="E282:F282"/>
    <mergeCell ref="M282:N282"/>
    <mergeCell ref="U282:V282"/>
    <mergeCell ref="AC282:AD282"/>
    <mergeCell ref="AK282:AL282"/>
    <mergeCell ref="AS282:AT282"/>
    <mergeCell ref="BA282:BB282"/>
    <mergeCell ref="BI282:BJ282"/>
    <mergeCell ref="BQ282:BR282"/>
    <mergeCell ref="BY282:BZ282"/>
    <mergeCell ref="CG282:CH282"/>
    <mergeCell ref="CO282:CP282"/>
    <mergeCell ref="E281:F281"/>
    <mergeCell ref="M281:N281"/>
    <mergeCell ref="U281:V281"/>
    <mergeCell ref="AC281:AD281"/>
    <mergeCell ref="AK281:AL281"/>
    <mergeCell ref="AS281:AT281"/>
    <mergeCell ref="BA281:BB281"/>
    <mergeCell ref="BI281:BJ281"/>
    <mergeCell ref="BQ281:BR281"/>
    <mergeCell ref="BY279:BZ279"/>
    <mergeCell ref="CG279:CH279"/>
    <mergeCell ref="CO279:CP279"/>
    <mergeCell ref="E280:F280"/>
    <mergeCell ref="M280:N280"/>
    <mergeCell ref="U280:V280"/>
    <mergeCell ref="AC280:AD280"/>
    <mergeCell ref="AK280:AL280"/>
    <mergeCell ref="AS280:AT280"/>
    <mergeCell ref="BA280:BB280"/>
    <mergeCell ref="BI280:BJ280"/>
    <mergeCell ref="BQ280:BR280"/>
    <mergeCell ref="BY280:BZ280"/>
    <mergeCell ref="CG280:CH280"/>
    <mergeCell ref="CO280:CP280"/>
    <mergeCell ref="E279:F279"/>
    <mergeCell ref="M279:N279"/>
    <mergeCell ref="U279:V279"/>
    <mergeCell ref="AC279:AD279"/>
    <mergeCell ref="AK279:AL279"/>
    <mergeCell ref="AS279:AT279"/>
    <mergeCell ref="BA279:BB279"/>
    <mergeCell ref="BI279:BJ279"/>
    <mergeCell ref="BQ279:BR279"/>
    <mergeCell ref="BY277:BZ277"/>
    <mergeCell ref="CG277:CH277"/>
    <mergeCell ref="CO277:CP277"/>
    <mergeCell ref="E278:F278"/>
    <mergeCell ref="M278:N278"/>
    <mergeCell ref="U278:V278"/>
    <mergeCell ref="AC278:AD278"/>
    <mergeCell ref="AK278:AL278"/>
    <mergeCell ref="AS278:AT278"/>
    <mergeCell ref="BA278:BB278"/>
    <mergeCell ref="BI278:BJ278"/>
    <mergeCell ref="BQ278:BR278"/>
    <mergeCell ref="BY278:BZ278"/>
    <mergeCell ref="CG278:CH278"/>
    <mergeCell ref="CO278:CP278"/>
    <mergeCell ref="E277:F277"/>
    <mergeCell ref="M277:N277"/>
    <mergeCell ref="U277:V277"/>
    <mergeCell ref="AC277:AD277"/>
    <mergeCell ref="AK277:AL277"/>
    <mergeCell ref="AS277:AT277"/>
    <mergeCell ref="BA277:BB277"/>
    <mergeCell ref="BI277:BJ277"/>
    <mergeCell ref="BQ277:BR277"/>
    <mergeCell ref="BY275:BZ275"/>
    <mergeCell ref="CG275:CH275"/>
    <mergeCell ref="CO275:CP275"/>
    <mergeCell ref="E276:F276"/>
    <mergeCell ref="M276:N276"/>
    <mergeCell ref="U276:V276"/>
    <mergeCell ref="AC276:AD276"/>
    <mergeCell ref="AK276:AL276"/>
    <mergeCell ref="AS276:AT276"/>
    <mergeCell ref="BA276:BB276"/>
    <mergeCell ref="BI276:BJ276"/>
    <mergeCell ref="BQ276:BR276"/>
    <mergeCell ref="BY276:BZ276"/>
    <mergeCell ref="CG276:CH276"/>
    <mergeCell ref="CO276:CP276"/>
    <mergeCell ref="E275:F275"/>
    <mergeCell ref="M275:N275"/>
    <mergeCell ref="U275:V275"/>
    <mergeCell ref="AC275:AD275"/>
    <mergeCell ref="AK275:AL275"/>
    <mergeCell ref="AS275:AT275"/>
    <mergeCell ref="BA275:BB275"/>
    <mergeCell ref="BI275:BJ275"/>
    <mergeCell ref="BQ275:BR275"/>
    <mergeCell ref="BY273:BZ273"/>
    <mergeCell ref="CG273:CH273"/>
    <mergeCell ref="CO273:CP273"/>
    <mergeCell ref="E274:F274"/>
    <mergeCell ref="M274:N274"/>
    <mergeCell ref="U274:V274"/>
    <mergeCell ref="AC274:AD274"/>
    <mergeCell ref="AK274:AL274"/>
    <mergeCell ref="AS274:AT274"/>
    <mergeCell ref="BA274:BB274"/>
    <mergeCell ref="BI274:BJ274"/>
    <mergeCell ref="BQ274:BR274"/>
    <mergeCell ref="BY274:BZ274"/>
    <mergeCell ref="CG274:CH274"/>
    <mergeCell ref="CO274:CP274"/>
    <mergeCell ref="E273:F273"/>
    <mergeCell ref="M273:N273"/>
    <mergeCell ref="U273:V273"/>
    <mergeCell ref="AC273:AD273"/>
    <mergeCell ref="AK273:AL273"/>
    <mergeCell ref="AS273:AT273"/>
    <mergeCell ref="BA273:BB273"/>
    <mergeCell ref="BI273:BJ273"/>
    <mergeCell ref="BQ273:BR273"/>
    <mergeCell ref="BY270:BZ270"/>
    <mergeCell ref="CG270:CH270"/>
    <mergeCell ref="CO270:CP270"/>
    <mergeCell ref="E271:F271"/>
    <mergeCell ref="M271:N271"/>
    <mergeCell ref="U271:V271"/>
    <mergeCell ref="AC271:AD271"/>
    <mergeCell ref="AK271:AL271"/>
    <mergeCell ref="AS271:AT271"/>
    <mergeCell ref="BA271:BB271"/>
    <mergeCell ref="BI271:BJ271"/>
    <mergeCell ref="BQ271:BR271"/>
    <mergeCell ref="BY271:BZ271"/>
    <mergeCell ref="CG271:CH271"/>
    <mergeCell ref="CO271:CP271"/>
    <mergeCell ref="E270:F270"/>
    <mergeCell ref="M270:N270"/>
    <mergeCell ref="U270:V270"/>
    <mergeCell ref="AC270:AD270"/>
    <mergeCell ref="AK270:AL270"/>
    <mergeCell ref="AS270:AT270"/>
    <mergeCell ref="BA270:BB270"/>
    <mergeCell ref="BI270:BJ270"/>
    <mergeCell ref="BQ270:BR270"/>
    <mergeCell ref="BY268:BZ268"/>
    <mergeCell ref="CG268:CH268"/>
    <mergeCell ref="CO268:CP268"/>
    <mergeCell ref="E269:F269"/>
    <mergeCell ref="M269:N269"/>
    <mergeCell ref="U269:V269"/>
    <mergeCell ref="AC269:AD269"/>
    <mergeCell ref="AK269:AL269"/>
    <mergeCell ref="AS269:AT269"/>
    <mergeCell ref="BA269:BB269"/>
    <mergeCell ref="BI269:BJ269"/>
    <mergeCell ref="BQ269:BR269"/>
    <mergeCell ref="BY269:BZ269"/>
    <mergeCell ref="CG269:CH269"/>
    <mergeCell ref="CO269:CP269"/>
    <mergeCell ref="E268:F268"/>
    <mergeCell ref="M268:N268"/>
    <mergeCell ref="U268:V268"/>
    <mergeCell ref="AC268:AD268"/>
    <mergeCell ref="AK268:AL268"/>
    <mergeCell ref="AS268:AT268"/>
    <mergeCell ref="BA268:BB268"/>
    <mergeCell ref="BI268:BJ268"/>
    <mergeCell ref="BQ268:BR268"/>
    <mergeCell ref="BY266:BZ266"/>
    <mergeCell ref="CG266:CH266"/>
    <mergeCell ref="CO266:CP266"/>
    <mergeCell ref="E267:F267"/>
    <mergeCell ref="M267:N267"/>
    <mergeCell ref="U267:V267"/>
    <mergeCell ref="AC267:AD267"/>
    <mergeCell ref="AK267:AL267"/>
    <mergeCell ref="AS267:AT267"/>
    <mergeCell ref="BA267:BB267"/>
    <mergeCell ref="BI267:BJ267"/>
    <mergeCell ref="BQ267:BR267"/>
    <mergeCell ref="BY267:BZ267"/>
    <mergeCell ref="CG267:CH267"/>
    <mergeCell ref="CO267:CP267"/>
    <mergeCell ref="E266:F266"/>
    <mergeCell ref="M266:N266"/>
    <mergeCell ref="U266:V266"/>
    <mergeCell ref="AC266:AD266"/>
    <mergeCell ref="AK266:AL266"/>
    <mergeCell ref="AS266:AT266"/>
    <mergeCell ref="BA266:BB266"/>
    <mergeCell ref="BI266:BJ266"/>
    <mergeCell ref="BQ266:BR266"/>
    <mergeCell ref="E265:F265"/>
    <mergeCell ref="M265:N265"/>
    <mergeCell ref="U265:V265"/>
    <mergeCell ref="AC265:AD265"/>
    <mergeCell ref="AK265:AL265"/>
    <mergeCell ref="AS265:AT265"/>
    <mergeCell ref="BA265:BB265"/>
    <mergeCell ref="BI265:BJ265"/>
    <mergeCell ref="BQ265:BR265"/>
    <mergeCell ref="BY265:BZ265"/>
    <mergeCell ref="CG265:CH265"/>
    <mergeCell ref="CO265:CP265"/>
    <mergeCell ref="E264:F264"/>
    <mergeCell ref="M264:N264"/>
    <mergeCell ref="U264:V264"/>
    <mergeCell ref="AC264:AD264"/>
    <mergeCell ref="AK264:AL264"/>
    <mergeCell ref="AS264:AT264"/>
    <mergeCell ref="BA264:BB264"/>
    <mergeCell ref="BI264:BJ264"/>
    <mergeCell ref="BQ264:BR264"/>
    <mergeCell ref="AS263:AT263"/>
    <mergeCell ref="BA263:BB263"/>
    <mergeCell ref="BI263:BJ263"/>
    <mergeCell ref="BQ263:BR263"/>
    <mergeCell ref="BY263:BZ263"/>
    <mergeCell ref="CG263:CH263"/>
    <mergeCell ref="CO263:CP263"/>
    <mergeCell ref="E262:F262"/>
    <mergeCell ref="M262:N262"/>
    <mergeCell ref="U262:V262"/>
    <mergeCell ref="AC262:AD262"/>
    <mergeCell ref="AK262:AL262"/>
    <mergeCell ref="AS262:AT262"/>
    <mergeCell ref="BA262:BB262"/>
    <mergeCell ref="BI262:BJ262"/>
    <mergeCell ref="BQ262:BR262"/>
    <mergeCell ref="BY264:BZ264"/>
    <mergeCell ref="CG264:CH264"/>
    <mergeCell ref="CO264:CP264"/>
    <mergeCell ref="BY259:BZ259"/>
    <mergeCell ref="CG259:CH259"/>
    <mergeCell ref="CO259:CP259"/>
    <mergeCell ref="E260:F260"/>
    <mergeCell ref="M260:N260"/>
    <mergeCell ref="U260:V260"/>
    <mergeCell ref="AC260:AD260"/>
    <mergeCell ref="AK260:AL260"/>
    <mergeCell ref="AS260:AT260"/>
    <mergeCell ref="BA260:BB260"/>
    <mergeCell ref="BI260:BJ260"/>
    <mergeCell ref="BQ260:BR260"/>
    <mergeCell ref="BY260:BZ260"/>
    <mergeCell ref="CG260:CH260"/>
    <mergeCell ref="CO260:CP260"/>
    <mergeCell ref="E259:F259"/>
    <mergeCell ref="M259:N259"/>
    <mergeCell ref="U259:V259"/>
    <mergeCell ref="AC259:AD259"/>
    <mergeCell ref="AK259:AL259"/>
    <mergeCell ref="AS259:AT259"/>
    <mergeCell ref="BA259:BB259"/>
    <mergeCell ref="BI259:BJ259"/>
    <mergeCell ref="BQ259:BR259"/>
    <mergeCell ref="BY257:BZ257"/>
    <mergeCell ref="CG257:CH257"/>
    <mergeCell ref="CO257:CP257"/>
    <mergeCell ref="E258:F258"/>
    <mergeCell ref="M258:N258"/>
    <mergeCell ref="U258:V258"/>
    <mergeCell ref="AC258:AD258"/>
    <mergeCell ref="AK258:AL258"/>
    <mergeCell ref="AS258:AT258"/>
    <mergeCell ref="BA258:BB258"/>
    <mergeCell ref="BI258:BJ258"/>
    <mergeCell ref="BQ258:BR258"/>
    <mergeCell ref="BY258:BZ258"/>
    <mergeCell ref="CG258:CH258"/>
    <mergeCell ref="CO258:CP258"/>
    <mergeCell ref="E257:F257"/>
    <mergeCell ref="M257:N257"/>
    <mergeCell ref="U257:V257"/>
    <mergeCell ref="AC257:AD257"/>
    <mergeCell ref="AK257:AL257"/>
    <mergeCell ref="AS257:AT257"/>
    <mergeCell ref="BA257:BB257"/>
    <mergeCell ref="BI257:BJ257"/>
    <mergeCell ref="BQ257:BR257"/>
    <mergeCell ref="BY255:BZ255"/>
    <mergeCell ref="CG255:CH255"/>
    <mergeCell ref="CO255:CP255"/>
    <mergeCell ref="E256:F256"/>
    <mergeCell ref="M256:N256"/>
    <mergeCell ref="U256:V256"/>
    <mergeCell ref="AC256:AD256"/>
    <mergeCell ref="AK256:AL256"/>
    <mergeCell ref="AS256:AT256"/>
    <mergeCell ref="BA256:BB256"/>
    <mergeCell ref="BI256:BJ256"/>
    <mergeCell ref="BQ256:BR256"/>
    <mergeCell ref="BY256:BZ256"/>
    <mergeCell ref="CG256:CH256"/>
    <mergeCell ref="CO256:CP256"/>
    <mergeCell ref="E255:F255"/>
    <mergeCell ref="M255:N255"/>
    <mergeCell ref="U255:V255"/>
    <mergeCell ref="AC255:AD255"/>
    <mergeCell ref="AK255:AL255"/>
    <mergeCell ref="AS255:AT255"/>
    <mergeCell ref="BA255:BB255"/>
    <mergeCell ref="BI255:BJ255"/>
    <mergeCell ref="BQ255:BR255"/>
    <mergeCell ref="BY253:BZ253"/>
    <mergeCell ref="CG253:CH253"/>
    <mergeCell ref="CO253:CP253"/>
    <mergeCell ref="E254:F254"/>
    <mergeCell ref="M254:N254"/>
    <mergeCell ref="U254:V254"/>
    <mergeCell ref="AC254:AD254"/>
    <mergeCell ref="AK254:AL254"/>
    <mergeCell ref="AS254:AT254"/>
    <mergeCell ref="BA254:BB254"/>
    <mergeCell ref="BI254:BJ254"/>
    <mergeCell ref="BQ254:BR254"/>
    <mergeCell ref="BY254:BZ254"/>
    <mergeCell ref="CG254:CH254"/>
    <mergeCell ref="CO254:CP254"/>
    <mergeCell ref="E253:F253"/>
    <mergeCell ref="M253:N253"/>
    <mergeCell ref="U253:V253"/>
    <mergeCell ref="AC253:AD253"/>
    <mergeCell ref="AK253:AL253"/>
    <mergeCell ref="AS253:AT253"/>
    <mergeCell ref="BA253:BB253"/>
    <mergeCell ref="BI253:BJ253"/>
    <mergeCell ref="BQ253:BR253"/>
    <mergeCell ref="BY251:BZ251"/>
    <mergeCell ref="CG251:CH251"/>
    <mergeCell ref="CO251:CP251"/>
    <mergeCell ref="E252:F252"/>
    <mergeCell ref="M252:N252"/>
    <mergeCell ref="U252:V252"/>
    <mergeCell ref="AC252:AD252"/>
    <mergeCell ref="AK252:AL252"/>
    <mergeCell ref="AS252:AT252"/>
    <mergeCell ref="BA252:BB252"/>
    <mergeCell ref="BI252:BJ252"/>
    <mergeCell ref="BQ252:BR252"/>
    <mergeCell ref="BY252:BZ252"/>
    <mergeCell ref="CG252:CH252"/>
    <mergeCell ref="CO252:CP252"/>
    <mergeCell ref="E251:F251"/>
    <mergeCell ref="M251:N251"/>
    <mergeCell ref="U251:V251"/>
    <mergeCell ref="AC251:AD251"/>
    <mergeCell ref="AK251:AL251"/>
    <mergeCell ref="AS251:AT251"/>
    <mergeCell ref="BA251:BB251"/>
    <mergeCell ref="BI251:BJ251"/>
    <mergeCell ref="BQ251:BR251"/>
    <mergeCell ref="BY248:BZ248"/>
    <mergeCell ref="CG248:CH248"/>
    <mergeCell ref="CO248:CP248"/>
    <mergeCell ref="E249:F249"/>
    <mergeCell ref="M249:N249"/>
    <mergeCell ref="U249:V249"/>
    <mergeCell ref="AC249:AD249"/>
    <mergeCell ref="AK249:AL249"/>
    <mergeCell ref="AS249:AT249"/>
    <mergeCell ref="BA249:BB249"/>
    <mergeCell ref="BI249:BJ249"/>
    <mergeCell ref="BQ249:BR249"/>
    <mergeCell ref="BY249:BZ249"/>
    <mergeCell ref="CG249:CH249"/>
    <mergeCell ref="CO249:CP249"/>
    <mergeCell ref="E248:F248"/>
    <mergeCell ref="M248:N248"/>
    <mergeCell ref="U248:V248"/>
    <mergeCell ref="AC248:AD248"/>
    <mergeCell ref="AK248:AL248"/>
    <mergeCell ref="AS248:AT248"/>
    <mergeCell ref="BA248:BB248"/>
    <mergeCell ref="BI248:BJ248"/>
    <mergeCell ref="BQ248:BR248"/>
    <mergeCell ref="BY246:BZ246"/>
    <mergeCell ref="CG246:CH246"/>
    <mergeCell ref="CO246:CP246"/>
    <mergeCell ref="E247:F247"/>
    <mergeCell ref="M247:N247"/>
    <mergeCell ref="U247:V247"/>
    <mergeCell ref="AC247:AD247"/>
    <mergeCell ref="AK247:AL247"/>
    <mergeCell ref="AS247:AT247"/>
    <mergeCell ref="BA247:BB247"/>
    <mergeCell ref="BI247:BJ247"/>
    <mergeCell ref="BQ247:BR247"/>
    <mergeCell ref="BY247:BZ247"/>
    <mergeCell ref="CG247:CH247"/>
    <mergeCell ref="CO247:CP247"/>
    <mergeCell ref="E246:F246"/>
    <mergeCell ref="M246:N246"/>
    <mergeCell ref="U246:V246"/>
    <mergeCell ref="AC246:AD246"/>
    <mergeCell ref="AK246:AL246"/>
    <mergeCell ref="AS246:AT246"/>
    <mergeCell ref="BA246:BB246"/>
    <mergeCell ref="BI246:BJ246"/>
    <mergeCell ref="BQ246:BR246"/>
    <mergeCell ref="BY244:BZ244"/>
    <mergeCell ref="CG244:CH244"/>
    <mergeCell ref="CO244:CP244"/>
    <mergeCell ref="E245:F245"/>
    <mergeCell ref="M245:N245"/>
    <mergeCell ref="U245:V245"/>
    <mergeCell ref="AC245:AD245"/>
    <mergeCell ref="AK245:AL245"/>
    <mergeCell ref="AS245:AT245"/>
    <mergeCell ref="BA245:BB245"/>
    <mergeCell ref="BI245:BJ245"/>
    <mergeCell ref="BQ245:BR245"/>
    <mergeCell ref="BY245:BZ245"/>
    <mergeCell ref="CG245:CH245"/>
    <mergeCell ref="CO245:CP245"/>
    <mergeCell ref="E244:F244"/>
    <mergeCell ref="M244:N244"/>
    <mergeCell ref="U244:V244"/>
    <mergeCell ref="AC244:AD244"/>
    <mergeCell ref="AK244:AL244"/>
    <mergeCell ref="AS244:AT244"/>
    <mergeCell ref="BA244:BB244"/>
    <mergeCell ref="BI244:BJ244"/>
    <mergeCell ref="BQ244:BR244"/>
    <mergeCell ref="E243:F243"/>
    <mergeCell ref="M243:N243"/>
    <mergeCell ref="U243:V243"/>
    <mergeCell ref="AC243:AD243"/>
    <mergeCell ref="AK243:AL243"/>
    <mergeCell ref="AS243:AT243"/>
    <mergeCell ref="BA243:BB243"/>
    <mergeCell ref="BI243:BJ243"/>
    <mergeCell ref="BQ243:BR243"/>
    <mergeCell ref="BY243:BZ243"/>
    <mergeCell ref="CG243:CH243"/>
    <mergeCell ref="CO243:CP243"/>
    <mergeCell ref="E242:F242"/>
    <mergeCell ref="M242:N242"/>
    <mergeCell ref="U242:V242"/>
    <mergeCell ref="AC242:AD242"/>
    <mergeCell ref="AK242:AL242"/>
    <mergeCell ref="AS242:AT242"/>
    <mergeCell ref="BA242:BB242"/>
    <mergeCell ref="BI242:BJ242"/>
    <mergeCell ref="BQ242:BR242"/>
    <mergeCell ref="AS241:AT241"/>
    <mergeCell ref="BA241:BB241"/>
    <mergeCell ref="BI241:BJ241"/>
    <mergeCell ref="BQ241:BR241"/>
    <mergeCell ref="BY241:BZ241"/>
    <mergeCell ref="CG241:CH241"/>
    <mergeCell ref="CO241:CP241"/>
    <mergeCell ref="E240:F240"/>
    <mergeCell ref="M240:N240"/>
    <mergeCell ref="U240:V240"/>
    <mergeCell ref="AC240:AD240"/>
    <mergeCell ref="AK240:AL240"/>
    <mergeCell ref="AS240:AT240"/>
    <mergeCell ref="BA240:BB240"/>
    <mergeCell ref="BI240:BJ240"/>
    <mergeCell ref="BQ240:BR240"/>
    <mergeCell ref="BY242:BZ242"/>
    <mergeCell ref="CG242:CH242"/>
    <mergeCell ref="CO242:CP242"/>
    <mergeCell ref="BY237:BZ237"/>
    <mergeCell ref="CG237:CH237"/>
    <mergeCell ref="CO237:CP237"/>
    <mergeCell ref="E238:F238"/>
    <mergeCell ref="M238:N238"/>
    <mergeCell ref="U238:V238"/>
    <mergeCell ref="AC238:AD238"/>
    <mergeCell ref="AK238:AL238"/>
    <mergeCell ref="AS238:AT238"/>
    <mergeCell ref="BA238:BB238"/>
    <mergeCell ref="BI238:BJ238"/>
    <mergeCell ref="BQ238:BR238"/>
    <mergeCell ref="BY238:BZ238"/>
    <mergeCell ref="CG238:CH238"/>
    <mergeCell ref="CO238:CP238"/>
    <mergeCell ref="E237:F237"/>
    <mergeCell ref="M237:N237"/>
    <mergeCell ref="U237:V237"/>
    <mergeCell ref="AC237:AD237"/>
    <mergeCell ref="AK237:AL237"/>
    <mergeCell ref="AS237:AT237"/>
    <mergeCell ref="BA237:BB237"/>
    <mergeCell ref="BI237:BJ237"/>
    <mergeCell ref="BQ237:BR237"/>
    <mergeCell ref="BY235:BZ235"/>
    <mergeCell ref="CG235:CH235"/>
    <mergeCell ref="CO235:CP235"/>
    <mergeCell ref="E236:F236"/>
    <mergeCell ref="M236:N236"/>
    <mergeCell ref="U236:V236"/>
    <mergeCell ref="AC236:AD236"/>
    <mergeCell ref="AK236:AL236"/>
    <mergeCell ref="AS236:AT236"/>
    <mergeCell ref="BA236:BB236"/>
    <mergeCell ref="BI236:BJ236"/>
    <mergeCell ref="BQ236:BR236"/>
    <mergeCell ref="BY236:BZ236"/>
    <mergeCell ref="CG236:CH236"/>
    <mergeCell ref="CO236:CP236"/>
    <mergeCell ref="E235:F235"/>
    <mergeCell ref="M235:N235"/>
    <mergeCell ref="U235:V235"/>
    <mergeCell ref="AC235:AD235"/>
    <mergeCell ref="AK235:AL235"/>
    <mergeCell ref="AS235:AT235"/>
    <mergeCell ref="BA235:BB235"/>
    <mergeCell ref="BI235:BJ235"/>
    <mergeCell ref="BQ235:BR235"/>
    <mergeCell ref="BY233:BZ233"/>
    <mergeCell ref="CG233:CH233"/>
    <mergeCell ref="CO233:CP233"/>
    <mergeCell ref="E234:F234"/>
    <mergeCell ref="M234:N234"/>
    <mergeCell ref="U234:V234"/>
    <mergeCell ref="AC234:AD234"/>
    <mergeCell ref="AK234:AL234"/>
    <mergeCell ref="AS234:AT234"/>
    <mergeCell ref="BA234:BB234"/>
    <mergeCell ref="BI234:BJ234"/>
    <mergeCell ref="BQ234:BR234"/>
    <mergeCell ref="BY234:BZ234"/>
    <mergeCell ref="CG234:CH234"/>
    <mergeCell ref="CO234:CP234"/>
    <mergeCell ref="E233:F233"/>
    <mergeCell ref="M233:N233"/>
    <mergeCell ref="U233:V233"/>
    <mergeCell ref="AC233:AD233"/>
    <mergeCell ref="AK233:AL233"/>
    <mergeCell ref="AS233:AT233"/>
    <mergeCell ref="BA233:BB233"/>
    <mergeCell ref="BI233:BJ233"/>
    <mergeCell ref="BQ233:BR233"/>
    <mergeCell ref="BY231:BZ231"/>
    <mergeCell ref="CG231:CH231"/>
    <mergeCell ref="CO231:CP231"/>
    <mergeCell ref="E232:F232"/>
    <mergeCell ref="M232:N232"/>
    <mergeCell ref="U232:V232"/>
    <mergeCell ref="AC232:AD232"/>
    <mergeCell ref="AK232:AL232"/>
    <mergeCell ref="AS232:AT232"/>
    <mergeCell ref="BA232:BB232"/>
    <mergeCell ref="BI232:BJ232"/>
    <mergeCell ref="BQ232:BR232"/>
    <mergeCell ref="BY232:BZ232"/>
    <mergeCell ref="CG232:CH232"/>
    <mergeCell ref="CO232:CP232"/>
    <mergeCell ref="E231:F231"/>
    <mergeCell ref="M231:N231"/>
    <mergeCell ref="U231:V231"/>
    <mergeCell ref="AC231:AD231"/>
    <mergeCell ref="AK231:AL231"/>
    <mergeCell ref="AS231:AT231"/>
    <mergeCell ref="BA231:BB231"/>
    <mergeCell ref="BI231:BJ231"/>
    <mergeCell ref="BQ231:BR231"/>
    <mergeCell ref="BY229:BZ229"/>
    <mergeCell ref="CG229:CH229"/>
    <mergeCell ref="CO229:CP229"/>
    <mergeCell ref="E230:F230"/>
    <mergeCell ref="M230:N230"/>
    <mergeCell ref="U230:V230"/>
    <mergeCell ref="AC230:AD230"/>
    <mergeCell ref="AK230:AL230"/>
    <mergeCell ref="AS230:AT230"/>
    <mergeCell ref="BA230:BB230"/>
    <mergeCell ref="BI230:BJ230"/>
    <mergeCell ref="BQ230:BR230"/>
    <mergeCell ref="BY230:BZ230"/>
    <mergeCell ref="CG230:CH230"/>
    <mergeCell ref="CO230:CP230"/>
    <mergeCell ref="E229:F229"/>
    <mergeCell ref="M229:N229"/>
    <mergeCell ref="U229:V229"/>
    <mergeCell ref="AC229:AD229"/>
    <mergeCell ref="AK229:AL229"/>
    <mergeCell ref="AS229:AT229"/>
    <mergeCell ref="BA229:BB229"/>
    <mergeCell ref="BI229:BJ229"/>
    <mergeCell ref="BQ229:BR229"/>
    <mergeCell ref="BY226:BZ226"/>
    <mergeCell ref="CG226:CH226"/>
    <mergeCell ref="CO226:CP226"/>
    <mergeCell ref="E227:F227"/>
    <mergeCell ref="M227:N227"/>
    <mergeCell ref="U227:V227"/>
    <mergeCell ref="AC227:AD227"/>
    <mergeCell ref="AK227:AL227"/>
    <mergeCell ref="AS227:AT227"/>
    <mergeCell ref="BA227:BB227"/>
    <mergeCell ref="BI227:BJ227"/>
    <mergeCell ref="BQ227:BR227"/>
    <mergeCell ref="BY227:BZ227"/>
    <mergeCell ref="CG227:CH227"/>
    <mergeCell ref="CO227:CP227"/>
    <mergeCell ref="E226:F226"/>
    <mergeCell ref="M226:N226"/>
    <mergeCell ref="U226:V226"/>
    <mergeCell ref="AC226:AD226"/>
    <mergeCell ref="AK226:AL226"/>
    <mergeCell ref="AS226:AT226"/>
    <mergeCell ref="BA226:BB226"/>
    <mergeCell ref="BI226:BJ226"/>
    <mergeCell ref="BQ226:BR226"/>
    <mergeCell ref="BY224:BZ224"/>
    <mergeCell ref="CG224:CH224"/>
    <mergeCell ref="CO224:CP224"/>
    <mergeCell ref="E225:F225"/>
    <mergeCell ref="M225:N225"/>
    <mergeCell ref="U225:V225"/>
    <mergeCell ref="AC225:AD225"/>
    <mergeCell ref="AK225:AL225"/>
    <mergeCell ref="AS225:AT225"/>
    <mergeCell ref="BA225:BB225"/>
    <mergeCell ref="BI225:BJ225"/>
    <mergeCell ref="BQ225:BR225"/>
    <mergeCell ref="BY225:BZ225"/>
    <mergeCell ref="CG225:CH225"/>
    <mergeCell ref="CO225:CP225"/>
    <mergeCell ref="E224:F224"/>
    <mergeCell ref="M224:N224"/>
    <mergeCell ref="U224:V224"/>
    <mergeCell ref="AC224:AD224"/>
    <mergeCell ref="AK224:AL224"/>
    <mergeCell ref="AS224:AT224"/>
    <mergeCell ref="BA224:BB224"/>
    <mergeCell ref="BI224:BJ224"/>
    <mergeCell ref="BQ224:BR224"/>
    <mergeCell ref="BY222:BZ222"/>
    <mergeCell ref="CG222:CH222"/>
    <mergeCell ref="CO222:CP222"/>
    <mergeCell ref="E223:F223"/>
    <mergeCell ref="M223:N223"/>
    <mergeCell ref="U223:V223"/>
    <mergeCell ref="AC223:AD223"/>
    <mergeCell ref="AK223:AL223"/>
    <mergeCell ref="AS223:AT223"/>
    <mergeCell ref="BA223:BB223"/>
    <mergeCell ref="BI223:BJ223"/>
    <mergeCell ref="BQ223:BR223"/>
    <mergeCell ref="BY223:BZ223"/>
    <mergeCell ref="CG223:CH223"/>
    <mergeCell ref="CO223:CP223"/>
    <mergeCell ref="E222:F222"/>
    <mergeCell ref="M222:N222"/>
    <mergeCell ref="U222:V222"/>
    <mergeCell ref="AC222:AD222"/>
    <mergeCell ref="AK222:AL222"/>
    <mergeCell ref="AS222:AT222"/>
    <mergeCell ref="BA222:BB222"/>
    <mergeCell ref="BI222:BJ222"/>
    <mergeCell ref="BQ222:BR222"/>
    <mergeCell ref="E221:F221"/>
    <mergeCell ref="M221:N221"/>
    <mergeCell ref="U221:V221"/>
    <mergeCell ref="AC221:AD221"/>
    <mergeCell ref="AK221:AL221"/>
    <mergeCell ref="AS221:AT221"/>
    <mergeCell ref="BA221:BB221"/>
    <mergeCell ref="BI221:BJ221"/>
    <mergeCell ref="BQ221:BR221"/>
    <mergeCell ref="BY221:BZ221"/>
    <mergeCell ref="CG221:CH221"/>
    <mergeCell ref="CO221:CP221"/>
    <mergeCell ref="E220:F220"/>
    <mergeCell ref="M220:N220"/>
    <mergeCell ref="U220:V220"/>
    <mergeCell ref="AC220:AD220"/>
    <mergeCell ref="AK220:AL220"/>
    <mergeCell ref="AS220:AT220"/>
    <mergeCell ref="BA220:BB220"/>
    <mergeCell ref="BI220:BJ220"/>
    <mergeCell ref="BQ220:BR220"/>
    <mergeCell ref="AS219:AT219"/>
    <mergeCell ref="BA219:BB219"/>
    <mergeCell ref="BI219:BJ219"/>
    <mergeCell ref="BQ219:BR219"/>
    <mergeCell ref="BY219:BZ219"/>
    <mergeCell ref="CG219:CH219"/>
    <mergeCell ref="CO219:CP219"/>
    <mergeCell ref="E218:F218"/>
    <mergeCell ref="M218:N218"/>
    <mergeCell ref="U218:V218"/>
    <mergeCell ref="AC218:AD218"/>
    <mergeCell ref="AK218:AL218"/>
    <mergeCell ref="AS218:AT218"/>
    <mergeCell ref="BA218:BB218"/>
    <mergeCell ref="BI218:BJ218"/>
    <mergeCell ref="BQ218:BR218"/>
    <mergeCell ref="BY220:BZ220"/>
    <mergeCell ref="CG220:CH220"/>
    <mergeCell ref="CO220:CP220"/>
    <mergeCell ref="BY215:BZ215"/>
    <mergeCell ref="CG215:CH215"/>
    <mergeCell ref="CO215:CP215"/>
    <mergeCell ref="E216:F216"/>
    <mergeCell ref="M216:N216"/>
    <mergeCell ref="U216:V216"/>
    <mergeCell ref="AC216:AD216"/>
    <mergeCell ref="AK216:AL216"/>
    <mergeCell ref="AS216:AT216"/>
    <mergeCell ref="BA216:BB216"/>
    <mergeCell ref="BI216:BJ216"/>
    <mergeCell ref="BQ216:BR216"/>
    <mergeCell ref="BY216:BZ216"/>
    <mergeCell ref="CG216:CH216"/>
    <mergeCell ref="CO216:CP216"/>
    <mergeCell ref="E215:F215"/>
    <mergeCell ref="M215:N215"/>
    <mergeCell ref="U215:V215"/>
    <mergeCell ref="AC215:AD215"/>
    <mergeCell ref="AK215:AL215"/>
    <mergeCell ref="AS215:AT215"/>
    <mergeCell ref="BA215:BB215"/>
    <mergeCell ref="BI215:BJ215"/>
    <mergeCell ref="BQ215:BR215"/>
    <mergeCell ref="BY213:BZ213"/>
    <mergeCell ref="CG213:CH213"/>
    <mergeCell ref="CO213:CP213"/>
    <mergeCell ref="E214:F214"/>
    <mergeCell ref="M214:N214"/>
    <mergeCell ref="U214:V214"/>
    <mergeCell ref="AC214:AD214"/>
    <mergeCell ref="AK214:AL214"/>
    <mergeCell ref="AS214:AT214"/>
    <mergeCell ref="BA214:BB214"/>
    <mergeCell ref="BI214:BJ214"/>
    <mergeCell ref="BQ214:BR214"/>
    <mergeCell ref="BY214:BZ214"/>
    <mergeCell ref="CG214:CH214"/>
    <mergeCell ref="CO214:CP214"/>
    <mergeCell ref="E213:F213"/>
    <mergeCell ref="M213:N213"/>
    <mergeCell ref="U213:V213"/>
    <mergeCell ref="AC213:AD213"/>
    <mergeCell ref="AK213:AL213"/>
    <mergeCell ref="AS213:AT213"/>
    <mergeCell ref="BA213:BB213"/>
    <mergeCell ref="BI213:BJ213"/>
    <mergeCell ref="BQ213:BR213"/>
    <mergeCell ref="BY211:BZ211"/>
    <mergeCell ref="CG211:CH211"/>
    <mergeCell ref="CO211:CP211"/>
    <mergeCell ref="E212:F212"/>
    <mergeCell ref="M212:N212"/>
    <mergeCell ref="U212:V212"/>
    <mergeCell ref="AC212:AD212"/>
    <mergeCell ref="AK212:AL212"/>
    <mergeCell ref="AS212:AT212"/>
    <mergeCell ref="BA212:BB212"/>
    <mergeCell ref="BI212:BJ212"/>
    <mergeCell ref="BQ212:BR212"/>
    <mergeCell ref="BY212:BZ212"/>
    <mergeCell ref="CG212:CH212"/>
    <mergeCell ref="CO212:CP212"/>
    <mergeCell ref="E211:F211"/>
    <mergeCell ref="M211:N211"/>
    <mergeCell ref="U211:V211"/>
    <mergeCell ref="AC211:AD211"/>
    <mergeCell ref="AK211:AL211"/>
    <mergeCell ref="AS211:AT211"/>
    <mergeCell ref="BA211:BB211"/>
    <mergeCell ref="BI211:BJ211"/>
    <mergeCell ref="BQ211:BR211"/>
    <mergeCell ref="BY209:BZ209"/>
    <mergeCell ref="CG209:CH209"/>
    <mergeCell ref="CO209:CP209"/>
    <mergeCell ref="E210:F210"/>
    <mergeCell ref="M210:N210"/>
    <mergeCell ref="U210:V210"/>
    <mergeCell ref="AC210:AD210"/>
    <mergeCell ref="AK210:AL210"/>
    <mergeCell ref="AS210:AT210"/>
    <mergeCell ref="BA210:BB210"/>
    <mergeCell ref="BI210:BJ210"/>
    <mergeCell ref="BQ210:BR210"/>
    <mergeCell ref="BY210:BZ210"/>
    <mergeCell ref="CG210:CH210"/>
    <mergeCell ref="CO210:CP210"/>
    <mergeCell ref="E209:F209"/>
    <mergeCell ref="M209:N209"/>
    <mergeCell ref="U209:V209"/>
    <mergeCell ref="AC209:AD209"/>
    <mergeCell ref="AK209:AL209"/>
    <mergeCell ref="AS209:AT209"/>
    <mergeCell ref="BA209:BB209"/>
    <mergeCell ref="BI209:BJ209"/>
    <mergeCell ref="BQ209:BR209"/>
    <mergeCell ref="BY207:BZ207"/>
    <mergeCell ref="CG207:CH207"/>
    <mergeCell ref="CO207:CP207"/>
    <mergeCell ref="E208:F208"/>
    <mergeCell ref="M208:N208"/>
    <mergeCell ref="U208:V208"/>
    <mergeCell ref="AC208:AD208"/>
    <mergeCell ref="AK208:AL208"/>
    <mergeCell ref="AS208:AT208"/>
    <mergeCell ref="BA208:BB208"/>
    <mergeCell ref="BI208:BJ208"/>
    <mergeCell ref="BQ208:BR208"/>
    <mergeCell ref="BY208:BZ208"/>
    <mergeCell ref="CG208:CH208"/>
    <mergeCell ref="CO208:CP208"/>
    <mergeCell ref="E207:F207"/>
    <mergeCell ref="M207:N207"/>
    <mergeCell ref="U207:V207"/>
    <mergeCell ref="AC207:AD207"/>
    <mergeCell ref="AK207:AL207"/>
    <mergeCell ref="AS207:AT207"/>
    <mergeCell ref="BA207:BB207"/>
    <mergeCell ref="BI207:BJ207"/>
    <mergeCell ref="BQ207:BR207"/>
    <mergeCell ref="BY204:BZ204"/>
    <mergeCell ref="CG204:CH204"/>
    <mergeCell ref="CO204:CP204"/>
    <mergeCell ref="E205:F205"/>
    <mergeCell ref="M205:N205"/>
    <mergeCell ref="U205:V205"/>
    <mergeCell ref="AC205:AD205"/>
    <mergeCell ref="AK205:AL205"/>
    <mergeCell ref="AS205:AT205"/>
    <mergeCell ref="BA205:BB205"/>
    <mergeCell ref="BI205:BJ205"/>
    <mergeCell ref="BQ205:BR205"/>
    <mergeCell ref="BY205:BZ205"/>
    <mergeCell ref="CG205:CH205"/>
    <mergeCell ref="CO205:CP205"/>
    <mergeCell ref="E204:F204"/>
    <mergeCell ref="M204:N204"/>
    <mergeCell ref="U204:V204"/>
    <mergeCell ref="AC204:AD204"/>
    <mergeCell ref="AK204:AL204"/>
    <mergeCell ref="AS204:AT204"/>
    <mergeCell ref="BA204:BB204"/>
    <mergeCell ref="BI204:BJ204"/>
    <mergeCell ref="BQ204:BR204"/>
    <mergeCell ref="BY202:BZ202"/>
    <mergeCell ref="CG202:CH202"/>
    <mergeCell ref="CO202:CP202"/>
    <mergeCell ref="E203:F203"/>
    <mergeCell ref="M203:N203"/>
    <mergeCell ref="U203:V203"/>
    <mergeCell ref="AC203:AD203"/>
    <mergeCell ref="AK203:AL203"/>
    <mergeCell ref="AS203:AT203"/>
    <mergeCell ref="BA203:BB203"/>
    <mergeCell ref="BI203:BJ203"/>
    <mergeCell ref="BQ203:BR203"/>
    <mergeCell ref="BY203:BZ203"/>
    <mergeCell ref="CG203:CH203"/>
    <mergeCell ref="CO203:CP203"/>
    <mergeCell ref="E202:F202"/>
    <mergeCell ref="M202:N202"/>
    <mergeCell ref="U202:V202"/>
    <mergeCell ref="AC202:AD202"/>
    <mergeCell ref="AK202:AL202"/>
    <mergeCell ref="AS202:AT202"/>
    <mergeCell ref="BA202:BB202"/>
    <mergeCell ref="BI202:BJ202"/>
    <mergeCell ref="BQ202:BR202"/>
    <mergeCell ref="BY200:BZ200"/>
    <mergeCell ref="CG200:CH200"/>
    <mergeCell ref="CO200:CP200"/>
    <mergeCell ref="E201:F201"/>
    <mergeCell ref="M201:N201"/>
    <mergeCell ref="U201:V201"/>
    <mergeCell ref="AC201:AD201"/>
    <mergeCell ref="AK201:AL201"/>
    <mergeCell ref="AS201:AT201"/>
    <mergeCell ref="BA201:BB201"/>
    <mergeCell ref="BI201:BJ201"/>
    <mergeCell ref="BQ201:BR201"/>
    <mergeCell ref="BY201:BZ201"/>
    <mergeCell ref="CG201:CH201"/>
    <mergeCell ref="CO201:CP201"/>
    <mergeCell ref="E200:F200"/>
    <mergeCell ref="M200:N200"/>
    <mergeCell ref="U200:V200"/>
    <mergeCell ref="AC200:AD200"/>
    <mergeCell ref="AK200:AL200"/>
    <mergeCell ref="AS200:AT200"/>
    <mergeCell ref="BA200:BB200"/>
    <mergeCell ref="BI200:BJ200"/>
    <mergeCell ref="BQ200:BR200"/>
    <mergeCell ref="E199:F199"/>
    <mergeCell ref="M199:N199"/>
    <mergeCell ref="U199:V199"/>
    <mergeCell ref="AC199:AD199"/>
    <mergeCell ref="AK199:AL199"/>
    <mergeCell ref="AS199:AT199"/>
    <mergeCell ref="BA199:BB199"/>
    <mergeCell ref="BI199:BJ199"/>
    <mergeCell ref="BQ199:BR199"/>
    <mergeCell ref="BY199:BZ199"/>
    <mergeCell ref="CG199:CH199"/>
    <mergeCell ref="CO199:CP199"/>
    <mergeCell ref="E198:F198"/>
    <mergeCell ref="M198:N198"/>
    <mergeCell ref="U198:V198"/>
    <mergeCell ref="AC198:AD198"/>
    <mergeCell ref="AK198:AL198"/>
    <mergeCell ref="AS198:AT198"/>
    <mergeCell ref="BA198:BB198"/>
    <mergeCell ref="BI198:BJ198"/>
    <mergeCell ref="BQ198:BR198"/>
    <mergeCell ref="AS197:AT197"/>
    <mergeCell ref="BA197:BB197"/>
    <mergeCell ref="BI197:BJ197"/>
    <mergeCell ref="BQ197:BR197"/>
    <mergeCell ref="BY197:BZ197"/>
    <mergeCell ref="CG197:CH197"/>
    <mergeCell ref="CO197:CP197"/>
    <mergeCell ref="E196:F196"/>
    <mergeCell ref="M196:N196"/>
    <mergeCell ref="U196:V196"/>
    <mergeCell ref="AC196:AD196"/>
    <mergeCell ref="AK196:AL196"/>
    <mergeCell ref="AS196:AT196"/>
    <mergeCell ref="BA196:BB196"/>
    <mergeCell ref="BI196:BJ196"/>
    <mergeCell ref="BQ196:BR196"/>
    <mergeCell ref="BY198:BZ198"/>
    <mergeCell ref="CG198:CH198"/>
    <mergeCell ref="CO198:CP198"/>
    <mergeCell ref="BY193:BZ193"/>
    <mergeCell ref="CG193:CH193"/>
    <mergeCell ref="CO193:CP193"/>
    <mergeCell ref="E194:F194"/>
    <mergeCell ref="M194:N194"/>
    <mergeCell ref="U194:V194"/>
    <mergeCell ref="AC194:AD194"/>
    <mergeCell ref="AK194:AL194"/>
    <mergeCell ref="AS194:AT194"/>
    <mergeCell ref="BA194:BB194"/>
    <mergeCell ref="BI194:BJ194"/>
    <mergeCell ref="BQ194:BR194"/>
    <mergeCell ref="BY194:BZ194"/>
    <mergeCell ref="CG194:CH194"/>
    <mergeCell ref="CO194:CP194"/>
    <mergeCell ref="E193:F193"/>
    <mergeCell ref="M193:N193"/>
    <mergeCell ref="U193:V193"/>
    <mergeCell ref="AC193:AD193"/>
    <mergeCell ref="AK193:AL193"/>
    <mergeCell ref="AS193:AT193"/>
    <mergeCell ref="BA193:BB193"/>
    <mergeCell ref="BI193:BJ193"/>
    <mergeCell ref="BQ193:BR193"/>
    <mergeCell ref="BY191:BZ191"/>
    <mergeCell ref="CG191:CH191"/>
    <mergeCell ref="CO191:CP191"/>
    <mergeCell ref="E192:F192"/>
    <mergeCell ref="M192:N192"/>
    <mergeCell ref="U192:V192"/>
    <mergeCell ref="AC192:AD192"/>
    <mergeCell ref="AK192:AL192"/>
    <mergeCell ref="AS192:AT192"/>
    <mergeCell ref="BA192:BB192"/>
    <mergeCell ref="BI192:BJ192"/>
    <mergeCell ref="BQ192:BR192"/>
    <mergeCell ref="BY192:BZ192"/>
    <mergeCell ref="CG192:CH192"/>
    <mergeCell ref="CO192:CP192"/>
    <mergeCell ref="E191:F191"/>
    <mergeCell ref="M191:N191"/>
    <mergeCell ref="U191:V191"/>
    <mergeCell ref="AC191:AD191"/>
    <mergeCell ref="AK191:AL191"/>
    <mergeCell ref="AS191:AT191"/>
    <mergeCell ref="BA191:BB191"/>
    <mergeCell ref="BI191:BJ191"/>
    <mergeCell ref="BQ191:BR191"/>
    <mergeCell ref="BY189:BZ189"/>
    <mergeCell ref="CG189:CH189"/>
    <mergeCell ref="CO189:CP189"/>
    <mergeCell ref="E190:F190"/>
    <mergeCell ref="M190:N190"/>
    <mergeCell ref="U190:V190"/>
    <mergeCell ref="AC190:AD190"/>
    <mergeCell ref="AK190:AL190"/>
    <mergeCell ref="AS190:AT190"/>
    <mergeCell ref="BA190:BB190"/>
    <mergeCell ref="BI190:BJ190"/>
    <mergeCell ref="BQ190:BR190"/>
    <mergeCell ref="BY190:BZ190"/>
    <mergeCell ref="CG190:CH190"/>
    <mergeCell ref="CO190:CP190"/>
    <mergeCell ref="E189:F189"/>
    <mergeCell ref="M189:N189"/>
    <mergeCell ref="U189:V189"/>
    <mergeCell ref="AC189:AD189"/>
    <mergeCell ref="AK189:AL189"/>
    <mergeCell ref="AS189:AT189"/>
    <mergeCell ref="BA189:BB189"/>
    <mergeCell ref="BI189:BJ189"/>
    <mergeCell ref="BQ189:BR189"/>
    <mergeCell ref="BY187:BZ187"/>
    <mergeCell ref="CG187:CH187"/>
    <mergeCell ref="CO187:CP187"/>
    <mergeCell ref="E188:F188"/>
    <mergeCell ref="M188:N188"/>
    <mergeCell ref="U188:V188"/>
    <mergeCell ref="AC188:AD188"/>
    <mergeCell ref="AK188:AL188"/>
    <mergeCell ref="AS188:AT188"/>
    <mergeCell ref="BA188:BB188"/>
    <mergeCell ref="BI188:BJ188"/>
    <mergeCell ref="BQ188:BR188"/>
    <mergeCell ref="BY188:BZ188"/>
    <mergeCell ref="CG188:CH188"/>
    <mergeCell ref="CO188:CP188"/>
    <mergeCell ref="E187:F187"/>
    <mergeCell ref="M187:N187"/>
    <mergeCell ref="U187:V187"/>
    <mergeCell ref="AC187:AD187"/>
    <mergeCell ref="AK187:AL187"/>
    <mergeCell ref="AS187:AT187"/>
    <mergeCell ref="BA187:BB187"/>
    <mergeCell ref="BI187:BJ187"/>
    <mergeCell ref="BQ187:BR187"/>
    <mergeCell ref="BY185:BZ185"/>
    <mergeCell ref="CG185:CH185"/>
    <mergeCell ref="CO185:CP185"/>
    <mergeCell ref="E186:F186"/>
    <mergeCell ref="M186:N186"/>
    <mergeCell ref="U186:V186"/>
    <mergeCell ref="AC186:AD186"/>
    <mergeCell ref="AK186:AL186"/>
    <mergeCell ref="AS186:AT186"/>
    <mergeCell ref="BA186:BB186"/>
    <mergeCell ref="BI186:BJ186"/>
    <mergeCell ref="BQ186:BR186"/>
    <mergeCell ref="BY186:BZ186"/>
    <mergeCell ref="CG186:CH186"/>
    <mergeCell ref="CO186:CP186"/>
    <mergeCell ref="E185:F185"/>
    <mergeCell ref="M185:N185"/>
    <mergeCell ref="U185:V185"/>
    <mergeCell ref="AC185:AD185"/>
    <mergeCell ref="AK185:AL185"/>
    <mergeCell ref="AS185:AT185"/>
    <mergeCell ref="BA185:BB185"/>
    <mergeCell ref="BI185:BJ185"/>
    <mergeCell ref="BQ185:BR185"/>
    <mergeCell ref="BY182:BZ182"/>
    <mergeCell ref="CG182:CH182"/>
    <mergeCell ref="CO182:CP182"/>
    <mergeCell ref="E183:F183"/>
    <mergeCell ref="M183:N183"/>
    <mergeCell ref="U183:V183"/>
    <mergeCell ref="AC183:AD183"/>
    <mergeCell ref="AK183:AL183"/>
    <mergeCell ref="AS183:AT183"/>
    <mergeCell ref="BA183:BB183"/>
    <mergeCell ref="BI183:BJ183"/>
    <mergeCell ref="BQ183:BR183"/>
    <mergeCell ref="BY183:BZ183"/>
    <mergeCell ref="CG183:CH183"/>
    <mergeCell ref="CO183:CP183"/>
    <mergeCell ref="E182:F182"/>
    <mergeCell ref="M182:N182"/>
    <mergeCell ref="U182:V182"/>
    <mergeCell ref="AC182:AD182"/>
    <mergeCell ref="AK182:AL182"/>
    <mergeCell ref="AS182:AT182"/>
    <mergeCell ref="BA182:BB182"/>
    <mergeCell ref="BI182:BJ182"/>
    <mergeCell ref="BQ182:BR182"/>
    <mergeCell ref="BY180:BZ180"/>
    <mergeCell ref="CG180:CH180"/>
    <mergeCell ref="CO180:CP180"/>
    <mergeCell ref="E181:F181"/>
    <mergeCell ref="M181:N181"/>
    <mergeCell ref="U181:V181"/>
    <mergeCell ref="AC181:AD181"/>
    <mergeCell ref="AK181:AL181"/>
    <mergeCell ref="AS181:AT181"/>
    <mergeCell ref="BA181:BB181"/>
    <mergeCell ref="BI181:BJ181"/>
    <mergeCell ref="BQ181:BR181"/>
    <mergeCell ref="BY181:BZ181"/>
    <mergeCell ref="CG181:CH181"/>
    <mergeCell ref="CO181:CP181"/>
    <mergeCell ref="E180:F180"/>
    <mergeCell ref="M180:N180"/>
    <mergeCell ref="U180:V180"/>
    <mergeCell ref="AC180:AD180"/>
    <mergeCell ref="AK180:AL180"/>
    <mergeCell ref="AS180:AT180"/>
    <mergeCell ref="BA180:BB180"/>
    <mergeCell ref="BI180:BJ180"/>
    <mergeCell ref="BQ180:BR180"/>
    <mergeCell ref="BY178:BZ178"/>
    <mergeCell ref="CG178:CH178"/>
    <mergeCell ref="CO178:CP178"/>
    <mergeCell ref="E179:F179"/>
    <mergeCell ref="M179:N179"/>
    <mergeCell ref="U179:V179"/>
    <mergeCell ref="AC179:AD179"/>
    <mergeCell ref="AK179:AL179"/>
    <mergeCell ref="AS179:AT179"/>
    <mergeCell ref="BA179:BB179"/>
    <mergeCell ref="BI179:BJ179"/>
    <mergeCell ref="BQ179:BR179"/>
    <mergeCell ref="BY179:BZ179"/>
    <mergeCell ref="CG179:CH179"/>
    <mergeCell ref="CO179:CP179"/>
    <mergeCell ref="E178:F178"/>
    <mergeCell ref="M178:N178"/>
    <mergeCell ref="U178:V178"/>
    <mergeCell ref="AC178:AD178"/>
    <mergeCell ref="AK178:AL178"/>
    <mergeCell ref="AS178:AT178"/>
    <mergeCell ref="BA178:BB178"/>
    <mergeCell ref="BI178:BJ178"/>
    <mergeCell ref="BQ178:BR178"/>
    <mergeCell ref="E177:F177"/>
    <mergeCell ref="M177:N177"/>
    <mergeCell ref="U177:V177"/>
    <mergeCell ref="AC177:AD177"/>
    <mergeCell ref="AK177:AL177"/>
    <mergeCell ref="AS177:AT177"/>
    <mergeCell ref="BA177:BB177"/>
    <mergeCell ref="BI177:BJ177"/>
    <mergeCell ref="BQ177:BR177"/>
    <mergeCell ref="BY177:BZ177"/>
    <mergeCell ref="CG177:CH177"/>
    <mergeCell ref="CO177:CP177"/>
    <mergeCell ref="E176:F176"/>
    <mergeCell ref="M176:N176"/>
    <mergeCell ref="U176:V176"/>
    <mergeCell ref="AC176:AD176"/>
    <mergeCell ref="AK176:AL176"/>
    <mergeCell ref="AS176:AT176"/>
    <mergeCell ref="BA176:BB176"/>
    <mergeCell ref="BI176:BJ176"/>
    <mergeCell ref="BQ176:BR176"/>
    <mergeCell ref="AS175:AT175"/>
    <mergeCell ref="BA175:BB175"/>
    <mergeCell ref="BI175:BJ175"/>
    <mergeCell ref="BQ175:BR175"/>
    <mergeCell ref="BY175:BZ175"/>
    <mergeCell ref="CG175:CH175"/>
    <mergeCell ref="CO175:CP175"/>
    <mergeCell ref="E174:F174"/>
    <mergeCell ref="M174:N174"/>
    <mergeCell ref="U174:V174"/>
    <mergeCell ref="AC174:AD174"/>
    <mergeCell ref="AK174:AL174"/>
    <mergeCell ref="AS174:AT174"/>
    <mergeCell ref="BA174:BB174"/>
    <mergeCell ref="BI174:BJ174"/>
    <mergeCell ref="BQ174:BR174"/>
    <mergeCell ref="BY176:BZ176"/>
    <mergeCell ref="CG176:CH176"/>
    <mergeCell ref="CO176:CP176"/>
    <mergeCell ref="BY171:BZ171"/>
    <mergeCell ref="CG171:CH171"/>
    <mergeCell ref="CO171:CP171"/>
    <mergeCell ref="E172:F172"/>
    <mergeCell ref="M172:N172"/>
    <mergeCell ref="U172:V172"/>
    <mergeCell ref="AC172:AD172"/>
    <mergeCell ref="AK172:AL172"/>
    <mergeCell ref="AS172:AT172"/>
    <mergeCell ref="BA172:BB172"/>
    <mergeCell ref="BI172:BJ172"/>
    <mergeCell ref="BQ172:BR172"/>
    <mergeCell ref="BY172:BZ172"/>
    <mergeCell ref="CG172:CH172"/>
    <mergeCell ref="CO172:CP172"/>
    <mergeCell ref="E171:F171"/>
    <mergeCell ref="M171:N171"/>
    <mergeCell ref="U171:V171"/>
    <mergeCell ref="AC171:AD171"/>
    <mergeCell ref="AK171:AL171"/>
    <mergeCell ref="AS171:AT171"/>
    <mergeCell ref="BA171:BB171"/>
    <mergeCell ref="BI171:BJ171"/>
    <mergeCell ref="BQ171:BR171"/>
    <mergeCell ref="BY169:BZ169"/>
    <mergeCell ref="CG169:CH169"/>
    <mergeCell ref="CO169:CP169"/>
    <mergeCell ref="E170:F170"/>
    <mergeCell ref="M170:N170"/>
    <mergeCell ref="U170:V170"/>
    <mergeCell ref="AC170:AD170"/>
    <mergeCell ref="AK170:AL170"/>
    <mergeCell ref="AS170:AT170"/>
    <mergeCell ref="BA170:BB170"/>
    <mergeCell ref="BI170:BJ170"/>
    <mergeCell ref="BQ170:BR170"/>
    <mergeCell ref="BY170:BZ170"/>
    <mergeCell ref="CG170:CH170"/>
    <mergeCell ref="CO170:CP170"/>
    <mergeCell ref="E169:F169"/>
    <mergeCell ref="M169:N169"/>
    <mergeCell ref="U169:V169"/>
    <mergeCell ref="AC169:AD169"/>
    <mergeCell ref="AK169:AL169"/>
    <mergeCell ref="AS169:AT169"/>
    <mergeCell ref="BA169:BB169"/>
    <mergeCell ref="BI169:BJ169"/>
    <mergeCell ref="BQ169:BR169"/>
    <mergeCell ref="BY167:BZ167"/>
    <mergeCell ref="CG167:CH167"/>
    <mergeCell ref="CO167:CP167"/>
    <mergeCell ref="E168:F168"/>
    <mergeCell ref="M168:N168"/>
    <mergeCell ref="U168:V168"/>
    <mergeCell ref="AC168:AD168"/>
    <mergeCell ref="AK168:AL168"/>
    <mergeCell ref="AS168:AT168"/>
    <mergeCell ref="BA168:BB168"/>
    <mergeCell ref="BI168:BJ168"/>
    <mergeCell ref="BQ168:BR168"/>
    <mergeCell ref="BY168:BZ168"/>
    <mergeCell ref="CG168:CH168"/>
    <mergeCell ref="CO168:CP168"/>
    <mergeCell ref="E167:F167"/>
    <mergeCell ref="M167:N167"/>
    <mergeCell ref="U167:V167"/>
    <mergeCell ref="AC167:AD167"/>
    <mergeCell ref="AK167:AL167"/>
    <mergeCell ref="AS167:AT167"/>
    <mergeCell ref="BA167:BB167"/>
    <mergeCell ref="BI167:BJ167"/>
    <mergeCell ref="BQ167:BR167"/>
    <mergeCell ref="BY165:BZ165"/>
    <mergeCell ref="CG165:CH165"/>
    <mergeCell ref="CO165:CP165"/>
    <mergeCell ref="E166:F166"/>
    <mergeCell ref="M166:N166"/>
    <mergeCell ref="U166:V166"/>
    <mergeCell ref="AC166:AD166"/>
    <mergeCell ref="AK166:AL166"/>
    <mergeCell ref="AS166:AT166"/>
    <mergeCell ref="BA166:BB166"/>
    <mergeCell ref="BI166:BJ166"/>
    <mergeCell ref="BQ166:BR166"/>
    <mergeCell ref="BY166:BZ166"/>
    <mergeCell ref="CG166:CH166"/>
    <mergeCell ref="CO166:CP166"/>
    <mergeCell ref="E165:F165"/>
    <mergeCell ref="M165:N165"/>
    <mergeCell ref="U165:V165"/>
    <mergeCell ref="AC165:AD165"/>
    <mergeCell ref="AK165:AL165"/>
    <mergeCell ref="AS165:AT165"/>
    <mergeCell ref="BA165:BB165"/>
    <mergeCell ref="BI165:BJ165"/>
    <mergeCell ref="BQ165:BR165"/>
    <mergeCell ref="BY163:BZ163"/>
    <mergeCell ref="CG163:CH163"/>
    <mergeCell ref="CO163:CP163"/>
    <mergeCell ref="E164:F164"/>
    <mergeCell ref="M164:N164"/>
    <mergeCell ref="U164:V164"/>
    <mergeCell ref="AC164:AD164"/>
    <mergeCell ref="AK164:AL164"/>
    <mergeCell ref="AS164:AT164"/>
    <mergeCell ref="BA164:BB164"/>
    <mergeCell ref="BI164:BJ164"/>
    <mergeCell ref="BQ164:BR164"/>
    <mergeCell ref="BY164:BZ164"/>
    <mergeCell ref="CG164:CH164"/>
    <mergeCell ref="CO164:CP164"/>
    <mergeCell ref="E163:F163"/>
    <mergeCell ref="M163:N163"/>
    <mergeCell ref="U163:V163"/>
    <mergeCell ref="AC163:AD163"/>
    <mergeCell ref="AK163:AL163"/>
    <mergeCell ref="AS163:AT163"/>
    <mergeCell ref="BA163:BB163"/>
    <mergeCell ref="BI163:BJ163"/>
    <mergeCell ref="BQ163:BR163"/>
    <mergeCell ref="BY160:BZ160"/>
    <mergeCell ref="CG160:CH160"/>
    <mergeCell ref="CO160:CP160"/>
    <mergeCell ref="E161:F161"/>
    <mergeCell ref="M161:N161"/>
    <mergeCell ref="U161:V161"/>
    <mergeCell ref="AC161:AD161"/>
    <mergeCell ref="AK161:AL161"/>
    <mergeCell ref="AS161:AT161"/>
    <mergeCell ref="BA161:BB161"/>
    <mergeCell ref="BI161:BJ161"/>
    <mergeCell ref="BQ161:BR161"/>
    <mergeCell ref="BY161:BZ161"/>
    <mergeCell ref="CG161:CH161"/>
    <mergeCell ref="CO161:CP161"/>
    <mergeCell ref="E160:F160"/>
    <mergeCell ref="M160:N160"/>
    <mergeCell ref="U160:V160"/>
    <mergeCell ref="AC160:AD160"/>
    <mergeCell ref="AK160:AL160"/>
    <mergeCell ref="AS160:AT160"/>
    <mergeCell ref="BA160:BB160"/>
    <mergeCell ref="BI160:BJ160"/>
    <mergeCell ref="BQ160:BR160"/>
    <mergeCell ref="BY158:BZ158"/>
    <mergeCell ref="CG158:CH158"/>
    <mergeCell ref="CO158:CP158"/>
    <mergeCell ref="E159:F159"/>
    <mergeCell ref="M159:N159"/>
    <mergeCell ref="U159:V159"/>
    <mergeCell ref="AC159:AD159"/>
    <mergeCell ref="AK159:AL159"/>
    <mergeCell ref="AS159:AT159"/>
    <mergeCell ref="BA159:BB159"/>
    <mergeCell ref="BI159:BJ159"/>
    <mergeCell ref="BQ159:BR159"/>
    <mergeCell ref="BY159:BZ159"/>
    <mergeCell ref="CG159:CH159"/>
    <mergeCell ref="CO159:CP159"/>
    <mergeCell ref="E158:F158"/>
    <mergeCell ref="M158:N158"/>
    <mergeCell ref="U158:V158"/>
    <mergeCell ref="AC158:AD158"/>
    <mergeCell ref="AK158:AL158"/>
    <mergeCell ref="AS158:AT158"/>
    <mergeCell ref="BA158:BB158"/>
    <mergeCell ref="BI158:BJ158"/>
    <mergeCell ref="BQ158:BR158"/>
    <mergeCell ref="BY156:BZ156"/>
    <mergeCell ref="CG156:CH156"/>
    <mergeCell ref="CO156:CP156"/>
    <mergeCell ref="E157:F157"/>
    <mergeCell ref="M157:N157"/>
    <mergeCell ref="U157:V157"/>
    <mergeCell ref="AC157:AD157"/>
    <mergeCell ref="AK157:AL157"/>
    <mergeCell ref="AS157:AT157"/>
    <mergeCell ref="BA157:BB157"/>
    <mergeCell ref="BI157:BJ157"/>
    <mergeCell ref="BQ157:BR157"/>
    <mergeCell ref="BY157:BZ157"/>
    <mergeCell ref="CG157:CH157"/>
    <mergeCell ref="CO157:CP157"/>
    <mergeCell ref="E156:F156"/>
    <mergeCell ref="M156:N156"/>
    <mergeCell ref="U156:V156"/>
    <mergeCell ref="AC156:AD156"/>
    <mergeCell ref="AK156:AL156"/>
    <mergeCell ref="AS156:AT156"/>
    <mergeCell ref="BA156:BB156"/>
    <mergeCell ref="BI156:BJ156"/>
    <mergeCell ref="BQ156:BR156"/>
    <mergeCell ref="E155:F155"/>
    <mergeCell ref="M155:N155"/>
    <mergeCell ref="U155:V155"/>
    <mergeCell ref="AC155:AD155"/>
    <mergeCell ref="AK155:AL155"/>
    <mergeCell ref="AS155:AT155"/>
    <mergeCell ref="BA155:BB155"/>
    <mergeCell ref="BI155:BJ155"/>
    <mergeCell ref="BQ155:BR155"/>
    <mergeCell ref="BY155:BZ155"/>
    <mergeCell ref="CG155:CH155"/>
    <mergeCell ref="CO155:CP155"/>
    <mergeCell ref="E154:F154"/>
    <mergeCell ref="M154:N154"/>
    <mergeCell ref="U154:V154"/>
    <mergeCell ref="AC154:AD154"/>
    <mergeCell ref="AK154:AL154"/>
    <mergeCell ref="AS154:AT154"/>
    <mergeCell ref="BA154:BB154"/>
    <mergeCell ref="BI154:BJ154"/>
    <mergeCell ref="BQ154:BR154"/>
    <mergeCell ref="AS153:AT153"/>
    <mergeCell ref="BA153:BB153"/>
    <mergeCell ref="BI153:BJ153"/>
    <mergeCell ref="BQ153:BR153"/>
    <mergeCell ref="BY153:BZ153"/>
    <mergeCell ref="CG153:CH153"/>
    <mergeCell ref="CO153:CP153"/>
    <mergeCell ref="E152:F152"/>
    <mergeCell ref="M152:N152"/>
    <mergeCell ref="U152:V152"/>
    <mergeCell ref="AC152:AD152"/>
    <mergeCell ref="AK152:AL152"/>
    <mergeCell ref="AS152:AT152"/>
    <mergeCell ref="BA152:BB152"/>
    <mergeCell ref="BI152:BJ152"/>
    <mergeCell ref="BQ152:BR152"/>
    <mergeCell ref="BY154:BZ154"/>
    <mergeCell ref="CG154:CH154"/>
    <mergeCell ref="CO154:CP154"/>
    <mergeCell ref="BY149:BZ149"/>
    <mergeCell ref="CG149:CH149"/>
    <mergeCell ref="CO149:CP149"/>
    <mergeCell ref="E150:F150"/>
    <mergeCell ref="M150:N150"/>
    <mergeCell ref="U150:V150"/>
    <mergeCell ref="AC150:AD150"/>
    <mergeCell ref="AK150:AL150"/>
    <mergeCell ref="AS150:AT150"/>
    <mergeCell ref="BA150:BB150"/>
    <mergeCell ref="BI150:BJ150"/>
    <mergeCell ref="BQ150:BR150"/>
    <mergeCell ref="BY150:BZ150"/>
    <mergeCell ref="CG150:CH150"/>
    <mergeCell ref="CO150:CP150"/>
    <mergeCell ref="E149:F149"/>
    <mergeCell ref="M149:N149"/>
    <mergeCell ref="U149:V149"/>
    <mergeCell ref="AC149:AD149"/>
    <mergeCell ref="AK149:AL149"/>
    <mergeCell ref="AS149:AT149"/>
    <mergeCell ref="BA149:BB149"/>
    <mergeCell ref="BI149:BJ149"/>
    <mergeCell ref="BQ149:BR149"/>
    <mergeCell ref="BY147:BZ147"/>
    <mergeCell ref="CG147:CH147"/>
    <mergeCell ref="CO147:CP147"/>
    <mergeCell ref="E148:F148"/>
    <mergeCell ref="M148:N148"/>
    <mergeCell ref="U148:V148"/>
    <mergeCell ref="AC148:AD148"/>
    <mergeCell ref="AK148:AL148"/>
    <mergeCell ref="AS148:AT148"/>
    <mergeCell ref="BA148:BB148"/>
    <mergeCell ref="BI148:BJ148"/>
    <mergeCell ref="BQ148:BR148"/>
    <mergeCell ref="BY148:BZ148"/>
    <mergeCell ref="CG148:CH148"/>
    <mergeCell ref="CO148:CP148"/>
    <mergeCell ref="E147:F147"/>
    <mergeCell ref="M147:N147"/>
    <mergeCell ref="U147:V147"/>
    <mergeCell ref="AC147:AD147"/>
    <mergeCell ref="AK147:AL147"/>
    <mergeCell ref="AS147:AT147"/>
    <mergeCell ref="BA147:BB147"/>
    <mergeCell ref="BI147:BJ147"/>
    <mergeCell ref="BQ147:BR147"/>
    <mergeCell ref="BY145:BZ145"/>
    <mergeCell ref="CG145:CH145"/>
    <mergeCell ref="CO145:CP145"/>
    <mergeCell ref="E146:F146"/>
    <mergeCell ref="M146:N146"/>
    <mergeCell ref="U146:V146"/>
    <mergeCell ref="AC146:AD146"/>
    <mergeCell ref="AK146:AL146"/>
    <mergeCell ref="AS146:AT146"/>
    <mergeCell ref="BA146:BB146"/>
    <mergeCell ref="BI146:BJ146"/>
    <mergeCell ref="BQ146:BR146"/>
    <mergeCell ref="BY146:BZ146"/>
    <mergeCell ref="CG146:CH146"/>
    <mergeCell ref="CO146:CP146"/>
    <mergeCell ref="E145:F145"/>
    <mergeCell ref="M145:N145"/>
    <mergeCell ref="U145:V145"/>
    <mergeCell ref="AC145:AD145"/>
    <mergeCell ref="AK145:AL145"/>
    <mergeCell ref="AS145:AT145"/>
    <mergeCell ref="BA145:BB145"/>
    <mergeCell ref="BI145:BJ145"/>
    <mergeCell ref="BQ145:BR145"/>
    <mergeCell ref="BY143:BZ143"/>
    <mergeCell ref="CG143:CH143"/>
    <mergeCell ref="CO143:CP143"/>
    <mergeCell ref="E144:F144"/>
    <mergeCell ref="M144:N144"/>
    <mergeCell ref="U144:V144"/>
    <mergeCell ref="AC144:AD144"/>
    <mergeCell ref="AK144:AL144"/>
    <mergeCell ref="AS144:AT144"/>
    <mergeCell ref="BA144:BB144"/>
    <mergeCell ref="BI144:BJ144"/>
    <mergeCell ref="BQ144:BR144"/>
    <mergeCell ref="BY144:BZ144"/>
    <mergeCell ref="CG144:CH144"/>
    <mergeCell ref="CO144:CP144"/>
    <mergeCell ref="E143:F143"/>
    <mergeCell ref="M143:N143"/>
    <mergeCell ref="U143:V143"/>
    <mergeCell ref="AC143:AD143"/>
    <mergeCell ref="AK143:AL143"/>
    <mergeCell ref="AS143:AT143"/>
    <mergeCell ref="BA143:BB143"/>
    <mergeCell ref="BI143:BJ143"/>
    <mergeCell ref="BQ143:BR143"/>
    <mergeCell ref="BY141:BZ141"/>
    <mergeCell ref="CG141:CH141"/>
    <mergeCell ref="CO141:CP141"/>
    <mergeCell ref="E142:F142"/>
    <mergeCell ref="M142:N142"/>
    <mergeCell ref="U142:V142"/>
    <mergeCell ref="AC142:AD142"/>
    <mergeCell ref="AK142:AL142"/>
    <mergeCell ref="AS142:AT142"/>
    <mergeCell ref="BA142:BB142"/>
    <mergeCell ref="BI142:BJ142"/>
    <mergeCell ref="BQ142:BR142"/>
    <mergeCell ref="BY142:BZ142"/>
    <mergeCell ref="CG142:CH142"/>
    <mergeCell ref="CO142:CP142"/>
    <mergeCell ref="E141:F141"/>
    <mergeCell ref="M141:N141"/>
    <mergeCell ref="U141:V141"/>
    <mergeCell ref="AC141:AD141"/>
    <mergeCell ref="AK141:AL141"/>
    <mergeCell ref="AS141:AT141"/>
    <mergeCell ref="BA141:BB141"/>
    <mergeCell ref="BI141:BJ141"/>
    <mergeCell ref="BQ141:BR141"/>
    <mergeCell ref="BY138:BZ138"/>
    <mergeCell ref="CG138:CH138"/>
    <mergeCell ref="CO138:CP138"/>
    <mergeCell ref="E139:F139"/>
    <mergeCell ref="M139:N139"/>
    <mergeCell ref="U139:V139"/>
    <mergeCell ref="AC139:AD139"/>
    <mergeCell ref="AK139:AL139"/>
    <mergeCell ref="AS139:AT139"/>
    <mergeCell ref="BA139:BB139"/>
    <mergeCell ref="BI139:BJ139"/>
    <mergeCell ref="BQ139:BR139"/>
    <mergeCell ref="BY139:BZ139"/>
    <mergeCell ref="CG139:CH139"/>
    <mergeCell ref="CO139:CP139"/>
    <mergeCell ref="E138:F138"/>
    <mergeCell ref="M138:N138"/>
    <mergeCell ref="U138:V138"/>
    <mergeCell ref="AC138:AD138"/>
    <mergeCell ref="AK138:AL138"/>
    <mergeCell ref="AS138:AT138"/>
    <mergeCell ref="BA138:BB138"/>
    <mergeCell ref="BI138:BJ138"/>
    <mergeCell ref="BQ138:BR138"/>
    <mergeCell ref="BY136:BZ136"/>
    <mergeCell ref="CG136:CH136"/>
    <mergeCell ref="CO136:CP136"/>
    <mergeCell ref="E137:F137"/>
    <mergeCell ref="M137:N137"/>
    <mergeCell ref="U137:V137"/>
    <mergeCell ref="AC137:AD137"/>
    <mergeCell ref="AK137:AL137"/>
    <mergeCell ref="AS137:AT137"/>
    <mergeCell ref="BA137:BB137"/>
    <mergeCell ref="BI137:BJ137"/>
    <mergeCell ref="BQ137:BR137"/>
    <mergeCell ref="BY137:BZ137"/>
    <mergeCell ref="CG137:CH137"/>
    <mergeCell ref="CO137:CP137"/>
    <mergeCell ref="E136:F136"/>
    <mergeCell ref="M136:N136"/>
    <mergeCell ref="U136:V136"/>
    <mergeCell ref="AC136:AD136"/>
    <mergeCell ref="AK136:AL136"/>
    <mergeCell ref="AS136:AT136"/>
    <mergeCell ref="BA136:BB136"/>
    <mergeCell ref="BI136:BJ136"/>
    <mergeCell ref="BQ136:BR136"/>
    <mergeCell ref="BY134:BZ134"/>
    <mergeCell ref="CG134:CH134"/>
    <mergeCell ref="CO134:CP134"/>
    <mergeCell ref="E135:F135"/>
    <mergeCell ref="M135:N135"/>
    <mergeCell ref="U135:V135"/>
    <mergeCell ref="AC135:AD135"/>
    <mergeCell ref="AK135:AL135"/>
    <mergeCell ref="AS135:AT135"/>
    <mergeCell ref="BA135:BB135"/>
    <mergeCell ref="BI135:BJ135"/>
    <mergeCell ref="BQ135:BR135"/>
    <mergeCell ref="BY135:BZ135"/>
    <mergeCell ref="CG135:CH135"/>
    <mergeCell ref="CO135:CP135"/>
    <mergeCell ref="E134:F134"/>
    <mergeCell ref="M134:N134"/>
    <mergeCell ref="U134:V134"/>
    <mergeCell ref="AC134:AD134"/>
    <mergeCell ref="AK134:AL134"/>
    <mergeCell ref="AS134:AT134"/>
    <mergeCell ref="BA134:BB134"/>
    <mergeCell ref="BI134:BJ134"/>
    <mergeCell ref="BQ134:BR134"/>
    <mergeCell ref="E133:F133"/>
    <mergeCell ref="M133:N133"/>
    <mergeCell ref="U133:V133"/>
    <mergeCell ref="AC133:AD133"/>
    <mergeCell ref="AK133:AL133"/>
    <mergeCell ref="AS133:AT133"/>
    <mergeCell ref="BA133:BB133"/>
    <mergeCell ref="BI133:BJ133"/>
    <mergeCell ref="BQ133:BR133"/>
    <mergeCell ref="BY133:BZ133"/>
    <mergeCell ref="CG133:CH133"/>
    <mergeCell ref="CO133:CP133"/>
    <mergeCell ref="E132:F132"/>
    <mergeCell ref="M132:N132"/>
    <mergeCell ref="U132:V132"/>
    <mergeCell ref="AC132:AD132"/>
    <mergeCell ref="AK132:AL132"/>
    <mergeCell ref="AS132:AT132"/>
    <mergeCell ref="BA132:BB132"/>
    <mergeCell ref="BI132:BJ132"/>
    <mergeCell ref="BQ132:BR132"/>
    <mergeCell ref="AS131:AT131"/>
    <mergeCell ref="BA131:BB131"/>
    <mergeCell ref="BI131:BJ131"/>
    <mergeCell ref="BQ131:BR131"/>
    <mergeCell ref="BY131:BZ131"/>
    <mergeCell ref="CG131:CH131"/>
    <mergeCell ref="CO131:CP131"/>
    <mergeCell ref="E130:F130"/>
    <mergeCell ref="M130:N130"/>
    <mergeCell ref="U130:V130"/>
    <mergeCell ref="AC130:AD130"/>
    <mergeCell ref="AK130:AL130"/>
    <mergeCell ref="AS130:AT130"/>
    <mergeCell ref="BA130:BB130"/>
    <mergeCell ref="BI130:BJ130"/>
    <mergeCell ref="BQ130:BR130"/>
    <mergeCell ref="BY132:BZ132"/>
    <mergeCell ref="CG132:CH132"/>
    <mergeCell ref="CO132:CP132"/>
    <mergeCell ref="BY127:BZ127"/>
    <mergeCell ref="CG127:CH127"/>
    <mergeCell ref="CO127:CP127"/>
    <mergeCell ref="E128:F128"/>
    <mergeCell ref="M128:N128"/>
    <mergeCell ref="U128:V128"/>
    <mergeCell ref="AC128:AD128"/>
    <mergeCell ref="AK128:AL128"/>
    <mergeCell ref="AS128:AT128"/>
    <mergeCell ref="BA128:BB128"/>
    <mergeCell ref="BI128:BJ128"/>
    <mergeCell ref="BQ128:BR128"/>
    <mergeCell ref="BY128:BZ128"/>
    <mergeCell ref="CG128:CH128"/>
    <mergeCell ref="CO128:CP128"/>
    <mergeCell ref="E127:F127"/>
    <mergeCell ref="M127:N127"/>
    <mergeCell ref="U127:V127"/>
    <mergeCell ref="AC127:AD127"/>
    <mergeCell ref="AK127:AL127"/>
    <mergeCell ref="AS127:AT127"/>
    <mergeCell ref="BA127:BB127"/>
    <mergeCell ref="BI127:BJ127"/>
    <mergeCell ref="BQ127:BR127"/>
    <mergeCell ref="BY125:BZ125"/>
    <mergeCell ref="CG125:CH125"/>
    <mergeCell ref="CO125:CP125"/>
    <mergeCell ref="E126:F126"/>
    <mergeCell ref="M126:N126"/>
    <mergeCell ref="U126:V126"/>
    <mergeCell ref="AC126:AD126"/>
    <mergeCell ref="AK126:AL126"/>
    <mergeCell ref="AS126:AT126"/>
    <mergeCell ref="BA126:BB126"/>
    <mergeCell ref="BI126:BJ126"/>
    <mergeCell ref="BQ126:BR126"/>
    <mergeCell ref="BY126:BZ126"/>
    <mergeCell ref="CG126:CH126"/>
    <mergeCell ref="CO126:CP126"/>
    <mergeCell ref="E125:F125"/>
    <mergeCell ref="M125:N125"/>
    <mergeCell ref="U125:V125"/>
    <mergeCell ref="AC125:AD125"/>
    <mergeCell ref="AK125:AL125"/>
    <mergeCell ref="AS125:AT125"/>
    <mergeCell ref="BA125:BB125"/>
    <mergeCell ref="BI125:BJ125"/>
    <mergeCell ref="BQ125:BR125"/>
    <mergeCell ref="BY123:BZ123"/>
    <mergeCell ref="CG123:CH123"/>
    <mergeCell ref="CO123:CP123"/>
    <mergeCell ref="E124:F124"/>
    <mergeCell ref="M124:N124"/>
    <mergeCell ref="U124:V124"/>
    <mergeCell ref="AC124:AD124"/>
    <mergeCell ref="AK124:AL124"/>
    <mergeCell ref="AS124:AT124"/>
    <mergeCell ref="BA124:BB124"/>
    <mergeCell ref="BI124:BJ124"/>
    <mergeCell ref="BQ124:BR124"/>
    <mergeCell ref="BY124:BZ124"/>
    <mergeCell ref="CG124:CH124"/>
    <mergeCell ref="CO124:CP124"/>
    <mergeCell ref="E123:F123"/>
    <mergeCell ref="M123:N123"/>
    <mergeCell ref="U123:V123"/>
    <mergeCell ref="AC123:AD123"/>
    <mergeCell ref="AK123:AL123"/>
    <mergeCell ref="AS123:AT123"/>
    <mergeCell ref="BA123:BB123"/>
    <mergeCell ref="BI123:BJ123"/>
    <mergeCell ref="BQ123:BR123"/>
    <mergeCell ref="BY121:BZ121"/>
    <mergeCell ref="CG121:CH121"/>
    <mergeCell ref="CO121:CP121"/>
    <mergeCell ref="E122:F122"/>
    <mergeCell ref="M122:N122"/>
    <mergeCell ref="U122:V122"/>
    <mergeCell ref="AC122:AD122"/>
    <mergeCell ref="AK122:AL122"/>
    <mergeCell ref="AS122:AT122"/>
    <mergeCell ref="BA122:BB122"/>
    <mergeCell ref="BI122:BJ122"/>
    <mergeCell ref="BQ122:BR122"/>
    <mergeCell ref="BY122:BZ122"/>
    <mergeCell ref="CG122:CH122"/>
    <mergeCell ref="CO122:CP122"/>
    <mergeCell ref="E121:F121"/>
    <mergeCell ref="M121:N121"/>
    <mergeCell ref="U121:V121"/>
    <mergeCell ref="AC121:AD121"/>
    <mergeCell ref="AK121:AL121"/>
    <mergeCell ref="AS121:AT121"/>
    <mergeCell ref="BA121:BB121"/>
    <mergeCell ref="BI121:BJ121"/>
    <mergeCell ref="BQ121:BR121"/>
    <mergeCell ref="BY119:BZ119"/>
    <mergeCell ref="CG119:CH119"/>
    <mergeCell ref="CO119:CP119"/>
    <mergeCell ref="E120:F120"/>
    <mergeCell ref="M120:N120"/>
    <mergeCell ref="U120:V120"/>
    <mergeCell ref="AC120:AD120"/>
    <mergeCell ref="AK120:AL120"/>
    <mergeCell ref="AS120:AT120"/>
    <mergeCell ref="BA120:BB120"/>
    <mergeCell ref="BI120:BJ120"/>
    <mergeCell ref="BQ120:BR120"/>
    <mergeCell ref="BY120:BZ120"/>
    <mergeCell ref="CG120:CH120"/>
    <mergeCell ref="CO120:CP120"/>
    <mergeCell ref="E119:F119"/>
    <mergeCell ref="M119:N119"/>
    <mergeCell ref="U119:V119"/>
    <mergeCell ref="AC119:AD119"/>
    <mergeCell ref="AK119:AL119"/>
    <mergeCell ref="AS119:AT119"/>
    <mergeCell ref="BA119:BB119"/>
    <mergeCell ref="BI119:BJ119"/>
    <mergeCell ref="BQ119:BR119"/>
    <mergeCell ref="BY116:BZ116"/>
    <mergeCell ref="CG116:CH116"/>
    <mergeCell ref="CO116:CP116"/>
    <mergeCell ref="E117:F117"/>
    <mergeCell ref="M117:N117"/>
    <mergeCell ref="U117:V117"/>
    <mergeCell ref="AC117:AD117"/>
    <mergeCell ref="AK117:AL117"/>
    <mergeCell ref="AS117:AT117"/>
    <mergeCell ref="BA117:BB117"/>
    <mergeCell ref="BI117:BJ117"/>
    <mergeCell ref="BQ117:BR117"/>
    <mergeCell ref="BY117:BZ117"/>
    <mergeCell ref="CG117:CH117"/>
    <mergeCell ref="CO117:CP117"/>
    <mergeCell ref="E116:F116"/>
    <mergeCell ref="M116:N116"/>
    <mergeCell ref="U116:V116"/>
    <mergeCell ref="AC116:AD116"/>
    <mergeCell ref="AK116:AL116"/>
    <mergeCell ref="AS116:AT116"/>
    <mergeCell ref="BA116:BB116"/>
    <mergeCell ref="BI116:BJ116"/>
    <mergeCell ref="BQ116:BR116"/>
    <mergeCell ref="BY114:BZ114"/>
    <mergeCell ref="CG114:CH114"/>
    <mergeCell ref="CO114:CP114"/>
    <mergeCell ref="E115:F115"/>
    <mergeCell ref="M115:N115"/>
    <mergeCell ref="U115:V115"/>
    <mergeCell ref="AC115:AD115"/>
    <mergeCell ref="AK115:AL115"/>
    <mergeCell ref="AS115:AT115"/>
    <mergeCell ref="BA115:BB115"/>
    <mergeCell ref="BI115:BJ115"/>
    <mergeCell ref="BQ115:BR115"/>
    <mergeCell ref="BY115:BZ115"/>
    <mergeCell ref="CG115:CH115"/>
    <mergeCell ref="CO115:CP115"/>
    <mergeCell ref="E114:F114"/>
    <mergeCell ref="M114:N114"/>
    <mergeCell ref="U114:V114"/>
    <mergeCell ref="AC114:AD114"/>
    <mergeCell ref="AK114:AL114"/>
    <mergeCell ref="AS114:AT114"/>
    <mergeCell ref="BA114:BB114"/>
    <mergeCell ref="BI114:BJ114"/>
    <mergeCell ref="BQ114:BR114"/>
    <mergeCell ref="BY112:BZ112"/>
    <mergeCell ref="CG112:CH112"/>
    <mergeCell ref="CO112:CP112"/>
    <mergeCell ref="E113:F113"/>
    <mergeCell ref="M113:N113"/>
    <mergeCell ref="U113:V113"/>
    <mergeCell ref="AC113:AD113"/>
    <mergeCell ref="AK113:AL113"/>
    <mergeCell ref="AS113:AT113"/>
    <mergeCell ref="BA113:BB113"/>
    <mergeCell ref="BI113:BJ113"/>
    <mergeCell ref="BQ113:BR113"/>
    <mergeCell ref="BY113:BZ113"/>
    <mergeCell ref="CG113:CH113"/>
    <mergeCell ref="CO113:CP113"/>
    <mergeCell ref="E112:F112"/>
    <mergeCell ref="M112:N112"/>
    <mergeCell ref="U112:V112"/>
    <mergeCell ref="AC112:AD112"/>
    <mergeCell ref="AK112:AL112"/>
    <mergeCell ref="AS112:AT112"/>
    <mergeCell ref="BA112:BB112"/>
    <mergeCell ref="BI112:BJ112"/>
    <mergeCell ref="BQ112:BR112"/>
    <mergeCell ref="E111:F111"/>
    <mergeCell ref="M111:N111"/>
    <mergeCell ref="U111:V111"/>
    <mergeCell ref="AC111:AD111"/>
    <mergeCell ref="AK111:AL111"/>
    <mergeCell ref="AS111:AT111"/>
    <mergeCell ref="BA111:BB111"/>
    <mergeCell ref="BI111:BJ111"/>
    <mergeCell ref="BQ111:BR111"/>
    <mergeCell ref="BY111:BZ111"/>
    <mergeCell ref="CG111:CH111"/>
    <mergeCell ref="CO111:CP111"/>
    <mergeCell ref="E110:F110"/>
    <mergeCell ref="M110:N110"/>
    <mergeCell ref="U110:V110"/>
    <mergeCell ref="AC110:AD110"/>
    <mergeCell ref="AK110:AL110"/>
    <mergeCell ref="AS110:AT110"/>
    <mergeCell ref="BA110:BB110"/>
    <mergeCell ref="BI110:BJ110"/>
    <mergeCell ref="BQ110:BR110"/>
    <mergeCell ref="AS109:AT109"/>
    <mergeCell ref="BA109:BB109"/>
    <mergeCell ref="BI109:BJ109"/>
    <mergeCell ref="BQ109:BR109"/>
    <mergeCell ref="BY109:BZ109"/>
    <mergeCell ref="CG109:CH109"/>
    <mergeCell ref="CO109:CP109"/>
    <mergeCell ref="E108:F108"/>
    <mergeCell ref="M108:N108"/>
    <mergeCell ref="U108:V108"/>
    <mergeCell ref="AC108:AD108"/>
    <mergeCell ref="AK108:AL108"/>
    <mergeCell ref="AS108:AT108"/>
    <mergeCell ref="BA108:BB108"/>
    <mergeCell ref="BI108:BJ108"/>
    <mergeCell ref="BQ108:BR108"/>
    <mergeCell ref="BY110:BZ110"/>
    <mergeCell ref="CG110:CH110"/>
    <mergeCell ref="CO110:CP110"/>
    <mergeCell ref="BY105:BZ105"/>
    <mergeCell ref="CG105:CH105"/>
    <mergeCell ref="CO105:CP105"/>
    <mergeCell ref="E106:F106"/>
    <mergeCell ref="M106:N106"/>
    <mergeCell ref="U106:V106"/>
    <mergeCell ref="AC106:AD106"/>
    <mergeCell ref="AK106:AL106"/>
    <mergeCell ref="AS106:AT106"/>
    <mergeCell ref="BA106:BB106"/>
    <mergeCell ref="BI106:BJ106"/>
    <mergeCell ref="BQ106:BR106"/>
    <mergeCell ref="BY106:BZ106"/>
    <mergeCell ref="CG106:CH106"/>
    <mergeCell ref="CO106:CP106"/>
    <mergeCell ref="E105:F105"/>
    <mergeCell ref="M105:N105"/>
    <mergeCell ref="U105:V105"/>
    <mergeCell ref="AC105:AD105"/>
    <mergeCell ref="AK105:AL105"/>
    <mergeCell ref="AS105:AT105"/>
    <mergeCell ref="BA105:BB105"/>
    <mergeCell ref="BI105:BJ105"/>
    <mergeCell ref="BQ105:BR105"/>
    <mergeCell ref="BY103:BZ103"/>
    <mergeCell ref="CG103:CH103"/>
    <mergeCell ref="CO103:CP103"/>
    <mergeCell ref="E104:F104"/>
    <mergeCell ref="M104:N104"/>
    <mergeCell ref="U104:V104"/>
    <mergeCell ref="AC104:AD104"/>
    <mergeCell ref="AK104:AL104"/>
    <mergeCell ref="AS104:AT104"/>
    <mergeCell ref="BA104:BB104"/>
    <mergeCell ref="BI104:BJ104"/>
    <mergeCell ref="BQ104:BR104"/>
    <mergeCell ref="BY104:BZ104"/>
    <mergeCell ref="CG104:CH104"/>
    <mergeCell ref="CO104:CP104"/>
    <mergeCell ref="E103:F103"/>
    <mergeCell ref="M103:N103"/>
    <mergeCell ref="U103:V103"/>
    <mergeCell ref="AC103:AD103"/>
    <mergeCell ref="AK103:AL103"/>
    <mergeCell ref="AS103:AT103"/>
    <mergeCell ref="BA103:BB103"/>
    <mergeCell ref="BI103:BJ103"/>
    <mergeCell ref="BQ103:BR103"/>
    <mergeCell ref="BY101:BZ101"/>
    <mergeCell ref="CG101:CH101"/>
    <mergeCell ref="CO101:CP101"/>
    <mergeCell ref="E102:F102"/>
    <mergeCell ref="M102:N102"/>
    <mergeCell ref="U102:V102"/>
    <mergeCell ref="AC102:AD102"/>
    <mergeCell ref="AK102:AL102"/>
    <mergeCell ref="AS102:AT102"/>
    <mergeCell ref="BA102:BB102"/>
    <mergeCell ref="BI102:BJ102"/>
    <mergeCell ref="BQ102:BR102"/>
    <mergeCell ref="BY102:BZ102"/>
    <mergeCell ref="CG102:CH102"/>
    <mergeCell ref="CO102:CP102"/>
    <mergeCell ref="E101:F101"/>
    <mergeCell ref="M101:N101"/>
    <mergeCell ref="U101:V101"/>
    <mergeCell ref="AC101:AD101"/>
    <mergeCell ref="AK101:AL101"/>
    <mergeCell ref="AS101:AT101"/>
    <mergeCell ref="BA101:BB101"/>
    <mergeCell ref="BI101:BJ101"/>
    <mergeCell ref="BQ101:BR101"/>
    <mergeCell ref="BY99:BZ99"/>
    <mergeCell ref="CG99:CH99"/>
    <mergeCell ref="CO99:CP99"/>
    <mergeCell ref="E100:F100"/>
    <mergeCell ref="M100:N100"/>
    <mergeCell ref="U100:V100"/>
    <mergeCell ref="AC100:AD100"/>
    <mergeCell ref="AK100:AL100"/>
    <mergeCell ref="AS100:AT100"/>
    <mergeCell ref="BA100:BB100"/>
    <mergeCell ref="BI100:BJ100"/>
    <mergeCell ref="BQ100:BR100"/>
    <mergeCell ref="BY100:BZ100"/>
    <mergeCell ref="CG100:CH100"/>
    <mergeCell ref="CO100:CP100"/>
    <mergeCell ref="E99:F99"/>
    <mergeCell ref="M99:N99"/>
    <mergeCell ref="U99:V99"/>
    <mergeCell ref="AC99:AD99"/>
    <mergeCell ref="AK99:AL99"/>
    <mergeCell ref="AS99:AT99"/>
    <mergeCell ref="BA99:BB99"/>
    <mergeCell ref="BI99:BJ99"/>
    <mergeCell ref="BQ99:BR99"/>
    <mergeCell ref="BY97:BZ97"/>
    <mergeCell ref="CG97:CH97"/>
    <mergeCell ref="CO97:CP97"/>
    <mergeCell ref="E98:F98"/>
    <mergeCell ref="M98:N98"/>
    <mergeCell ref="U98:V98"/>
    <mergeCell ref="AC98:AD98"/>
    <mergeCell ref="AK98:AL98"/>
    <mergeCell ref="AS98:AT98"/>
    <mergeCell ref="BA98:BB98"/>
    <mergeCell ref="BI98:BJ98"/>
    <mergeCell ref="BQ98:BR98"/>
    <mergeCell ref="BY98:BZ98"/>
    <mergeCell ref="CG98:CH98"/>
    <mergeCell ref="CO98:CP98"/>
    <mergeCell ref="E97:F97"/>
    <mergeCell ref="M97:N97"/>
    <mergeCell ref="U97:V97"/>
    <mergeCell ref="AC97:AD97"/>
    <mergeCell ref="AK97:AL97"/>
    <mergeCell ref="AS97:AT97"/>
    <mergeCell ref="BA97:BB97"/>
    <mergeCell ref="BI97:BJ97"/>
    <mergeCell ref="BQ97:BR97"/>
    <mergeCell ref="BY94:BZ94"/>
    <mergeCell ref="CG94:CH94"/>
    <mergeCell ref="CO94:CP94"/>
    <mergeCell ref="E95:F95"/>
    <mergeCell ref="M95:N95"/>
    <mergeCell ref="U95:V95"/>
    <mergeCell ref="AC95:AD95"/>
    <mergeCell ref="AK95:AL95"/>
    <mergeCell ref="AS95:AT95"/>
    <mergeCell ref="BA95:BB95"/>
    <mergeCell ref="BI95:BJ95"/>
    <mergeCell ref="BQ95:BR95"/>
    <mergeCell ref="BY95:BZ95"/>
    <mergeCell ref="CG95:CH95"/>
    <mergeCell ref="CO95:CP95"/>
    <mergeCell ref="E94:F94"/>
    <mergeCell ref="M94:N94"/>
    <mergeCell ref="U94:V94"/>
    <mergeCell ref="AC94:AD94"/>
    <mergeCell ref="AK94:AL94"/>
    <mergeCell ref="AS94:AT94"/>
    <mergeCell ref="BA94:BB94"/>
    <mergeCell ref="BI94:BJ94"/>
    <mergeCell ref="BQ94:BR94"/>
    <mergeCell ref="BY92:BZ92"/>
    <mergeCell ref="CG92:CH92"/>
    <mergeCell ref="CO92:CP92"/>
    <mergeCell ref="E93:F93"/>
    <mergeCell ref="M93:N93"/>
    <mergeCell ref="U93:V93"/>
    <mergeCell ref="AC93:AD93"/>
    <mergeCell ref="AK93:AL93"/>
    <mergeCell ref="AS93:AT93"/>
    <mergeCell ref="BA93:BB93"/>
    <mergeCell ref="BI93:BJ93"/>
    <mergeCell ref="BQ93:BR93"/>
    <mergeCell ref="BY93:BZ93"/>
    <mergeCell ref="CG93:CH93"/>
    <mergeCell ref="CO93:CP93"/>
    <mergeCell ref="E92:F92"/>
    <mergeCell ref="M92:N92"/>
    <mergeCell ref="U92:V92"/>
    <mergeCell ref="AC92:AD92"/>
    <mergeCell ref="AK92:AL92"/>
    <mergeCell ref="AS92:AT92"/>
    <mergeCell ref="BA92:BB92"/>
    <mergeCell ref="BI92:BJ92"/>
    <mergeCell ref="BQ92:BR92"/>
    <mergeCell ref="BY90:BZ90"/>
    <mergeCell ref="CG90:CH90"/>
    <mergeCell ref="CO90:CP90"/>
    <mergeCell ref="E91:F91"/>
    <mergeCell ref="M91:N91"/>
    <mergeCell ref="U91:V91"/>
    <mergeCell ref="AC91:AD91"/>
    <mergeCell ref="AK91:AL91"/>
    <mergeCell ref="AS91:AT91"/>
    <mergeCell ref="BA91:BB91"/>
    <mergeCell ref="BI91:BJ91"/>
    <mergeCell ref="BQ91:BR91"/>
    <mergeCell ref="BY91:BZ91"/>
    <mergeCell ref="CG91:CH91"/>
    <mergeCell ref="CO91:CP91"/>
    <mergeCell ref="E90:F90"/>
    <mergeCell ref="M90:N90"/>
    <mergeCell ref="U90:V90"/>
    <mergeCell ref="AC90:AD90"/>
    <mergeCell ref="AK90:AL90"/>
    <mergeCell ref="AS90:AT90"/>
    <mergeCell ref="BA90:BB90"/>
    <mergeCell ref="BI90:BJ90"/>
    <mergeCell ref="BQ90:BR90"/>
    <mergeCell ref="E89:F89"/>
    <mergeCell ref="M89:N89"/>
    <mergeCell ref="U89:V89"/>
    <mergeCell ref="AC89:AD89"/>
    <mergeCell ref="AK89:AL89"/>
    <mergeCell ref="AS89:AT89"/>
    <mergeCell ref="BA89:BB89"/>
    <mergeCell ref="BI89:BJ89"/>
    <mergeCell ref="BQ89:BR89"/>
    <mergeCell ref="BY89:BZ89"/>
    <mergeCell ref="CG89:CH89"/>
    <mergeCell ref="CO89:CP89"/>
    <mergeCell ref="E88:F88"/>
    <mergeCell ref="M88:N88"/>
    <mergeCell ref="U88:V88"/>
    <mergeCell ref="AC88:AD88"/>
    <mergeCell ref="AK88:AL88"/>
    <mergeCell ref="AS88:AT88"/>
    <mergeCell ref="BA88:BB88"/>
    <mergeCell ref="BI88:BJ88"/>
    <mergeCell ref="BQ88:BR88"/>
    <mergeCell ref="AS87:AT87"/>
    <mergeCell ref="BA87:BB87"/>
    <mergeCell ref="BI87:BJ87"/>
    <mergeCell ref="BQ87:BR87"/>
    <mergeCell ref="BY87:BZ87"/>
    <mergeCell ref="CG87:CH87"/>
    <mergeCell ref="CO87:CP87"/>
    <mergeCell ref="E86:F86"/>
    <mergeCell ref="M86:N86"/>
    <mergeCell ref="U86:V86"/>
    <mergeCell ref="AC86:AD86"/>
    <mergeCell ref="AK86:AL86"/>
    <mergeCell ref="AS86:AT86"/>
    <mergeCell ref="BA86:BB86"/>
    <mergeCell ref="BI86:BJ86"/>
    <mergeCell ref="BQ86:BR86"/>
    <mergeCell ref="BY88:BZ88"/>
    <mergeCell ref="CG88:CH88"/>
    <mergeCell ref="CO88:CP88"/>
    <mergeCell ref="BY83:BZ83"/>
    <mergeCell ref="CG83:CH83"/>
    <mergeCell ref="CO83:CP83"/>
    <mergeCell ref="E84:F84"/>
    <mergeCell ref="M84:N84"/>
    <mergeCell ref="U84:V84"/>
    <mergeCell ref="AC84:AD84"/>
    <mergeCell ref="AK84:AL84"/>
    <mergeCell ref="AS84:AT84"/>
    <mergeCell ref="BA84:BB84"/>
    <mergeCell ref="BI84:BJ84"/>
    <mergeCell ref="BQ84:BR84"/>
    <mergeCell ref="BY84:BZ84"/>
    <mergeCell ref="CG84:CH84"/>
    <mergeCell ref="CO84:CP84"/>
    <mergeCell ref="E83:F83"/>
    <mergeCell ref="M83:N83"/>
    <mergeCell ref="U83:V83"/>
    <mergeCell ref="AC83:AD83"/>
    <mergeCell ref="AK83:AL83"/>
    <mergeCell ref="AS83:AT83"/>
    <mergeCell ref="BA83:BB83"/>
    <mergeCell ref="BI83:BJ83"/>
    <mergeCell ref="BQ83:BR83"/>
    <mergeCell ref="BY81:BZ81"/>
    <mergeCell ref="CG81:CH81"/>
    <mergeCell ref="CO81:CP81"/>
    <mergeCell ref="E82:F82"/>
    <mergeCell ref="M82:N82"/>
    <mergeCell ref="U82:V82"/>
    <mergeCell ref="AC82:AD82"/>
    <mergeCell ref="AK82:AL82"/>
    <mergeCell ref="AS82:AT82"/>
    <mergeCell ref="BA82:BB82"/>
    <mergeCell ref="BI82:BJ82"/>
    <mergeCell ref="BQ82:BR82"/>
    <mergeCell ref="BY82:BZ82"/>
    <mergeCell ref="CG82:CH82"/>
    <mergeCell ref="CO82:CP82"/>
    <mergeCell ref="E81:F81"/>
    <mergeCell ref="M81:N81"/>
    <mergeCell ref="U81:V81"/>
    <mergeCell ref="AC81:AD81"/>
    <mergeCell ref="AK81:AL81"/>
    <mergeCell ref="AS81:AT81"/>
    <mergeCell ref="BA81:BB81"/>
    <mergeCell ref="BI81:BJ81"/>
    <mergeCell ref="BQ81:BR81"/>
    <mergeCell ref="BY79:BZ79"/>
    <mergeCell ref="CG79:CH79"/>
    <mergeCell ref="CO79:CP79"/>
    <mergeCell ref="E80:F80"/>
    <mergeCell ref="M80:N80"/>
    <mergeCell ref="U80:V80"/>
    <mergeCell ref="AC80:AD80"/>
    <mergeCell ref="AK80:AL80"/>
    <mergeCell ref="AS80:AT80"/>
    <mergeCell ref="BA80:BB80"/>
    <mergeCell ref="BI80:BJ80"/>
    <mergeCell ref="BQ80:BR80"/>
    <mergeCell ref="BY80:BZ80"/>
    <mergeCell ref="CG80:CH80"/>
    <mergeCell ref="CO80:CP80"/>
    <mergeCell ref="E79:F79"/>
    <mergeCell ref="M79:N79"/>
    <mergeCell ref="U79:V79"/>
    <mergeCell ref="AC79:AD79"/>
    <mergeCell ref="AK79:AL79"/>
    <mergeCell ref="AS79:AT79"/>
    <mergeCell ref="BA79:BB79"/>
    <mergeCell ref="BI79:BJ79"/>
    <mergeCell ref="BQ79:BR79"/>
    <mergeCell ref="BY77:BZ77"/>
    <mergeCell ref="CG77:CH77"/>
    <mergeCell ref="CO77:CP77"/>
    <mergeCell ref="E78:F78"/>
    <mergeCell ref="M78:N78"/>
    <mergeCell ref="U78:V78"/>
    <mergeCell ref="AC78:AD78"/>
    <mergeCell ref="AK78:AL78"/>
    <mergeCell ref="AS78:AT78"/>
    <mergeCell ref="BA78:BB78"/>
    <mergeCell ref="BI78:BJ78"/>
    <mergeCell ref="BQ78:BR78"/>
    <mergeCell ref="BY78:BZ78"/>
    <mergeCell ref="CG78:CH78"/>
    <mergeCell ref="CO78:CP78"/>
    <mergeCell ref="E77:F77"/>
    <mergeCell ref="M77:N77"/>
    <mergeCell ref="U77:V77"/>
    <mergeCell ref="AC77:AD77"/>
    <mergeCell ref="AK77:AL77"/>
    <mergeCell ref="AS77:AT77"/>
    <mergeCell ref="BA77:BB77"/>
    <mergeCell ref="BI77:BJ77"/>
    <mergeCell ref="BQ77:BR77"/>
    <mergeCell ref="BY75:BZ75"/>
    <mergeCell ref="CG75:CH75"/>
    <mergeCell ref="CO75:CP75"/>
    <mergeCell ref="E76:F76"/>
    <mergeCell ref="M76:N76"/>
    <mergeCell ref="U76:V76"/>
    <mergeCell ref="AC76:AD76"/>
    <mergeCell ref="AK76:AL76"/>
    <mergeCell ref="AS76:AT76"/>
    <mergeCell ref="BA76:BB76"/>
    <mergeCell ref="BI76:BJ76"/>
    <mergeCell ref="BQ76:BR76"/>
    <mergeCell ref="BY76:BZ76"/>
    <mergeCell ref="CG76:CH76"/>
    <mergeCell ref="CO76:CP76"/>
    <mergeCell ref="E75:F75"/>
    <mergeCell ref="M75:N75"/>
    <mergeCell ref="U75:V75"/>
    <mergeCell ref="AC75:AD75"/>
    <mergeCell ref="AK75:AL75"/>
    <mergeCell ref="AS75:AT75"/>
    <mergeCell ref="BA75:BB75"/>
    <mergeCell ref="BI75:BJ75"/>
    <mergeCell ref="BQ75:BR75"/>
    <mergeCell ref="BY72:BZ72"/>
    <mergeCell ref="CG72:CH72"/>
    <mergeCell ref="CO72:CP72"/>
    <mergeCell ref="E73:F73"/>
    <mergeCell ref="M73:N73"/>
    <mergeCell ref="U73:V73"/>
    <mergeCell ref="AC73:AD73"/>
    <mergeCell ref="AK73:AL73"/>
    <mergeCell ref="AS73:AT73"/>
    <mergeCell ref="BA73:BB73"/>
    <mergeCell ref="BI73:BJ73"/>
    <mergeCell ref="BQ73:BR73"/>
    <mergeCell ref="BY73:BZ73"/>
    <mergeCell ref="CG73:CH73"/>
    <mergeCell ref="CO73:CP73"/>
    <mergeCell ref="E72:F72"/>
    <mergeCell ref="M72:N72"/>
    <mergeCell ref="U72:V72"/>
    <mergeCell ref="AC72:AD72"/>
    <mergeCell ref="AK72:AL72"/>
    <mergeCell ref="AS72:AT72"/>
    <mergeCell ref="BA72:BB72"/>
    <mergeCell ref="BI72:BJ72"/>
    <mergeCell ref="BQ72:BR72"/>
    <mergeCell ref="BY70:BZ70"/>
    <mergeCell ref="CG70:CH70"/>
    <mergeCell ref="CO70:CP70"/>
    <mergeCell ref="E71:F71"/>
    <mergeCell ref="M71:N71"/>
    <mergeCell ref="U71:V71"/>
    <mergeCell ref="AC71:AD71"/>
    <mergeCell ref="AK71:AL71"/>
    <mergeCell ref="AS71:AT71"/>
    <mergeCell ref="BA71:BB71"/>
    <mergeCell ref="BI71:BJ71"/>
    <mergeCell ref="BQ71:BR71"/>
    <mergeCell ref="BY71:BZ71"/>
    <mergeCell ref="CG71:CH71"/>
    <mergeCell ref="CO71:CP71"/>
    <mergeCell ref="E70:F70"/>
    <mergeCell ref="M70:N70"/>
    <mergeCell ref="U70:V70"/>
    <mergeCell ref="AC70:AD70"/>
    <mergeCell ref="AK70:AL70"/>
    <mergeCell ref="AS70:AT70"/>
    <mergeCell ref="BA70:BB70"/>
    <mergeCell ref="BI70:BJ70"/>
    <mergeCell ref="BQ70:BR70"/>
    <mergeCell ref="BY68:BZ68"/>
    <mergeCell ref="CG68:CH68"/>
    <mergeCell ref="CO68:CP68"/>
    <mergeCell ref="E69:F69"/>
    <mergeCell ref="M69:N69"/>
    <mergeCell ref="U69:V69"/>
    <mergeCell ref="AC69:AD69"/>
    <mergeCell ref="AK69:AL69"/>
    <mergeCell ref="AS69:AT69"/>
    <mergeCell ref="BA69:BB69"/>
    <mergeCell ref="BI69:BJ69"/>
    <mergeCell ref="BQ69:BR69"/>
    <mergeCell ref="BY69:BZ69"/>
    <mergeCell ref="CG69:CH69"/>
    <mergeCell ref="CO69:CP69"/>
    <mergeCell ref="E68:F68"/>
    <mergeCell ref="M68:N68"/>
    <mergeCell ref="U68:V68"/>
    <mergeCell ref="AC68:AD68"/>
    <mergeCell ref="AK68:AL68"/>
    <mergeCell ref="AS68:AT68"/>
    <mergeCell ref="BA68:BB68"/>
    <mergeCell ref="BI68:BJ68"/>
    <mergeCell ref="BQ68:BR68"/>
    <mergeCell ref="E67:F67"/>
    <mergeCell ref="M67:N67"/>
    <mergeCell ref="U67:V67"/>
    <mergeCell ref="AC67:AD67"/>
    <mergeCell ref="AK67:AL67"/>
    <mergeCell ref="AS67:AT67"/>
    <mergeCell ref="BA67:BB67"/>
    <mergeCell ref="BI67:BJ67"/>
    <mergeCell ref="BQ67:BR67"/>
    <mergeCell ref="BY67:BZ67"/>
    <mergeCell ref="CG67:CH67"/>
    <mergeCell ref="CO67:CP67"/>
    <mergeCell ref="E66:F66"/>
    <mergeCell ref="M66:N66"/>
    <mergeCell ref="U66:V66"/>
    <mergeCell ref="AC66:AD66"/>
    <mergeCell ref="AK66:AL66"/>
    <mergeCell ref="AS66:AT66"/>
    <mergeCell ref="BA66:BB66"/>
    <mergeCell ref="BI66:BJ66"/>
    <mergeCell ref="BQ66:BR66"/>
    <mergeCell ref="AS65:AT65"/>
    <mergeCell ref="BA65:BB65"/>
    <mergeCell ref="BI65:BJ65"/>
    <mergeCell ref="BQ65:BR65"/>
    <mergeCell ref="BY65:BZ65"/>
    <mergeCell ref="CG65:CH65"/>
    <mergeCell ref="CO65:CP65"/>
    <mergeCell ref="E64:F64"/>
    <mergeCell ref="M64:N64"/>
    <mergeCell ref="U64:V64"/>
    <mergeCell ref="AC64:AD64"/>
    <mergeCell ref="AK64:AL64"/>
    <mergeCell ref="AS64:AT64"/>
    <mergeCell ref="BA64:BB64"/>
    <mergeCell ref="BI64:BJ64"/>
    <mergeCell ref="BQ64:BR64"/>
    <mergeCell ref="BY66:BZ66"/>
    <mergeCell ref="CG66:CH66"/>
    <mergeCell ref="CO66:CP66"/>
    <mergeCell ref="BY61:BZ61"/>
    <mergeCell ref="CG61:CH61"/>
    <mergeCell ref="CO61:CP61"/>
    <mergeCell ref="E62:F62"/>
    <mergeCell ref="M62:N62"/>
    <mergeCell ref="U62:V62"/>
    <mergeCell ref="AC62:AD62"/>
    <mergeCell ref="AK62:AL62"/>
    <mergeCell ref="AS62:AT62"/>
    <mergeCell ref="BA62:BB62"/>
    <mergeCell ref="BI62:BJ62"/>
    <mergeCell ref="BQ62:BR62"/>
    <mergeCell ref="BY62:BZ62"/>
    <mergeCell ref="CG62:CH62"/>
    <mergeCell ref="CO62:CP62"/>
    <mergeCell ref="E61:F61"/>
    <mergeCell ref="M61:N61"/>
    <mergeCell ref="U61:V61"/>
    <mergeCell ref="AC61:AD61"/>
    <mergeCell ref="AK61:AL61"/>
    <mergeCell ref="AS61:AT61"/>
    <mergeCell ref="BA61:BB61"/>
    <mergeCell ref="BI61:BJ61"/>
    <mergeCell ref="BQ61:BR61"/>
    <mergeCell ref="BY59:BZ59"/>
    <mergeCell ref="CG59:CH59"/>
    <mergeCell ref="CO59:CP59"/>
    <mergeCell ref="E60:F60"/>
    <mergeCell ref="M60:N60"/>
    <mergeCell ref="U60:V60"/>
    <mergeCell ref="AC60:AD60"/>
    <mergeCell ref="AK60:AL60"/>
    <mergeCell ref="AS60:AT60"/>
    <mergeCell ref="BA60:BB60"/>
    <mergeCell ref="BI60:BJ60"/>
    <mergeCell ref="BQ60:BR60"/>
    <mergeCell ref="BY60:BZ60"/>
    <mergeCell ref="CG60:CH60"/>
    <mergeCell ref="CO60:CP60"/>
    <mergeCell ref="E59:F59"/>
    <mergeCell ref="M59:N59"/>
    <mergeCell ref="U59:V59"/>
    <mergeCell ref="AC59:AD59"/>
    <mergeCell ref="AK59:AL59"/>
    <mergeCell ref="AS59:AT59"/>
    <mergeCell ref="BA59:BB59"/>
    <mergeCell ref="BI59:BJ59"/>
    <mergeCell ref="BQ59:BR59"/>
    <mergeCell ref="BY57:BZ57"/>
    <mergeCell ref="CG57:CH57"/>
    <mergeCell ref="CO57:CP57"/>
    <mergeCell ref="E58:F58"/>
    <mergeCell ref="M58:N58"/>
    <mergeCell ref="U58:V58"/>
    <mergeCell ref="AC58:AD58"/>
    <mergeCell ref="AK58:AL58"/>
    <mergeCell ref="AS58:AT58"/>
    <mergeCell ref="BA58:BB58"/>
    <mergeCell ref="BI58:BJ58"/>
    <mergeCell ref="BQ58:BR58"/>
    <mergeCell ref="BY58:BZ58"/>
    <mergeCell ref="CG58:CH58"/>
    <mergeCell ref="CO58:CP58"/>
    <mergeCell ref="E57:F57"/>
    <mergeCell ref="M57:N57"/>
    <mergeCell ref="U57:V57"/>
    <mergeCell ref="AC57:AD57"/>
    <mergeCell ref="AK57:AL57"/>
    <mergeCell ref="AS57:AT57"/>
    <mergeCell ref="BA57:BB57"/>
    <mergeCell ref="BI57:BJ57"/>
    <mergeCell ref="BQ57:BR57"/>
    <mergeCell ref="BY55:BZ55"/>
    <mergeCell ref="CG55:CH55"/>
    <mergeCell ref="CO55:CP55"/>
    <mergeCell ref="E56:F56"/>
    <mergeCell ref="M56:N56"/>
    <mergeCell ref="U56:V56"/>
    <mergeCell ref="AC56:AD56"/>
    <mergeCell ref="AK56:AL56"/>
    <mergeCell ref="AS56:AT56"/>
    <mergeCell ref="BA56:BB56"/>
    <mergeCell ref="BI56:BJ56"/>
    <mergeCell ref="BQ56:BR56"/>
    <mergeCell ref="BY56:BZ56"/>
    <mergeCell ref="CG56:CH56"/>
    <mergeCell ref="CO56:CP56"/>
    <mergeCell ref="E55:F55"/>
    <mergeCell ref="M55:N55"/>
    <mergeCell ref="U55:V55"/>
    <mergeCell ref="AC55:AD55"/>
    <mergeCell ref="AK55:AL55"/>
    <mergeCell ref="AS55:AT55"/>
    <mergeCell ref="BA55:BB55"/>
    <mergeCell ref="BI55:BJ55"/>
    <mergeCell ref="BQ55:BR55"/>
    <mergeCell ref="BY53:BZ53"/>
    <mergeCell ref="CG53:CH53"/>
    <mergeCell ref="CO53:CP53"/>
    <mergeCell ref="E54:F54"/>
    <mergeCell ref="M54:N54"/>
    <mergeCell ref="U54:V54"/>
    <mergeCell ref="AC54:AD54"/>
    <mergeCell ref="AK54:AL54"/>
    <mergeCell ref="AS54:AT54"/>
    <mergeCell ref="BA54:BB54"/>
    <mergeCell ref="BI54:BJ54"/>
    <mergeCell ref="BQ54:BR54"/>
    <mergeCell ref="BY54:BZ54"/>
    <mergeCell ref="CG54:CH54"/>
    <mergeCell ref="CO54:CP54"/>
    <mergeCell ref="E53:F53"/>
    <mergeCell ref="M53:N53"/>
    <mergeCell ref="U53:V53"/>
    <mergeCell ref="AC53:AD53"/>
    <mergeCell ref="AK53:AL53"/>
    <mergeCell ref="AS53:AT53"/>
    <mergeCell ref="BA53:BB53"/>
    <mergeCell ref="BI53:BJ53"/>
    <mergeCell ref="BQ53:BR53"/>
    <mergeCell ref="BY50:BZ50"/>
    <mergeCell ref="CG50:CH50"/>
    <mergeCell ref="CO50:CP50"/>
    <mergeCell ref="E51:F51"/>
    <mergeCell ref="M51:N51"/>
    <mergeCell ref="U51:V51"/>
    <mergeCell ref="AC51:AD51"/>
    <mergeCell ref="AK51:AL51"/>
    <mergeCell ref="AS51:AT51"/>
    <mergeCell ref="BA51:BB51"/>
    <mergeCell ref="BI51:BJ51"/>
    <mergeCell ref="BQ51:BR51"/>
    <mergeCell ref="BY51:BZ51"/>
    <mergeCell ref="CG51:CH51"/>
    <mergeCell ref="CO51:CP51"/>
    <mergeCell ref="E50:F50"/>
    <mergeCell ref="M50:N50"/>
    <mergeCell ref="U50:V50"/>
    <mergeCell ref="AC50:AD50"/>
    <mergeCell ref="AK50:AL50"/>
    <mergeCell ref="AS50:AT50"/>
    <mergeCell ref="BA50:BB50"/>
    <mergeCell ref="BI50:BJ50"/>
    <mergeCell ref="BQ50:BR50"/>
    <mergeCell ref="BY48:BZ48"/>
    <mergeCell ref="CG48:CH48"/>
    <mergeCell ref="CO48:CP48"/>
    <mergeCell ref="E49:F49"/>
    <mergeCell ref="M49:N49"/>
    <mergeCell ref="U49:V49"/>
    <mergeCell ref="AC49:AD49"/>
    <mergeCell ref="AK49:AL49"/>
    <mergeCell ref="AS49:AT49"/>
    <mergeCell ref="BA49:BB49"/>
    <mergeCell ref="BI49:BJ49"/>
    <mergeCell ref="BQ49:BR49"/>
    <mergeCell ref="BY49:BZ49"/>
    <mergeCell ref="CG49:CH49"/>
    <mergeCell ref="CO49:CP49"/>
    <mergeCell ref="E48:F48"/>
    <mergeCell ref="M48:N48"/>
    <mergeCell ref="U48:V48"/>
    <mergeCell ref="AC48:AD48"/>
    <mergeCell ref="AK48:AL48"/>
    <mergeCell ref="AS48:AT48"/>
    <mergeCell ref="BA48:BB48"/>
    <mergeCell ref="BI48:BJ48"/>
    <mergeCell ref="BQ48:BR48"/>
    <mergeCell ref="BY46:BZ46"/>
    <mergeCell ref="CG46:CH46"/>
    <mergeCell ref="CO46:CP46"/>
    <mergeCell ref="E47:F47"/>
    <mergeCell ref="M47:N47"/>
    <mergeCell ref="U47:V47"/>
    <mergeCell ref="AC47:AD47"/>
    <mergeCell ref="AK47:AL47"/>
    <mergeCell ref="AS47:AT47"/>
    <mergeCell ref="BA47:BB47"/>
    <mergeCell ref="BI47:BJ47"/>
    <mergeCell ref="BQ47:BR47"/>
    <mergeCell ref="BY47:BZ47"/>
    <mergeCell ref="CG47:CH47"/>
    <mergeCell ref="CO47:CP47"/>
    <mergeCell ref="E46:F46"/>
    <mergeCell ref="M46:N46"/>
    <mergeCell ref="U46:V46"/>
    <mergeCell ref="AC46:AD46"/>
    <mergeCell ref="AK46:AL46"/>
    <mergeCell ref="AS46:AT46"/>
    <mergeCell ref="BA46:BB46"/>
    <mergeCell ref="BI46:BJ46"/>
    <mergeCell ref="BQ46:BR46"/>
    <mergeCell ref="E45:F45"/>
    <mergeCell ref="M45:N45"/>
    <mergeCell ref="U45:V45"/>
    <mergeCell ref="AC45:AD45"/>
    <mergeCell ref="AK45:AL45"/>
    <mergeCell ref="AS45:AT45"/>
    <mergeCell ref="BA45:BB45"/>
    <mergeCell ref="BI45:BJ45"/>
    <mergeCell ref="BQ45:BR45"/>
    <mergeCell ref="BY45:BZ45"/>
    <mergeCell ref="CG45:CH45"/>
    <mergeCell ref="CO45:CP45"/>
    <mergeCell ref="E44:F44"/>
    <mergeCell ref="M44:N44"/>
    <mergeCell ref="U44:V44"/>
    <mergeCell ref="AC44:AD44"/>
    <mergeCell ref="AK44:AL44"/>
    <mergeCell ref="AS44:AT44"/>
    <mergeCell ref="BA44:BB44"/>
    <mergeCell ref="BI44:BJ44"/>
    <mergeCell ref="BQ44:BR44"/>
    <mergeCell ref="AS43:AT43"/>
    <mergeCell ref="BA43:BB43"/>
    <mergeCell ref="BI43:BJ43"/>
    <mergeCell ref="BQ43:BR43"/>
    <mergeCell ref="BY43:BZ43"/>
    <mergeCell ref="CG43:CH43"/>
    <mergeCell ref="CO43:CP43"/>
    <mergeCell ref="E42:F42"/>
    <mergeCell ref="M42:N42"/>
    <mergeCell ref="U42:V42"/>
    <mergeCell ref="AC42:AD42"/>
    <mergeCell ref="AK42:AL42"/>
    <mergeCell ref="AS42:AT42"/>
    <mergeCell ref="BA42:BB42"/>
    <mergeCell ref="BI42:BJ42"/>
    <mergeCell ref="BQ42:BR42"/>
    <mergeCell ref="BY44:BZ44"/>
    <mergeCell ref="CG44:CH44"/>
    <mergeCell ref="CO44:CP44"/>
    <mergeCell ref="BY39:BZ39"/>
    <mergeCell ref="CG39:CH39"/>
    <mergeCell ref="CO39:CP39"/>
    <mergeCell ref="E40:F40"/>
    <mergeCell ref="M40:N40"/>
    <mergeCell ref="U40:V40"/>
    <mergeCell ref="AC40:AD40"/>
    <mergeCell ref="AK40:AL40"/>
    <mergeCell ref="AS40:AT40"/>
    <mergeCell ref="BA40:BB40"/>
    <mergeCell ref="BI40:BJ40"/>
    <mergeCell ref="BQ40:BR40"/>
    <mergeCell ref="BY40:BZ40"/>
    <mergeCell ref="CG40:CH40"/>
    <mergeCell ref="CO40:CP40"/>
    <mergeCell ref="E39:F39"/>
    <mergeCell ref="M39:N39"/>
    <mergeCell ref="U39:V39"/>
    <mergeCell ref="AC39:AD39"/>
    <mergeCell ref="AK39:AL39"/>
    <mergeCell ref="AS39:AT39"/>
    <mergeCell ref="BA39:BB39"/>
    <mergeCell ref="BI39:BJ39"/>
    <mergeCell ref="BQ39:BR39"/>
    <mergeCell ref="BY37:BZ37"/>
    <mergeCell ref="CG37:CH37"/>
    <mergeCell ref="CO37:CP37"/>
    <mergeCell ref="E38:F38"/>
    <mergeCell ref="M38:N38"/>
    <mergeCell ref="U38:V38"/>
    <mergeCell ref="AC38:AD38"/>
    <mergeCell ref="AK38:AL38"/>
    <mergeCell ref="AS38:AT38"/>
    <mergeCell ref="BA38:BB38"/>
    <mergeCell ref="BI38:BJ38"/>
    <mergeCell ref="BQ38:BR38"/>
    <mergeCell ref="BY38:BZ38"/>
    <mergeCell ref="CG38:CH38"/>
    <mergeCell ref="CO38:CP38"/>
    <mergeCell ref="E37:F37"/>
    <mergeCell ref="M37:N37"/>
    <mergeCell ref="U37:V37"/>
    <mergeCell ref="AC37:AD37"/>
    <mergeCell ref="AK37:AL37"/>
    <mergeCell ref="AS37:AT37"/>
    <mergeCell ref="BA37:BB37"/>
    <mergeCell ref="BI37:BJ37"/>
    <mergeCell ref="BQ37:BR37"/>
    <mergeCell ref="BY35:BZ35"/>
    <mergeCell ref="CG35:CH35"/>
    <mergeCell ref="CO35:CP35"/>
    <mergeCell ref="E36:F36"/>
    <mergeCell ref="M36:N36"/>
    <mergeCell ref="U36:V36"/>
    <mergeCell ref="AC36:AD36"/>
    <mergeCell ref="AK36:AL36"/>
    <mergeCell ref="AS36:AT36"/>
    <mergeCell ref="BA36:BB36"/>
    <mergeCell ref="BI36:BJ36"/>
    <mergeCell ref="BQ36:BR36"/>
    <mergeCell ref="BY36:BZ36"/>
    <mergeCell ref="CG36:CH36"/>
    <mergeCell ref="CO36:CP36"/>
    <mergeCell ref="E35:F35"/>
    <mergeCell ref="M35:N35"/>
    <mergeCell ref="U35:V35"/>
    <mergeCell ref="AC35:AD35"/>
    <mergeCell ref="AK35:AL35"/>
    <mergeCell ref="AS35:AT35"/>
    <mergeCell ref="BA35:BB35"/>
    <mergeCell ref="BI35:BJ35"/>
    <mergeCell ref="BQ35:BR35"/>
    <mergeCell ref="BY33:BZ33"/>
    <mergeCell ref="CG33:CH33"/>
    <mergeCell ref="CO33:CP33"/>
    <mergeCell ref="E34:F34"/>
    <mergeCell ref="M34:N34"/>
    <mergeCell ref="U34:V34"/>
    <mergeCell ref="AC34:AD34"/>
    <mergeCell ref="AK34:AL34"/>
    <mergeCell ref="AS34:AT34"/>
    <mergeCell ref="BA34:BB34"/>
    <mergeCell ref="BI34:BJ34"/>
    <mergeCell ref="BQ34:BR34"/>
    <mergeCell ref="BY34:BZ34"/>
    <mergeCell ref="CG34:CH34"/>
    <mergeCell ref="CO34:CP34"/>
    <mergeCell ref="E33:F33"/>
    <mergeCell ref="M33:N33"/>
    <mergeCell ref="U33:V33"/>
    <mergeCell ref="AC33:AD33"/>
    <mergeCell ref="AK33:AL33"/>
    <mergeCell ref="AS33:AT33"/>
    <mergeCell ref="BA33:BB33"/>
    <mergeCell ref="BI33:BJ33"/>
    <mergeCell ref="BQ33:BR33"/>
    <mergeCell ref="BY31:BZ31"/>
    <mergeCell ref="CG31:CH31"/>
    <mergeCell ref="CO31:CP31"/>
    <mergeCell ref="E32:F32"/>
    <mergeCell ref="M32:N32"/>
    <mergeCell ref="U32:V32"/>
    <mergeCell ref="AC32:AD32"/>
    <mergeCell ref="AK32:AL32"/>
    <mergeCell ref="AS32:AT32"/>
    <mergeCell ref="BA32:BB32"/>
    <mergeCell ref="BI32:BJ32"/>
    <mergeCell ref="BQ32:BR32"/>
    <mergeCell ref="BY32:BZ32"/>
    <mergeCell ref="CG32:CH32"/>
    <mergeCell ref="CO32:CP32"/>
    <mergeCell ref="E31:F31"/>
    <mergeCell ref="M31:N31"/>
    <mergeCell ref="U31:V31"/>
    <mergeCell ref="AC31:AD31"/>
    <mergeCell ref="AK31:AL31"/>
    <mergeCell ref="AS31:AT31"/>
    <mergeCell ref="BA31:BB31"/>
    <mergeCell ref="BI31:BJ31"/>
    <mergeCell ref="BQ31:BR31"/>
    <mergeCell ref="BY28:BZ28"/>
    <mergeCell ref="CG28:CH28"/>
    <mergeCell ref="CO28:CP28"/>
    <mergeCell ref="E29:F29"/>
    <mergeCell ref="M29:N29"/>
    <mergeCell ref="U29:V29"/>
    <mergeCell ref="AC29:AD29"/>
    <mergeCell ref="AK29:AL29"/>
    <mergeCell ref="AS29:AT29"/>
    <mergeCell ref="BA29:BB29"/>
    <mergeCell ref="BI29:BJ29"/>
    <mergeCell ref="BQ29:BR29"/>
    <mergeCell ref="BY29:BZ29"/>
    <mergeCell ref="CG29:CH29"/>
    <mergeCell ref="CO29:CP29"/>
    <mergeCell ref="E28:F28"/>
    <mergeCell ref="M28:N28"/>
    <mergeCell ref="U28:V28"/>
    <mergeCell ref="AC28:AD28"/>
    <mergeCell ref="AK28:AL28"/>
    <mergeCell ref="AS28:AT28"/>
    <mergeCell ref="BA28:BB28"/>
    <mergeCell ref="BI28:BJ28"/>
    <mergeCell ref="BQ28:BR28"/>
    <mergeCell ref="BY26:BZ26"/>
    <mergeCell ref="CG26:CH26"/>
    <mergeCell ref="CO26:CP26"/>
    <mergeCell ref="E27:F27"/>
    <mergeCell ref="M27:N27"/>
    <mergeCell ref="U27:V27"/>
    <mergeCell ref="AC27:AD27"/>
    <mergeCell ref="AK27:AL27"/>
    <mergeCell ref="AS27:AT27"/>
    <mergeCell ref="BA27:BB27"/>
    <mergeCell ref="BI27:BJ27"/>
    <mergeCell ref="BQ27:BR27"/>
    <mergeCell ref="BY27:BZ27"/>
    <mergeCell ref="CG27:CH27"/>
    <mergeCell ref="CO27:CP27"/>
    <mergeCell ref="E26:F26"/>
    <mergeCell ref="M26:N26"/>
    <mergeCell ref="U26:V26"/>
    <mergeCell ref="AC26:AD26"/>
    <mergeCell ref="AK26:AL26"/>
    <mergeCell ref="AS26:AT26"/>
    <mergeCell ref="BA26:BB26"/>
    <mergeCell ref="BI26:BJ26"/>
    <mergeCell ref="BQ26:BR26"/>
    <mergeCell ref="BY24:BZ24"/>
    <mergeCell ref="CG24:CH24"/>
    <mergeCell ref="CO24:CP24"/>
    <mergeCell ref="E25:F25"/>
    <mergeCell ref="M25:N25"/>
    <mergeCell ref="U25:V25"/>
    <mergeCell ref="AC25:AD25"/>
    <mergeCell ref="AK25:AL25"/>
    <mergeCell ref="AS25:AT25"/>
    <mergeCell ref="BA25:BB25"/>
    <mergeCell ref="BI25:BJ25"/>
    <mergeCell ref="BQ25:BR25"/>
    <mergeCell ref="BY25:BZ25"/>
    <mergeCell ref="CG25:CH25"/>
    <mergeCell ref="CO25:CP25"/>
    <mergeCell ref="E24:F24"/>
    <mergeCell ref="M24:N24"/>
    <mergeCell ref="U24:V24"/>
    <mergeCell ref="AC24:AD24"/>
    <mergeCell ref="AK24:AL24"/>
    <mergeCell ref="AS24:AT24"/>
    <mergeCell ref="BA24:BB24"/>
    <mergeCell ref="BI24:BJ24"/>
    <mergeCell ref="BQ24:BR24"/>
    <mergeCell ref="E23:F23"/>
    <mergeCell ref="M23:N23"/>
    <mergeCell ref="U23:V23"/>
    <mergeCell ref="AC23:AD23"/>
    <mergeCell ref="AK23:AL23"/>
    <mergeCell ref="AS23:AT23"/>
    <mergeCell ref="BA23:BB23"/>
    <mergeCell ref="BI23:BJ23"/>
    <mergeCell ref="BQ23:BR23"/>
    <mergeCell ref="BY23:BZ23"/>
    <mergeCell ref="CG23:CH23"/>
    <mergeCell ref="CO23:CP23"/>
    <mergeCell ref="E22:F22"/>
    <mergeCell ref="M22:N22"/>
    <mergeCell ref="U22:V22"/>
    <mergeCell ref="AC22:AD22"/>
    <mergeCell ref="AK22:AL22"/>
    <mergeCell ref="AS22:AT22"/>
    <mergeCell ref="BA22:BB22"/>
    <mergeCell ref="BI22:BJ22"/>
    <mergeCell ref="BQ22:BR22"/>
    <mergeCell ref="AS21:AT21"/>
    <mergeCell ref="BA21:BB21"/>
    <mergeCell ref="BI21:BJ21"/>
    <mergeCell ref="BQ21:BR21"/>
    <mergeCell ref="BY21:BZ21"/>
    <mergeCell ref="CG21:CH21"/>
    <mergeCell ref="CO21:CP21"/>
    <mergeCell ref="E20:F20"/>
    <mergeCell ref="M20:N20"/>
    <mergeCell ref="U20:V20"/>
    <mergeCell ref="AC20:AD20"/>
    <mergeCell ref="AK20:AL20"/>
    <mergeCell ref="AS20:AT20"/>
    <mergeCell ref="BA20:BB20"/>
    <mergeCell ref="BI20:BJ20"/>
    <mergeCell ref="BQ20:BR20"/>
    <mergeCell ref="BY22:BZ22"/>
    <mergeCell ref="CG22:CH22"/>
    <mergeCell ref="CO22:CP22"/>
    <mergeCell ref="AK18:AL18"/>
    <mergeCell ref="AS9:AT9"/>
    <mergeCell ref="AS10:AT10"/>
    <mergeCell ref="AS11:AT11"/>
    <mergeCell ref="AS12:AT12"/>
    <mergeCell ref="AS13:AT13"/>
    <mergeCell ref="AS14:AT14"/>
    <mergeCell ref="AS15:AT15"/>
    <mergeCell ref="AS16:AT16"/>
    <mergeCell ref="AS17:AT17"/>
    <mergeCell ref="AS18:AT18"/>
    <mergeCell ref="AK9:AL9"/>
    <mergeCell ref="AK10:AL10"/>
    <mergeCell ref="AK11:AL11"/>
    <mergeCell ref="AK12:AL12"/>
    <mergeCell ref="AK13:AL13"/>
    <mergeCell ref="AK14:AL14"/>
    <mergeCell ref="AK15:AL15"/>
    <mergeCell ref="AK16:AL16"/>
    <mergeCell ref="AK17:AL17"/>
    <mergeCell ref="U18:V18"/>
    <mergeCell ref="AC9:AD9"/>
    <mergeCell ref="AC10:AD10"/>
    <mergeCell ref="AC11:AD11"/>
    <mergeCell ref="AC12:AD12"/>
    <mergeCell ref="AC13:AD13"/>
    <mergeCell ref="AC14:AD14"/>
    <mergeCell ref="AC15:AD15"/>
    <mergeCell ref="AC16:AD16"/>
    <mergeCell ref="AC17:AD17"/>
    <mergeCell ref="AC18:AD18"/>
    <mergeCell ref="U9:V9"/>
    <mergeCell ref="U10:V10"/>
    <mergeCell ref="U11:V11"/>
    <mergeCell ref="U12:V12"/>
    <mergeCell ref="U13:V13"/>
    <mergeCell ref="U14:V14"/>
    <mergeCell ref="U15:V15"/>
    <mergeCell ref="U16:V16"/>
    <mergeCell ref="U17:V17"/>
    <mergeCell ref="CG18:CH18"/>
    <mergeCell ref="CO9:CP9"/>
    <mergeCell ref="CO10:CP10"/>
    <mergeCell ref="CO11:CP11"/>
    <mergeCell ref="CO12:CP12"/>
    <mergeCell ref="CO13:CP13"/>
    <mergeCell ref="CO14:CP14"/>
    <mergeCell ref="CO15:CP15"/>
    <mergeCell ref="CO16:CP16"/>
    <mergeCell ref="CO17:CP17"/>
    <mergeCell ref="CO18:CP18"/>
    <mergeCell ref="CG9:CH9"/>
    <mergeCell ref="CG10:CH10"/>
    <mergeCell ref="CG11:CH11"/>
    <mergeCell ref="CG12:CH12"/>
    <mergeCell ref="CG13:CH13"/>
    <mergeCell ref="CG14:CH14"/>
    <mergeCell ref="CG15:CH15"/>
    <mergeCell ref="CG16:CH16"/>
    <mergeCell ref="CG17:CH17"/>
    <mergeCell ref="BQ18:BR18"/>
    <mergeCell ref="BY9:BZ9"/>
    <mergeCell ref="BY10:BZ10"/>
    <mergeCell ref="BY11:BZ11"/>
    <mergeCell ref="BY12:BZ12"/>
    <mergeCell ref="BY13:BZ13"/>
    <mergeCell ref="BY14:BZ14"/>
    <mergeCell ref="BY15:BZ15"/>
    <mergeCell ref="BY16:BZ16"/>
    <mergeCell ref="BY17:BZ17"/>
    <mergeCell ref="BY18:BZ18"/>
    <mergeCell ref="BQ9:BR9"/>
    <mergeCell ref="BQ10:BR10"/>
    <mergeCell ref="BQ11:BR11"/>
    <mergeCell ref="BQ12:BR12"/>
    <mergeCell ref="BQ13:BR13"/>
    <mergeCell ref="BQ14:BR14"/>
    <mergeCell ref="BQ15:BR15"/>
    <mergeCell ref="BQ16:BR16"/>
    <mergeCell ref="BQ17:BR17"/>
    <mergeCell ref="BA18:BB18"/>
    <mergeCell ref="BI9:BJ9"/>
    <mergeCell ref="BI10:BJ10"/>
    <mergeCell ref="BI11:BJ11"/>
    <mergeCell ref="BI12:BJ12"/>
    <mergeCell ref="BI13:BJ13"/>
    <mergeCell ref="BI14:BJ14"/>
    <mergeCell ref="BI15:BJ15"/>
    <mergeCell ref="BI16:BJ16"/>
    <mergeCell ref="BI17:BJ17"/>
    <mergeCell ref="BI18:BJ18"/>
    <mergeCell ref="BA9:BB9"/>
    <mergeCell ref="BA10:BB10"/>
    <mergeCell ref="BA11:BB11"/>
    <mergeCell ref="BA12:BB12"/>
    <mergeCell ref="BA13:BB13"/>
    <mergeCell ref="BA14:BB14"/>
    <mergeCell ref="BA15:BB15"/>
    <mergeCell ref="BA16:BB16"/>
    <mergeCell ref="BA17:BB17"/>
    <mergeCell ref="E18:F18"/>
    <mergeCell ref="M9:N9"/>
    <mergeCell ref="M10:N10"/>
    <mergeCell ref="M11:N11"/>
    <mergeCell ref="M12:N12"/>
    <mergeCell ref="M13:N13"/>
    <mergeCell ref="M14:N14"/>
    <mergeCell ref="M15:N15"/>
    <mergeCell ref="M16:N16"/>
    <mergeCell ref="M17:N17"/>
    <mergeCell ref="M18:N18"/>
    <mergeCell ref="E9:F9"/>
    <mergeCell ref="E10:F10"/>
    <mergeCell ref="E11:F11"/>
    <mergeCell ref="E12:F12"/>
    <mergeCell ref="E13:F13"/>
    <mergeCell ref="E14:F14"/>
    <mergeCell ref="E15:F15"/>
    <mergeCell ref="E16:F16"/>
    <mergeCell ref="E17:F17"/>
    <mergeCell ref="M559:N559"/>
    <mergeCell ref="U559:V559"/>
    <mergeCell ref="AC559:AD559"/>
    <mergeCell ref="AK559:AL559"/>
    <mergeCell ref="AS559:AT559"/>
    <mergeCell ref="BA327:BB327"/>
    <mergeCell ref="BI327:BJ327"/>
    <mergeCell ref="BQ327:BR327"/>
    <mergeCell ref="BY327:BZ327"/>
    <mergeCell ref="CG327:CH327"/>
    <mergeCell ref="CO327:CP327"/>
    <mergeCell ref="E327:F327"/>
    <mergeCell ref="M327:N327"/>
    <mergeCell ref="U327:V327"/>
    <mergeCell ref="AC327:AD327"/>
    <mergeCell ref="AK327:AL327"/>
    <mergeCell ref="AS327:AT327"/>
    <mergeCell ref="E338:F338"/>
    <mergeCell ref="M338:N338"/>
    <mergeCell ref="U338:V338"/>
    <mergeCell ref="AC338:AD338"/>
    <mergeCell ref="AK338:AL338"/>
    <mergeCell ref="AS338:AT338"/>
    <mergeCell ref="BA338:BB338"/>
    <mergeCell ref="BI338:BJ338"/>
    <mergeCell ref="BQ338:BR338"/>
    <mergeCell ref="BY338:BZ338"/>
    <mergeCell ref="CG338:CH338"/>
    <mergeCell ref="CO338:CP338"/>
    <mergeCell ref="E339:F339"/>
    <mergeCell ref="M339:N339"/>
    <mergeCell ref="U339:V339"/>
    <mergeCell ref="BA316:BB316"/>
    <mergeCell ref="BI316:BJ316"/>
    <mergeCell ref="BQ316:BR316"/>
    <mergeCell ref="BY316:BZ316"/>
    <mergeCell ref="CG316:CH316"/>
    <mergeCell ref="CO316:CP316"/>
    <mergeCell ref="E316:F316"/>
    <mergeCell ref="M316:N316"/>
    <mergeCell ref="U316:V316"/>
    <mergeCell ref="AC316:AD316"/>
    <mergeCell ref="AK316:AL316"/>
    <mergeCell ref="AS316:AT316"/>
    <mergeCell ref="BA305:BB305"/>
    <mergeCell ref="BI305:BJ305"/>
    <mergeCell ref="BQ305:BR305"/>
    <mergeCell ref="BY305:BZ305"/>
    <mergeCell ref="CG305:CH305"/>
    <mergeCell ref="CO305:CP305"/>
    <mergeCell ref="E305:F305"/>
    <mergeCell ref="M305:N305"/>
    <mergeCell ref="U305:V305"/>
    <mergeCell ref="AC305:AD305"/>
    <mergeCell ref="AK305:AL305"/>
    <mergeCell ref="AS305:AT305"/>
    <mergeCell ref="BY306:BZ306"/>
    <mergeCell ref="CG306:CH306"/>
    <mergeCell ref="CO306:CP306"/>
    <mergeCell ref="E307:F307"/>
    <mergeCell ref="M307:N307"/>
    <mergeCell ref="U307:V307"/>
    <mergeCell ref="AC307:AD307"/>
    <mergeCell ref="AK307:AL307"/>
    <mergeCell ref="BA294:BB294"/>
    <mergeCell ref="BI294:BJ294"/>
    <mergeCell ref="BQ294:BR294"/>
    <mergeCell ref="BY294:BZ294"/>
    <mergeCell ref="CG294:CH294"/>
    <mergeCell ref="CO294:CP294"/>
    <mergeCell ref="E294:F294"/>
    <mergeCell ref="M294:N294"/>
    <mergeCell ref="U294:V294"/>
    <mergeCell ref="AC294:AD294"/>
    <mergeCell ref="AK294:AL294"/>
    <mergeCell ref="AS294:AT294"/>
    <mergeCell ref="BA283:BB283"/>
    <mergeCell ref="BI283:BJ283"/>
    <mergeCell ref="BQ283:BR283"/>
    <mergeCell ref="BY283:BZ283"/>
    <mergeCell ref="CG283:CH283"/>
    <mergeCell ref="CO283:CP283"/>
    <mergeCell ref="E283:F283"/>
    <mergeCell ref="M283:N283"/>
    <mergeCell ref="U283:V283"/>
    <mergeCell ref="AC283:AD283"/>
    <mergeCell ref="AK283:AL283"/>
    <mergeCell ref="AS283:AT283"/>
    <mergeCell ref="BY284:BZ284"/>
    <mergeCell ref="CG284:CH284"/>
    <mergeCell ref="CO284:CP284"/>
    <mergeCell ref="E285:F285"/>
    <mergeCell ref="M285:N285"/>
    <mergeCell ref="U285:V285"/>
    <mergeCell ref="AC285:AD285"/>
    <mergeCell ref="AK285:AL285"/>
    <mergeCell ref="BA272:BB272"/>
    <mergeCell ref="BI272:BJ272"/>
    <mergeCell ref="BQ272:BR272"/>
    <mergeCell ref="BY272:BZ272"/>
    <mergeCell ref="CG272:CH272"/>
    <mergeCell ref="CO272:CP272"/>
    <mergeCell ref="E272:F272"/>
    <mergeCell ref="M272:N272"/>
    <mergeCell ref="U272:V272"/>
    <mergeCell ref="AC272:AD272"/>
    <mergeCell ref="AK272:AL272"/>
    <mergeCell ref="AS272:AT272"/>
    <mergeCell ref="BA261:BB261"/>
    <mergeCell ref="BI261:BJ261"/>
    <mergeCell ref="BQ261:BR261"/>
    <mergeCell ref="BY261:BZ261"/>
    <mergeCell ref="CG261:CH261"/>
    <mergeCell ref="CO261:CP261"/>
    <mergeCell ref="E261:F261"/>
    <mergeCell ref="M261:N261"/>
    <mergeCell ref="U261:V261"/>
    <mergeCell ref="AC261:AD261"/>
    <mergeCell ref="AK261:AL261"/>
    <mergeCell ref="AS261:AT261"/>
    <mergeCell ref="BY262:BZ262"/>
    <mergeCell ref="CG262:CH262"/>
    <mergeCell ref="CO262:CP262"/>
    <mergeCell ref="E263:F263"/>
    <mergeCell ref="M263:N263"/>
    <mergeCell ref="U263:V263"/>
    <mergeCell ref="AC263:AD263"/>
    <mergeCell ref="AK263:AL263"/>
    <mergeCell ref="BA250:BB250"/>
    <mergeCell ref="BI250:BJ250"/>
    <mergeCell ref="BQ250:BR250"/>
    <mergeCell ref="BY250:BZ250"/>
    <mergeCell ref="CG250:CH250"/>
    <mergeCell ref="CO250:CP250"/>
    <mergeCell ref="E250:F250"/>
    <mergeCell ref="M250:N250"/>
    <mergeCell ref="U250:V250"/>
    <mergeCell ref="AC250:AD250"/>
    <mergeCell ref="AK250:AL250"/>
    <mergeCell ref="AS250:AT250"/>
    <mergeCell ref="BA239:BB239"/>
    <mergeCell ref="BI239:BJ239"/>
    <mergeCell ref="BQ239:BR239"/>
    <mergeCell ref="BY239:BZ239"/>
    <mergeCell ref="CG239:CH239"/>
    <mergeCell ref="CO239:CP239"/>
    <mergeCell ref="E239:F239"/>
    <mergeCell ref="M239:N239"/>
    <mergeCell ref="U239:V239"/>
    <mergeCell ref="AC239:AD239"/>
    <mergeCell ref="AK239:AL239"/>
    <mergeCell ref="AS239:AT239"/>
    <mergeCell ref="BY240:BZ240"/>
    <mergeCell ref="CG240:CH240"/>
    <mergeCell ref="CO240:CP240"/>
    <mergeCell ref="E241:F241"/>
    <mergeCell ref="M241:N241"/>
    <mergeCell ref="U241:V241"/>
    <mergeCell ref="AC241:AD241"/>
    <mergeCell ref="AK241:AL241"/>
    <mergeCell ref="BA228:BB228"/>
    <mergeCell ref="BI228:BJ228"/>
    <mergeCell ref="BQ228:BR228"/>
    <mergeCell ref="BY228:BZ228"/>
    <mergeCell ref="CG228:CH228"/>
    <mergeCell ref="CO228:CP228"/>
    <mergeCell ref="E228:F228"/>
    <mergeCell ref="M228:N228"/>
    <mergeCell ref="U228:V228"/>
    <mergeCell ref="AC228:AD228"/>
    <mergeCell ref="AK228:AL228"/>
    <mergeCell ref="AS228:AT228"/>
    <mergeCell ref="BA217:BB217"/>
    <mergeCell ref="BI217:BJ217"/>
    <mergeCell ref="BQ217:BR217"/>
    <mergeCell ref="BY217:BZ217"/>
    <mergeCell ref="CG217:CH217"/>
    <mergeCell ref="CO217:CP217"/>
    <mergeCell ref="E217:F217"/>
    <mergeCell ref="M217:N217"/>
    <mergeCell ref="U217:V217"/>
    <mergeCell ref="AC217:AD217"/>
    <mergeCell ref="AK217:AL217"/>
    <mergeCell ref="AS217:AT217"/>
    <mergeCell ref="BY218:BZ218"/>
    <mergeCell ref="CG218:CH218"/>
    <mergeCell ref="CO218:CP218"/>
    <mergeCell ref="E219:F219"/>
    <mergeCell ref="M219:N219"/>
    <mergeCell ref="U219:V219"/>
    <mergeCell ref="AC219:AD219"/>
    <mergeCell ref="AK219:AL219"/>
    <mergeCell ref="BA206:BB206"/>
    <mergeCell ref="BI206:BJ206"/>
    <mergeCell ref="BQ206:BR206"/>
    <mergeCell ref="BY206:BZ206"/>
    <mergeCell ref="CG206:CH206"/>
    <mergeCell ref="CO206:CP206"/>
    <mergeCell ref="E206:F206"/>
    <mergeCell ref="M206:N206"/>
    <mergeCell ref="U206:V206"/>
    <mergeCell ref="AC206:AD206"/>
    <mergeCell ref="AK206:AL206"/>
    <mergeCell ref="AS206:AT206"/>
    <mergeCell ref="BA195:BB195"/>
    <mergeCell ref="BI195:BJ195"/>
    <mergeCell ref="BQ195:BR195"/>
    <mergeCell ref="BY195:BZ195"/>
    <mergeCell ref="CG195:CH195"/>
    <mergeCell ref="CO195:CP195"/>
    <mergeCell ref="E195:F195"/>
    <mergeCell ref="M195:N195"/>
    <mergeCell ref="U195:V195"/>
    <mergeCell ref="AC195:AD195"/>
    <mergeCell ref="AK195:AL195"/>
    <mergeCell ref="AS195:AT195"/>
    <mergeCell ref="BY196:BZ196"/>
    <mergeCell ref="CG196:CH196"/>
    <mergeCell ref="CO196:CP196"/>
    <mergeCell ref="E197:F197"/>
    <mergeCell ref="M197:N197"/>
    <mergeCell ref="U197:V197"/>
    <mergeCell ref="AC197:AD197"/>
    <mergeCell ref="AK197:AL197"/>
    <mergeCell ref="BA184:BB184"/>
    <mergeCell ref="BI184:BJ184"/>
    <mergeCell ref="BQ184:BR184"/>
    <mergeCell ref="BY184:BZ184"/>
    <mergeCell ref="CG184:CH184"/>
    <mergeCell ref="CO184:CP184"/>
    <mergeCell ref="E184:F184"/>
    <mergeCell ref="M184:N184"/>
    <mergeCell ref="U184:V184"/>
    <mergeCell ref="AC184:AD184"/>
    <mergeCell ref="AK184:AL184"/>
    <mergeCell ref="AS184:AT184"/>
    <mergeCell ref="BA173:BB173"/>
    <mergeCell ref="BI173:BJ173"/>
    <mergeCell ref="BQ173:BR173"/>
    <mergeCell ref="BY173:BZ173"/>
    <mergeCell ref="CG173:CH173"/>
    <mergeCell ref="CO173:CP173"/>
    <mergeCell ref="E173:F173"/>
    <mergeCell ref="M173:N173"/>
    <mergeCell ref="U173:V173"/>
    <mergeCell ref="AC173:AD173"/>
    <mergeCell ref="AK173:AL173"/>
    <mergeCell ref="AS173:AT173"/>
    <mergeCell ref="BY174:BZ174"/>
    <mergeCell ref="CG174:CH174"/>
    <mergeCell ref="CO174:CP174"/>
    <mergeCell ref="E175:F175"/>
    <mergeCell ref="M175:N175"/>
    <mergeCell ref="U175:V175"/>
    <mergeCell ref="AC175:AD175"/>
    <mergeCell ref="AK175:AL175"/>
    <mergeCell ref="BA162:BB162"/>
    <mergeCell ref="BI162:BJ162"/>
    <mergeCell ref="BQ162:BR162"/>
    <mergeCell ref="BY162:BZ162"/>
    <mergeCell ref="CG162:CH162"/>
    <mergeCell ref="CO162:CP162"/>
    <mergeCell ref="E162:F162"/>
    <mergeCell ref="M162:N162"/>
    <mergeCell ref="U162:V162"/>
    <mergeCell ref="AC162:AD162"/>
    <mergeCell ref="AK162:AL162"/>
    <mergeCell ref="AS162:AT162"/>
    <mergeCell ref="BA151:BB151"/>
    <mergeCell ref="BI151:BJ151"/>
    <mergeCell ref="BQ151:BR151"/>
    <mergeCell ref="BY151:BZ151"/>
    <mergeCell ref="CG151:CH151"/>
    <mergeCell ref="CO151:CP151"/>
    <mergeCell ref="E151:F151"/>
    <mergeCell ref="M151:N151"/>
    <mergeCell ref="U151:V151"/>
    <mergeCell ref="AC151:AD151"/>
    <mergeCell ref="AK151:AL151"/>
    <mergeCell ref="AS151:AT151"/>
    <mergeCell ref="BY152:BZ152"/>
    <mergeCell ref="CG152:CH152"/>
    <mergeCell ref="CO152:CP152"/>
    <mergeCell ref="E153:F153"/>
    <mergeCell ref="M153:N153"/>
    <mergeCell ref="U153:V153"/>
    <mergeCell ref="AC153:AD153"/>
    <mergeCell ref="AK153:AL153"/>
    <mergeCell ref="BA140:BB140"/>
    <mergeCell ref="BI140:BJ140"/>
    <mergeCell ref="BQ140:BR140"/>
    <mergeCell ref="BY140:BZ140"/>
    <mergeCell ref="CG140:CH140"/>
    <mergeCell ref="CO140:CP140"/>
    <mergeCell ref="E140:F140"/>
    <mergeCell ref="M140:N140"/>
    <mergeCell ref="U140:V140"/>
    <mergeCell ref="AC140:AD140"/>
    <mergeCell ref="AK140:AL140"/>
    <mergeCell ref="AS140:AT140"/>
    <mergeCell ref="BA129:BB129"/>
    <mergeCell ref="BI129:BJ129"/>
    <mergeCell ref="BQ129:BR129"/>
    <mergeCell ref="BY129:BZ129"/>
    <mergeCell ref="CG129:CH129"/>
    <mergeCell ref="CO129:CP129"/>
    <mergeCell ref="E129:F129"/>
    <mergeCell ref="M129:N129"/>
    <mergeCell ref="U129:V129"/>
    <mergeCell ref="AC129:AD129"/>
    <mergeCell ref="AK129:AL129"/>
    <mergeCell ref="AS129:AT129"/>
    <mergeCell ref="BY130:BZ130"/>
    <mergeCell ref="CG130:CH130"/>
    <mergeCell ref="CO130:CP130"/>
    <mergeCell ref="E131:F131"/>
    <mergeCell ref="M131:N131"/>
    <mergeCell ref="U131:V131"/>
    <mergeCell ref="AC131:AD131"/>
    <mergeCell ref="AK131:AL131"/>
    <mergeCell ref="BA118:BB118"/>
    <mergeCell ref="BI118:BJ118"/>
    <mergeCell ref="BQ118:BR118"/>
    <mergeCell ref="BY118:BZ118"/>
    <mergeCell ref="CG118:CH118"/>
    <mergeCell ref="CO118:CP118"/>
    <mergeCell ref="E118:F118"/>
    <mergeCell ref="M118:N118"/>
    <mergeCell ref="U118:V118"/>
    <mergeCell ref="AC118:AD118"/>
    <mergeCell ref="AK118:AL118"/>
    <mergeCell ref="AS118:AT118"/>
    <mergeCell ref="BA107:BB107"/>
    <mergeCell ref="BI107:BJ107"/>
    <mergeCell ref="BQ107:BR107"/>
    <mergeCell ref="BY107:BZ107"/>
    <mergeCell ref="CG107:CH107"/>
    <mergeCell ref="CO107:CP107"/>
    <mergeCell ref="E107:F107"/>
    <mergeCell ref="M107:N107"/>
    <mergeCell ref="U107:V107"/>
    <mergeCell ref="AC107:AD107"/>
    <mergeCell ref="AK107:AL107"/>
    <mergeCell ref="AS107:AT107"/>
    <mergeCell ref="BY108:BZ108"/>
    <mergeCell ref="CG108:CH108"/>
    <mergeCell ref="CO108:CP108"/>
    <mergeCell ref="E109:F109"/>
    <mergeCell ref="M109:N109"/>
    <mergeCell ref="U109:V109"/>
    <mergeCell ref="AC109:AD109"/>
    <mergeCell ref="AK109:AL109"/>
    <mergeCell ref="BA96:BB96"/>
    <mergeCell ref="BI96:BJ96"/>
    <mergeCell ref="BQ96:BR96"/>
    <mergeCell ref="BY96:BZ96"/>
    <mergeCell ref="CG96:CH96"/>
    <mergeCell ref="CO96:CP96"/>
    <mergeCell ref="E96:F96"/>
    <mergeCell ref="M96:N96"/>
    <mergeCell ref="U96:V96"/>
    <mergeCell ref="AC96:AD96"/>
    <mergeCell ref="AK96:AL96"/>
    <mergeCell ref="AS96:AT96"/>
    <mergeCell ref="BA85:BB85"/>
    <mergeCell ref="BI85:BJ85"/>
    <mergeCell ref="BQ85:BR85"/>
    <mergeCell ref="BY85:BZ85"/>
    <mergeCell ref="CG85:CH85"/>
    <mergeCell ref="CO85:CP85"/>
    <mergeCell ref="E85:F85"/>
    <mergeCell ref="M85:N85"/>
    <mergeCell ref="U85:V85"/>
    <mergeCell ref="AC85:AD85"/>
    <mergeCell ref="AK85:AL85"/>
    <mergeCell ref="AS85:AT85"/>
    <mergeCell ref="BY86:BZ86"/>
    <mergeCell ref="CG86:CH86"/>
    <mergeCell ref="CO86:CP86"/>
    <mergeCell ref="E87:F87"/>
    <mergeCell ref="M87:N87"/>
    <mergeCell ref="U87:V87"/>
    <mergeCell ref="AC87:AD87"/>
    <mergeCell ref="AK87:AL87"/>
    <mergeCell ref="BA74:BB74"/>
    <mergeCell ref="BI74:BJ74"/>
    <mergeCell ref="BQ74:BR74"/>
    <mergeCell ref="BY74:BZ74"/>
    <mergeCell ref="CG74:CH74"/>
    <mergeCell ref="CO74:CP74"/>
    <mergeCell ref="E74:F74"/>
    <mergeCell ref="M74:N74"/>
    <mergeCell ref="U74:V74"/>
    <mergeCell ref="AC74:AD74"/>
    <mergeCell ref="AK74:AL74"/>
    <mergeCell ref="AS74:AT74"/>
    <mergeCell ref="BA63:BB63"/>
    <mergeCell ref="BI63:BJ63"/>
    <mergeCell ref="BQ63:BR63"/>
    <mergeCell ref="BY63:BZ63"/>
    <mergeCell ref="CG63:CH63"/>
    <mergeCell ref="CO63:CP63"/>
    <mergeCell ref="E63:F63"/>
    <mergeCell ref="M63:N63"/>
    <mergeCell ref="U63:V63"/>
    <mergeCell ref="AC63:AD63"/>
    <mergeCell ref="AK63:AL63"/>
    <mergeCell ref="AS63:AT63"/>
    <mergeCell ref="BY64:BZ64"/>
    <mergeCell ref="CG64:CH64"/>
    <mergeCell ref="CO64:CP64"/>
    <mergeCell ref="E65:F65"/>
    <mergeCell ref="M65:N65"/>
    <mergeCell ref="U65:V65"/>
    <mergeCell ref="AC65:AD65"/>
    <mergeCell ref="AK65:AL65"/>
    <mergeCell ref="BA52:BB52"/>
    <mergeCell ref="BI52:BJ52"/>
    <mergeCell ref="BQ52:BR52"/>
    <mergeCell ref="BY52:BZ52"/>
    <mergeCell ref="CG52:CH52"/>
    <mergeCell ref="CO52:CP52"/>
    <mergeCell ref="E52:F52"/>
    <mergeCell ref="M52:N52"/>
    <mergeCell ref="U52:V52"/>
    <mergeCell ref="AC52:AD52"/>
    <mergeCell ref="AK52:AL52"/>
    <mergeCell ref="AS52:AT52"/>
    <mergeCell ref="BA41:BB41"/>
    <mergeCell ref="BI41:BJ41"/>
    <mergeCell ref="BQ41:BR41"/>
    <mergeCell ref="BY41:BZ41"/>
    <mergeCell ref="CG41:CH41"/>
    <mergeCell ref="CO41:CP41"/>
    <mergeCell ref="E41:F41"/>
    <mergeCell ref="M41:N41"/>
    <mergeCell ref="U41:V41"/>
    <mergeCell ref="AC41:AD41"/>
    <mergeCell ref="AK41:AL41"/>
    <mergeCell ref="AS41:AT41"/>
    <mergeCell ref="BY42:BZ42"/>
    <mergeCell ref="CG42:CH42"/>
    <mergeCell ref="CO42:CP42"/>
    <mergeCell ref="E43:F43"/>
    <mergeCell ref="M43:N43"/>
    <mergeCell ref="U43:V43"/>
    <mergeCell ref="AC43:AD43"/>
    <mergeCell ref="AK43:AL43"/>
    <mergeCell ref="BA30:BB30"/>
    <mergeCell ref="BI30:BJ30"/>
    <mergeCell ref="BQ30:BR30"/>
    <mergeCell ref="BY30:BZ30"/>
    <mergeCell ref="CG30:CH30"/>
    <mergeCell ref="CO30:CP30"/>
    <mergeCell ref="E30:F30"/>
    <mergeCell ref="M30:N30"/>
    <mergeCell ref="U30:V30"/>
    <mergeCell ref="AC30:AD30"/>
    <mergeCell ref="AK30:AL30"/>
    <mergeCell ref="AS30:AT30"/>
    <mergeCell ref="BA19:BB19"/>
    <mergeCell ref="BI19:BJ19"/>
    <mergeCell ref="BQ19:BR19"/>
    <mergeCell ref="BY19:BZ19"/>
    <mergeCell ref="CG19:CH19"/>
    <mergeCell ref="CO19:CP19"/>
    <mergeCell ref="E19:F19"/>
    <mergeCell ref="M19:N19"/>
    <mergeCell ref="U19:V19"/>
    <mergeCell ref="AC19:AD19"/>
    <mergeCell ref="AK19:AL19"/>
    <mergeCell ref="AS19:AT19"/>
    <mergeCell ref="BY20:BZ20"/>
    <mergeCell ref="CG20:CH20"/>
    <mergeCell ref="CO20:CP20"/>
    <mergeCell ref="E21:F21"/>
    <mergeCell ref="M21:N21"/>
    <mergeCell ref="U21:V21"/>
    <mergeCell ref="AC21:AD21"/>
    <mergeCell ref="AK21:AL21"/>
    <mergeCell ref="BA8:BB8"/>
    <mergeCell ref="BI8:BJ8"/>
    <mergeCell ref="BQ8:BR8"/>
    <mergeCell ref="BY8:BZ8"/>
    <mergeCell ref="CG8:CH8"/>
    <mergeCell ref="CO8:CP8"/>
    <mergeCell ref="E8:F8"/>
    <mergeCell ref="M8:N8"/>
    <mergeCell ref="U8:V8"/>
    <mergeCell ref="AC8:AD8"/>
    <mergeCell ref="AK8:AL8"/>
    <mergeCell ref="AS8:AT8"/>
    <mergeCell ref="CS6:CS7"/>
    <mergeCell ref="CT6:CT7"/>
    <mergeCell ref="CU6:CU7"/>
    <mergeCell ref="CW6:CW7"/>
    <mergeCell ref="E7:F7"/>
    <mergeCell ref="M7:N7"/>
    <mergeCell ref="U7:V7"/>
    <mergeCell ref="AC7:AD7"/>
    <mergeCell ref="AK7:AL7"/>
    <mergeCell ref="AS7:AT7"/>
    <mergeCell ref="CI6:CJ6"/>
    <mergeCell ref="CK6:CK7"/>
    <mergeCell ref="CL6:CL7"/>
    <mergeCell ref="CM6:CM7"/>
    <mergeCell ref="CN6:CP6"/>
    <mergeCell ref="CQ6:CR6"/>
    <mergeCell ref="CO7:CP7"/>
    <mergeCell ref="BX6:BZ6"/>
    <mergeCell ref="CA6:CB6"/>
    <mergeCell ref="CC6:CC7"/>
    <mergeCell ref="CF6:CH6"/>
    <mergeCell ref="BY7:BZ7"/>
    <mergeCell ref="CG7:CH7"/>
    <mergeCell ref="BO6:BO7"/>
    <mergeCell ref="BP6:BR6"/>
    <mergeCell ref="BS6:BT6"/>
    <mergeCell ref="BU6:BU7"/>
    <mergeCell ref="BV6:BV7"/>
    <mergeCell ref="BW6:BW7"/>
    <mergeCell ref="BQ7:BR7"/>
    <mergeCell ref="BF6:BF7"/>
    <mergeCell ref="BG6:BG7"/>
    <mergeCell ref="BH6:BJ6"/>
    <mergeCell ref="BK6:BL6"/>
    <mergeCell ref="BM6:BM7"/>
    <mergeCell ref="BN6:BN7"/>
    <mergeCell ref="BI7:BJ7"/>
    <mergeCell ref="AZ6:BB6"/>
    <mergeCell ref="BC6:BD6"/>
    <mergeCell ref="BE6:BE7"/>
    <mergeCell ref="BA7:BB7"/>
    <mergeCell ref="AM6:AN6"/>
    <mergeCell ref="AO6:AO7"/>
    <mergeCell ref="AP6:AP7"/>
    <mergeCell ref="AQ6:AQ7"/>
    <mergeCell ref="AR6:AT6"/>
    <mergeCell ref="AU6:AV6"/>
    <mergeCell ref="AE6:AF6"/>
    <mergeCell ref="AG6:AG7"/>
    <mergeCell ref="AH6:AH7"/>
    <mergeCell ref="AI6:AI7"/>
    <mergeCell ref="AJ6:AL6"/>
    <mergeCell ref="CD6:CD7"/>
    <mergeCell ref="CE6:CE7"/>
    <mergeCell ref="S6:S7"/>
    <mergeCell ref="T6:V6"/>
    <mergeCell ref="W6:X6"/>
    <mergeCell ref="Y6:Y7"/>
    <mergeCell ref="Z6:Z7"/>
    <mergeCell ref="AA6:AA7"/>
    <mergeCell ref="B6:B7"/>
    <mergeCell ref="D5:K5"/>
    <mergeCell ref="L5:S5"/>
    <mergeCell ref="T5:AA5"/>
    <mergeCell ref="AB5:AI5"/>
    <mergeCell ref="AJ5:AQ5"/>
    <mergeCell ref="CN5:CU5"/>
    <mergeCell ref="D6:F6"/>
    <mergeCell ref="G6:H6"/>
    <mergeCell ref="I6:I7"/>
    <mergeCell ref="J6:J7"/>
    <mergeCell ref="K6:K7"/>
    <mergeCell ref="L6:N6"/>
    <mergeCell ref="O6:P6"/>
    <mergeCell ref="Q6:Q7"/>
    <mergeCell ref="R6:R7"/>
    <mergeCell ref="AR5:AY5"/>
    <mergeCell ref="AZ5:BG5"/>
    <mergeCell ref="BH5:BO5"/>
    <mergeCell ref="BP5:BW5"/>
    <mergeCell ref="BX5:CE5"/>
    <mergeCell ref="CF5:CM5"/>
    <mergeCell ref="AB6:AD6"/>
    <mergeCell ref="AW6:AW7"/>
    <mergeCell ref="AX6:AX7"/>
    <mergeCell ref="AY6:AY7"/>
    <mergeCell ref="AC339:AD339"/>
    <mergeCell ref="AK339:AL339"/>
    <mergeCell ref="AS339:AT339"/>
    <mergeCell ref="BA339:BB339"/>
    <mergeCell ref="BI339:BJ339"/>
    <mergeCell ref="BQ339:BR339"/>
    <mergeCell ref="BY339:BZ339"/>
    <mergeCell ref="CG339:CH339"/>
    <mergeCell ref="CO339:CP339"/>
    <mergeCell ref="E340:F340"/>
    <mergeCell ref="M340:N340"/>
    <mergeCell ref="U340:V340"/>
    <mergeCell ref="AC340:AD340"/>
    <mergeCell ref="AK340:AL340"/>
    <mergeCell ref="AS340:AT340"/>
    <mergeCell ref="BA340:BB340"/>
    <mergeCell ref="BI340:BJ340"/>
    <mergeCell ref="BQ340:BR340"/>
    <mergeCell ref="BY340:BZ340"/>
    <mergeCell ref="CG340:CH340"/>
    <mergeCell ref="CO340:CP340"/>
    <mergeCell ref="E341:F341"/>
    <mergeCell ref="M341:N341"/>
    <mergeCell ref="U341:V341"/>
    <mergeCell ref="AC341:AD341"/>
    <mergeCell ref="AK341:AL341"/>
    <mergeCell ref="AS341:AT341"/>
    <mergeCell ref="BA341:BB341"/>
    <mergeCell ref="BI341:BJ341"/>
    <mergeCell ref="BQ341:BR341"/>
    <mergeCell ref="BY341:BZ341"/>
    <mergeCell ref="CG341:CH341"/>
    <mergeCell ref="CO341:CP341"/>
    <mergeCell ref="E342:F342"/>
    <mergeCell ref="M342:N342"/>
    <mergeCell ref="U342:V342"/>
    <mergeCell ref="AC342:AD342"/>
    <mergeCell ref="AK342:AL342"/>
    <mergeCell ref="AS342:AT342"/>
    <mergeCell ref="BA342:BB342"/>
    <mergeCell ref="BI342:BJ342"/>
    <mergeCell ref="BQ342:BR342"/>
    <mergeCell ref="BY342:BZ342"/>
    <mergeCell ref="CG342:CH342"/>
    <mergeCell ref="CO342:CP342"/>
    <mergeCell ref="E343:F343"/>
    <mergeCell ref="M343:N343"/>
    <mergeCell ref="U343:V343"/>
    <mergeCell ref="AC343:AD343"/>
    <mergeCell ref="AK343:AL343"/>
    <mergeCell ref="AS343:AT343"/>
    <mergeCell ref="BA343:BB343"/>
    <mergeCell ref="BI343:BJ343"/>
    <mergeCell ref="BQ343:BR343"/>
    <mergeCell ref="BY343:BZ343"/>
    <mergeCell ref="CG343:CH343"/>
    <mergeCell ref="CO343:CP343"/>
    <mergeCell ref="E344:F344"/>
    <mergeCell ref="M344:N344"/>
    <mergeCell ref="U344:V344"/>
    <mergeCell ref="AC344:AD344"/>
    <mergeCell ref="AK344:AL344"/>
    <mergeCell ref="AS344:AT344"/>
    <mergeCell ref="BA344:BB344"/>
    <mergeCell ref="BI344:BJ344"/>
    <mergeCell ref="BQ344:BR344"/>
    <mergeCell ref="BY344:BZ344"/>
    <mergeCell ref="CG344:CH344"/>
    <mergeCell ref="CO344:CP344"/>
    <mergeCell ref="E345:F345"/>
    <mergeCell ref="M345:N345"/>
    <mergeCell ref="U345:V345"/>
    <mergeCell ref="AC345:AD345"/>
    <mergeCell ref="AK345:AL345"/>
    <mergeCell ref="AS345:AT345"/>
    <mergeCell ref="BA345:BB345"/>
    <mergeCell ref="BI345:BJ345"/>
    <mergeCell ref="BQ345:BR345"/>
    <mergeCell ref="BY345:BZ345"/>
    <mergeCell ref="CG345:CH345"/>
    <mergeCell ref="CO345:CP345"/>
    <mergeCell ref="E346:F346"/>
    <mergeCell ref="M346:N346"/>
    <mergeCell ref="U346:V346"/>
    <mergeCell ref="AC346:AD346"/>
    <mergeCell ref="AK346:AL346"/>
    <mergeCell ref="AS346:AT346"/>
    <mergeCell ref="BA346:BB346"/>
    <mergeCell ref="BI346:BJ346"/>
    <mergeCell ref="BQ346:BR346"/>
    <mergeCell ref="BY346:BZ346"/>
    <mergeCell ref="CG346:CH346"/>
    <mergeCell ref="CO346:CP346"/>
    <mergeCell ref="E347:F347"/>
    <mergeCell ref="M347:N347"/>
    <mergeCell ref="U347:V347"/>
    <mergeCell ref="AC347:AD347"/>
    <mergeCell ref="AK347:AL347"/>
    <mergeCell ref="AS347:AT347"/>
    <mergeCell ref="BA347:BB347"/>
    <mergeCell ref="BI347:BJ347"/>
    <mergeCell ref="BQ347:BR347"/>
    <mergeCell ref="BY347:BZ347"/>
    <mergeCell ref="CG347:CH347"/>
    <mergeCell ref="CO347:CP347"/>
    <mergeCell ref="E348:F348"/>
    <mergeCell ref="M348:N348"/>
    <mergeCell ref="U348:V348"/>
    <mergeCell ref="AC348:AD348"/>
    <mergeCell ref="AK348:AL348"/>
    <mergeCell ref="AS348:AT348"/>
    <mergeCell ref="BA348:BB348"/>
    <mergeCell ref="BI348:BJ348"/>
    <mergeCell ref="BQ348:BR348"/>
    <mergeCell ref="BY348:BZ348"/>
    <mergeCell ref="CG348:CH348"/>
    <mergeCell ref="CO348:CP348"/>
    <mergeCell ref="E349:F349"/>
    <mergeCell ref="M349:N349"/>
    <mergeCell ref="U349:V349"/>
    <mergeCell ref="AC349:AD349"/>
    <mergeCell ref="AK349:AL349"/>
    <mergeCell ref="AS349:AT349"/>
    <mergeCell ref="BA349:BB349"/>
    <mergeCell ref="BI349:BJ349"/>
    <mergeCell ref="BQ349:BR349"/>
    <mergeCell ref="BY349:BZ349"/>
    <mergeCell ref="CG349:CH349"/>
    <mergeCell ref="CO349:CP349"/>
    <mergeCell ref="E350:F350"/>
    <mergeCell ref="M350:N350"/>
    <mergeCell ref="U350:V350"/>
    <mergeCell ref="AC350:AD350"/>
    <mergeCell ref="AK350:AL350"/>
    <mergeCell ref="AS350:AT350"/>
    <mergeCell ref="BA350:BB350"/>
    <mergeCell ref="BI350:BJ350"/>
    <mergeCell ref="BQ350:BR350"/>
    <mergeCell ref="BY350:BZ350"/>
    <mergeCell ref="CG350:CH350"/>
    <mergeCell ref="CO350:CP350"/>
    <mergeCell ref="E351:F351"/>
    <mergeCell ref="M351:N351"/>
    <mergeCell ref="U351:V351"/>
    <mergeCell ref="AC351:AD351"/>
    <mergeCell ref="AK351:AL351"/>
    <mergeCell ref="AS351:AT351"/>
    <mergeCell ref="BA351:BB351"/>
    <mergeCell ref="BI351:BJ351"/>
    <mergeCell ref="BQ351:BR351"/>
    <mergeCell ref="BY351:BZ351"/>
    <mergeCell ref="CG351:CH351"/>
    <mergeCell ref="CO351:CP351"/>
    <mergeCell ref="E352:F352"/>
    <mergeCell ref="M352:N352"/>
    <mergeCell ref="U352:V352"/>
    <mergeCell ref="AC352:AD352"/>
    <mergeCell ref="AK352:AL352"/>
    <mergeCell ref="AS352:AT352"/>
    <mergeCell ref="BA352:BB352"/>
    <mergeCell ref="BI352:BJ352"/>
    <mergeCell ref="BQ352:BR352"/>
    <mergeCell ref="BY352:BZ352"/>
    <mergeCell ref="CG352:CH352"/>
    <mergeCell ref="CO352:CP352"/>
    <mergeCell ref="E353:F353"/>
    <mergeCell ref="M353:N353"/>
    <mergeCell ref="U353:V353"/>
    <mergeCell ref="AC353:AD353"/>
    <mergeCell ref="AK353:AL353"/>
    <mergeCell ref="AS353:AT353"/>
    <mergeCell ref="BA353:BB353"/>
    <mergeCell ref="BI353:BJ353"/>
    <mergeCell ref="BQ353:BR353"/>
    <mergeCell ref="BY353:BZ353"/>
    <mergeCell ref="CG353:CH353"/>
    <mergeCell ref="CO353:CP353"/>
    <mergeCell ref="E354:F354"/>
    <mergeCell ref="M354:N354"/>
    <mergeCell ref="U354:V354"/>
    <mergeCell ref="AC354:AD354"/>
    <mergeCell ref="AK354:AL354"/>
    <mergeCell ref="AS354:AT354"/>
    <mergeCell ref="BA354:BB354"/>
    <mergeCell ref="BI354:BJ354"/>
    <mergeCell ref="BQ354:BR354"/>
    <mergeCell ref="BY354:BZ354"/>
    <mergeCell ref="CG354:CH354"/>
    <mergeCell ref="CO354:CP354"/>
    <mergeCell ref="E355:F355"/>
    <mergeCell ref="M355:N355"/>
    <mergeCell ref="U355:V355"/>
    <mergeCell ref="AC355:AD355"/>
    <mergeCell ref="AK355:AL355"/>
    <mergeCell ref="AS355:AT355"/>
    <mergeCell ref="BA355:BB355"/>
    <mergeCell ref="BI355:BJ355"/>
    <mergeCell ref="BQ355:BR355"/>
    <mergeCell ref="BY355:BZ355"/>
    <mergeCell ref="CG355:CH355"/>
    <mergeCell ref="CO355:CP355"/>
    <mergeCell ref="E356:F356"/>
    <mergeCell ref="M356:N356"/>
    <mergeCell ref="U356:V356"/>
    <mergeCell ref="AC356:AD356"/>
    <mergeCell ref="AK356:AL356"/>
    <mergeCell ref="AS356:AT356"/>
    <mergeCell ref="BA356:BB356"/>
    <mergeCell ref="BI356:BJ356"/>
    <mergeCell ref="BQ356:BR356"/>
    <mergeCell ref="BY356:BZ356"/>
    <mergeCell ref="CG356:CH356"/>
    <mergeCell ref="CO356:CP356"/>
    <mergeCell ref="E357:F357"/>
    <mergeCell ref="M357:N357"/>
    <mergeCell ref="U357:V357"/>
    <mergeCell ref="AC357:AD357"/>
    <mergeCell ref="AK357:AL357"/>
    <mergeCell ref="AS357:AT357"/>
    <mergeCell ref="BA357:BB357"/>
    <mergeCell ref="BI357:BJ357"/>
    <mergeCell ref="BQ357:BR357"/>
    <mergeCell ref="BY357:BZ357"/>
    <mergeCell ref="CG357:CH357"/>
    <mergeCell ref="CO357:CP357"/>
    <mergeCell ref="E358:F358"/>
    <mergeCell ref="M358:N358"/>
    <mergeCell ref="U358:V358"/>
    <mergeCell ref="AC358:AD358"/>
    <mergeCell ref="AK358:AL358"/>
    <mergeCell ref="AS358:AT358"/>
    <mergeCell ref="BA358:BB358"/>
    <mergeCell ref="BI358:BJ358"/>
    <mergeCell ref="BQ358:BR358"/>
    <mergeCell ref="BY358:BZ358"/>
    <mergeCell ref="CG358:CH358"/>
    <mergeCell ref="CO358:CP358"/>
    <mergeCell ref="E359:F359"/>
    <mergeCell ref="M359:N359"/>
    <mergeCell ref="U359:V359"/>
    <mergeCell ref="AC359:AD359"/>
    <mergeCell ref="AK359:AL359"/>
    <mergeCell ref="AS359:AT359"/>
    <mergeCell ref="BA359:BB359"/>
    <mergeCell ref="BI359:BJ359"/>
    <mergeCell ref="BQ359:BR359"/>
    <mergeCell ref="BY359:BZ359"/>
    <mergeCell ref="CG359:CH359"/>
    <mergeCell ref="CO359:CP359"/>
    <mergeCell ref="E360:F360"/>
    <mergeCell ref="M360:N360"/>
    <mergeCell ref="U360:V360"/>
    <mergeCell ref="AC360:AD360"/>
    <mergeCell ref="AK360:AL360"/>
    <mergeCell ref="AS360:AT360"/>
    <mergeCell ref="BA360:BB360"/>
    <mergeCell ref="BI360:BJ360"/>
    <mergeCell ref="BQ360:BR360"/>
    <mergeCell ref="BY360:BZ360"/>
    <mergeCell ref="CG360:CH360"/>
    <mergeCell ref="CO360:CP360"/>
    <mergeCell ref="E361:F361"/>
    <mergeCell ref="M361:N361"/>
    <mergeCell ref="U361:V361"/>
    <mergeCell ref="AC361:AD361"/>
    <mergeCell ref="AK361:AL361"/>
    <mergeCell ref="AS361:AT361"/>
    <mergeCell ref="BA361:BB361"/>
    <mergeCell ref="BI361:BJ361"/>
    <mergeCell ref="BQ361:BR361"/>
    <mergeCell ref="BY361:BZ361"/>
    <mergeCell ref="CG361:CH361"/>
    <mergeCell ref="CO361:CP361"/>
    <mergeCell ref="E362:F362"/>
    <mergeCell ref="M362:N362"/>
    <mergeCell ref="U362:V362"/>
    <mergeCell ref="AC362:AD362"/>
    <mergeCell ref="AK362:AL362"/>
    <mergeCell ref="AS362:AT362"/>
    <mergeCell ref="BA362:BB362"/>
    <mergeCell ref="BI362:BJ362"/>
    <mergeCell ref="BQ362:BR362"/>
    <mergeCell ref="BY362:BZ362"/>
    <mergeCell ref="CG362:CH362"/>
    <mergeCell ref="CO362:CP362"/>
    <mergeCell ref="E363:F363"/>
    <mergeCell ref="M363:N363"/>
    <mergeCell ref="U363:V363"/>
    <mergeCell ref="AC363:AD363"/>
    <mergeCell ref="AK363:AL363"/>
    <mergeCell ref="AS363:AT363"/>
    <mergeCell ref="BA363:BB363"/>
    <mergeCell ref="BI363:BJ363"/>
    <mergeCell ref="BQ363:BR363"/>
    <mergeCell ref="BY363:BZ363"/>
    <mergeCell ref="CG363:CH363"/>
    <mergeCell ref="CO363:CP363"/>
    <mergeCell ref="E364:F364"/>
    <mergeCell ref="M364:N364"/>
    <mergeCell ref="U364:V364"/>
    <mergeCell ref="AC364:AD364"/>
    <mergeCell ref="AK364:AL364"/>
    <mergeCell ref="AS364:AT364"/>
    <mergeCell ref="BA364:BB364"/>
    <mergeCell ref="BI364:BJ364"/>
    <mergeCell ref="BQ364:BR364"/>
    <mergeCell ref="BY364:BZ364"/>
    <mergeCell ref="CG364:CH364"/>
    <mergeCell ref="CO364:CP364"/>
    <mergeCell ref="E365:F365"/>
    <mergeCell ref="M365:N365"/>
    <mergeCell ref="U365:V365"/>
    <mergeCell ref="AC365:AD365"/>
    <mergeCell ref="AK365:AL365"/>
    <mergeCell ref="AS365:AT365"/>
    <mergeCell ref="BA365:BB365"/>
    <mergeCell ref="BI365:BJ365"/>
    <mergeCell ref="BQ365:BR365"/>
    <mergeCell ref="BY365:BZ365"/>
    <mergeCell ref="CG365:CH365"/>
    <mergeCell ref="CO365:CP365"/>
    <mergeCell ref="E366:F366"/>
    <mergeCell ref="M366:N366"/>
    <mergeCell ref="U366:V366"/>
    <mergeCell ref="AC366:AD366"/>
    <mergeCell ref="AK366:AL366"/>
    <mergeCell ref="AS366:AT366"/>
    <mergeCell ref="BA366:BB366"/>
    <mergeCell ref="BI366:BJ366"/>
    <mergeCell ref="BQ366:BR366"/>
    <mergeCell ref="BY366:BZ366"/>
    <mergeCell ref="CG366:CH366"/>
    <mergeCell ref="CO366:CP366"/>
    <mergeCell ref="E367:F367"/>
    <mergeCell ref="M367:N367"/>
    <mergeCell ref="U367:V367"/>
    <mergeCell ref="AC367:AD367"/>
    <mergeCell ref="AK367:AL367"/>
    <mergeCell ref="AS367:AT367"/>
    <mergeCell ref="BA367:BB367"/>
    <mergeCell ref="BI367:BJ367"/>
    <mergeCell ref="BQ367:BR367"/>
    <mergeCell ref="BY367:BZ367"/>
    <mergeCell ref="CG367:CH367"/>
    <mergeCell ref="CO367:CP367"/>
    <mergeCell ref="E368:F368"/>
    <mergeCell ref="M368:N368"/>
    <mergeCell ref="U368:V368"/>
    <mergeCell ref="AC368:AD368"/>
    <mergeCell ref="AK368:AL368"/>
    <mergeCell ref="AS368:AT368"/>
    <mergeCell ref="BA368:BB368"/>
    <mergeCell ref="BI368:BJ368"/>
    <mergeCell ref="BQ368:BR368"/>
    <mergeCell ref="BY368:BZ368"/>
    <mergeCell ref="CG368:CH368"/>
    <mergeCell ref="CO368:CP368"/>
    <mergeCell ref="E369:F369"/>
    <mergeCell ref="M369:N369"/>
    <mergeCell ref="U369:V369"/>
    <mergeCell ref="AC369:AD369"/>
    <mergeCell ref="AK369:AL369"/>
    <mergeCell ref="AS369:AT369"/>
    <mergeCell ref="BA369:BB369"/>
    <mergeCell ref="BI369:BJ369"/>
    <mergeCell ref="BQ369:BR369"/>
    <mergeCell ref="BY369:BZ369"/>
    <mergeCell ref="CG369:CH369"/>
    <mergeCell ref="CO369:CP369"/>
    <mergeCell ref="E370:F370"/>
    <mergeCell ref="M370:N370"/>
    <mergeCell ref="U370:V370"/>
    <mergeCell ref="AC370:AD370"/>
    <mergeCell ref="AK370:AL370"/>
    <mergeCell ref="AS370:AT370"/>
    <mergeCell ref="BA370:BB370"/>
    <mergeCell ref="BI370:BJ370"/>
    <mergeCell ref="BQ370:BR370"/>
    <mergeCell ref="BY370:BZ370"/>
    <mergeCell ref="CG370:CH370"/>
    <mergeCell ref="CO370:CP370"/>
    <mergeCell ref="E371:F371"/>
    <mergeCell ref="M371:N371"/>
    <mergeCell ref="U371:V371"/>
    <mergeCell ref="AC371:AD371"/>
    <mergeCell ref="AK371:AL371"/>
    <mergeCell ref="AS371:AT371"/>
    <mergeCell ref="BA371:BB371"/>
    <mergeCell ref="BI371:BJ371"/>
    <mergeCell ref="BQ371:BR371"/>
    <mergeCell ref="BY371:BZ371"/>
    <mergeCell ref="CG371:CH371"/>
    <mergeCell ref="CO371:CP371"/>
    <mergeCell ref="E372:F372"/>
    <mergeCell ref="M372:N372"/>
    <mergeCell ref="U372:V372"/>
    <mergeCell ref="AC372:AD372"/>
    <mergeCell ref="AK372:AL372"/>
    <mergeCell ref="AS372:AT372"/>
    <mergeCell ref="BA372:BB372"/>
    <mergeCell ref="BI372:BJ372"/>
    <mergeCell ref="BQ372:BR372"/>
    <mergeCell ref="BY372:BZ372"/>
    <mergeCell ref="CG372:CH372"/>
    <mergeCell ref="CO372:CP372"/>
    <mergeCell ref="E373:F373"/>
    <mergeCell ref="M373:N373"/>
    <mergeCell ref="U373:V373"/>
    <mergeCell ref="AC373:AD373"/>
    <mergeCell ref="AK373:AL373"/>
    <mergeCell ref="AS373:AT373"/>
    <mergeCell ref="BA373:BB373"/>
    <mergeCell ref="BI373:BJ373"/>
    <mergeCell ref="BQ373:BR373"/>
    <mergeCell ref="BY373:BZ373"/>
    <mergeCell ref="CG373:CH373"/>
    <mergeCell ref="CO373:CP373"/>
    <mergeCell ref="E374:F374"/>
    <mergeCell ref="M374:N374"/>
    <mergeCell ref="U374:V374"/>
    <mergeCell ref="AC374:AD374"/>
    <mergeCell ref="AK374:AL374"/>
    <mergeCell ref="AS374:AT374"/>
    <mergeCell ref="BA374:BB374"/>
    <mergeCell ref="BI374:BJ374"/>
    <mergeCell ref="BQ374:BR374"/>
    <mergeCell ref="BY374:BZ374"/>
    <mergeCell ref="CG374:CH374"/>
    <mergeCell ref="CO374:CP374"/>
    <mergeCell ref="E375:F375"/>
    <mergeCell ref="M375:N375"/>
    <mergeCell ref="U375:V375"/>
    <mergeCell ref="AC375:AD375"/>
    <mergeCell ref="AK375:AL375"/>
    <mergeCell ref="AS375:AT375"/>
    <mergeCell ref="BA375:BB375"/>
    <mergeCell ref="BI375:BJ375"/>
    <mergeCell ref="BQ375:BR375"/>
    <mergeCell ref="BY375:BZ375"/>
    <mergeCell ref="CG375:CH375"/>
    <mergeCell ref="CO375:CP375"/>
    <mergeCell ref="E376:F376"/>
    <mergeCell ref="M376:N376"/>
    <mergeCell ref="U376:V376"/>
    <mergeCell ref="AC376:AD376"/>
    <mergeCell ref="AK376:AL376"/>
    <mergeCell ref="AS376:AT376"/>
    <mergeCell ref="BA376:BB376"/>
    <mergeCell ref="BI376:BJ376"/>
    <mergeCell ref="BQ376:BR376"/>
    <mergeCell ref="BY376:BZ376"/>
    <mergeCell ref="CG376:CH376"/>
    <mergeCell ref="CO376:CP376"/>
    <mergeCell ref="E377:F377"/>
    <mergeCell ref="M377:N377"/>
    <mergeCell ref="U377:V377"/>
    <mergeCell ref="AC377:AD377"/>
    <mergeCell ref="AK377:AL377"/>
    <mergeCell ref="AS377:AT377"/>
    <mergeCell ref="BA377:BB377"/>
    <mergeCell ref="BI377:BJ377"/>
    <mergeCell ref="BQ377:BR377"/>
    <mergeCell ref="BY377:BZ377"/>
    <mergeCell ref="CG377:CH377"/>
    <mergeCell ref="CO377:CP377"/>
    <mergeCell ref="E378:F378"/>
    <mergeCell ref="M378:N378"/>
    <mergeCell ref="U378:V378"/>
    <mergeCell ref="AC378:AD378"/>
    <mergeCell ref="AK378:AL378"/>
    <mergeCell ref="AS378:AT378"/>
    <mergeCell ref="BA378:BB378"/>
    <mergeCell ref="BI378:BJ378"/>
    <mergeCell ref="BQ378:BR378"/>
    <mergeCell ref="BY378:BZ378"/>
    <mergeCell ref="CG378:CH378"/>
    <mergeCell ref="CO378:CP378"/>
    <mergeCell ref="E379:F379"/>
    <mergeCell ref="M379:N379"/>
    <mergeCell ref="U379:V379"/>
    <mergeCell ref="AC379:AD379"/>
    <mergeCell ref="AK379:AL379"/>
    <mergeCell ref="AS379:AT379"/>
    <mergeCell ref="BA379:BB379"/>
    <mergeCell ref="BI379:BJ379"/>
    <mergeCell ref="BQ379:BR379"/>
    <mergeCell ref="BY379:BZ379"/>
    <mergeCell ref="CG379:CH379"/>
    <mergeCell ref="CO379:CP379"/>
    <mergeCell ref="E380:F380"/>
    <mergeCell ref="M380:N380"/>
    <mergeCell ref="U380:V380"/>
    <mergeCell ref="AC380:AD380"/>
    <mergeCell ref="AK380:AL380"/>
    <mergeCell ref="AS380:AT380"/>
    <mergeCell ref="BA380:BB380"/>
    <mergeCell ref="BI380:BJ380"/>
    <mergeCell ref="BQ380:BR380"/>
    <mergeCell ref="BY380:BZ380"/>
    <mergeCell ref="CG380:CH380"/>
    <mergeCell ref="CO380:CP380"/>
    <mergeCell ref="E381:F381"/>
    <mergeCell ref="M381:N381"/>
    <mergeCell ref="U381:V381"/>
    <mergeCell ref="AC381:AD381"/>
    <mergeCell ref="AK381:AL381"/>
    <mergeCell ref="AS381:AT381"/>
    <mergeCell ref="BA381:BB381"/>
    <mergeCell ref="BI381:BJ381"/>
    <mergeCell ref="BQ381:BR381"/>
    <mergeCell ref="BY381:BZ381"/>
    <mergeCell ref="CG381:CH381"/>
    <mergeCell ref="CO381:CP381"/>
    <mergeCell ref="E382:F382"/>
    <mergeCell ref="M382:N382"/>
    <mergeCell ref="U382:V382"/>
    <mergeCell ref="AC382:AD382"/>
    <mergeCell ref="AK382:AL382"/>
    <mergeCell ref="AS382:AT382"/>
    <mergeCell ref="BA382:BB382"/>
    <mergeCell ref="BI382:BJ382"/>
    <mergeCell ref="BQ382:BR382"/>
    <mergeCell ref="BY382:BZ382"/>
    <mergeCell ref="CG382:CH382"/>
    <mergeCell ref="CO382:CP382"/>
    <mergeCell ref="E383:F383"/>
    <mergeCell ref="M383:N383"/>
    <mergeCell ref="U383:V383"/>
    <mergeCell ref="AC383:AD383"/>
    <mergeCell ref="AK383:AL383"/>
    <mergeCell ref="AS383:AT383"/>
    <mergeCell ref="BA383:BB383"/>
    <mergeCell ref="BI383:BJ383"/>
    <mergeCell ref="BQ383:BR383"/>
    <mergeCell ref="BY383:BZ383"/>
    <mergeCell ref="CG383:CH383"/>
    <mergeCell ref="CO383:CP383"/>
    <mergeCell ref="E384:F384"/>
    <mergeCell ref="M384:N384"/>
    <mergeCell ref="U384:V384"/>
    <mergeCell ref="AC384:AD384"/>
    <mergeCell ref="AK384:AL384"/>
    <mergeCell ref="AS384:AT384"/>
    <mergeCell ref="BA384:BB384"/>
    <mergeCell ref="BI384:BJ384"/>
    <mergeCell ref="BQ384:BR384"/>
    <mergeCell ref="BY384:BZ384"/>
    <mergeCell ref="CG384:CH384"/>
    <mergeCell ref="CO384:CP384"/>
    <mergeCell ref="E385:F385"/>
    <mergeCell ref="M385:N385"/>
    <mergeCell ref="U385:V385"/>
    <mergeCell ref="AC385:AD385"/>
    <mergeCell ref="AK385:AL385"/>
    <mergeCell ref="AS385:AT385"/>
    <mergeCell ref="BA385:BB385"/>
    <mergeCell ref="BI385:BJ385"/>
    <mergeCell ref="BQ385:BR385"/>
    <mergeCell ref="BY385:BZ385"/>
    <mergeCell ref="CG385:CH385"/>
    <mergeCell ref="CO385:CP385"/>
    <mergeCell ref="E386:F386"/>
    <mergeCell ref="M386:N386"/>
    <mergeCell ref="U386:V386"/>
    <mergeCell ref="AC386:AD386"/>
    <mergeCell ref="AK386:AL386"/>
    <mergeCell ref="AS386:AT386"/>
    <mergeCell ref="BA386:BB386"/>
    <mergeCell ref="BI386:BJ386"/>
    <mergeCell ref="BQ386:BR386"/>
    <mergeCell ref="BY386:BZ386"/>
    <mergeCell ref="CG386:CH386"/>
    <mergeCell ref="CO386:CP386"/>
    <mergeCell ref="E387:F387"/>
    <mergeCell ref="M387:N387"/>
    <mergeCell ref="U387:V387"/>
    <mergeCell ref="AC387:AD387"/>
    <mergeCell ref="AK387:AL387"/>
    <mergeCell ref="AS387:AT387"/>
    <mergeCell ref="BA387:BB387"/>
    <mergeCell ref="BI387:BJ387"/>
    <mergeCell ref="BQ387:BR387"/>
    <mergeCell ref="BY387:BZ387"/>
    <mergeCell ref="CG387:CH387"/>
    <mergeCell ref="CO387:CP387"/>
    <mergeCell ref="E388:F388"/>
    <mergeCell ref="M388:N388"/>
    <mergeCell ref="U388:V388"/>
    <mergeCell ref="AC388:AD388"/>
    <mergeCell ref="AK388:AL388"/>
    <mergeCell ref="AS388:AT388"/>
    <mergeCell ref="BA388:BB388"/>
    <mergeCell ref="BI388:BJ388"/>
    <mergeCell ref="BQ388:BR388"/>
    <mergeCell ref="BY388:BZ388"/>
    <mergeCell ref="CG388:CH388"/>
    <mergeCell ref="CO388:CP388"/>
    <mergeCell ref="E389:F389"/>
    <mergeCell ref="M389:N389"/>
    <mergeCell ref="U389:V389"/>
    <mergeCell ref="AC389:AD389"/>
    <mergeCell ref="AK389:AL389"/>
    <mergeCell ref="AS389:AT389"/>
    <mergeCell ref="BA389:BB389"/>
    <mergeCell ref="BI389:BJ389"/>
    <mergeCell ref="BQ389:BR389"/>
    <mergeCell ref="BY389:BZ389"/>
    <mergeCell ref="CG389:CH389"/>
    <mergeCell ref="CO389:CP389"/>
    <mergeCell ref="E390:F390"/>
    <mergeCell ref="M390:N390"/>
    <mergeCell ref="U390:V390"/>
    <mergeCell ref="AC390:AD390"/>
    <mergeCell ref="AK390:AL390"/>
    <mergeCell ref="AS390:AT390"/>
    <mergeCell ref="BA390:BB390"/>
    <mergeCell ref="BI390:BJ390"/>
    <mergeCell ref="BQ390:BR390"/>
    <mergeCell ref="BY390:BZ390"/>
    <mergeCell ref="CG390:CH390"/>
    <mergeCell ref="CO390:CP390"/>
    <mergeCell ref="E391:F391"/>
    <mergeCell ref="M391:N391"/>
    <mergeCell ref="U391:V391"/>
    <mergeCell ref="AC391:AD391"/>
    <mergeCell ref="AK391:AL391"/>
    <mergeCell ref="AS391:AT391"/>
    <mergeCell ref="BA391:BB391"/>
    <mergeCell ref="BI391:BJ391"/>
    <mergeCell ref="BQ391:BR391"/>
    <mergeCell ref="BY391:BZ391"/>
    <mergeCell ref="CG391:CH391"/>
    <mergeCell ref="CO391:CP391"/>
    <mergeCell ref="E392:F392"/>
    <mergeCell ref="M392:N392"/>
    <mergeCell ref="U392:V392"/>
    <mergeCell ref="AC392:AD392"/>
    <mergeCell ref="AK392:AL392"/>
    <mergeCell ref="AS392:AT392"/>
    <mergeCell ref="BA392:BB392"/>
    <mergeCell ref="BI392:BJ392"/>
    <mergeCell ref="BQ392:BR392"/>
    <mergeCell ref="BY392:BZ392"/>
    <mergeCell ref="CG392:CH392"/>
    <mergeCell ref="CO392:CP392"/>
    <mergeCell ref="E393:F393"/>
    <mergeCell ref="M393:N393"/>
    <mergeCell ref="U393:V393"/>
    <mergeCell ref="AC393:AD393"/>
    <mergeCell ref="AK393:AL393"/>
    <mergeCell ref="AS393:AT393"/>
    <mergeCell ref="BA393:BB393"/>
    <mergeCell ref="BI393:BJ393"/>
    <mergeCell ref="BQ393:BR393"/>
    <mergeCell ref="BY393:BZ393"/>
    <mergeCell ref="CG393:CH393"/>
    <mergeCell ref="CO393:CP393"/>
    <mergeCell ref="E394:F394"/>
    <mergeCell ref="M394:N394"/>
    <mergeCell ref="U394:V394"/>
    <mergeCell ref="AC394:AD394"/>
    <mergeCell ref="AK394:AL394"/>
    <mergeCell ref="AS394:AT394"/>
    <mergeCell ref="BA394:BB394"/>
    <mergeCell ref="BI394:BJ394"/>
    <mergeCell ref="BQ394:BR394"/>
    <mergeCell ref="BY394:BZ394"/>
    <mergeCell ref="CG394:CH394"/>
    <mergeCell ref="CO394:CP394"/>
    <mergeCell ref="E395:F395"/>
    <mergeCell ref="M395:N395"/>
    <mergeCell ref="U395:V395"/>
    <mergeCell ref="AC395:AD395"/>
    <mergeCell ref="AK395:AL395"/>
    <mergeCell ref="AS395:AT395"/>
    <mergeCell ref="BA395:BB395"/>
    <mergeCell ref="BI395:BJ395"/>
    <mergeCell ref="BQ395:BR395"/>
    <mergeCell ref="BY395:BZ395"/>
    <mergeCell ref="CG395:CH395"/>
    <mergeCell ref="CO395:CP395"/>
    <mergeCell ref="E396:F396"/>
    <mergeCell ref="M396:N396"/>
    <mergeCell ref="U396:V396"/>
    <mergeCell ref="AC396:AD396"/>
    <mergeCell ref="AK396:AL396"/>
    <mergeCell ref="AS396:AT396"/>
    <mergeCell ref="BA396:BB396"/>
    <mergeCell ref="BI396:BJ396"/>
    <mergeCell ref="BQ396:BR396"/>
    <mergeCell ref="BY396:BZ396"/>
    <mergeCell ref="CG396:CH396"/>
    <mergeCell ref="CO396:CP396"/>
    <mergeCell ref="E397:F397"/>
    <mergeCell ref="M397:N397"/>
    <mergeCell ref="U397:V397"/>
    <mergeCell ref="AC397:AD397"/>
    <mergeCell ref="AK397:AL397"/>
    <mergeCell ref="AS397:AT397"/>
    <mergeCell ref="BA397:BB397"/>
    <mergeCell ref="BI397:BJ397"/>
    <mergeCell ref="BQ397:BR397"/>
    <mergeCell ref="BY397:BZ397"/>
    <mergeCell ref="CG397:CH397"/>
    <mergeCell ref="CO397:CP397"/>
    <mergeCell ref="E398:F398"/>
    <mergeCell ref="M398:N398"/>
    <mergeCell ref="U398:V398"/>
    <mergeCell ref="AC398:AD398"/>
    <mergeCell ref="AK398:AL398"/>
    <mergeCell ref="AS398:AT398"/>
    <mergeCell ref="BA398:BB398"/>
    <mergeCell ref="BI398:BJ398"/>
    <mergeCell ref="BQ398:BR398"/>
    <mergeCell ref="BY398:BZ398"/>
    <mergeCell ref="CG398:CH398"/>
    <mergeCell ref="CO398:CP398"/>
    <mergeCell ref="E399:F399"/>
    <mergeCell ref="M399:N399"/>
    <mergeCell ref="U399:V399"/>
    <mergeCell ref="AC399:AD399"/>
    <mergeCell ref="AK399:AL399"/>
    <mergeCell ref="AS399:AT399"/>
    <mergeCell ref="BA399:BB399"/>
    <mergeCell ref="BI399:BJ399"/>
    <mergeCell ref="BQ399:BR399"/>
    <mergeCell ref="BY399:BZ399"/>
    <mergeCell ref="CG399:CH399"/>
    <mergeCell ref="CO399:CP399"/>
    <mergeCell ref="E400:F400"/>
    <mergeCell ref="M400:N400"/>
    <mergeCell ref="U400:V400"/>
    <mergeCell ref="AC400:AD400"/>
    <mergeCell ref="AK400:AL400"/>
    <mergeCell ref="AS400:AT400"/>
    <mergeCell ref="BA400:BB400"/>
    <mergeCell ref="BI400:BJ400"/>
    <mergeCell ref="BQ400:BR400"/>
    <mergeCell ref="BY400:BZ400"/>
    <mergeCell ref="CG400:CH400"/>
    <mergeCell ref="CO400:CP400"/>
    <mergeCell ref="E401:F401"/>
    <mergeCell ref="M401:N401"/>
    <mergeCell ref="U401:V401"/>
    <mergeCell ref="AC401:AD401"/>
    <mergeCell ref="AK401:AL401"/>
    <mergeCell ref="AS401:AT401"/>
    <mergeCell ref="BA401:BB401"/>
    <mergeCell ref="BI401:BJ401"/>
    <mergeCell ref="BQ401:BR401"/>
    <mergeCell ref="BY401:BZ401"/>
    <mergeCell ref="CG401:CH401"/>
    <mergeCell ref="CO401:CP401"/>
    <mergeCell ref="E402:F402"/>
    <mergeCell ref="M402:N402"/>
    <mergeCell ref="U402:V402"/>
    <mergeCell ref="AC402:AD402"/>
    <mergeCell ref="AK402:AL402"/>
    <mergeCell ref="AS402:AT402"/>
    <mergeCell ref="BA402:BB402"/>
    <mergeCell ref="BI402:BJ402"/>
    <mergeCell ref="BQ402:BR402"/>
    <mergeCell ref="BY402:BZ402"/>
    <mergeCell ref="CG402:CH402"/>
    <mergeCell ref="CO402:CP402"/>
    <mergeCell ref="E403:F403"/>
    <mergeCell ref="M403:N403"/>
    <mergeCell ref="U403:V403"/>
    <mergeCell ref="AC403:AD403"/>
    <mergeCell ref="AK403:AL403"/>
    <mergeCell ref="AS403:AT403"/>
    <mergeCell ref="BA403:BB403"/>
    <mergeCell ref="BI403:BJ403"/>
    <mergeCell ref="BQ403:BR403"/>
    <mergeCell ref="BY403:BZ403"/>
    <mergeCell ref="CG403:CH403"/>
    <mergeCell ref="CO403:CP403"/>
    <mergeCell ref="E404:F404"/>
    <mergeCell ref="M404:N404"/>
    <mergeCell ref="U404:V404"/>
    <mergeCell ref="AC404:AD404"/>
    <mergeCell ref="AK404:AL404"/>
    <mergeCell ref="AS404:AT404"/>
    <mergeCell ref="BA404:BB404"/>
    <mergeCell ref="BI404:BJ404"/>
    <mergeCell ref="BQ404:BR404"/>
    <mergeCell ref="BY404:BZ404"/>
    <mergeCell ref="CG404:CH404"/>
    <mergeCell ref="CO404:CP404"/>
    <mergeCell ref="E405:F405"/>
    <mergeCell ref="M405:N405"/>
    <mergeCell ref="U405:V405"/>
    <mergeCell ref="AC405:AD405"/>
    <mergeCell ref="AK405:AL405"/>
    <mergeCell ref="AS405:AT405"/>
    <mergeCell ref="BA405:BB405"/>
    <mergeCell ref="BI405:BJ405"/>
    <mergeCell ref="BQ405:BR405"/>
    <mergeCell ref="BY405:BZ405"/>
    <mergeCell ref="CG405:CH405"/>
    <mergeCell ref="CO405:CP405"/>
    <mergeCell ref="E406:F406"/>
    <mergeCell ref="M406:N406"/>
    <mergeCell ref="U406:V406"/>
    <mergeCell ref="AC406:AD406"/>
    <mergeCell ref="AK406:AL406"/>
    <mergeCell ref="AS406:AT406"/>
    <mergeCell ref="BA406:BB406"/>
    <mergeCell ref="BI406:BJ406"/>
    <mergeCell ref="BQ406:BR406"/>
    <mergeCell ref="BY406:BZ406"/>
    <mergeCell ref="CG406:CH406"/>
    <mergeCell ref="CO406:CP406"/>
    <mergeCell ref="E407:F407"/>
    <mergeCell ref="M407:N407"/>
    <mergeCell ref="U407:V407"/>
    <mergeCell ref="AC407:AD407"/>
    <mergeCell ref="AK407:AL407"/>
    <mergeCell ref="AS407:AT407"/>
    <mergeCell ref="BA407:BB407"/>
    <mergeCell ref="BI407:BJ407"/>
    <mergeCell ref="BQ407:BR407"/>
    <mergeCell ref="BY407:BZ407"/>
    <mergeCell ref="CG407:CH407"/>
    <mergeCell ref="CO407:CP407"/>
    <mergeCell ref="E408:F408"/>
    <mergeCell ref="M408:N408"/>
    <mergeCell ref="U408:V408"/>
    <mergeCell ref="AC408:AD408"/>
    <mergeCell ref="AK408:AL408"/>
    <mergeCell ref="AS408:AT408"/>
    <mergeCell ref="BA408:BB408"/>
    <mergeCell ref="BI408:BJ408"/>
    <mergeCell ref="BQ408:BR408"/>
    <mergeCell ref="BY408:BZ408"/>
    <mergeCell ref="CG408:CH408"/>
    <mergeCell ref="CO408:CP408"/>
    <mergeCell ref="E409:F409"/>
    <mergeCell ref="M409:N409"/>
    <mergeCell ref="U409:V409"/>
    <mergeCell ref="AC409:AD409"/>
    <mergeCell ref="AK409:AL409"/>
    <mergeCell ref="AS409:AT409"/>
    <mergeCell ref="BA409:BB409"/>
    <mergeCell ref="BI409:BJ409"/>
    <mergeCell ref="BQ409:BR409"/>
    <mergeCell ref="BY409:BZ409"/>
    <mergeCell ref="CG409:CH409"/>
    <mergeCell ref="CO409:CP409"/>
    <mergeCell ref="E410:F410"/>
    <mergeCell ref="M410:N410"/>
    <mergeCell ref="U410:V410"/>
    <mergeCell ref="AC410:AD410"/>
    <mergeCell ref="AK410:AL410"/>
    <mergeCell ref="AS410:AT410"/>
    <mergeCell ref="BA410:BB410"/>
    <mergeCell ref="BI410:BJ410"/>
    <mergeCell ref="BQ410:BR410"/>
    <mergeCell ref="BY410:BZ410"/>
    <mergeCell ref="CG410:CH410"/>
    <mergeCell ref="CO410:CP410"/>
    <mergeCell ref="E411:F411"/>
    <mergeCell ref="M411:N411"/>
    <mergeCell ref="U411:V411"/>
    <mergeCell ref="AC411:AD411"/>
    <mergeCell ref="AK411:AL411"/>
    <mergeCell ref="AS411:AT411"/>
    <mergeCell ref="BA411:BB411"/>
    <mergeCell ref="BI411:BJ411"/>
    <mergeCell ref="BQ411:BR411"/>
    <mergeCell ref="BY411:BZ411"/>
    <mergeCell ref="CG411:CH411"/>
    <mergeCell ref="CO411:CP411"/>
    <mergeCell ref="E412:F412"/>
    <mergeCell ref="M412:N412"/>
    <mergeCell ref="U412:V412"/>
    <mergeCell ref="AC412:AD412"/>
    <mergeCell ref="AK412:AL412"/>
    <mergeCell ref="AS412:AT412"/>
    <mergeCell ref="BA412:BB412"/>
    <mergeCell ref="BI412:BJ412"/>
    <mergeCell ref="BQ412:BR412"/>
    <mergeCell ref="BY412:BZ412"/>
    <mergeCell ref="CG412:CH412"/>
    <mergeCell ref="CO412:CP412"/>
    <mergeCell ref="E413:F413"/>
    <mergeCell ref="M413:N413"/>
    <mergeCell ref="U413:V413"/>
    <mergeCell ref="AC413:AD413"/>
    <mergeCell ref="AK413:AL413"/>
    <mergeCell ref="AS413:AT413"/>
    <mergeCell ref="BA413:BB413"/>
    <mergeCell ref="BI413:BJ413"/>
    <mergeCell ref="BQ413:BR413"/>
    <mergeCell ref="BY413:BZ413"/>
    <mergeCell ref="CG413:CH413"/>
    <mergeCell ref="CO413:CP413"/>
    <mergeCell ref="E414:F414"/>
    <mergeCell ref="M414:N414"/>
    <mergeCell ref="U414:V414"/>
    <mergeCell ref="AC414:AD414"/>
    <mergeCell ref="AK414:AL414"/>
    <mergeCell ref="AS414:AT414"/>
    <mergeCell ref="BA414:BB414"/>
    <mergeCell ref="BI414:BJ414"/>
    <mergeCell ref="BQ414:BR414"/>
    <mergeCell ref="BY414:BZ414"/>
    <mergeCell ref="CG414:CH414"/>
    <mergeCell ref="CO414:CP414"/>
    <mergeCell ref="E415:F415"/>
    <mergeCell ref="M415:N415"/>
    <mergeCell ref="U415:V415"/>
    <mergeCell ref="AC415:AD415"/>
    <mergeCell ref="AK415:AL415"/>
    <mergeCell ref="AS415:AT415"/>
    <mergeCell ref="BA415:BB415"/>
    <mergeCell ref="BI415:BJ415"/>
    <mergeCell ref="BQ415:BR415"/>
    <mergeCell ref="BY415:BZ415"/>
    <mergeCell ref="CG415:CH415"/>
    <mergeCell ref="CO415:CP415"/>
    <mergeCell ref="E416:F416"/>
    <mergeCell ref="M416:N416"/>
    <mergeCell ref="U416:V416"/>
    <mergeCell ref="AC416:AD416"/>
    <mergeCell ref="AK416:AL416"/>
    <mergeCell ref="AS416:AT416"/>
    <mergeCell ref="BA416:BB416"/>
    <mergeCell ref="BI416:BJ416"/>
    <mergeCell ref="BQ416:BR416"/>
    <mergeCell ref="BY416:BZ416"/>
    <mergeCell ref="CG416:CH416"/>
    <mergeCell ref="CO416:CP416"/>
    <mergeCell ref="E417:F417"/>
    <mergeCell ref="M417:N417"/>
    <mergeCell ref="U417:V417"/>
    <mergeCell ref="AC417:AD417"/>
    <mergeCell ref="AK417:AL417"/>
    <mergeCell ref="AS417:AT417"/>
    <mergeCell ref="BA417:BB417"/>
    <mergeCell ref="BI417:BJ417"/>
    <mergeCell ref="BQ417:BR417"/>
    <mergeCell ref="BY417:BZ417"/>
    <mergeCell ref="CG417:CH417"/>
    <mergeCell ref="CO417:CP417"/>
    <mergeCell ref="E418:F418"/>
    <mergeCell ref="M418:N418"/>
    <mergeCell ref="U418:V418"/>
    <mergeCell ref="AC418:AD418"/>
    <mergeCell ref="AK418:AL418"/>
    <mergeCell ref="AS418:AT418"/>
    <mergeCell ref="BA418:BB418"/>
    <mergeCell ref="BI418:BJ418"/>
    <mergeCell ref="BQ418:BR418"/>
    <mergeCell ref="BY418:BZ418"/>
    <mergeCell ref="CG418:CH418"/>
    <mergeCell ref="CO418:CP418"/>
    <mergeCell ref="E419:F419"/>
    <mergeCell ref="M419:N419"/>
    <mergeCell ref="U419:V419"/>
    <mergeCell ref="AC419:AD419"/>
    <mergeCell ref="AK419:AL419"/>
    <mergeCell ref="AS419:AT419"/>
    <mergeCell ref="BA419:BB419"/>
    <mergeCell ref="BI419:BJ419"/>
    <mergeCell ref="BQ419:BR419"/>
    <mergeCell ref="BY419:BZ419"/>
    <mergeCell ref="CG419:CH419"/>
    <mergeCell ref="CO419:CP419"/>
    <mergeCell ref="E420:F420"/>
    <mergeCell ref="M420:N420"/>
    <mergeCell ref="U420:V420"/>
    <mergeCell ref="AC420:AD420"/>
    <mergeCell ref="AK420:AL420"/>
    <mergeCell ref="AS420:AT420"/>
    <mergeCell ref="BA420:BB420"/>
    <mergeCell ref="BI420:BJ420"/>
    <mergeCell ref="BQ420:BR420"/>
    <mergeCell ref="BY420:BZ420"/>
    <mergeCell ref="CG420:CH420"/>
    <mergeCell ref="CO420:CP420"/>
    <mergeCell ref="E421:F421"/>
    <mergeCell ref="M421:N421"/>
    <mergeCell ref="U421:V421"/>
    <mergeCell ref="AC421:AD421"/>
    <mergeCell ref="AK421:AL421"/>
    <mergeCell ref="AS421:AT421"/>
    <mergeCell ref="BA421:BB421"/>
    <mergeCell ref="BI421:BJ421"/>
    <mergeCell ref="BQ421:BR421"/>
    <mergeCell ref="BY421:BZ421"/>
    <mergeCell ref="CG421:CH421"/>
    <mergeCell ref="CO421:CP421"/>
    <mergeCell ref="E422:F422"/>
    <mergeCell ref="M422:N422"/>
    <mergeCell ref="U422:V422"/>
    <mergeCell ref="AC422:AD422"/>
    <mergeCell ref="AK422:AL422"/>
    <mergeCell ref="AS422:AT422"/>
    <mergeCell ref="BA422:BB422"/>
    <mergeCell ref="BI422:BJ422"/>
    <mergeCell ref="BQ422:BR422"/>
    <mergeCell ref="BY422:BZ422"/>
    <mergeCell ref="CG422:CH422"/>
    <mergeCell ref="CO422:CP422"/>
    <mergeCell ref="E423:F423"/>
    <mergeCell ref="M423:N423"/>
    <mergeCell ref="U423:V423"/>
    <mergeCell ref="AC423:AD423"/>
    <mergeCell ref="AK423:AL423"/>
    <mergeCell ref="AS423:AT423"/>
    <mergeCell ref="BA423:BB423"/>
    <mergeCell ref="BI423:BJ423"/>
    <mergeCell ref="BQ423:BR423"/>
    <mergeCell ref="BY423:BZ423"/>
    <mergeCell ref="CG423:CH423"/>
    <mergeCell ref="CO423:CP423"/>
    <mergeCell ref="E424:F424"/>
    <mergeCell ref="M424:N424"/>
    <mergeCell ref="U424:V424"/>
    <mergeCell ref="AC424:AD424"/>
    <mergeCell ref="AK424:AL424"/>
    <mergeCell ref="AS424:AT424"/>
    <mergeCell ref="BA424:BB424"/>
    <mergeCell ref="BI424:BJ424"/>
    <mergeCell ref="BQ424:BR424"/>
    <mergeCell ref="BY424:BZ424"/>
    <mergeCell ref="CG424:CH424"/>
    <mergeCell ref="CO424:CP424"/>
    <mergeCell ref="E425:F425"/>
    <mergeCell ref="M425:N425"/>
    <mergeCell ref="U425:V425"/>
    <mergeCell ref="AC425:AD425"/>
    <mergeCell ref="AK425:AL425"/>
    <mergeCell ref="AS425:AT425"/>
    <mergeCell ref="BA425:BB425"/>
    <mergeCell ref="BI425:BJ425"/>
    <mergeCell ref="BQ425:BR425"/>
    <mergeCell ref="BY425:BZ425"/>
    <mergeCell ref="CG425:CH425"/>
    <mergeCell ref="CO425:CP425"/>
    <mergeCell ref="E426:F426"/>
    <mergeCell ref="M426:N426"/>
    <mergeCell ref="U426:V426"/>
    <mergeCell ref="AC426:AD426"/>
    <mergeCell ref="AK426:AL426"/>
    <mergeCell ref="AS426:AT426"/>
    <mergeCell ref="BA426:BB426"/>
    <mergeCell ref="BI426:BJ426"/>
    <mergeCell ref="BQ426:BR426"/>
    <mergeCell ref="BY426:BZ426"/>
    <mergeCell ref="CG426:CH426"/>
    <mergeCell ref="CO426:CP426"/>
    <mergeCell ref="E427:F427"/>
    <mergeCell ref="M427:N427"/>
    <mergeCell ref="U427:V427"/>
    <mergeCell ref="AC427:AD427"/>
    <mergeCell ref="AK427:AL427"/>
    <mergeCell ref="AS427:AT427"/>
    <mergeCell ref="BA427:BB427"/>
    <mergeCell ref="BI427:BJ427"/>
    <mergeCell ref="BQ427:BR427"/>
    <mergeCell ref="BY427:BZ427"/>
    <mergeCell ref="CG427:CH427"/>
    <mergeCell ref="CO427:CP427"/>
    <mergeCell ref="E428:F428"/>
    <mergeCell ref="M428:N428"/>
    <mergeCell ref="U428:V428"/>
    <mergeCell ref="AC428:AD428"/>
    <mergeCell ref="AK428:AL428"/>
    <mergeCell ref="AS428:AT428"/>
    <mergeCell ref="BA428:BB428"/>
    <mergeCell ref="BI428:BJ428"/>
    <mergeCell ref="BQ428:BR428"/>
    <mergeCell ref="BY428:BZ428"/>
    <mergeCell ref="CG428:CH428"/>
    <mergeCell ref="CO428:CP428"/>
    <mergeCell ref="E429:F429"/>
    <mergeCell ref="M429:N429"/>
    <mergeCell ref="U429:V429"/>
    <mergeCell ref="AC429:AD429"/>
    <mergeCell ref="AK429:AL429"/>
    <mergeCell ref="AS429:AT429"/>
    <mergeCell ref="BA429:BB429"/>
    <mergeCell ref="BI429:BJ429"/>
    <mergeCell ref="BQ429:BR429"/>
    <mergeCell ref="BY429:BZ429"/>
    <mergeCell ref="CG429:CH429"/>
    <mergeCell ref="CO429:CP429"/>
    <mergeCell ref="E430:F430"/>
    <mergeCell ref="M430:N430"/>
    <mergeCell ref="U430:V430"/>
    <mergeCell ref="AC430:AD430"/>
    <mergeCell ref="AK430:AL430"/>
    <mergeCell ref="AS430:AT430"/>
    <mergeCell ref="BA430:BB430"/>
    <mergeCell ref="BI430:BJ430"/>
    <mergeCell ref="BQ430:BR430"/>
    <mergeCell ref="BY430:BZ430"/>
    <mergeCell ref="CG430:CH430"/>
    <mergeCell ref="CO430:CP430"/>
    <mergeCell ref="E431:F431"/>
    <mergeCell ref="M431:N431"/>
    <mergeCell ref="U431:V431"/>
    <mergeCell ref="AC431:AD431"/>
    <mergeCell ref="AK431:AL431"/>
    <mergeCell ref="AS431:AT431"/>
    <mergeCell ref="BA431:BB431"/>
    <mergeCell ref="BI431:BJ431"/>
    <mergeCell ref="BQ431:BR431"/>
    <mergeCell ref="BY431:BZ431"/>
    <mergeCell ref="CG431:CH431"/>
    <mergeCell ref="CO431:CP431"/>
    <mergeCell ref="E432:F432"/>
    <mergeCell ref="M432:N432"/>
    <mergeCell ref="U432:V432"/>
    <mergeCell ref="AC432:AD432"/>
    <mergeCell ref="AK432:AL432"/>
    <mergeCell ref="AS432:AT432"/>
    <mergeCell ref="BA432:BB432"/>
    <mergeCell ref="BI432:BJ432"/>
    <mergeCell ref="BQ432:BR432"/>
    <mergeCell ref="BY432:BZ432"/>
    <mergeCell ref="CG432:CH432"/>
    <mergeCell ref="CO432:CP432"/>
    <mergeCell ref="E433:F433"/>
    <mergeCell ref="M433:N433"/>
    <mergeCell ref="U433:V433"/>
    <mergeCell ref="AC433:AD433"/>
    <mergeCell ref="AK433:AL433"/>
    <mergeCell ref="AS433:AT433"/>
    <mergeCell ref="BA433:BB433"/>
    <mergeCell ref="BI433:BJ433"/>
    <mergeCell ref="BQ433:BR433"/>
    <mergeCell ref="BY433:BZ433"/>
    <mergeCell ref="CG433:CH433"/>
    <mergeCell ref="CO433:CP433"/>
    <mergeCell ref="E434:F434"/>
    <mergeCell ref="M434:N434"/>
    <mergeCell ref="U434:V434"/>
    <mergeCell ref="AC434:AD434"/>
    <mergeCell ref="AK434:AL434"/>
    <mergeCell ref="AS434:AT434"/>
    <mergeCell ref="BA434:BB434"/>
    <mergeCell ref="BI434:BJ434"/>
    <mergeCell ref="BQ434:BR434"/>
    <mergeCell ref="BY434:BZ434"/>
    <mergeCell ref="CG434:CH434"/>
    <mergeCell ref="CO434:CP434"/>
    <mergeCell ref="E435:F435"/>
    <mergeCell ref="M435:N435"/>
    <mergeCell ref="U435:V435"/>
    <mergeCell ref="AC435:AD435"/>
    <mergeCell ref="AK435:AL435"/>
    <mergeCell ref="AS435:AT435"/>
    <mergeCell ref="BA435:BB435"/>
    <mergeCell ref="BI435:BJ435"/>
    <mergeCell ref="BQ435:BR435"/>
    <mergeCell ref="BY435:BZ435"/>
    <mergeCell ref="CG435:CH435"/>
    <mergeCell ref="CO435:CP435"/>
    <mergeCell ref="E436:F436"/>
    <mergeCell ref="M436:N436"/>
    <mergeCell ref="U436:V436"/>
    <mergeCell ref="AC436:AD436"/>
    <mergeCell ref="AK436:AL436"/>
    <mergeCell ref="AS436:AT436"/>
    <mergeCell ref="BA436:BB436"/>
    <mergeCell ref="BI436:BJ436"/>
    <mergeCell ref="BQ436:BR436"/>
    <mergeCell ref="BY436:BZ436"/>
    <mergeCell ref="CG436:CH436"/>
    <mergeCell ref="CO436:CP436"/>
    <mergeCell ref="E437:F437"/>
    <mergeCell ref="M437:N437"/>
    <mergeCell ref="U437:V437"/>
    <mergeCell ref="AC437:AD437"/>
    <mergeCell ref="AK437:AL437"/>
    <mergeCell ref="AS437:AT437"/>
    <mergeCell ref="BA437:BB437"/>
    <mergeCell ref="BI437:BJ437"/>
    <mergeCell ref="BQ437:BR437"/>
    <mergeCell ref="BY437:BZ437"/>
    <mergeCell ref="CG437:CH437"/>
    <mergeCell ref="CO437:CP437"/>
    <mergeCell ref="E438:F438"/>
    <mergeCell ref="M438:N438"/>
    <mergeCell ref="U438:V438"/>
    <mergeCell ref="AC438:AD438"/>
    <mergeCell ref="AK438:AL438"/>
    <mergeCell ref="AS438:AT438"/>
    <mergeCell ref="BA438:BB438"/>
    <mergeCell ref="BI438:BJ438"/>
    <mergeCell ref="BQ438:BR438"/>
    <mergeCell ref="BY438:BZ438"/>
    <mergeCell ref="CG438:CH438"/>
    <mergeCell ref="CO438:CP438"/>
    <mergeCell ref="E439:F439"/>
    <mergeCell ref="M439:N439"/>
    <mergeCell ref="U439:V439"/>
    <mergeCell ref="AC439:AD439"/>
    <mergeCell ref="AK439:AL439"/>
    <mergeCell ref="AS439:AT439"/>
    <mergeCell ref="BA439:BB439"/>
    <mergeCell ref="BI439:BJ439"/>
    <mergeCell ref="BQ439:BR439"/>
    <mergeCell ref="BY439:BZ439"/>
    <mergeCell ref="CG439:CH439"/>
    <mergeCell ref="CO439:CP439"/>
    <mergeCell ref="E440:F440"/>
    <mergeCell ref="M440:N440"/>
    <mergeCell ref="U440:V440"/>
    <mergeCell ref="AC440:AD440"/>
    <mergeCell ref="AK440:AL440"/>
    <mergeCell ref="AS440:AT440"/>
    <mergeCell ref="BA440:BB440"/>
    <mergeCell ref="BI440:BJ440"/>
    <mergeCell ref="BQ440:BR440"/>
    <mergeCell ref="BY440:BZ440"/>
    <mergeCell ref="CG440:CH440"/>
    <mergeCell ref="CO440:CP440"/>
    <mergeCell ref="E441:F441"/>
    <mergeCell ref="M441:N441"/>
    <mergeCell ref="U441:V441"/>
    <mergeCell ref="AC441:AD441"/>
    <mergeCell ref="AK441:AL441"/>
    <mergeCell ref="AS441:AT441"/>
    <mergeCell ref="BA441:BB441"/>
    <mergeCell ref="BI441:BJ441"/>
    <mergeCell ref="BQ441:BR441"/>
    <mergeCell ref="BY441:BZ441"/>
    <mergeCell ref="CG441:CH441"/>
    <mergeCell ref="CO441:CP441"/>
    <mergeCell ref="E442:F442"/>
    <mergeCell ref="M442:N442"/>
    <mergeCell ref="U442:V442"/>
    <mergeCell ref="AC442:AD442"/>
    <mergeCell ref="AK442:AL442"/>
    <mergeCell ref="AS442:AT442"/>
    <mergeCell ref="BA442:BB442"/>
    <mergeCell ref="BI442:BJ442"/>
    <mergeCell ref="BQ442:BR442"/>
    <mergeCell ref="BY442:BZ442"/>
    <mergeCell ref="CG442:CH442"/>
    <mergeCell ref="CO442:CP442"/>
    <mergeCell ref="E443:F443"/>
    <mergeCell ref="M443:N443"/>
    <mergeCell ref="U443:V443"/>
    <mergeCell ref="AC443:AD443"/>
    <mergeCell ref="AK443:AL443"/>
    <mergeCell ref="AS443:AT443"/>
    <mergeCell ref="BA443:BB443"/>
    <mergeCell ref="BI443:BJ443"/>
    <mergeCell ref="BQ443:BR443"/>
    <mergeCell ref="BY443:BZ443"/>
    <mergeCell ref="CG443:CH443"/>
    <mergeCell ref="CO443:CP443"/>
    <mergeCell ref="E444:F444"/>
    <mergeCell ref="M444:N444"/>
    <mergeCell ref="U444:V444"/>
    <mergeCell ref="AC444:AD444"/>
    <mergeCell ref="AK444:AL444"/>
    <mergeCell ref="AS444:AT444"/>
    <mergeCell ref="BA444:BB444"/>
    <mergeCell ref="BI444:BJ444"/>
    <mergeCell ref="BQ444:BR444"/>
    <mergeCell ref="BY444:BZ444"/>
    <mergeCell ref="CG444:CH444"/>
    <mergeCell ref="CO444:CP444"/>
    <mergeCell ref="E445:F445"/>
    <mergeCell ref="M445:N445"/>
    <mergeCell ref="U445:V445"/>
    <mergeCell ref="AC445:AD445"/>
    <mergeCell ref="AK445:AL445"/>
    <mergeCell ref="AS445:AT445"/>
    <mergeCell ref="BA445:BB445"/>
    <mergeCell ref="BI445:BJ445"/>
    <mergeCell ref="BQ445:BR445"/>
    <mergeCell ref="BY445:BZ445"/>
    <mergeCell ref="CG445:CH445"/>
    <mergeCell ref="CO445:CP445"/>
    <mergeCell ref="E446:F446"/>
    <mergeCell ref="M446:N446"/>
    <mergeCell ref="U446:V446"/>
    <mergeCell ref="AC446:AD446"/>
    <mergeCell ref="AK446:AL446"/>
    <mergeCell ref="AS446:AT446"/>
    <mergeCell ref="BA446:BB446"/>
    <mergeCell ref="BI446:BJ446"/>
    <mergeCell ref="BQ446:BR446"/>
    <mergeCell ref="BY446:BZ446"/>
    <mergeCell ref="CG446:CH446"/>
    <mergeCell ref="CO446:CP446"/>
    <mergeCell ref="E447:F447"/>
    <mergeCell ref="M447:N447"/>
    <mergeCell ref="U447:V447"/>
    <mergeCell ref="AC447:AD447"/>
    <mergeCell ref="AK447:AL447"/>
    <mergeCell ref="AS447:AT447"/>
    <mergeCell ref="BA447:BB447"/>
    <mergeCell ref="BI447:BJ447"/>
    <mergeCell ref="BQ447:BR447"/>
    <mergeCell ref="BY447:BZ447"/>
    <mergeCell ref="CG447:CH447"/>
    <mergeCell ref="CO447:CP447"/>
    <mergeCell ref="E448:F448"/>
    <mergeCell ref="M448:N448"/>
    <mergeCell ref="U448:V448"/>
    <mergeCell ref="AC448:AD448"/>
    <mergeCell ref="AK448:AL448"/>
    <mergeCell ref="AS448:AT448"/>
    <mergeCell ref="BA448:BB448"/>
    <mergeCell ref="BI448:BJ448"/>
    <mergeCell ref="BQ448:BR448"/>
    <mergeCell ref="BY448:BZ448"/>
    <mergeCell ref="CG448:CH448"/>
    <mergeCell ref="CO448:CP448"/>
    <mergeCell ref="E449:F449"/>
    <mergeCell ref="M449:N449"/>
    <mergeCell ref="U449:V449"/>
    <mergeCell ref="AC449:AD449"/>
    <mergeCell ref="AK449:AL449"/>
    <mergeCell ref="AS449:AT449"/>
    <mergeCell ref="BA449:BB449"/>
    <mergeCell ref="BI449:BJ449"/>
    <mergeCell ref="BQ449:BR449"/>
    <mergeCell ref="BY449:BZ449"/>
    <mergeCell ref="CG449:CH449"/>
    <mergeCell ref="CO449:CP449"/>
    <mergeCell ref="E450:F450"/>
    <mergeCell ref="M450:N450"/>
    <mergeCell ref="U450:V450"/>
    <mergeCell ref="AC450:AD450"/>
    <mergeCell ref="AK450:AL450"/>
    <mergeCell ref="AS450:AT450"/>
    <mergeCell ref="BA450:BB450"/>
    <mergeCell ref="BI450:BJ450"/>
    <mergeCell ref="BQ450:BR450"/>
    <mergeCell ref="BY450:BZ450"/>
    <mergeCell ref="CG450:CH450"/>
    <mergeCell ref="CO450:CP450"/>
    <mergeCell ref="E451:F451"/>
    <mergeCell ref="M451:N451"/>
    <mergeCell ref="U451:V451"/>
    <mergeCell ref="AC451:AD451"/>
    <mergeCell ref="AK451:AL451"/>
    <mergeCell ref="AS451:AT451"/>
    <mergeCell ref="BA451:BB451"/>
    <mergeCell ref="BI451:BJ451"/>
    <mergeCell ref="BQ451:BR451"/>
    <mergeCell ref="BY451:BZ451"/>
    <mergeCell ref="CG451:CH451"/>
    <mergeCell ref="CO451:CP451"/>
    <mergeCell ref="E452:F452"/>
    <mergeCell ref="M452:N452"/>
    <mergeCell ref="U452:V452"/>
    <mergeCell ref="AC452:AD452"/>
    <mergeCell ref="AK452:AL452"/>
    <mergeCell ref="AS452:AT452"/>
    <mergeCell ref="BA452:BB452"/>
    <mergeCell ref="BI452:BJ452"/>
    <mergeCell ref="BQ452:BR452"/>
    <mergeCell ref="BY452:BZ452"/>
    <mergeCell ref="CG452:CH452"/>
    <mergeCell ref="CO452:CP452"/>
    <mergeCell ref="E453:F453"/>
    <mergeCell ref="M453:N453"/>
    <mergeCell ref="U453:V453"/>
    <mergeCell ref="AC453:AD453"/>
    <mergeCell ref="AK453:AL453"/>
    <mergeCell ref="AS453:AT453"/>
    <mergeCell ref="BA453:BB453"/>
    <mergeCell ref="BI453:BJ453"/>
    <mergeCell ref="BQ453:BR453"/>
    <mergeCell ref="BY453:BZ453"/>
    <mergeCell ref="CG453:CH453"/>
    <mergeCell ref="CO453:CP453"/>
    <mergeCell ref="E454:F454"/>
    <mergeCell ref="M454:N454"/>
    <mergeCell ref="U454:V454"/>
    <mergeCell ref="AC454:AD454"/>
    <mergeCell ref="AK454:AL454"/>
    <mergeCell ref="AS454:AT454"/>
    <mergeCell ref="BA454:BB454"/>
    <mergeCell ref="BI454:BJ454"/>
    <mergeCell ref="BQ454:BR454"/>
    <mergeCell ref="BY454:BZ454"/>
    <mergeCell ref="CG454:CH454"/>
    <mergeCell ref="CO454:CP454"/>
    <mergeCell ref="E455:F455"/>
    <mergeCell ref="M455:N455"/>
    <mergeCell ref="U455:V455"/>
    <mergeCell ref="AC455:AD455"/>
    <mergeCell ref="AK455:AL455"/>
    <mergeCell ref="AS455:AT455"/>
    <mergeCell ref="BA455:BB455"/>
    <mergeCell ref="BI455:BJ455"/>
    <mergeCell ref="BQ455:BR455"/>
    <mergeCell ref="BY455:BZ455"/>
    <mergeCell ref="CG455:CH455"/>
    <mergeCell ref="CO455:CP455"/>
    <mergeCell ref="E456:F456"/>
    <mergeCell ref="M456:N456"/>
    <mergeCell ref="U456:V456"/>
    <mergeCell ref="AC456:AD456"/>
    <mergeCell ref="AK456:AL456"/>
    <mergeCell ref="AS456:AT456"/>
    <mergeCell ref="BA456:BB456"/>
    <mergeCell ref="BI456:BJ456"/>
    <mergeCell ref="BQ456:BR456"/>
    <mergeCell ref="BY456:BZ456"/>
    <mergeCell ref="CG456:CH456"/>
    <mergeCell ref="CO456:CP456"/>
    <mergeCell ref="E457:F457"/>
    <mergeCell ref="M457:N457"/>
    <mergeCell ref="U457:V457"/>
    <mergeCell ref="AC457:AD457"/>
    <mergeCell ref="AK457:AL457"/>
    <mergeCell ref="AS457:AT457"/>
    <mergeCell ref="BA457:BB457"/>
    <mergeCell ref="BI457:BJ457"/>
    <mergeCell ref="BQ457:BR457"/>
    <mergeCell ref="BY457:BZ457"/>
    <mergeCell ref="CG457:CH457"/>
    <mergeCell ref="CO457:CP457"/>
    <mergeCell ref="E458:F458"/>
    <mergeCell ref="M458:N458"/>
    <mergeCell ref="U458:V458"/>
    <mergeCell ref="AC458:AD458"/>
    <mergeCell ref="AK458:AL458"/>
    <mergeCell ref="AS458:AT458"/>
    <mergeCell ref="BA458:BB458"/>
    <mergeCell ref="BI458:BJ458"/>
    <mergeCell ref="BQ458:BR458"/>
    <mergeCell ref="BY458:BZ458"/>
    <mergeCell ref="CG458:CH458"/>
    <mergeCell ref="CO458:CP458"/>
    <mergeCell ref="E459:F459"/>
    <mergeCell ref="M459:N459"/>
    <mergeCell ref="U459:V459"/>
    <mergeCell ref="AC459:AD459"/>
    <mergeCell ref="AK459:AL459"/>
    <mergeCell ref="AS459:AT459"/>
    <mergeCell ref="BA459:BB459"/>
    <mergeCell ref="BI459:BJ459"/>
    <mergeCell ref="BQ459:BR459"/>
    <mergeCell ref="BY459:BZ459"/>
    <mergeCell ref="CG459:CH459"/>
    <mergeCell ref="CO459:CP459"/>
    <mergeCell ref="E460:F460"/>
    <mergeCell ref="M460:N460"/>
    <mergeCell ref="U460:V460"/>
    <mergeCell ref="AC460:AD460"/>
    <mergeCell ref="AK460:AL460"/>
    <mergeCell ref="AS460:AT460"/>
    <mergeCell ref="BA460:BB460"/>
    <mergeCell ref="BI460:BJ460"/>
    <mergeCell ref="BQ460:BR460"/>
    <mergeCell ref="BY460:BZ460"/>
    <mergeCell ref="CG460:CH460"/>
    <mergeCell ref="CO460:CP460"/>
    <mergeCell ref="E461:F461"/>
    <mergeCell ref="M461:N461"/>
    <mergeCell ref="U461:V461"/>
    <mergeCell ref="AC461:AD461"/>
    <mergeCell ref="AK461:AL461"/>
    <mergeCell ref="AS461:AT461"/>
    <mergeCell ref="BA461:BB461"/>
    <mergeCell ref="BI461:BJ461"/>
    <mergeCell ref="BQ461:BR461"/>
    <mergeCell ref="BY461:BZ461"/>
    <mergeCell ref="CG461:CH461"/>
    <mergeCell ref="CO461:CP461"/>
    <mergeCell ref="E462:F462"/>
    <mergeCell ref="M462:N462"/>
    <mergeCell ref="U462:V462"/>
    <mergeCell ref="AC462:AD462"/>
    <mergeCell ref="AK462:AL462"/>
    <mergeCell ref="AS462:AT462"/>
    <mergeCell ref="BA462:BB462"/>
    <mergeCell ref="BI462:BJ462"/>
    <mergeCell ref="BQ462:BR462"/>
    <mergeCell ref="BY462:BZ462"/>
    <mergeCell ref="CG462:CH462"/>
    <mergeCell ref="CO462:CP462"/>
    <mergeCell ref="E463:F463"/>
    <mergeCell ref="M463:N463"/>
    <mergeCell ref="U463:V463"/>
    <mergeCell ref="AC463:AD463"/>
    <mergeCell ref="AK463:AL463"/>
    <mergeCell ref="AS463:AT463"/>
    <mergeCell ref="BA463:BB463"/>
    <mergeCell ref="BI463:BJ463"/>
    <mergeCell ref="BQ463:BR463"/>
    <mergeCell ref="BY463:BZ463"/>
    <mergeCell ref="CG463:CH463"/>
    <mergeCell ref="CO463:CP463"/>
    <mergeCell ref="E464:F464"/>
    <mergeCell ref="M464:N464"/>
    <mergeCell ref="U464:V464"/>
    <mergeCell ref="AC464:AD464"/>
    <mergeCell ref="AK464:AL464"/>
    <mergeCell ref="AS464:AT464"/>
    <mergeCell ref="BA464:BB464"/>
    <mergeCell ref="BI464:BJ464"/>
    <mergeCell ref="BQ464:BR464"/>
    <mergeCell ref="BY464:BZ464"/>
    <mergeCell ref="CG464:CH464"/>
    <mergeCell ref="CO464:CP464"/>
    <mergeCell ref="E465:F465"/>
    <mergeCell ref="M465:N465"/>
    <mergeCell ref="U465:V465"/>
    <mergeCell ref="AC465:AD465"/>
    <mergeCell ref="AK465:AL465"/>
    <mergeCell ref="AS465:AT465"/>
    <mergeCell ref="BA465:BB465"/>
    <mergeCell ref="BI465:BJ465"/>
    <mergeCell ref="BQ465:BR465"/>
    <mergeCell ref="BY465:BZ465"/>
    <mergeCell ref="CG465:CH465"/>
    <mergeCell ref="CO465:CP465"/>
    <mergeCell ref="E466:F466"/>
    <mergeCell ref="M466:N466"/>
    <mergeCell ref="U466:V466"/>
    <mergeCell ref="AC466:AD466"/>
    <mergeCell ref="AK466:AL466"/>
    <mergeCell ref="AS466:AT466"/>
    <mergeCell ref="BA466:BB466"/>
    <mergeCell ref="BI466:BJ466"/>
    <mergeCell ref="BQ466:BR466"/>
    <mergeCell ref="BY466:BZ466"/>
    <mergeCell ref="CG466:CH466"/>
    <mergeCell ref="CO466:CP466"/>
    <mergeCell ref="E467:F467"/>
    <mergeCell ref="M467:N467"/>
    <mergeCell ref="U467:V467"/>
    <mergeCell ref="AC467:AD467"/>
    <mergeCell ref="AK467:AL467"/>
    <mergeCell ref="AS467:AT467"/>
    <mergeCell ref="BA467:BB467"/>
    <mergeCell ref="BI467:BJ467"/>
    <mergeCell ref="BQ467:BR467"/>
    <mergeCell ref="BY467:BZ467"/>
    <mergeCell ref="CG467:CH467"/>
    <mergeCell ref="CO467:CP467"/>
    <mergeCell ref="E468:F468"/>
    <mergeCell ref="M468:N468"/>
    <mergeCell ref="U468:V468"/>
    <mergeCell ref="AC468:AD468"/>
    <mergeCell ref="AK468:AL468"/>
    <mergeCell ref="AS468:AT468"/>
    <mergeCell ref="BA468:BB468"/>
    <mergeCell ref="BI468:BJ468"/>
    <mergeCell ref="BQ468:BR468"/>
    <mergeCell ref="BY468:BZ468"/>
    <mergeCell ref="CG468:CH468"/>
    <mergeCell ref="CO468:CP468"/>
    <mergeCell ref="E469:F469"/>
    <mergeCell ref="M469:N469"/>
    <mergeCell ref="U469:V469"/>
    <mergeCell ref="AC469:AD469"/>
    <mergeCell ref="AK469:AL469"/>
    <mergeCell ref="AS469:AT469"/>
    <mergeCell ref="BA469:BB469"/>
    <mergeCell ref="BI469:BJ469"/>
    <mergeCell ref="BQ469:BR469"/>
    <mergeCell ref="BY469:BZ469"/>
    <mergeCell ref="CG469:CH469"/>
    <mergeCell ref="CO469:CP469"/>
    <mergeCell ref="E470:F470"/>
    <mergeCell ref="M470:N470"/>
    <mergeCell ref="U470:V470"/>
    <mergeCell ref="AC470:AD470"/>
    <mergeCell ref="AK470:AL470"/>
    <mergeCell ref="AS470:AT470"/>
    <mergeCell ref="BA470:BB470"/>
    <mergeCell ref="BI470:BJ470"/>
    <mergeCell ref="BQ470:BR470"/>
    <mergeCell ref="BY470:BZ470"/>
    <mergeCell ref="CG470:CH470"/>
    <mergeCell ref="CO470:CP470"/>
    <mergeCell ref="E471:F471"/>
    <mergeCell ref="M471:N471"/>
    <mergeCell ref="U471:V471"/>
    <mergeCell ref="AC471:AD471"/>
    <mergeCell ref="AK471:AL471"/>
    <mergeCell ref="AS471:AT471"/>
    <mergeCell ref="BA471:BB471"/>
    <mergeCell ref="BI471:BJ471"/>
    <mergeCell ref="BQ471:BR471"/>
    <mergeCell ref="BY471:BZ471"/>
    <mergeCell ref="CG471:CH471"/>
    <mergeCell ref="CO471:CP471"/>
    <mergeCell ref="E472:F472"/>
    <mergeCell ref="M472:N472"/>
    <mergeCell ref="U472:V472"/>
    <mergeCell ref="AC472:AD472"/>
    <mergeCell ref="AK472:AL472"/>
    <mergeCell ref="AS472:AT472"/>
    <mergeCell ref="BA472:BB472"/>
    <mergeCell ref="BI472:BJ472"/>
    <mergeCell ref="BQ472:BR472"/>
    <mergeCell ref="BY472:BZ472"/>
    <mergeCell ref="CG472:CH472"/>
    <mergeCell ref="CO472:CP472"/>
    <mergeCell ref="E473:F473"/>
    <mergeCell ref="M473:N473"/>
    <mergeCell ref="U473:V473"/>
    <mergeCell ref="AC473:AD473"/>
    <mergeCell ref="AK473:AL473"/>
    <mergeCell ref="AS473:AT473"/>
    <mergeCell ref="BA473:BB473"/>
    <mergeCell ref="BI473:BJ473"/>
    <mergeCell ref="BQ473:BR473"/>
    <mergeCell ref="BY473:BZ473"/>
    <mergeCell ref="CG473:CH473"/>
    <mergeCell ref="CO473:CP473"/>
    <mergeCell ref="E474:F474"/>
    <mergeCell ref="M474:N474"/>
    <mergeCell ref="U474:V474"/>
    <mergeCell ref="AC474:AD474"/>
    <mergeCell ref="AK474:AL474"/>
    <mergeCell ref="AS474:AT474"/>
    <mergeCell ref="BA474:BB474"/>
    <mergeCell ref="BI474:BJ474"/>
    <mergeCell ref="BQ474:BR474"/>
    <mergeCell ref="BY474:BZ474"/>
    <mergeCell ref="CG474:CH474"/>
    <mergeCell ref="CO474:CP474"/>
    <mergeCell ref="E475:F475"/>
    <mergeCell ref="M475:N475"/>
    <mergeCell ref="U475:V475"/>
    <mergeCell ref="AC475:AD475"/>
    <mergeCell ref="AK475:AL475"/>
    <mergeCell ref="AS475:AT475"/>
    <mergeCell ref="BA475:BB475"/>
    <mergeCell ref="BI475:BJ475"/>
    <mergeCell ref="BQ475:BR475"/>
    <mergeCell ref="BY475:BZ475"/>
    <mergeCell ref="CG475:CH475"/>
    <mergeCell ref="CO475:CP475"/>
    <mergeCell ref="E476:F476"/>
    <mergeCell ref="M476:N476"/>
    <mergeCell ref="U476:V476"/>
    <mergeCell ref="AC476:AD476"/>
    <mergeCell ref="AK476:AL476"/>
    <mergeCell ref="AS476:AT476"/>
    <mergeCell ref="BA476:BB476"/>
    <mergeCell ref="BI476:BJ476"/>
    <mergeCell ref="BQ476:BR476"/>
    <mergeCell ref="BY476:BZ476"/>
    <mergeCell ref="CG476:CH476"/>
    <mergeCell ref="CO476:CP476"/>
    <mergeCell ref="E477:F477"/>
    <mergeCell ref="M477:N477"/>
    <mergeCell ref="U477:V477"/>
    <mergeCell ref="AC477:AD477"/>
    <mergeCell ref="AK477:AL477"/>
    <mergeCell ref="AS477:AT477"/>
    <mergeCell ref="BA477:BB477"/>
    <mergeCell ref="BI477:BJ477"/>
    <mergeCell ref="BQ477:BR477"/>
    <mergeCell ref="BY477:BZ477"/>
    <mergeCell ref="CG477:CH477"/>
    <mergeCell ref="CO477:CP477"/>
    <mergeCell ref="E478:F478"/>
    <mergeCell ref="M478:N478"/>
    <mergeCell ref="U478:V478"/>
    <mergeCell ref="AC478:AD478"/>
    <mergeCell ref="AK478:AL478"/>
    <mergeCell ref="AS478:AT478"/>
    <mergeCell ref="BA478:BB478"/>
    <mergeCell ref="BI478:BJ478"/>
    <mergeCell ref="BQ478:BR478"/>
    <mergeCell ref="BY478:BZ478"/>
    <mergeCell ref="CG478:CH478"/>
    <mergeCell ref="CO478:CP478"/>
    <mergeCell ref="E479:F479"/>
    <mergeCell ref="M479:N479"/>
    <mergeCell ref="U479:V479"/>
    <mergeCell ref="AC479:AD479"/>
    <mergeCell ref="AK479:AL479"/>
    <mergeCell ref="AS479:AT479"/>
    <mergeCell ref="BA479:BB479"/>
    <mergeCell ref="BI479:BJ479"/>
    <mergeCell ref="BQ479:BR479"/>
    <mergeCell ref="BY479:BZ479"/>
    <mergeCell ref="CG479:CH479"/>
    <mergeCell ref="CO479:CP479"/>
    <mergeCell ref="E480:F480"/>
    <mergeCell ref="M480:N480"/>
    <mergeCell ref="U480:V480"/>
    <mergeCell ref="AC480:AD480"/>
    <mergeCell ref="AK480:AL480"/>
    <mergeCell ref="AS480:AT480"/>
    <mergeCell ref="BA480:BB480"/>
    <mergeCell ref="BI480:BJ480"/>
    <mergeCell ref="BQ480:BR480"/>
    <mergeCell ref="BY480:BZ480"/>
    <mergeCell ref="CG480:CH480"/>
    <mergeCell ref="CO480:CP480"/>
    <mergeCell ref="E481:F481"/>
    <mergeCell ref="M481:N481"/>
    <mergeCell ref="U481:V481"/>
    <mergeCell ref="AC481:AD481"/>
    <mergeCell ref="AK481:AL481"/>
    <mergeCell ref="AS481:AT481"/>
    <mergeCell ref="BA481:BB481"/>
    <mergeCell ref="BI481:BJ481"/>
    <mergeCell ref="BQ481:BR481"/>
    <mergeCell ref="BY481:BZ481"/>
    <mergeCell ref="CG481:CH481"/>
    <mergeCell ref="CO481:CP481"/>
    <mergeCell ref="E482:F482"/>
    <mergeCell ref="M482:N482"/>
    <mergeCell ref="U482:V482"/>
    <mergeCell ref="AC482:AD482"/>
    <mergeCell ref="AK482:AL482"/>
    <mergeCell ref="AS482:AT482"/>
    <mergeCell ref="BA482:BB482"/>
    <mergeCell ref="BI482:BJ482"/>
    <mergeCell ref="BQ482:BR482"/>
    <mergeCell ref="BY482:BZ482"/>
    <mergeCell ref="CG482:CH482"/>
    <mergeCell ref="CO482:CP482"/>
    <mergeCell ref="E483:F483"/>
    <mergeCell ref="M483:N483"/>
    <mergeCell ref="U483:V483"/>
    <mergeCell ref="AC483:AD483"/>
    <mergeCell ref="AK483:AL483"/>
    <mergeCell ref="AS483:AT483"/>
    <mergeCell ref="BA483:BB483"/>
    <mergeCell ref="BI483:BJ483"/>
    <mergeCell ref="BQ483:BR483"/>
    <mergeCell ref="BY483:BZ483"/>
    <mergeCell ref="CG483:CH483"/>
    <mergeCell ref="CO483:CP483"/>
    <mergeCell ref="E484:F484"/>
    <mergeCell ref="M484:N484"/>
    <mergeCell ref="U484:V484"/>
    <mergeCell ref="AC484:AD484"/>
    <mergeCell ref="AK484:AL484"/>
    <mergeCell ref="AS484:AT484"/>
    <mergeCell ref="BA484:BB484"/>
    <mergeCell ref="BI484:BJ484"/>
    <mergeCell ref="BQ484:BR484"/>
    <mergeCell ref="BY484:BZ484"/>
    <mergeCell ref="CG484:CH484"/>
    <mergeCell ref="CO484:CP484"/>
    <mergeCell ref="E485:F485"/>
    <mergeCell ref="M485:N485"/>
    <mergeCell ref="U485:V485"/>
    <mergeCell ref="AC485:AD485"/>
    <mergeCell ref="AK485:AL485"/>
    <mergeCell ref="AS485:AT485"/>
    <mergeCell ref="BA485:BB485"/>
    <mergeCell ref="BI485:BJ485"/>
    <mergeCell ref="BQ485:BR485"/>
    <mergeCell ref="BY485:BZ485"/>
    <mergeCell ref="CG485:CH485"/>
    <mergeCell ref="CO485:CP485"/>
    <mergeCell ref="E486:F486"/>
    <mergeCell ref="M486:N486"/>
    <mergeCell ref="U486:V486"/>
    <mergeCell ref="AC486:AD486"/>
    <mergeCell ref="AK486:AL486"/>
    <mergeCell ref="AS486:AT486"/>
    <mergeCell ref="BA486:BB486"/>
    <mergeCell ref="BI486:BJ486"/>
    <mergeCell ref="BQ486:BR486"/>
    <mergeCell ref="BY486:BZ486"/>
    <mergeCell ref="CG486:CH486"/>
    <mergeCell ref="CO486:CP486"/>
    <mergeCell ref="E487:F487"/>
    <mergeCell ref="M487:N487"/>
    <mergeCell ref="U487:V487"/>
    <mergeCell ref="AC487:AD487"/>
    <mergeCell ref="AK487:AL487"/>
    <mergeCell ref="AS487:AT487"/>
    <mergeCell ref="BA487:BB487"/>
    <mergeCell ref="BI487:BJ487"/>
    <mergeCell ref="BQ487:BR487"/>
    <mergeCell ref="BY487:BZ487"/>
    <mergeCell ref="CG487:CH487"/>
    <mergeCell ref="CO487:CP487"/>
    <mergeCell ref="E488:F488"/>
    <mergeCell ref="M488:N488"/>
    <mergeCell ref="U488:V488"/>
    <mergeCell ref="AC488:AD488"/>
    <mergeCell ref="AK488:AL488"/>
    <mergeCell ref="AS488:AT488"/>
    <mergeCell ref="BA488:BB488"/>
    <mergeCell ref="BI488:BJ488"/>
    <mergeCell ref="BQ488:BR488"/>
    <mergeCell ref="BY488:BZ488"/>
    <mergeCell ref="CG488:CH488"/>
    <mergeCell ref="CO488:CP488"/>
    <mergeCell ref="E489:F489"/>
    <mergeCell ref="M489:N489"/>
    <mergeCell ref="U489:V489"/>
    <mergeCell ref="AC489:AD489"/>
    <mergeCell ref="AK489:AL489"/>
    <mergeCell ref="AS489:AT489"/>
    <mergeCell ref="BA489:BB489"/>
    <mergeCell ref="BI489:BJ489"/>
    <mergeCell ref="BQ489:BR489"/>
    <mergeCell ref="BY489:BZ489"/>
    <mergeCell ref="CG489:CH489"/>
    <mergeCell ref="CO489:CP489"/>
    <mergeCell ref="E490:F490"/>
    <mergeCell ref="M490:N490"/>
    <mergeCell ref="U490:V490"/>
    <mergeCell ref="AC490:AD490"/>
    <mergeCell ref="AK490:AL490"/>
    <mergeCell ref="AS490:AT490"/>
    <mergeCell ref="BA490:BB490"/>
    <mergeCell ref="BI490:BJ490"/>
    <mergeCell ref="BQ490:BR490"/>
    <mergeCell ref="BY490:BZ490"/>
    <mergeCell ref="CG490:CH490"/>
    <mergeCell ref="CO490:CP490"/>
    <mergeCell ref="E491:F491"/>
    <mergeCell ref="M491:N491"/>
    <mergeCell ref="U491:V491"/>
    <mergeCell ref="AC491:AD491"/>
    <mergeCell ref="AK491:AL491"/>
    <mergeCell ref="AS491:AT491"/>
    <mergeCell ref="BA491:BB491"/>
    <mergeCell ref="BI491:BJ491"/>
    <mergeCell ref="BQ491:BR491"/>
    <mergeCell ref="BY491:BZ491"/>
    <mergeCell ref="CG491:CH491"/>
    <mergeCell ref="CO491:CP491"/>
    <mergeCell ref="E492:F492"/>
    <mergeCell ref="M492:N492"/>
    <mergeCell ref="U492:V492"/>
    <mergeCell ref="AC492:AD492"/>
    <mergeCell ref="AK492:AL492"/>
    <mergeCell ref="AS492:AT492"/>
    <mergeCell ref="BA492:BB492"/>
    <mergeCell ref="BI492:BJ492"/>
    <mergeCell ref="BQ492:BR492"/>
    <mergeCell ref="BY492:BZ492"/>
    <mergeCell ref="CG492:CH492"/>
    <mergeCell ref="CO492:CP492"/>
    <mergeCell ref="E493:F493"/>
    <mergeCell ref="M493:N493"/>
    <mergeCell ref="U493:V493"/>
    <mergeCell ref="AC493:AD493"/>
    <mergeCell ref="AK493:AL493"/>
    <mergeCell ref="AS493:AT493"/>
    <mergeCell ref="BA493:BB493"/>
    <mergeCell ref="BI493:BJ493"/>
    <mergeCell ref="BQ493:BR493"/>
    <mergeCell ref="BY493:BZ493"/>
    <mergeCell ref="CG493:CH493"/>
    <mergeCell ref="CO493:CP493"/>
    <mergeCell ref="E494:F494"/>
    <mergeCell ref="M494:N494"/>
    <mergeCell ref="U494:V494"/>
    <mergeCell ref="AC494:AD494"/>
    <mergeCell ref="AK494:AL494"/>
    <mergeCell ref="AS494:AT494"/>
    <mergeCell ref="BA494:BB494"/>
    <mergeCell ref="BI494:BJ494"/>
    <mergeCell ref="BQ494:BR494"/>
    <mergeCell ref="BY494:BZ494"/>
    <mergeCell ref="CG494:CH494"/>
    <mergeCell ref="CO494:CP494"/>
    <mergeCell ref="E495:F495"/>
    <mergeCell ref="M495:N495"/>
    <mergeCell ref="U495:V495"/>
    <mergeCell ref="AC495:AD495"/>
    <mergeCell ref="AK495:AL495"/>
    <mergeCell ref="AS495:AT495"/>
    <mergeCell ref="BA495:BB495"/>
    <mergeCell ref="BI495:BJ495"/>
    <mergeCell ref="BQ495:BR495"/>
    <mergeCell ref="BY495:BZ495"/>
    <mergeCell ref="CG495:CH495"/>
    <mergeCell ref="CO495:CP495"/>
    <mergeCell ref="E496:F496"/>
    <mergeCell ref="M496:N496"/>
    <mergeCell ref="U496:V496"/>
    <mergeCell ref="AC496:AD496"/>
    <mergeCell ref="AK496:AL496"/>
    <mergeCell ref="AS496:AT496"/>
    <mergeCell ref="BA496:BB496"/>
    <mergeCell ref="BI496:BJ496"/>
    <mergeCell ref="BQ496:BR496"/>
    <mergeCell ref="BY496:BZ496"/>
    <mergeCell ref="CG496:CH496"/>
    <mergeCell ref="CO496:CP496"/>
    <mergeCell ref="E497:F497"/>
    <mergeCell ref="M497:N497"/>
    <mergeCell ref="U497:V497"/>
    <mergeCell ref="AC497:AD497"/>
    <mergeCell ref="AK497:AL497"/>
    <mergeCell ref="AS497:AT497"/>
    <mergeCell ref="BA497:BB497"/>
    <mergeCell ref="BI497:BJ497"/>
    <mergeCell ref="BQ497:BR497"/>
    <mergeCell ref="BY497:BZ497"/>
    <mergeCell ref="CG497:CH497"/>
    <mergeCell ref="CO497:CP497"/>
    <mergeCell ref="E498:F498"/>
    <mergeCell ref="M498:N498"/>
    <mergeCell ref="U498:V498"/>
    <mergeCell ref="AC498:AD498"/>
    <mergeCell ref="AK498:AL498"/>
    <mergeCell ref="AS498:AT498"/>
    <mergeCell ref="BA498:BB498"/>
    <mergeCell ref="BI498:BJ498"/>
    <mergeCell ref="BQ498:BR498"/>
    <mergeCell ref="BY498:BZ498"/>
    <mergeCell ref="CG498:CH498"/>
    <mergeCell ref="CO498:CP498"/>
    <mergeCell ref="E499:F499"/>
    <mergeCell ref="M499:N499"/>
    <mergeCell ref="U499:V499"/>
    <mergeCell ref="AC499:AD499"/>
    <mergeCell ref="AK499:AL499"/>
    <mergeCell ref="AS499:AT499"/>
    <mergeCell ref="BA499:BB499"/>
    <mergeCell ref="BI499:BJ499"/>
    <mergeCell ref="BQ499:BR499"/>
    <mergeCell ref="BY499:BZ499"/>
    <mergeCell ref="CG499:CH499"/>
    <mergeCell ref="CO499:CP499"/>
    <mergeCell ref="E500:F500"/>
    <mergeCell ref="M500:N500"/>
    <mergeCell ref="U500:V500"/>
    <mergeCell ref="AC500:AD500"/>
    <mergeCell ref="AK500:AL500"/>
    <mergeCell ref="AS500:AT500"/>
    <mergeCell ref="BA500:BB500"/>
    <mergeCell ref="BI500:BJ500"/>
    <mergeCell ref="BQ500:BR500"/>
    <mergeCell ref="BY500:BZ500"/>
    <mergeCell ref="CG500:CH500"/>
    <mergeCell ref="CO500:CP500"/>
    <mergeCell ref="E501:F501"/>
    <mergeCell ref="M501:N501"/>
    <mergeCell ref="U501:V501"/>
    <mergeCell ref="AC501:AD501"/>
    <mergeCell ref="AK501:AL501"/>
    <mergeCell ref="AS501:AT501"/>
    <mergeCell ref="BA501:BB501"/>
    <mergeCell ref="BI501:BJ501"/>
    <mergeCell ref="BQ501:BR501"/>
    <mergeCell ref="BY501:BZ501"/>
    <mergeCell ref="CG501:CH501"/>
    <mergeCell ref="CO501:CP501"/>
    <mergeCell ref="E502:F502"/>
    <mergeCell ref="M502:N502"/>
    <mergeCell ref="U502:V502"/>
    <mergeCell ref="AC502:AD502"/>
    <mergeCell ref="AK502:AL502"/>
    <mergeCell ref="AS502:AT502"/>
    <mergeCell ref="BA502:BB502"/>
    <mergeCell ref="BI502:BJ502"/>
    <mergeCell ref="BQ502:BR502"/>
    <mergeCell ref="BY502:BZ502"/>
    <mergeCell ref="CG502:CH502"/>
    <mergeCell ref="CO502:CP502"/>
    <mergeCell ref="E503:F503"/>
    <mergeCell ref="M503:N503"/>
    <mergeCell ref="U503:V503"/>
    <mergeCell ref="AC503:AD503"/>
    <mergeCell ref="AK503:AL503"/>
    <mergeCell ref="AS503:AT503"/>
    <mergeCell ref="BA503:BB503"/>
    <mergeCell ref="BI503:BJ503"/>
    <mergeCell ref="BQ503:BR503"/>
    <mergeCell ref="BY503:BZ503"/>
    <mergeCell ref="CG503:CH503"/>
    <mergeCell ref="CO503:CP503"/>
    <mergeCell ref="E504:F504"/>
    <mergeCell ref="M504:N504"/>
    <mergeCell ref="U504:V504"/>
    <mergeCell ref="AC504:AD504"/>
    <mergeCell ref="AK504:AL504"/>
    <mergeCell ref="AS504:AT504"/>
    <mergeCell ref="BA504:BB504"/>
    <mergeCell ref="BI504:BJ504"/>
    <mergeCell ref="BQ504:BR504"/>
    <mergeCell ref="BY504:BZ504"/>
    <mergeCell ref="CG504:CH504"/>
    <mergeCell ref="CO504:CP504"/>
    <mergeCell ref="E505:F505"/>
    <mergeCell ref="M505:N505"/>
    <mergeCell ref="U505:V505"/>
    <mergeCell ref="AC505:AD505"/>
    <mergeCell ref="AK505:AL505"/>
    <mergeCell ref="AS505:AT505"/>
    <mergeCell ref="BA505:BB505"/>
    <mergeCell ref="BI505:BJ505"/>
    <mergeCell ref="BQ505:BR505"/>
    <mergeCell ref="BY505:BZ505"/>
    <mergeCell ref="CG505:CH505"/>
    <mergeCell ref="CO505:CP505"/>
    <mergeCell ref="E506:F506"/>
    <mergeCell ref="M506:N506"/>
    <mergeCell ref="U506:V506"/>
    <mergeCell ref="AC506:AD506"/>
    <mergeCell ref="AK506:AL506"/>
    <mergeCell ref="AS506:AT506"/>
    <mergeCell ref="BA506:BB506"/>
    <mergeCell ref="BI506:BJ506"/>
    <mergeCell ref="BQ506:BR506"/>
    <mergeCell ref="BY506:BZ506"/>
    <mergeCell ref="CG506:CH506"/>
    <mergeCell ref="CO506:CP506"/>
    <mergeCell ref="E507:F507"/>
    <mergeCell ref="M507:N507"/>
    <mergeCell ref="U507:V507"/>
    <mergeCell ref="AC507:AD507"/>
    <mergeCell ref="AK507:AL507"/>
    <mergeCell ref="AS507:AT507"/>
    <mergeCell ref="BA507:BB507"/>
    <mergeCell ref="BI507:BJ507"/>
    <mergeCell ref="BQ507:BR507"/>
    <mergeCell ref="BY507:BZ507"/>
    <mergeCell ref="CG507:CH507"/>
    <mergeCell ref="CO507:CP507"/>
    <mergeCell ref="E508:F508"/>
    <mergeCell ref="M508:N508"/>
    <mergeCell ref="U508:V508"/>
    <mergeCell ref="AC508:AD508"/>
    <mergeCell ref="AK508:AL508"/>
    <mergeCell ref="AS508:AT508"/>
    <mergeCell ref="BA508:BB508"/>
    <mergeCell ref="BI508:BJ508"/>
    <mergeCell ref="BQ508:BR508"/>
    <mergeCell ref="BY508:BZ508"/>
    <mergeCell ref="CG508:CH508"/>
    <mergeCell ref="CO508:CP508"/>
    <mergeCell ref="E509:F509"/>
    <mergeCell ref="M509:N509"/>
    <mergeCell ref="U509:V509"/>
    <mergeCell ref="AC509:AD509"/>
    <mergeCell ref="AK509:AL509"/>
    <mergeCell ref="AS509:AT509"/>
    <mergeCell ref="BA509:BB509"/>
    <mergeCell ref="BI509:BJ509"/>
    <mergeCell ref="BQ509:BR509"/>
    <mergeCell ref="BY509:BZ509"/>
    <mergeCell ref="CG509:CH509"/>
    <mergeCell ref="CO509:CP509"/>
    <mergeCell ref="E510:F510"/>
    <mergeCell ref="M510:N510"/>
    <mergeCell ref="U510:V510"/>
    <mergeCell ref="AC510:AD510"/>
    <mergeCell ref="AK510:AL510"/>
    <mergeCell ref="AS510:AT510"/>
    <mergeCell ref="BA510:BB510"/>
    <mergeCell ref="BI510:BJ510"/>
    <mergeCell ref="BQ510:BR510"/>
    <mergeCell ref="BY510:BZ510"/>
    <mergeCell ref="CG510:CH510"/>
    <mergeCell ref="CO510:CP510"/>
    <mergeCell ref="E511:F511"/>
    <mergeCell ref="M511:N511"/>
    <mergeCell ref="U511:V511"/>
    <mergeCell ref="AC511:AD511"/>
    <mergeCell ref="AK511:AL511"/>
    <mergeCell ref="AS511:AT511"/>
    <mergeCell ref="BA511:BB511"/>
    <mergeCell ref="BI511:BJ511"/>
    <mergeCell ref="BQ511:BR511"/>
    <mergeCell ref="BY511:BZ511"/>
    <mergeCell ref="CG511:CH511"/>
    <mergeCell ref="CO511:CP511"/>
    <mergeCell ref="E512:F512"/>
    <mergeCell ref="M512:N512"/>
    <mergeCell ref="U512:V512"/>
    <mergeCell ref="AC512:AD512"/>
    <mergeCell ref="AK512:AL512"/>
    <mergeCell ref="AS512:AT512"/>
    <mergeCell ref="BA512:BB512"/>
    <mergeCell ref="BI512:BJ512"/>
    <mergeCell ref="BQ512:BR512"/>
    <mergeCell ref="BY512:BZ512"/>
    <mergeCell ref="CG512:CH512"/>
    <mergeCell ref="CO512:CP512"/>
    <mergeCell ref="E513:F513"/>
    <mergeCell ref="M513:N513"/>
    <mergeCell ref="U513:V513"/>
    <mergeCell ref="AC513:AD513"/>
    <mergeCell ref="AK513:AL513"/>
    <mergeCell ref="AS513:AT513"/>
    <mergeCell ref="BA513:BB513"/>
    <mergeCell ref="BI513:BJ513"/>
    <mergeCell ref="BQ513:BR513"/>
    <mergeCell ref="BY513:BZ513"/>
    <mergeCell ref="CG513:CH513"/>
    <mergeCell ref="CO513:CP513"/>
    <mergeCell ref="E514:F514"/>
    <mergeCell ref="M514:N514"/>
    <mergeCell ref="U514:V514"/>
    <mergeCell ref="AC514:AD514"/>
    <mergeCell ref="AK514:AL514"/>
    <mergeCell ref="AS514:AT514"/>
    <mergeCell ref="BA514:BB514"/>
    <mergeCell ref="BI514:BJ514"/>
    <mergeCell ref="BQ514:BR514"/>
    <mergeCell ref="BY514:BZ514"/>
    <mergeCell ref="CG514:CH514"/>
    <mergeCell ref="CO514:CP514"/>
    <mergeCell ref="E515:F515"/>
    <mergeCell ref="M515:N515"/>
    <mergeCell ref="U515:V515"/>
    <mergeCell ref="AC515:AD515"/>
    <mergeCell ref="AK515:AL515"/>
    <mergeCell ref="AS515:AT515"/>
    <mergeCell ref="BA515:BB515"/>
    <mergeCell ref="BI515:BJ515"/>
    <mergeCell ref="BQ515:BR515"/>
    <mergeCell ref="BY515:BZ515"/>
    <mergeCell ref="CG515:CH515"/>
    <mergeCell ref="CO515:CP515"/>
    <mergeCell ref="E516:F516"/>
    <mergeCell ref="M516:N516"/>
    <mergeCell ref="U516:V516"/>
    <mergeCell ref="AC516:AD516"/>
    <mergeCell ref="AK516:AL516"/>
    <mergeCell ref="AS516:AT516"/>
    <mergeCell ref="BA516:BB516"/>
    <mergeCell ref="BI516:BJ516"/>
    <mergeCell ref="BQ516:BR516"/>
    <mergeCell ref="BY516:BZ516"/>
    <mergeCell ref="CG516:CH516"/>
    <mergeCell ref="CO516:CP516"/>
    <mergeCell ref="E517:F517"/>
    <mergeCell ref="M517:N517"/>
    <mergeCell ref="U517:V517"/>
    <mergeCell ref="AC517:AD517"/>
    <mergeCell ref="AK517:AL517"/>
    <mergeCell ref="AS517:AT517"/>
    <mergeCell ref="BA517:BB517"/>
    <mergeCell ref="BI517:BJ517"/>
    <mergeCell ref="BQ517:BR517"/>
    <mergeCell ref="BY517:BZ517"/>
    <mergeCell ref="CG517:CH517"/>
    <mergeCell ref="CO517:CP517"/>
    <mergeCell ref="E518:F518"/>
    <mergeCell ref="M518:N518"/>
    <mergeCell ref="U518:V518"/>
    <mergeCell ref="AC518:AD518"/>
    <mergeCell ref="AK518:AL518"/>
    <mergeCell ref="AS518:AT518"/>
    <mergeCell ref="BA518:BB518"/>
    <mergeCell ref="BI518:BJ518"/>
    <mergeCell ref="BQ518:BR518"/>
    <mergeCell ref="BY518:BZ518"/>
    <mergeCell ref="CG518:CH518"/>
    <mergeCell ref="CO518:CP518"/>
    <mergeCell ref="E519:F519"/>
    <mergeCell ref="M519:N519"/>
    <mergeCell ref="U519:V519"/>
    <mergeCell ref="AC519:AD519"/>
    <mergeCell ref="AK519:AL519"/>
    <mergeCell ref="AS519:AT519"/>
    <mergeCell ref="BA519:BB519"/>
    <mergeCell ref="BI519:BJ519"/>
    <mergeCell ref="BQ519:BR519"/>
    <mergeCell ref="BY519:BZ519"/>
    <mergeCell ref="CG519:CH519"/>
    <mergeCell ref="CO519:CP519"/>
    <mergeCell ref="E520:F520"/>
    <mergeCell ref="M520:N520"/>
    <mergeCell ref="U520:V520"/>
    <mergeCell ref="AC520:AD520"/>
    <mergeCell ref="AK520:AL520"/>
    <mergeCell ref="AS520:AT520"/>
    <mergeCell ref="BA520:BB520"/>
    <mergeCell ref="BI520:BJ520"/>
    <mergeCell ref="BQ520:BR520"/>
    <mergeCell ref="BY520:BZ520"/>
    <mergeCell ref="CG520:CH520"/>
    <mergeCell ref="CO520:CP520"/>
    <mergeCell ref="E521:F521"/>
    <mergeCell ref="M521:N521"/>
    <mergeCell ref="U521:V521"/>
    <mergeCell ref="AC521:AD521"/>
    <mergeCell ref="AK521:AL521"/>
    <mergeCell ref="AS521:AT521"/>
    <mergeCell ref="BA521:BB521"/>
    <mergeCell ref="BI521:BJ521"/>
    <mergeCell ref="BQ521:BR521"/>
    <mergeCell ref="BY521:BZ521"/>
    <mergeCell ref="CG521:CH521"/>
    <mergeCell ref="CO521:CP521"/>
    <mergeCell ref="E522:F522"/>
    <mergeCell ref="M522:N522"/>
    <mergeCell ref="U522:V522"/>
    <mergeCell ref="AC522:AD522"/>
    <mergeCell ref="AK522:AL522"/>
    <mergeCell ref="AS522:AT522"/>
    <mergeCell ref="BA522:BB522"/>
    <mergeCell ref="BI522:BJ522"/>
    <mergeCell ref="BQ522:BR522"/>
    <mergeCell ref="BY522:BZ522"/>
    <mergeCell ref="CG522:CH522"/>
    <mergeCell ref="CO522:CP522"/>
    <mergeCell ref="E523:F523"/>
    <mergeCell ref="M523:N523"/>
    <mergeCell ref="U523:V523"/>
    <mergeCell ref="AC523:AD523"/>
    <mergeCell ref="AK523:AL523"/>
    <mergeCell ref="AS523:AT523"/>
    <mergeCell ref="BA523:BB523"/>
    <mergeCell ref="BI523:BJ523"/>
    <mergeCell ref="BQ523:BR523"/>
    <mergeCell ref="BY523:BZ523"/>
    <mergeCell ref="CG523:CH523"/>
    <mergeCell ref="CO523:CP523"/>
    <mergeCell ref="E524:F524"/>
    <mergeCell ref="M524:N524"/>
    <mergeCell ref="U524:V524"/>
    <mergeCell ref="AC524:AD524"/>
    <mergeCell ref="AK524:AL524"/>
    <mergeCell ref="AS524:AT524"/>
    <mergeCell ref="BA524:BB524"/>
    <mergeCell ref="BI524:BJ524"/>
    <mergeCell ref="BQ524:BR524"/>
    <mergeCell ref="BY524:BZ524"/>
    <mergeCell ref="CG524:CH524"/>
    <mergeCell ref="CO524:CP524"/>
    <mergeCell ref="E525:F525"/>
    <mergeCell ref="M525:N525"/>
    <mergeCell ref="U525:V525"/>
    <mergeCell ref="AC525:AD525"/>
    <mergeCell ref="AK525:AL525"/>
    <mergeCell ref="AS525:AT525"/>
    <mergeCell ref="BA525:BB525"/>
    <mergeCell ref="BI525:BJ525"/>
    <mergeCell ref="BQ525:BR525"/>
    <mergeCell ref="BY525:BZ525"/>
    <mergeCell ref="CG525:CH525"/>
    <mergeCell ref="CO525:CP525"/>
    <mergeCell ref="E526:F526"/>
    <mergeCell ref="M526:N526"/>
    <mergeCell ref="U526:V526"/>
    <mergeCell ref="AC526:AD526"/>
    <mergeCell ref="AK526:AL526"/>
    <mergeCell ref="AS526:AT526"/>
    <mergeCell ref="BA526:BB526"/>
    <mergeCell ref="BI526:BJ526"/>
    <mergeCell ref="BQ526:BR526"/>
    <mergeCell ref="BY526:BZ526"/>
    <mergeCell ref="CG526:CH526"/>
    <mergeCell ref="CO526:CP526"/>
    <mergeCell ref="E527:F527"/>
    <mergeCell ref="M527:N527"/>
    <mergeCell ref="U527:V527"/>
    <mergeCell ref="AC527:AD527"/>
    <mergeCell ref="AK527:AL527"/>
    <mergeCell ref="AS527:AT527"/>
    <mergeCell ref="BA527:BB527"/>
    <mergeCell ref="BI527:BJ527"/>
    <mergeCell ref="BQ527:BR527"/>
    <mergeCell ref="BY527:BZ527"/>
    <mergeCell ref="CG527:CH527"/>
    <mergeCell ref="CO527:CP527"/>
    <mergeCell ref="E528:F528"/>
    <mergeCell ref="M528:N528"/>
    <mergeCell ref="U528:V528"/>
    <mergeCell ref="AC528:AD528"/>
    <mergeCell ref="AK528:AL528"/>
    <mergeCell ref="AS528:AT528"/>
    <mergeCell ref="BA528:BB528"/>
    <mergeCell ref="BI528:BJ528"/>
    <mergeCell ref="BQ528:BR528"/>
    <mergeCell ref="BY528:BZ528"/>
    <mergeCell ref="CG528:CH528"/>
    <mergeCell ref="CO528:CP528"/>
    <mergeCell ref="E529:F529"/>
    <mergeCell ref="M529:N529"/>
    <mergeCell ref="U529:V529"/>
    <mergeCell ref="AC529:AD529"/>
    <mergeCell ref="AK529:AL529"/>
    <mergeCell ref="AS529:AT529"/>
    <mergeCell ref="BA529:BB529"/>
    <mergeCell ref="BI529:BJ529"/>
    <mergeCell ref="BQ529:BR529"/>
    <mergeCell ref="BY529:BZ529"/>
    <mergeCell ref="CG529:CH529"/>
    <mergeCell ref="CO529:CP529"/>
    <mergeCell ref="E530:F530"/>
    <mergeCell ref="M530:N530"/>
    <mergeCell ref="U530:V530"/>
    <mergeCell ref="AC530:AD530"/>
    <mergeCell ref="AK530:AL530"/>
    <mergeCell ref="AS530:AT530"/>
    <mergeCell ref="BA530:BB530"/>
    <mergeCell ref="BI530:BJ530"/>
    <mergeCell ref="BQ530:BR530"/>
    <mergeCell ref="BY530:BZ530"/>
    <mergeCell ref="CG530:CH530"/>
    <mergeCell ref="CO530:CP530"/>
    <mergeCell ref="E531:F531"/>
    <mergeCell ref="M531:N531"/>
    <mergeCell ref="U531:V531"/>
    <mergeCell ref="AC531:AD531"/>
    <mergeCell ref="AK531:AL531"/>
    <mergeCell ref="AS531:AT531"/>
    <mergeCell ref="BA531:BB531"/>
    <mergeCell ref="BI531:BJ531"/>
    <mergeCell ref="BQ531:BR531"/>
    <mergeCell ref="BY531:BZ531"/>
    <mergeCell ref="CG531:CH531"/>
    <mergeCell ref="CO531:CP531"/>
    <mergeCell ref="E532:F532"/>
    <mergeCell ref="M532:N532"/>
    <mergeCell ref="U532:V532"/>
    <mergeCell ref="AC532:AD532"/>
    <mergeCell ref="AK532:AL532"/>
    <mergeCell ref="AS532:AT532"/>
    <mergeCell ref="BA532:BB532"/>
    <mergeCell ref="BI532:BJ532"/>
    <mergeCell ref="BQ532:BR532"/>
    <mergeCell ref="BY532:BZ532"/>
    <mergeCell ref="CG532:CH532"/>
    <mergeCell ref="CO532:CP532"/>
    <mergeCell ref="E533:F533"/>
    <mergeCell ref="M533:N533"/>
    <mergeCell ref="U533:V533"/>
    <mergeCell ref="AC533:AD533"/>
    <mergeCell ref="AK533:AL533"/>
    <mergeCell ref="AS533:AT533"/>
    <mergeCell ref="BA533:BB533"/>
    <mergeCell ref="BI533:BJ533"/>
    <mergeCell ref="BQ533:BR533"/>
    <mergeCell ref="BY533:BZ533"/>
    <mergeCell ref="CG533:CH533"/>
    <mergeCell ref="CO533:CP533"/>
    <mergeCell ref="E534:F534"/>
    <mergeCell ref="M534:N534"/>
    <mergeCell ref="U534:V534"/>
    <mergeCell ref="AC534:AD534"/>
    <mergeCell ref="AK534:AL534"/>
    <mergeCell ref="AS534:AT534"/>
    <mergeCell ref="BA534:BB534"/>
    <mergeCell ref="BI534:BJ534"/>
    <mergeCell ref="BQ534:BR534"/>
    <mergeCell ref="BY534:BZ534"/>
    <mergeCell ref="CG534:CH534"/>
    <mergeCell ref="CO534:CP534"/>
    <mergeCell ref="E535:F535"/>
    <mergeCell ref="M535:N535"/>
    <mergeCell ref="U535:V535"/>
    <mergeCell ref="AC535:AD535"/>
    <mergeCell ref="AK535:AL535"/>
    <mergeCell ref="AS535:AT535"/>
    <mergeCell ref="BA535:BB535"/>
    <mergeCell ref="BI535:BJ535"/>
    <mergeCell ref="BQ535:BR535"/>
    <mergeCell ref="BY535:BZ535"/>
    <mergeCell ref="CG535:CH535"/>
    <mergeCell ref="CO535:CP535"/>
    <mergeCell ref="E536:F536"/>
    <mergeCell ref="M536:N536"/>
    <mergeCell ref="U536:V536"/>
    <mergeCell ref="AC536:AD536"/>
    <mergeCell ref="AK536:AL536"/>
    <mergeCell ref="AS536:AT536"/>
    <mergeCell ref="BA536:BB536"/>
    <mergeCell ref="BI536:BJ536"/>
    <mergeCell ref="BQ536:BR536"/>
    <mergeCell ref="BY536:BZ536"/>
    <mergeCell ref="CG536:CH536"/>
    <mergeCell ref="CO536:CP536"/>
    <mergeCell ref="E537:F537"/>
    <mergeCell ref="M537:N537"/>
    <mergeCell ref="U537:V537"/>
    <mergeCell ref="AC537:AD537"/>
    <mergeCell ref="AK537:AL537"/>
    <mergeCell ref="AS537:AT537"/>
    <mergeCell ref="BA537:BB537"/>
    <mergeCell ref="BI537:BJ537"/>
    <mergeCell ref="BQ537:BR537"/>
    <mergeCell ref="BY537:BZ537"/>
    <mergeCell ref="CG537:CH537"/>
    <mergeCell ref="CO537:CP537"/>
    <mergeCell ref="E538:F538"/>
    <mergeCell ref="M538:N538"/>
    <mergeCell ref="U538:V538"/>
    <mergeCell ref="AC538:AD538"/>
    <mergeCell ref="AK538:AL538"/>
    <mergeCell ref="AS538:AT538"/>
    <mergeCell ref="BA538:BB538"/>
    <mergeCell ref="BI538:BJ538"/>
    <mergeCell ref="BQ538:BR538"/>
    <mergeCell ref="BY538:BZ538"/>
    <mergeCell ref="CG538:CH538"/>
    <mergeCell ref="CO538:CP538"/>
    <mergeCell ref="E539:F539"/>
    <mergeCell ref="M539:N539"/>
    <mergeCell ref="U539:V539"/>
    <mergeCell ref="AC539:AD539"/>
    <mergeCell ref="AK539:AL539"/>
    <mergeCell ref="AS539:AT539"/>
    <mergeCell ref="BA539:BB539"/>
    <mergeCell ref="BI539:BJ539"/>
    <mergeCell ref="BQ539:BR539"/>
    <mergeCell ref="BY539:BZ539"/>
    <mergeCell ref="CG539:CH539"/>
    <mergeCell ref="CO539:CP539"/>
    <mergeCell ref="E540:F540"/>
    <mergeCell ref="M540:N540"/>
    <mergeCell ref="U540:V540"/>
    <mergeCell ref="AC540:AD540"/>
    <mergeCell ref="AK540:AL540"/>
    <mergeCell ref="AS540:AT540"/>
    <mergeCell ref="BA540:BB540"/>
    <mergeCell ref="BI540:BJ540"/>
    <mergeCell ref="BQ540:BR540"/>
    <mergeCell ref="BY540:BZ540"/>
    <mergeCell ref="CG540:CH540"/>
    <mergeCell ref="CO540:CP540"/>
    <mergeCell ref="E541:F541"/>
    <mergeCell ref="M541:N541"/>
    <mergeCell ref="U541:V541"/>
    <mergeCell ref="AC541:AD541"/>
    <mergeCell ref="AK541:AL541"/>
    <mergeCell ref="AS541:AT541"/>
    <mergeCell ref="BA541:BB541"/>
    <mergeCell ref="BI541:BJ541"/>
    <mergeCell ref="BQ541:BR541"/>
    <mergeCell ref="BY541:BZ541"/>
    <mergeCell ref="CG541:CH541"/>
    <mergeCell ref="CO541:CP541"/>
    <mergeCell ref="E542:F542"/>
    <mergeCell ref="M542:N542"/>
    <mergeCell ref="U542:V542"/>
    <mergeCell ref="AC542:AD542"/>
    <mergeCell ref="AK542:AL542"/>
    <mergeCell ref="AS542:AT542"/>
    <mergeCell ref="BA542:BB542"/>
    <mergeCell ref="BI542:BJ542"/>
    <mergeCell ref="BQ542:BR542"/>
    <mergeCell ref="BY542:BZ542"/>
    <mergeCell ref="CG542:CH542"/>
    <mergeCell ref="CO542:CP542"/>
    <mergeCell ref="E543:F543"/>
    <mergeCell ref="M543:N543"/>
    <mergeCell ref="U543:V543"/>
    <mergeCell ref="AC543:AD543"/>
    <mergeCell ref="AK543:AL543"/>
    <mergeCell ref="AS543:AT543"/>
    <mergeCell ref="BA543:BB543"/>
    <mergeCell ref="BI543:BJ543"/>
    <mergeCell ref="BQ543:BR543"/>
    <mergeCell ref="BY543:BZ543"/>
    <mergeCell ref="CG543:CH543"/>
    <mergeCell ref="CO543:CP543"/>
    <mergeCell ref="E544:F544"/>
    <mergeCell ref="M544:N544"/>
    <mergeCell ref="U544:V544"/>
    <mergeCell ref="AC544:AD544"/>
    <mergeCell ref="AK544:AL544"/>
    <mergeCell ref="AS544:AT544"/>
    <mergeCell ref="BA544:BB544"/>
    <mergeCell ref="BI544:BJ544"/>
    <mergeCell ref="BQ544:BR544"/>
    <mergeCell ref="BY544:BZ544"/>
    <mergeCell ref="CG544:CH544"/>
    <mergeCell ref="CO544:CP544"/>
    <mergeCell ref="E545:F545"/>
    <mergeCell ref="M545:N545"/>
    <mergeCell ref="U545:V545"/>
    <mergeCell ref="AC545:AD545"/>
    <mergeCell ref="AK545:AL545"/>
    <mergeCell ref="AS545:AT545"/>
    <mergeCell ref="BA545:BB545"/>
    <mergeCell ref="BI545:BJ545"/>
    <mergeCell ref="BQ545:BR545"/>
    <mergeCell ref="BY545:BZ545"/>
    <mergeCell ref="CG545:CH545"/>
    <mergeCell ref="CO545:CP545"/>
    <mergeCell ref="E546:F546"/>
    <mergeCell ref="M546:N546"/>
    <mergeCell ref="U546:V546"/>
    <mergeCell ref="AC546:AD546"/>
    <mergeCell ref="AK546:AL546"/>
    <mergeCell ref="AS546:AT546"/>
    <mergeCell ref="BA546:BB546"/>
    <mergeCell ref="BI546:BJ546"/>
    <mergeCell ref="BQ546:BR546"/>
    <mergeCell ref="BY546:BZ546"/>
    <mergeCell ref="CG546:CH546"/>
    <mergeCell ref="CO546:CP546"/>
    <mergeCell ref="E547:F547"/>
    <mergeCell ref="M547:N547"/>
    <mergeCell ref="U547:V547"/>
    <mergeCell ref="AC547:AD547"/>
    <mergeCell ref="AK547:AL547"/>
    <mergeCell ref="AS547:AT547"/>
    <mergeCell ref="BA547:BB547"/>
    <mergeCell ref="BI547:BJ547"/>
    <mergeCell ref="BQ547:BR547"/>
    <mergeCell ref="BY547:BZ547"/>
    <mergeCell ref="CG547:CH547"/>
    <mergeCell ref="CO547:CP547"/>
    <mergeCell ref="E548:F548"/>
    <mergeCell ref="M548:N548"/>
    <mergeCell ref="U548:V548"/>
    <mergeCell ref="AC548:AD548"/>
    <mergeCell ref="AK548:AL548"/>
    <mergeCell ref="AS548:AT548"/>
    <mergeCell ref="BA548:BB548"/>
    <mergeCell ref="BI548:BJ548"/>
    <mergeCell ref="BQ548:BR548"/>
    <mergeCell ref="BY548:BZ548"/>
    <mergeCell ref="CG548:CH548"/>
    <mergeCell ref="CO548:CP548"/>
    <mergeCell ref="E549:F549"/>
    <mergeCell ref="M549:N549"/>
    <mergeCell ref="U549:V549"/>
    <mergeCell ref="AC549:AD549"/>
    <mergeCell ref="AK549:AL549"/>
    <mergeCell ref="AS549:AT549"/>
    <mergeCell ref="BA549:BB549"/>
    <mergeCell ref="BI549:BJ549"/>
    <mergeCell ref="BQ549:BR549"/>
    <mergeCell ref="BY549:BZ549"/>
    <mergeCell ref="CG549:CH549"/>
    <mergeCell ref="CO549:CP549"/>
    <mergeCell ref="E550:F550"/>
    <mergeCell ref="M550:N550"/>
    <mergeCell ref="U550:V550"/>
    <mergeCell ref="AC550:AD550"/>
    <mergeCell ref="AK550:AL550"/>
    <mergeCell ref="AS550:AT550"/>
    <mergeCell ref="BA550:BB550"/>
    <mergeCell ref="BI550:BJ550"/>
    <mergeCell ref="BQ550:BR550"/>
    <mergeCell ref="BY550:BZ550"/>
    <mergeCell ref="CG550:CH550"/>
    <mergeCell ref="CO550:CP550"/>
    <mergeCell ref="E551:F551"/>
    <mergeCell ref="M551:N551"/>
    <mergeCell ref="U551:V551"/>
    <mergeCell ref="AC551:AD551"/>
    <mergeCell ref="AK551:AL551"/>
    <mergeCell ref="AS551:AT551"/>
    <mergeCell ref="BA551:BB551"/>
    <mergeCell ref="BI551:BJ551"/>
    <mergeCell ref="BQ551:BR551"/>
    <mergeCell ref="BY551:BZ551"/>
    <mergeCell ref="CG551:CH551"/>
    <mergeCell ref="CO551:CP551"/>
    <mergeCell ref="E552:F552"/>
    <mergeCell ref="M552:N552"/>
    <mergeCell ref="U552:V552"/>
    <mergeCell ref="AC552:AD552"/>
    <mergeCell ref="AK552:AL552"/>
    <mergeCell ref="AS552:AT552"/>
    <mergeCell ref="BA552:BB552"/>
    <mergeCell ref="BI552:BJ552"/>
    <mergeCell ref="BQ552:BR552"/>
    <mergeCell ref="BY552:BZ552"/>
    <mergeCell ref="CG552:CH552"/>
    <mergeCell ref="CO552:CP552"/>
    <mergeCell ref="BQ556:BR556"/>
    <mergeCell ref="BY556:BZ556"/>
    <mergeCell ref="CG556:CH556"/>
    <mergeCell ref="CO556:CP556"/>
    <mergeCell ref="E553:F553"/>
    <mergeCell ref="M553:N553"/>
    <mergeCell ref="U553:V553"/>
    <mergeCell ref="AC553:AD553"/>
    <mergeCell ref="AK553:AL553"/>
    <mergeCell ref="AS553:AT553"/>
    <mergeCell ref="BA553:BB553"/>
    <mergeCell ref="BI553:BJ553"/>
    <mergeCell ref="BQ553:BR553"/>
    <mergeCell ref="BY553:BZ553"/>
    <mergeCell ref="CG553:CH553"/>
    <mergeCell ref="CO553:CP553"/>
    <mergeCell ref="E554:F554"/>
    <mergeCell ref="M554:N554"/>
    <mergeCell ref="U554:V554"/>
    <mergeCell ref="AC554:AD554"/>
    <mergeCell ref="AK554:AL554"/>
    <mergeCell ref="AS554:AT554"/>
    <mergeCell ref="BA554:BB554"/>
    <mergeCell ref="BI554:BJ554"/>
    <mergeCell ref="BQ554:BR554"/>
    <mergeCell ref="BY554:BZ554"/>
    <mergeCell ref="CG554:CH554"/>
    <mergeCell ref="CO554:CP554"/>
    <mergeCell ref="E557:F557"/>
    <mergeCell ref="M557:N557"/>
    <mergeCell ref="U557:V557"/>
    <mergeCell ref="AC557:AD557"/>
    <mergeCell ref="AK557:AL557"/>
    <mergeCell ref="AS557:AT557"/>
    <mergeCell ref="BA557:BB557"/>
    <mergeCell ref="BI557:BJ557"/>
    <mergeCell ref="BQ557:BR557"/>
    <mergeCell ref="BY557:BZ557"/>
    <mergeCell ref="CG557:CH557"/>
    <mergeCell ref="CO557:CP557"/>
    <mergeCell ref="E555:F555"/>
    <mergeCell ref="M555:N555"/>
    <mergeCell ref="U555:V555"/>
    <mergeCell ref="AC555:AD555"/>
    <mergeCell ref="AK555:AL555"/>
    <mergeCell ref="AS555:AT555"/>
    <mergeCell ref="BA555:BB555"/>
    <mergeCell ref="BI555:BJ555"/>
    <mergeCell ref="BQ555:BR555"/>
    <mergeCell ref="BY555:BZ555"/>
    <mergeCell ref="CG555:CH555"/>
    <mergeCell ref="CO555:CP555"/>
    <mergeCell ref="E556:F556"/>
    <mergeCell ref="M556:N556"/>
    <mergeCell ref="U556:V556"/>
    <mergeCell ref="AC556:AD556"/>
    <mergeCell ref="AK556:AL556"/>
    <mergeCell ref="AS556:AT556"/>
    <mergeCell ref="BA556:BB556"/>
    <mergeCell ref="BI556:BJ556"/>
  </mergeCells>
  <pageMargins left="0.7" right="0.7" top="0.75" bottom="0.75" header="0.3" footer="0.3"/>
  <pageSetup paperSize="9" orientation="portrait" r:id="rId1"/>
  <ignoredErrors>
    <ignoredError sqref="D8" formulaRange="1" unlockedFormula="1"/>
    <ignoredError sqref="D19:E19 D30:E30 D41:E41 D52:E52 D63 D74:E74 D85:E85 D96:E96 D107:E107 D118:E118 D129:E129 D140:E140 D151:E151 D162:E162 D173:E173 D184:E184 D195:E195 D206:E206 D217:E217 D228:E228 D239:E239 D250:E250 D261:E261 D272:E272 D283:E283 D294:E294 D305:E305 D316:E316 D327:E327 E8 J8 CO8:CP327 CT8:CT327 CG8:CH327 CL8:CL327 BY8:BZ8 CD8:CD327 BQ8:BR327 BV8:BV327 BI8:BJ327 BN8:BN327 BA8:BB8 BF8 AS8:AT8 AX8 AK8:AL8 AP8 AC8:AD8 AH8 U8:V327 Z8:Z327 M8:N8 R8:R327 H19:H62 J19:J62 M10:N327 M9:P9 P8 P10:P327 X8:X327 AF8 AN8 AV8 BD8 BL8:BL327 BT8:BT327 CB8 CJ8:CJ327 CR8:CR327 H65:H327 J65:J327 AC12:AD19 AF12:AF19 AH12:AH19 AK12:AL19 AN12:AN19 AS12:AT19 AV12:AV19 AC23:AD30 AF23:AF30 AK23:AL30 AN23:AN30 AS23:AT30 AV23:AV30 BA23:BB30 BD23:BD30 BA12:BB19 BD12:BD19 AH23:AH30 AP23:AP30 AP12:AP19 AX12:AX19 AX23:AX30 BF23:BF30 BF12:BF19 AC34:AD327 AF34:AF327 AK34:AL327 AN34:AN327 AS34:AT327 AV34:AV327 BA34:BB327 BD34:BD327 AH34:AH327 AP34:AP327 AX34:AX327 BF34:BF327 BY11:BZ327 CB11:CB327" unlockedFormula="1"/>
    <ignoredError sqref="I8 I19 I30 I41 I52 I63 I74 I85 I96 I107 I118 I129 I140 I151 I162 I173 I184 I195 I206 I217 I228 I239 I250 I261 I272 I283 I294 I305 I316 I327" formula="1" unlockedFormula="1"/>
    <ignoredError sqref="K8 CS8:CS327 CK8:CK327 CC8:CC327 BU8:BU327 BM8:BM327 BE8:BE327 AW8:AW327 AO8:AO327 AG8:AG327 Y8:Y327 Q8:Q327 K19 K30 K41 K52 K63 K74 K85 K96 K107 K118 K129 K140 K151 K162 K173 K184 K195 K206 K217 K228 K239 K250 K261 K272 K283 K294 K305 K316 K327 CM8:CM337 CE8:CE337 BW8:BW337 BO8:BO337 BG8:BG337 AY8:AY337 AQ8:AQ337 AI8:AI337 AA8:AA337 S8:S337 I338:I547 K338:K547 Q338:Q547 S338:S547 Y338:Y547 AA338:AA547 AG338:AG547 AI338:AI547 AO338:AO547 AQ338:AQ547 AW338:AW547 AY338:AY547 BE338:BE547 BG338:BG547 BM338:BM547 BO338:BO547 BU338:BU547 BW338:BW547 CC338:CC547 CE338:CE547 CK338:CK547 CM338:CM547 CS338:CS54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37"/>
  <sheetViews>
    <sheetView showGridLines="0" zoomScale="80" zoomScaleNormal="80" workbookViewId="0"/>
  </sheetViews>
  <sheetFormatPr defaultColWidth="0" defaultRowHeight="15" customHeight="1" zeroHeight="1" x14ac:dyDescent="0.25"/>
  <cols>
    <col min="1" max="1" width="2.7109375" style="52" customWidth="1"/>
    <col min="2" max="2" width="23.7109375" style="52" customWidth="1"/>
    <col min="3" max="3" width="39.42578125" style="52" customWidth="1"/>
    <col min="4" max="7" width="19.7109375" style="52" customWidth="1"/>
    <col min="8" max="11" width="6.85546875" style="52" hidden="1" customWidth="1"/>
    <col min="12" max="12" width="13" style="52" hidden="1" customWidth="1"/>
    <col min="13" max="13" width="12" style="52" hidden="1" customWidth="1"/>
    <col min="14" max="14" width="6.85546875" style="52" hidden="1" customWidth="1"/>
    <col min="15" max="15" width="6.5703125" style="52" hidden="1" customWidth="1"/>
    <col min="16" max="16" width="6.85546875" style="52" hidden="1" customWidth="1"/>
    <col min="17" max="17" width="6.7109375" style="52" hidden="1" customWidth="1"/>
    <col min="18" max="18" width="13" style="52" hidden="1" customWidth="1"/>
    <col min="19" max="19" width="12" style="52" hidden="1" customWidth="1"/>
    <col min="20" max="23" width="6.85546875" style="52" hidden="1" customWidth="1"/>
    <col min="24" max="24" width="12.85546875" style="52" hidden="1" customWidth="1"/>
    <col min="25" max="25" width="13.140625" style="52" hidden="1" customWidth="1"/>
    <col min="26" max="29" width="6.85546875" style="52" customWidth="1"/>
    <col min="30" max="30" width="12.85546875" style="52" customWidth="1"/>
    <col min="31" max="31" width="13.140625" style="52" bestFit="1" customWidth="1"/>
    <col min="32" max="35" width="6.85546875" style="52" customWidth="1"/>
    <col min="36" max="36" width="12.85546875" style="52" customWidth="1"/>
    <col min="37" max="37" width="13.140625" style="52" bestFit="1" customWidth="1"/>
    <col min="38" max="41" width="6.85546875" style="52" customWidth="1"/>
    <col min="42" max="42" width="12.85546875" style="52" customWidth="1"/>
    <col min="43" max="43" width="13.140625" style="52" bestFit="1" customWidth="1"/>
    <col min="44" max="47" width="6.85546875" style="52" customWidth="1"/>
    <col min="48" max="48" width="12.85546875" style="52" customWidth="1"/>
    <col min="49" max="49" width="13.140625" style="52" bestFit="1" customWidth="1"/>
    <col min="50" max="53" width="6.85546875" style="52" customWidth="1"/>
    <col min="54" max="54" width="12.85546875" style="52" customWidth="1"/>
    <col min="55" max="55" width="12" style="52" customWidth="1"/>
    <col min="56" max="59" width="6.85546875" style="52" customWidth="1"/>
    <col min="60" max="60" width="12.85546875" style="52" customWidth="1"/>
    <col min="61" max="61" width="12" style="52" customWidth="1"/>
    <col min="62" max="65" width="6.85546875" style="52" customWidth="1"/>
    <col min="66" max="66" width="12.85546875" style="52" customWidth="1"/>
    <col min="67" max="67" width="12" style="52" customWidth="1"/>
    <col min="68" max="71" width="6.85546875" style="52" hidden="1" customWidth="1"/>
    <col min="72" max="72" width="12.85546875" style="52" hidden="1" customWidth="1"/>
    <col min="73" max="73" width="12" style="52" hidden="1" customWidth="1"/>
    <col min="74" max="77" width="6.85546875" style="52" hidden="1" customWidth="1"/>
    <col min="78" max="78" width="12.85546875" style="52" hidden="1" customWidth="1"/>
    <col min="79" max="79" width="14.140625" style="52" hidden="1" customWidth="1"/>
    <col min="80" max="80" width="0.7109375" style="52" customWidth="1"/>
    <col min="81" max="81" width="15.85546875" style="52" customWidth="1"/>
    <col min="82" max="82" width="2.7109375" style="52" customWidth="1"/>
    <col min="83" max="107" width="0" style="52" hidden="1" customWidth="1"/>
    <col min="108" max="16384" width="9.140625" style="52" hidden="1"/>
  </cols>
  <sheetData>
    <row r="1" spans="2:81" x14ac:dyDescent="0.25"/>
    <row r="2" spans="2:81" ht="21" x14ac:dyDescent="0.35">
      <c r="C2" s="211" t="s">
        <v>514</v>
      </c>
      <c r="D2" s="211"/>
      <c r="E2" s="211"/>
      <c r="F2" s="211"/>
      <c r="G2" s="211"/>
      <c r="H2" s="211"/>
      <c r="I2" s="211"/>
      <c r="J2" s="211"/>
    </row>
    <row r="3" spans="2:81" ht="18.75" x14ac:dyDescent="0.3">
      <c r="C3" s="640" t="s">
        <v>545</v>
      </c>
      <c r="D3" s="640"/>
      <c r="E3" s="640"/>
      <c r="F3" s="640"/>
      <c r="G3" s="640"/>
      <c r="H3" s="640"/>
      <c r="I3" s="640"/>
      <c r="J3" s="640"/>
    </row>
    <row r="4" spans="2:81" x14ac:dyDescent="0.25"/>
    <row r="5" spans="2:81" x14ac:dyDescent="0.25">
      <c r="C5" s="641" t="s">
        <v>546</v>
      </c>
      <c r="D5" s="642"/>
      <c r="E5" s="642"/>
      <c r="F5" s="642"/>
      <c r="G5" s="643"/>
      <c r="H5" s="641" t="s">
        <v>547</v>
      </c>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3"/>
    </row>
    <row r="6" spans="2:81" x14ac:dyDescent="0.25">
      <c r="B6" s="609" t="s">
        <v>487</v>
      </c>
      <c r="C6" s="644" t="s">
        <v>14</v>
      </c>
      <c r="D6" s="644" t="s">
        <v>625</v>
      </c>
      <c r="E6" s="644" t="s">
        <v>495</v>
      </c>
      <c r="F6" s="644" t="s">
        <v>496</v>
      </c>
      <c r="G6" s="644" t="s">
        <v>498</v>
      </c>
      <c r="H6" s="610">
        <v>2014</v>
      </c>
      <c r="I6" s="610"/>
      <c r="J6" s="610"/>
      <c r="K6" s="610"/>
      <c r="L6" s="610"/>
      <c r="M6" s="610"/>
      <c r="N6" s="610">
        <v>2015</v>
      </c>
      <c r="O6" s="610"/>
      <c r="P6" s="610"/>
      <c r="Q6" s="610"/>
      <c r="R6" s="610"/>
      <c r="S6" s="610"/>
      <c r="T6" s="610">
        <v>2016</v>
      </c>
      <c r="U6" s="610"/>
      <c r="V6" s="610"/>
      <c r="W6" s="610"/>
      <c r="X6" s="610"/>
      <c r="Y6" s="610"/>
      <c r="Z6" s="610">
        <v>2017</v>
      </c>
      <c r="AA6" s="610"/>
      <c r="AB6" s="610"/>
      <c r="AC6" s="610"/>
      <c r="AD6" s="610"/>
      <c r="AE6" s="610"/>
      <c r="AF6" s="610">
        <v>2018</v>
      </c>
      <c r="AG6" s="610"/>
      <c r="AH6" s="610"/>
      <c r="AI6" s="610"/>
      <c r="AJ6" s="610"/>
      <c r="AK6" s="610"/>
      <c r="AL6" s="610">
        <v>2019</v>
      </c>
      <c r="AM6" s="610"/>
      <c r="AN6" s="610"/>
      <c r="AO6" s="610"/>
      <c r="AP6" s="610"/>
      <c r="AQ6" s="610"/>
      <c r="AR6" s="610">
        <v>2020</v>
      </c>
      <c r="AS6" s="610"/>
      <c r="AT6" s="610"/>
      <c r="AU6" s="610"/>
      <c r="AV6" s="610"/>
      <c r="AW6" s="610"/>
      <c r="AX6" s="610">
        <v>2021</v>
      </c>
      <c r="AY6" s="610"/>
      <c r="AZ6" s="610"/>
      <c r="BA6" s="610"/>
      <c r="BB6" s="610"/>
      <c r="BC6" s="610"/>
      <c r="BD6" s="610">
        <v>2022</v>
      </c>
      <c r="BE6" s="610"/>
      <c r="BF6" s="610"/>
      <c r="BG6" s="610"/>
      <c r="BH6" s="610"/>
      <c r="BI6" s="610"/>
      <c r="BJ6" s="610">
        <v>2023</v>
      </c>
      <c r="BK6" s="610"/>
      <c r="BL6" s="610"/>
      <c r="BM6" s="610"/>
      <c r="BN6" s="610"/>
      <c r="BO6" s="610"/>
      <c r="BP6" s="610">
        <v>2024</v>
      </c>
      <c r="BQ6" s="610"/>
      <c r="BR6" s="610"/>
      <c r="BS6" s="610"/>
      <c r="BT6" s="610"/>
      <c r="BU6" s="610"/>
      <c r="BV6" s="610">
        <v>2025</v>
      </c>
      <c r="BW6" s="610"/>
      <c r="BX6" s="610"/>
      <c r="BY6" s="610"/>
      <c r="BZ6" s="610"/>
      <c r="CA6" s="610"/>
      <c r="CC6" s="614" t="s">
        <v>542</v>
      </c>
    </row>
    <row r="7" spans="2:81" ht="30" customHeight="1" x14ac:dyDescent="0.25">
      <c r="B7" s="609"/>
      <c r="C7" s="644"/>
      <c r="D7" s="645"/>
      <c r="E7" s="645"/>
      <c r="F7" s="645"/>
      <c r="G7" s="645"/>
      <c r="H7" s="644" t="s">
        <v>499</v>
      </c>
      <c r="I7" s="644"/>
      <c r="J7" s="644" t="s">
        <v>500</v>
      </c>
      <c r="K7" s="644"/>
      <c r="L7" s="220" t="s">
        <v>549</v>
      </c>
      <c r="M7" s="414" t="s">
        <v>550</v>
      </c>
      <c r="N7" s="644" t="s">
        <v>499</v>
      </c>
      <c r="O7" s="644"/>
      <c r="P7" s="644" t="s">
        <v>500</v>
      </c>
      <c r="Q7" s="644"/>
      <c r="R7" s="220" t="s">
        <v>549</v>
      </c>
      <c r="S7" s="221" t="s">
        <v>551</v>
      </c>
      <c r="T7" s="644" t="s">
        <v>499</v>
      </c>
      <c r="U7" s="644"/>
      <c r="V7" s="644" t="s">
        <v>500</v>
      </c>
      <c r="W7" s="644"/>
      <c r="X7" s="220" t="s">
        <v>549</v>
      </c>
      <c r="Y7" s="221" t="s">
        <v>552</v>
      </c>
      <c r="Z7" s="644" t="s">
        <v>499</v>
      </c>
      <c r="AA7" s="644"/>
      <c r="AB7" s="644" t="s">
        <v>500</v>
      </c>
      <c r="AC7" s="644"/>
      <c r="AD7" s="220" t="s">
        <v>549</v>
      </c>
      <c r="AE7" s="221" t="s">
        <v>553</v>
      </c>
      <c r="AF7" s="644" t="s">
        <v>499</v>
      </c>
      <c r="AG7" s="644"/>
      <c r="AH7" s="644" t="s">
        <v>500</v>
      </c>
      <c r="AI7" s="644"/>
      <c r="AJ7" s="220" t="s">
        <v>549</v>
      </c>
      <c r="AK7" s="221" t="s">
        <v>554</v>
      </c>
      <c r="AL7" s="644" t="s">
        <v>499</v>
      </c>
      <c r="AM7" s="644"/>
      <c r="AN7" s="644" t="s">
        <v>500</v>
      </c>
      <c r="AO7" s="644"/>
      <c r="AP7" s="220" t="s">
        <v>549</v>
      </c>
      <c r="AQ7" s="221" t="s">
        <v>555</v>
      </c>
      <c r="AR7" s="644" t="s">
        <v>499</v>
      </c>
      <c r="AS7" s="644"/>
      <c r="AT7" s="644" t="s">
        <v>500</v>
      </c>
      <c r="AU7" s="644"/>
      <c r="AV7" s="220" t="s">
        <v>549</v>
      </c>
      <c r="AW7" s="221" t="s">
        <v>556</v>
      </c>
      <c r="AX7" s="644" t="s">
        <v>499</v>
      </c>
      <c r="AY7" s="644"/>
      <c r="AZ7" s="644" t="s">
        <v>500</v>
      </c>
      <c r="BA7" s="644"/>
      <c r="BB7" s="220" t="s">
        <v>549</v>
      </c>
      <c r="BC7" s="221" t="s">
        <v>557</v>
      </c>
      <c r="BD7" s="644" t="s">
        <v>499</v>
      </c>
      <c r="BE7" s="644"/>
      <c r="BF7" s="644" t="s">
        <v>500</v>
      </c>
      <c r="BG7" s="644"/>
      <c r="BH7" s="220" t="s">
        <v>549</v>
      </c>
      <c r="BI7" s="221" t="s">
        <v>558</v>
      </c>
      <c r="BJ7" s="644" t="s">
        <v>499</v>
      </c>
      <c r="BK7" s="644"/>
      <c r="BL7" s="644" t="s">
        <v>500</v>
      </c>
      <c r="BM7" s="644"/>
      <c r="BN7" s="220" t="s">
        <v>549</v>
      </c>
      <c r="BO7" s="221" t="s">
        <v>559</v>
      </c>
      <c r="BP7" s="644" t="s">
        <v>499</v>
      </c>
      <c r="BQ7" s="644"/>
      <c r="BR7" s="644" t="s">
        <v>500</v>
      </c>
      <c r="BS7" s="644"/>
      <c r="BT7" s="220" t="s">
        <v>549</v>
      </c>
      <c r="BU7" s="221" t="s">
        <v>560</v>
      </c>
      <c r="BV7" s="644" t="s">
        <v>499</v>
      </c>
      <c r="BW7" s="644"/>
      <c r="BX7" s="644" t="s">
        <v>500</v>
      </c>
      <c r="BY7" s="644"/>
      <c r="BZ7" s="220" t="s">
        <v>549</v>
      </c>
      <c r="CA7" s="221" t="s">
        <v>561</v>
      </c>
      <c r="CC7" s="615"/>
    </row>
    <row r="8" spans="2:81" x14ac:dyDescent="0.25">
      <c r="B8" s="213" t="str">
        <f>IF(ISBLANK('1.1 Technical Description'!C80), "", '1.1 Technical Description'!C80)</f>
        <v/>
      </c>
      <c r="C8" s="361"/>
      <c r="D8" s="363"/>
      <c r="E8" s="364"/>
      <c r="F8" s="364"/>
      <c r="G8" s="285"/>
      <c r="H8" s="636">
        <f>SUM(H9:I18)</f>
        <v>0</v>
      </c>
      <c r="I8" s="637"/>
      <c r="J8" s="638">
        <f>SUM(J9:K18)</f>
        <v>0</v>
      </c>
      <c r="K8" s="639"/>
      <c r="L8" s="337">
        <f>SUM(L9:L18)</f>
        <v>0</v>
      </c>
      <c r="M8" s="329">
        <f>H8+J8+L8</f>
        <v>0</v>
      </c>
      <c r="N8" s="636">
        <f>SUM(N9:O18)</f>
        <v>0</v>
      </c>
      <c r="O8" s="637"/>
      <c r="P8" s="638">
        <f>SUM(P9:Q18)</f>
        <v>0</v>
      </c>
      <c r="Q8" s="639"/>
      <c r="R8" s="337">
        <f>SUM(R9:R18)</f>
        <v>0</v>
      </c>
      <c r="S8" s="329">
        <f>N8+P8+R8</f>
        <v>0</v>
      </c>
      <c r="T8" s="636">
        <f>SUM(T9:U18)</f>
        <v>0</v>
      </c>
      <c r="U8" s="637"/>
      <c r="V8" s="638">
        <f>SUM(V9:W18)</f>
        <v>0</v>
      </c>
      <c r="W8" s="639"/>
      <c r="X8" s="337">
        <f>SUM(X9:X18)</f>
        <v>0</v>
      </c>
      <c r="Y8" s="329">
        <f>T8+V8+X8</f>
        <v>0</v>
      </c>
      <c r="Z8" s="636">
        <f>SUM(Z9:AA18)</f>
        <v>0</v>
      </c>
      <c r="AA8" s="637"/>
      <c r="AB8" s="638">
        <f>SUM(AB9:AC18)</f>
        <v>0</v>
      </c>
      <c r="AC8" s="639"/>
      <c r="AD8" s="337">
        <f>SUM(AD9:AD18)</f>
        <v>0</v>
      </c>
      <c r="AE8" s="329">
        <f>Z8+AB8+AD8</f>
        <v>0</v>
      </c>
      <c r="AF8" s="636">
        <f>SUM(AF9:AG18)</f>
        <v>0</v>
      </c>
      <c r="AG8" s="637"/>
      <c r="AH8" s="638">
        <f>SUM(AH9:AI18)</f>
        <v>0</v>
      </c>
      <c r="AI8" s="639"/>
      <c r="AJ8" s="337">
        <f>SUM(AJ9:AJ18)</f>
        <v>0</v>
      </c>
      <c r="AK8" s="329">
        <f>AF8+AH8+AJ8</f>
        <v>0</v>
      </c>
      <c r="AL8" s="636">
        <f>SUM(AL9:AM18)</f>
        <v>0</v>
      </c>
      <c r="AM8" s="637"/>
      <c r="AN8" s="638">
        <f>SUM(AN9:AO18)</f>
        <v>0</v>
      </c>
      <c r="AO8" s="639"/>
      <c r="AP8" s="337">
        <f>SUM(AP9:AP18)</f>
        <v>0</v>
      </c>
      <c r="AQ8" s="329">
        <f>AL8+AN8+AP8</f>
        <v>0</v>
      </c>
      <c r="AR8" s="636">
        <f>SUM(AR9:AS18)</f>
        <v>0</v>
      </c>
      <c r="AS8" s="637"/>
      <c r="AT8" s="638">
        <f>SUM(AT9:AU18)</f>
        <v>0</v>
      </c>
      <c r="AU8" s="639"/>
      <c r="AV8" s="337">
        <f>SUM(AV9:AV18)</f>
        <v>0</v>
      </c>
      <c r="AW8" s="329">
        <f>AR8+AT8+AV8</f>
        <v>0</v>
      </c>
      <c r="AX8" s="636">
        <f>SUM(AX9:AY18)</f>
        <v>0</v>
      </c>
      <c r="AY8" s="637"/>
      <c r="AZ8" s="638">
        <f>SUM(AZ9:BA18)</f>
        <v>0</v>
      </c>
      <c r="BA8" s="639"/>
      <c r="BB8" s="337">
        <f>SUM(BB9:BB18)</f>
        <v>0</v>
      </c>
      <c r="BC8" s="329">
        <f>AX8+AZ8+BB8</f>
        <v>0</v>
      </c>
      <c r="BD8" s="636">
        <f>SUM(BD9:BE18)</f>
        <v>0</v>
      </c>
      <c r="BE8" s="637"/>
      <c r="BF8" s="638">
        <f>SUM(BF9:BG18)</f>
        <v>0</v>
      </c>
      <c r="BG8" s="639"/>
      <c r="BH8" s="337">
        <f>SUM(BH9:BH18)</f>
        <v>0</v>
      </c>
      <c r="BI8" s="329">
        <f>BD8+BF8+BH8</f>
        <v>0</v>
      </c>
      <c r="BJ8" s="636">
        <f>SUM(BJ9:BK18)</f>
        <v>0</v>
      </c>
      <c r="BK8" s="637"/>
      <c r="BL8" s="638">
        <f>SUM(BL9:BM18)</f>
        <v>0</v>
      </c>
      <c r="BM8" s="639"/>
      <c r="BN8" s="337">
        <f>SUM(BN9:BN18)</f>
        <v>0</v>
      </c>
      <c r="BO8" s="329">
        <f>BJ8+BL8+BN8</f>
        <v>0</v>
      </c>
      <c r="BP8" s="636">
        <f>SUM(BP9:BQ18)</f>
        <v>0</v>
      </c>
      <c r="BQ8" s="637"/>
      <c r="BR8" s="638">
        <f>SUM(BR9:BS18)</f>
        <v>0</v>
      </c>
      <c r="BS8" s="639"/>
      <c r="BT8" s="337">
        <f>SUM(BT9:BT18)</f>
        <v>0</v>
      </c>
      <c r="BU8" s="329">
        <f>BP8+BR8+BT8</f>
        <v>0</v>
      </c>
      <c r="BV8" s="636">
        <f>SUM(BV9:BW18)</f>
        <v>0</v>
      </c>
      <c r="BW8" s="637"/>
      <c r="BX8" s="638">
        <f>SUM(BX9:BY18)</f>
        <v>0</v>
      </c>
      <c r="BY8" s="639"/>
      <c r="BZ8" s="337">
        <f>SUM(BZ9:BZ18)</f>
        <v>0</v>
      </c>
      <c r="CA8" s="329">
        <f>BV8+BX8+BZ8</f>
        <v>0</v>
      </c>
      <c r="CB8" s="263"/>
      <c r="CC8" s="327">
        <f t="shared" ref="CC8:CC327" si="0">M8+S8+Y8+AE8+AK8+AQ8+AW8+BC8+BI8+BO8+BU8+CA8</f>
        <v>0</v>
      </c>
    </row>
    <row r="9" spans="2:81" x14ac:dyDescent="0.25">
      <c r="B9" s="290" t="str">
        <f>IF(ISBLANK('1.1 Technical Description'!$D$6),"",'1.1 Technical Description'!$D$6)</f>
        <v/>
      </c>
      <c r="C9" s="362"/>
      <c r="D9" s="365"/>
      <c r="E9" s="366"/>
      <c r="F9" s="366"/>
      <c r="G9" s="298"/>
      <c r="H9" s="633"/>
      <c r="I9" s="635"/>
      <c r="J9" s="633"/>
      <c r="K9" s="634"/>
      <c r="L9" s="299"/>
      <c r="M9" s="293">
        <f>SUM(H9:L9)</f>
        <v>0</v>
      </c>
      <c r="N9" s="633"/>
      <c r="O9" s="635"/>
      <c r="P9" s="633"/>
      <c r="Q9" s="634"/>
      <c r="R9" s="299"/>
      <c r="S9" s="293">
        <f>SUM(N9:R9)</f>
        <v>0</v>
      </c>
      <c r="T9" s="633"/>
      <c r="U9" s="635"/>
      <c r="V9" s="633"/>
      <c r="W9" s="634"/>
      <c r="X9" s="299"/>
      <c r="Y9" s="293">
        <f>SUM(T9:X9)</f>
        <v>0</v>
      </c>
      <c r="Z9" s="633"/>
      <c r="AA9" s="635"/>
      <c r="AB9" s="633"/>
      <c r="AC9" s="634"/>
      <c r="AD9" s="299"/>
      <c r="AE9" s="293">
        <f>SUM(Z9:AD9)</f>
        <v>0</v>
      </c>
      <c r="AF9" s="633"/>
      <c r="AG9" s="635"/>
      <c r="AH9" s="633"/>
      <c r="AI9" s="634"/>
      <c r="AJ9" s="299"/>
      <c r="AK9" s="293">
        <f>SUM(AF9:AJ9)</f>
        <v>0</v>
      </c>
      <c r="AL9" s="633"/>
      <c r="AM9" s="635"/>
      <c r="AN9" s="633"/>
      <c r="AO9" s="634"/>
      <c r="AP9" s="299"/>
      <c r="AQ9" s="293">
        <f>SUM(AL9:AP9)</f>
        <v>0</v>
      </c>
      <c r="AR9" s="633"/>
      <c r="AS9" s="635"/>
      <c r="AT9" s="633"/>
      <c r="AU9" s="634"/>
      <c r="AV9" s="299"/>
      <c r="AW9" s="293">
        <f>SUM(AR9:AV9)</f>
        <v>0</v>
      </c>
      <c r="AX9" s="633"/>
      <c r="AY9" s="635"/>
      <c r="AZ9" s="633"/>
      <c r="BA9" s="634"/>
      <c r="BB9" s="299"/>
      <c r="BC9" s="293">
        <f>SUM(AX9:BB9)</f>
        <v>0</v>
      </c>
      <c r="BD9" s="633"/>
      <c r="BE9" s="635"/>
      <c r="BF9" s="633"/>
      <c r="BG9" s="634"/>
      <c r="BH9" s="299"/>
      <c r="BI9" s="293">
        <f>SUM(BD9:BH9)</f>
        <v>0</v>
      </c>
      <c r="BJ9" s="633"/>
      <c r="BK9" s="635"/>
      <c r="BL9" s="633"/>
      <c r="BM9" s="634"/>
      <c r="BN9" s="299"/>
      <c r="BO9" s="293">
        <f>SUM(BJ9:BN9)</f>
        <v>0</v>
      </c>
      <c r="BP9" s="633"/>
      <c r="BQ9" s="635"/>
      <c r="BR9" s="633"/>
      <c r="BS9" s="634"/>
      <c r="BT9" s="299"/>
      <c r="BU9" s="293">
        <f>SUM(BP9:BT9)</f>
        <v>0</v>
      </c>
      <c r="BV9" s="633"/>
      <c r="BW9" s="635"/>
      <c r="BX9" s="633"/>
      <c r="BY9" s="634"/>
      <c r="BZ9" s="299"/>
      <c r="CA9" s="293">
        <f>SUM(BV9:BZ9)</f>
        <v>0</v>
      </c>
      <c r="CC9" s="294">
        <f t="shared" si="0"/>
        <v>0</v>
      </c>
    </row>
    <row r="10" spans="2:81" x14ac:dyDescent="0.25">
      <c r="B10" s="290" t="str">
        <f>IF(ISBLANK('1.1 Technical Description'!$E$19),"",'1.1 Technical Description'!$E$19)</f>
        <v/>
      </c>
      <c r="C10" s="362"/>
      <c r="D10" s="365"/>
      <c r="E10" s="366"/>
      <c r="F10" s="366"/>
      <c r="G10" s="298"/>
      <c r="H10" s="633"/>
      <c r="I10" s="635"/>
      <c r="J10" s="633"/>
      <c r="K10" s="634"/>
      <c r="L10" s="299"/>
      <c r="M10" s="293">
        <f t="shared" ref="M10:M18" si="1">SUM(H10:L10)</f>
        <v>0</v>
      </c>
      <c r="N10" s="633"/>
      <c r="O10" s="635"/>
      <c r="P10" s="633"/>
      <c r="Q10" s="634"/>
      <c r="R10" s="299"/>
      <c r="S10" s="293">
        <f t="shared" ref="S10:S18" si="2">SUM(N10:R10)</f>
        <v>0</v>
      </c>
      <c r="T10" s="633"/>
      <c r="U10" s="635"/>
      <c r="V10" s="633"/>
      <c r="W10" s="634"/>
      <c r="X10" s="299"/>
      <c r="Y10" s="293">
        <f t="shared" ref="Y10:Y18" si="3">SUM(T10:X10)</f>
        <v>0</v>
      </c>
      <c r="Z10" s="633"/>
      <c r="AA10" s="635"/>
      <c r="AB10" s="633"/>
      <c r="AC10" s="634"/>
      <c r="AD10" s="299"/>
      <c r="AE10" s="293">
        <f t="shared" ref="AE10:AE18" si="4">SUM(Z10:AD10)</f>
        <v>0</v>
      </c>
      <c r="AF10" s="633"/>
      <c r="AG10" s="635"/>
      <c r="AH10" s="633"/>
      <c r="AI10" s="634"/>
      <c r="AJ10" s="299"/>
      <c r="AK10" s="293">
        <f t="shared" ref="AK10:AK18" si="5">SUM(AF10:AJ10)</f>
        <v>0</v>
      </c>
      <c r="AL10" s="633"/>
      <c r="AM10" s="635"/>
      <c r="AN10" s="633"/>
      <c r="AO10" s="634"/>
      <c r="AP10" s="299"/>
      <c r="AQ10" s="293">
        <f t="shared" ref="AQ10:AQ18" si="6">SUM(AL10:AP10)</f>
        <v>0</v>
      </c>
      <c r="AR10" s="633"/>
      <c r="AS10" s="635"/>
      <c r="AT10" s="633"/>
      <c r="AU10" s="634"/>
      <c r="AV10" s="299"/>
      <c r="AW10" s="293">
        <f t="shared" ref="AW10:AW18" si="7">SUM(AR10:AV10)</f>
        <v>0</v>
      </c>
      <c r="AX10" s="633"/>
      <c r="AY10" s="635"/>
      <c r="AZ10" s="633"/>
      <c r="BA10" s="634"/>
      <c r="BB10" s="299"/>
      <c r="BC10" s="293">
        <f t="shared" ref="BC10:BC18" si="8">SUM(AX10:BB10)</f>
        <v>0</v>
      </c>
      <c r="BD10" s="633"/>
      <c r="BE10" s="635"/>
      <c r="BF10" s="633"/>
      <c r="BG10" s="634"/>
      <c r="BH10" s="299"/>
      <c r="BI10" s="293">
        <f t="shared" ref="BI10:BI18" si="9">SUM(BD10:BH10)</f>
        <v>0</v>
      </c>
      <c r="BJ10" s="633"/>
      <c r="BK10" s="635"/>
      <c r="BL10" s="633"/>
      <c r="BM10" s="634"/>
      <c r="BN10" s="299"/>
      <c r="BO10" s="293">
        <f t="shared" ref="BO10:BO18" si="10">SUM(BJ10:BN10)</f>
        <v>0</v>
      </c>
      <c r="BP10" s="633"/>
      <c r="BQ10" s="635"/>
      <c r="BR10" s="633"/>
      <c r="BS10" s="634"/>
      <c r="BT10" s="299"/>
      <c r="BU10" s="293">
        <f t="shared" ref="BU10:BU18" si="11">SUM(BP10:BT10)</f>
        <v>0</v>
      </c>
      <c r="BV10" s="633"/>
      <c r="BW10" s="635"/>
      <c r="BX10" s="633"/>
      <c r="BY10" s="634"/>
      <c r="BZ10" s="299"/>
      <c r="CA10" s="293">
        <f t="shared" ref="CA10:CA18" si="12">SUM(BV10:BZ10)</f>
        <v>0</v>
      </c>
      <c r="CC10" s="294">
        <f t="shared" si="0"/>
        <v>0</v>
      </c>
    </row>
    <row r="11" spans="2:81" x14ac:dyDescent="0.25">
      <c r="B11" s="290" t="str">
        <f>IF(ISBLANK('1.1 Technical Description'!$E$20),"",'1.1 Technical Description'!$E$20)</f>
        <v/>
      </c>
      <c r="C11" s="362"/>
      <c r="D11" s="365"/>
      <c r="E11" s="366"/>
      <c r="F11" s="366"/>
      <c r="G11" s="298"/>
      <c r="H11" s="633"/>
      <c r="I11" s="635"/>
      <c r="J11" s="633"/>
      <c r="K11" s="634"/>
      <c r="L11" s="299"/>
      <c r="M11" s="293">
        <f t="shared" si="1"/>
        <v>0</v>
      </c>
      <c r="N11" s="633"/>
      <c r="O11" s="635"/>
      <c r="P11" s="633"/>
      <c r="Q11" s="634"/>
      <c r="R11" s="299"/>
      <c r="S11" s="293">
        <f t="shared" si="2"/>
        <v>0</v>
      </c>
      <c r="T11" s="633"/>
      <c r="U11" s="635"/>
      <c r="V11" s="633"/>
      <c r="W11" s="634"/>
      <c r="X11" s="299"/>
      <c r="Y11" s="293">
        <f t="shared" si="3"/>
        <v>0</v>
      </c>
      <c r="Z11" s="633"/>
      <c r="AA11" s="635"/>
      <c r="AB11" s="633"/>
      <c r="AC11" s="634"/>
      <c r="AD11" s="299"/>
      <c r="AE11" s="293">
        <f t="shared" si="4"/>
        <v>0</v>
      </c>
      <c r="AF11" s="633"/>
      <c r="AG11" s="635"/>
      <c r="AH11" s="633"/>
      <c r="AI11" s="634"/>
      <c r="AJ11" s="299"/>
      <c r="AK11" s="293">
        <f t="shared" si="5"/>
        <v>0</v>
      </c>
      <c r="AL11" s="633"/>
      <c r="AM11" s="635"/>
      <c r="AN11" s="633"/>
      <c r="AO11" s="634"/>
      <c r="AP11" s="299"/>
      <c r="AQ11" s="293">
        <f t="shared" si="6"/>
        <v>0</v>
      </c>
      <c r="AR11" s="633"/>
      <c r="AS11" s="635"/>
      <c r="AT11" s="633"/>
      <c r="AU11" s="634"/>
      <c r="AV11" s="299"/>
      <c r="AW11" s="293">
        <f t="shared" si="7"/>
        <v>0</v>
      </c>
      <c r="AX11" s="633"/>
      <c r="AY11" s="635"/>
      <c r="AZ11" s="633"/>
      <c r="BA11" s="634"/>
      <c r="BB11" s="299"/>
      <c r="BC11" s="293">
        <f t="shared" si="8"/>
        <v>0</v>
      </c>
      <c r="BD11" s="633"/>
      <c r="BE11" s="635"/>
      <c r="BF11" s="633"/>
      <c r="BG11" s="634"/>
      <c r="BH11" s="299"/>
      <c r="BI11" s="293">
        <f t="shared" si="9"/>
        <v>0</v>
      </c>
      <c r="BJ11" s="633"/>
      <c r="BK11" s="635"/>
      <c r="BL11" s="633"/>
      <c r="BM11" s="634"/>
      <c r="BN11" s="299"/>
      <c r="BO11" s="293">
        <f t="shared" si="10"/>
        <v>0</v>
      </c>
      <c r="BP11" s="633"/>
      <c r="BQ11" s="635"/>
      <c r="BR11" s="633"/>
      <c r="BS11" s="634"/>
      <c r="BT11" s="299"/>
      <c r="BU11" s="293">
        <f t="shared" si="11"/>
        <v>0</v>
      </c>
      <c r="BV11" s="633"/>
      <c r="BW11" s="635"/>
      <c r="BX11" s="633"/>
      <c r="BY11" s="634"/>
      <c r="BZ11" s="299"/>
      <c r="CA11" s="293">
        <f t="shared" si="12"/>
        <v>0</v>
      </c>
      <c r="CC11" s="294">
        <f t="shared" si="0"/>
        <v>0</v>
      </c>
    </row>
    <row r="12" spans="2:81" x14ac:dyDescent="0.25">
      <c r="B12" s="290" t="str">
        <f>IF(ISBLANK('1.1 Technical Description'!$E$21),"",'1.1 Technical Description'!$E$21)</f>
        <v/>
      </c>
      <c r="C12" s="362"/>
      <c r="D12" s="365"/>
      <c r="E12" s="366"/>
      <c r="F12" s="366"/>
      <c r="G12" s="298"/>
      <c r="H12" s="633"/>
      <c r="I12" s="635"/>
      <c r="J12" s="633"/>
      <c r="K12" s="634"/>
      <c r="L12" s="299"/>
      <c r="M12" s="293">
        <f t="shared" si="1"/>
        <v>0</v>
      </c>
      <c r="N12" s="633"/>
      <c r="O12" s="635"/>
      <c r="P12" s="633"/>
      <c r="Q12" s="634"/>
      <c r="R12" s="299"/>
      <c r="S12" s="293">
        <f t="shared" si="2"/>
        <v>0</v>
      </c>
      <c r="T12" s="633"/>
      <c r="U12" s="635"/>
      <c r="V12" s="633"/>
      <c r="W12" s="634"/>
      <c r="X12" s="299"/>
      <c r="Y12" s="293">
        <f t="shared" si="3"/>
        <v>0</v>
      </c>
      <c r="Z12" s="633"/>
      <c r="AA12" s="635"/>
      <c r="AB12" s="633"/>
      <c r="AC12" s="634"/>
      <c r="AD12" s="299"/>
      <c r="AE12" s="293">
        <f t="shared" si="4"/>
        <v>0</v>
      </c>
      <c r="AF12" s="633"/>
      <c r="AG12" s="635"/>
      <c r="AH12" s="633"/>
      <c r="AI12" s="634"/>
      <c r="AJ12" s="299"/>
      <c r="AK12" s="293">
        <f t="shared" si="5"/>
        <v>0</v>
      </c>
      <c r="AL12" s="633"/>
      <c r="AM12" s="635"/>
      <c r="AN12" s="633"/>
      <c r="AO12" s="634"/>
      <c r="AP12" s="299"/>
      <c r="AQ12" s="293">
        <f t="shared" si="6"/>
        <v>0</v>
      </c>
      <c r="AR12" s="633"/>
      <c r="AS12" s="635"/>
      <c r="AT12" s="633"/>
      <c r="AU12" s="634"/>
      <c r="AV12" s="299"/>
      <c r="AW12" s="293">
        <f t="shared" si="7"/>
        <v>0</v>
      </c>
      <c r="AX12" s="633"/>
      <c r="AY12" s="635"/>
      <c r="AZ12" s="633"/>
      <c r="BA12" s="634"/>
      <c r="BB12" s="299"/>
      <c r="BC12" s="293">
        <f t="shared" si="8"/>
        <v>0</v>
      </c>
      <c r="BD12" s="633"/>
      <c r="BE12" s="635"/>
      <c r="BF12" s="633"/>
      <c r="BG12" s="634"/>
      <c r="BH12" s="299"/>
      <c r="BI12" s="293">
        <f t="shared" si="9"/>
        <v>0</v>
      </c>
      <c r="BJ12" s="633"/>
      <c r="BK12" s="635"/>
      <c r="BL12" s="633"/>
      <c r="BM12" s="634"/>
      <c r="BN12" s="299"/>
      <c r="BO12" s="293">
        <f t="shared" si="10"/>
        <v>0</v>
      </c>
      <c r="BP12" s="633"/>
      <c r="BQ12" s="635"/>
      <c r="BR12" s="633"/>
      <c r="BS12" s="634"/>
      <c r="BT12" s="299"/>
      <c r="BU12" s="293">
        <f t="shared" si="11"/>
        <v>0</v>
      </c>
      <c r="BV12" s="633"/>
      <c r="BW12" s="635"/>
      <c r="BX12" s="633"/>
      <c r="BY12" s="634"/>
      <c r="BZ12" s="299"/>
      <c r="CA12" s="293">
        <f t="shared" si="12"/>
        <v>0</v>
      </c>
      <c r="CC12" s="294">
        <f t="shared" si="0"/>
        <v>0</v>
      </c>
    </row>
    <row r="13" spans="2:81" x14ac:dyDescent="0.25">
      <c r="B13" s="290" t="str">
        <f>IF(ISBLANK('1.1 Technical Description'!$E$22),"",'1.1 Technical Description'!$E$22)</f>
        <v/>
      </c>
      <c r="C13" s="362"/>
      <c r="D13" s="365"/>
      <c r="E13" s="366"/>
      <c r="F13" s="366"/>
      <c r="G13" s="298"/>
      <c r="H13" s="633"/>
      <c r="I13" s="635"/>
      <c r="J13" s="633"/>
      <c r="K13" s="634"/>
      <c r="L13" s="299"/>
      <c r="M13" s="293">
        <f t="shared" si="1"/>
        <v>0</v>
      </c>
      <c r="N13" s="633"/>
      <c r="O13" s="635"/>
      <c r="P13" s="633"/>
      <c r="Q13" s="634"/>
      <c r="R13" s="299"/>
      <c r="S13" s="293">
        <f t="shared" si="2"/>
        <v>0</v>
      </c>
      <c r="T13" s="633"/>
      <c r="U13" s="635"/>
      <c r="V13" s="633"/>
      <c r="W13" s="634"/>
      <c r="X13" s="299"/>
      <c r="Y13" s="293">
        <f t="shared" si="3"/>
        <v>0</v>
      </c>
      <c r="Z13" s="633"/>
      <c r="AA13" s="635"/>
      <c r="AB13" s="633"/>
      <c r="AC13" s="634"/>
      <c r="AD13" s="299"/>
      <c r="AE13" s="293">
        <f t="shared" si="4"/>
        <v>0</v>
      </c>
      <c r="AF13" s="633"/>
      <c r="AG13" s="635"/>
      <c r="AH13" s="633"/>
      <c r="AI13" s="634"/>
      <c r="AJ13" s="299"/>
      <c r="AK13" s="293">
        <f t="shared" si="5"/>
        <v>0</v>
      </c>
      <c r="AL13" s="633"/>
      <c r="AM13" s="635"/>
      <c r="AN13" s="633"/>
      <c r="AO13" s="634"/>
      <c r="AP13" s="299"/>
      <c r="AQ13" s="293">
        <f t="shared" si="6"/>
        <v>0</v>
      </c>
      <c r="AR13" s="633"/>
      <c r="AS13" s="635"/>
      <c r="AT13" s="633"/>
      <c r="AU13" s="634"/>
      <c r="AV13" s="299"/>
      <c r="AW13" s="293">
        <f t="shared" si="7"/>
        <v>0</v>
      </c>
      <c r="AX13" s="633"/>
      <c r="AY13" s="635"/>
      <c r="AZ13" s="633"/>
      <c r="BA13" s="634"/>
      <c r="BB13" s="299"/>
      <c r="BC13" s="293">
        <f t="shared" si="8"/>
        <v>0</v>
      </c>
      <c r="BD13" s="633"/>
      <c r="BE13" s="635"/>
      <c r="BF13" s="633"/>
      <c r="BG13" s="634"/>
      <c r="BH13" s="299"/>
      <c r="BI13" s="293">
        <f t="shared" si="9"/>
        <v>0</v>
      </c>
      <c r="BJ13" s="633"/>
      <c r="BK13" s="635"/>
      <c r="BL13" s="633"/>
      <c r="BM13" s="634"/>
      <c r="BN13" s="299"/>
      <c r="BO13" s="293">
        <f t="shared" si="10"/>
        <v>0</v>
      </c>
      <c r="BP13" s="633"/>
      <c r="BQ13" s="635"/>
      <c r="BR13" s="633"/>
      <c r="BS13" s="634"/>
      <c r="BT13" s="299"/>
      <c r="BU13" s="293">
        <f t="shared" si="11"/>
        <v>0</v>
      </c>
      <c r="BV13" s="633"/>
      <c r="BW13" s="635"/>
      <c r="BX13" s="633"/>
      <c r="BY13" s="634"/>
      <c r="BZ13" s="299"/>
      <c r="CA13" s="293">
        <f t="shared" si="12"/>
        <v>0</v>
      </c>
      <c r="CC13" s="294">
        <f t="shared" si="0"/>
        <v>0</v>
      </c>
    </row>
    <row r="14" spans="2:81" x14ac:dyDescent="0.25">
      <c r="B14" s="290" t="str">
        <f>IF(ISBLANK('1.1 Technical Description'!$E$23),"",'1.1 Technical Description'!$E$23)</f>
        <v/>
      </c>
      <c r="C14" s="362"/>
      <c r="D14" s="365"/>
      <c r="E14" s="366"/>
      <c r="F14" s="366"/>
      <c r="G14" s="298"/>
      <c r="H14" s="633"/>
      <c r="I14" s="635"/>
      <c r="J14" s="633"/>
      <c r="K14" s="634"/>
      <c r="L14" s="299"/>
      <c r="M14" s="293">
        <f t="shared" si="1"/>
        <v>0</v>
      </c>
      <c r="N14" s="633"/>
      <c r="O14" s="635"/>
      <c r="P14" s="633"/>
      <c r="Q14" s="634"/>
      <c r="R14" s="299"/>
      <c r="S14" s="293">
        <f t="shared" si="2"/>
        <v>0</v>
      </c>
      <c r="T14" s="633"/>
      <c r="U14" s="635"/>
      <c r="V14" s="633"/>
      <c r="W14" s="634"/>
      <c r="X14" s="299"/>
      <c r="Y14" s="293">
        <f t="shared" si="3"/>
        <v>0</v>
      </c>
      <c r="Z14" s="633"/>
      <c r="AA14" s="635"/>
      <c r="AB14" s="633"/>
      <c r="AC14" s="634"/>
      <c r="AD14" s="299"/>
      <c r="AE14" s="293">
        <f t="shared" si="4"/>
        <v>0</v>
      </c>
      <c r="AF14" s="633"/>
      <c r="AG14" s="635"/>
      <c r="AH14" s="633"/>
      <c r="AI14" s="634"/>
      <c r="AJ14" s="299"/>
      <c r="AK14" s="293">
        <f t="shared" si="5"/>
        <v>0</v>
      </c>
      <c r="AL14" s="633"/>
      <c r="AM14" s="635"/>
      <c r="AN14" s="633"/>
      <c r="AO14" s="634"/>
      <c r="AP14" s="299"/>
      <c r="AQ14" s="293">
        <f t="shared" si="6"/>
        <v>0</v>
      </c>
      <c r="AR14" s="633"/>
      <c r="AS14" s="635"/>
      <c r="AT14" s="633"/>
      <c r="AU14" s="634"/>
      <c r="AV14" s="299"/>
      <c r="AW14" s="293">
        <f t="shared" si="7"/>
        <v>0</v>
      </c>
      <c r="AX14" s="633"/>
      <c r="AY14" s="635"/>
      <c r="AZ14" s="633"/>
      <c r="BA14" s="634"/>
      <c r="BB14" s="299"/>
      <c r="BC14" s="293">
        <f t="shared" si="8"/>
        <v>0</v>
      </c>
      <c r="BD14" s="633"/>
      <c r="BE14" s="635"/>
      <c r="BF14" s="633"/>
      <c r="BG14" s="634"/>
      <c r="BH14" s="299"/>
      <c r="BI14" s="293">
        <f t="shared" si="9"/>
        <v>0</v>
      </c>
      <c r="BJ14" s="633"/>
      <c r="BK14" s="635"/>
      <c r="BL14" s="633"/>
      <c r="BM14" s="634"/>
      <c r="BN14" s="299"/>
      <c r="BO14" s="293">
        <f t="shared" si="10"/>
        <v>0</v>
      </c>
      <c r="BP14" s="633"/>
      <c r="BQ14" s="635"/>
      <c r="BR14" s="633"/>
      <c r="BS14" s="634"/>
      <c r="BT14" s="299"/>
      <c r="BU14" s="293">
        <f t="shared" si="11"/>
        <v>0</v>
      </c>
      <c r="BV14" s="633"/>
      <c r="BW14" s="635"/>
      <c r="BX14" s="633"/>
      <c r="BY14" s="634"/>
      <c r="BZ14" s="299"/>
      <c r="CA14" s="293">
        <f t="shared" si="12"/>
        <v>0</v>
      </c>
      <c r="CC14" s="294">
        <f t="shared" si="0"/>
        <v>0</v>
      </c>
    </row>
    <row r="15" spans="2:81" x14ac:dyDescent="0.25">
      <c r="B15" s="290" t="str">
        <f>IF(ISBLANK('1.1 Technical Description'!$E$24),"",'1.1 Technical Description'!$E$24)</f>
        <v/>
      </c>
      <c r="C15" s="362"/>
      <c r="D15" s="365"/>
      <c r="E15" s="366"/>
      <c r="F15" s="366"/>
      <c r="G15" s="298"/>
      <c r="H15" s="633"/>
      <c r="I15" s="635"/>
      <c r="J15" s="633"/>
      <c r="K15" s="634"/>
      <c r="L15" s="299"/>
      <c r="M15" s="293">
        <f t="shared" si="1"/>
        <v>0</v>
      </c>
      <c r="N15" s="633"/>
      <c r="O15" s="635"/>
      <c r="P15" s="633"/>
      <c r="Q15" s="634"/>
      <c r="R15" s="299"/>
      <c r="S15" s="293">
        <f t="shared" si="2"/>
        <v>0</v>
      </c>
      <c r="T15" s="633"/>
      <c r="U15" s="635"/>
      <c r="V15" s="633"/>
      <c r="W15" s="634"/>
      <c r="X15" s="299"/>
      <c r="Y15" s="293">
        <f t="shared" si="3"/>
        <v>0</v>
      </c>
      <c r="Z15" s="633"/>
      <c r="AA15" s="635"/>
      <c r="AB15" s="633"/>
      <c r="AC15" s="634"/>
      <c r="AD15" s="299"/>
      <c r="AE15" s="293">
        <f t="shared" si="4"/>
        <v>0</v>
      </c>
      <c r="AF15" s="633"/>
      <c r="AG15" s="635"/>
      <c r="AH15" s="633"/>
      <c r="AI15" s="634"/>
      <c r="AJ15" s="299"/>
      <c r="AK15" s="293">
        <f t="shared" si="5"/>
        <v>0</v>
      </c>
      <c r="AL15" s="633"/>
      <c r="AM15" s="635"/>
      <c r="AN15" s="633"/>
      <c r="AO15" s="634"/>
      <c r="AP15" s="299"/>
      <c r="AQ15" s="293">
        <f t="shared" si="6"/>
        <v>0</v>
      </c>
      <c r="AR15" s="633"/>
      <c r="AS15" s="635"/>
      <c r="AT15" s="633"/>
      <c r="AU15" s="634"/>
      <c r="AV15" s="299"/>
      <c r="AW15" s="293">
        <f t="shared" si="7"/>
        <v>0</v>
      </c>
      <c r="AX15" s="633"/>
      <c r="AY15" s="635"/>
      <c r="AZ15" s="633"/>
      <c r="BA15" s="634"/>
      <c r="BB15" s="299"/>
      <c r="BC15" s="293">
        <f t="shared" si="8"/>
        <v>0</v>
      </c>
      <c r="BD15" s="633"/>
      <c r="BE15" s="635"/>
      <c r="BF15" s="633"/>
      <c r="BG15" s="634"/>
      <c r="BH15" s="299"/>
      <c r="BI15" s="293">
        <f t="shared" si="9"/>
        <v>0</v>
      </c>
      <c r="BJ15" s="633"/>
      <c r="BK15" s="635"/>
      <c r="BL15" s="633"/>
      <c r="BM15" s="634"/>
      <c r="BN15" s="299"/>
      <c r="BO15" s="293">
        <f t="shared" si="10"/>
        <v>0</v>
      </c>
      <c r="BP15" s="633"/>
      <c r="BQ15" s="635"/>
      <c r="BR15" s="633"/>
      <c r="BS15" s="634"/>
      <c r="BT15" s="299"/>
      <c r="BU15" s="293">
        <f t="shared" si="11"/>
        <v>0</v>
      </c>
      <c r="BV15" s="633"/>
      <c r="BW15" s="635"/>
      <c r="BX15" s="633"/>
      <c r="BY15" s="634"/>
      <c r="BZ15" s="299"/>
      <c r="CA15" s="293">
        <f t="shared" si="12"/>
        <v>0</v>
      </c>
      <c r="CC15" s="294">
        <f t="shared" si="0"/>
        <v>0</v>
      </c>
    </row>
    <row r="16" spans="2:81" x14ac:dyDescent="0.25">
      <c r="B16" s="290" t="str">
        <f>IF(ISBLANK('1.1 Technical Description'!$E$25),"",'1.1 Technical Description'!$E$25)</f>
        <v/>
      </c>
      <c r="C16" s="362"/>
      <c r="D16" s="365"/>
      <c r="E16" s="366"/>
      <c r="F16" s="366"/>
      <c r="G16" s="298"/>
      <c r="H16" s="633"/>
      <c r="I16" s="635"/>
      <c r="J16" s="633"/>
      <c r="K16" s="634"/>
      <c r="L16" s="299"/>
      <c r="M16" s="293">
        <f t="shared" si="1"/>
        <v>0</v>
      </c>
      <c r="N16" s="633"/>
      <c r="O16" s="635"/>
      <c r="P16" s="633"/>
      <c r="Q16" s="634"/>
      <c r="R16" s="299"/>
      <c r="S16" s="293">
        <f t="shared" si="2"/>
        <v>0</v>
      </c>
      <c r="T16" s="633"/>
      <c r="U16" s="635"/>
      <c r="V16" s="633"/>
      <c r="W16" s="634"/>
      <c r="X16" s="299"/>
      <c r="Y16" s="293">
        <f t="shared" si="3"/>
        <v>0</v>
      </c>
      <c r="Z16" s="633"/>
      <c r="AA16" s="635"/>
      <c r="AB16" s="633"/>
      <c r="AC16" s="634"/>
      <c r="AD16" s="299"/>
      <c r="AE16" s="293">
        <f t="shared" si="4"/>
        <v>0</v>
      </c>
      <c r="AF16" s="633"/>
      <c r="AG16" s="635"/>
      <c r="AH16" s="633"/>
      <c r="AI16" s="634"/>
      <c r="AJ16" s="299"/>
      <c r="AK16" s="293">
        <f t="shared" si="5"/>
        <v>0</v>
      </c>
      <c r="AL16" s="633"/>
      <c r="AM16" s="635"/>
      <c r="AN16" s="633"/>
      <c r="AO16" s="634"/>
      <c r="AP16" s="299"/>
      <c r="AQ16" s="293">
        <f t="shared" si="6"/>
        <v>0</v>
      </c>
      <c r="AR16" s="633"/>
      <c r="AS16" s="635"/>
      <c r="AT16" s="633"/>
      <c r="AU16" s="634"/>
      <c r="AV16" s="299"/>
      <c r="AW16" s="293">
        <f t="shared" si="7"/>
        <v>0</v>
      </c>
      <c r="AX16" s="633"/>
      <c r="AY16" s="635"/>
      <c r="AZ16" s="633"/>
      <c r="BA16" s="634"/>
      <c r="BB16" s="299"/>
      <c r="BC16" s="293">
        <f t="shared" si="8"/>
        <v>0</v>
      </c>
      <c r="BD16" s="633"/>
      <c r="BE16" s="635"/>
      <c r="BF16" s="633"/>
      <c r="BG16" s="634"/>
      <c r="BH16" s="299"/>
      <c r="BI16" s="293">
        <f t="shared" si="9"/>
        <v>0</v>
      </c>
      <c r="BJ16" s="633"/>
      <c r="BK16" s="635"/>
      <c r="BL16" s="633"/>
      <c r="BM16" s="634"/>
      <c r="BN16" s="299"/>
      <c r="BO16" s="293">
        <f t="shared" si="10"/>
        <v>0</v>
      </c>
      <c r="BP16" s="633"/>
      <c r="BQ16" s="635"/>
      <c r="BR16" s="633"/>
      <c r="BS16" s="634"/>
      <c r="BT16" s="299"/>
      <c r="BU16" s="293">
        <f t="shared" si="11"/>
        <v>0</v>
      </c>
      <c r="BV16" s="633"/>
      <c r="BW16" s="635"/>
      <c r="BX16" s="633"/>
      <c r="BY16" s="634"/>
      <c r="BZ16" s="299"/>
      <c r="CA16" s="293">
        <f t="shared" si="12"/>
        <v>0</v>
      </c>
      <c r="CC16" s="294">
        <f t="shared" si="0"/>
        <v>0</v>
      </c>
    </row>
    <row r="17" spans="2:81" x14ac:dyDescent="0.25">
      <c r="B17" s="290" t="str">
        <f>IF(ISBLANK('1.1 Technical Description'!$E$26),"",'1.1 Technical Description'!$E$26)</f>
        <v/>
      </c>
      <c r="C17" s="362"/>
      <c r="D17" s="365"/>
      <c r="E17" s="366"/>
      <c r="F17" s="366"/>
      <c r="G17" s="298"/>
      <c r="H17" s="633"/>
      <c r="I17" s="635"/>
      <c r="J17" s="633"/>
      <c r="K17" s="634"/>
      <c r="L17" s="299"/>
      <c r="M17" s="293">
        <f t="shared" si="1"/>
        <v>0</v>
      </c>
      <c r="N17" s="633"/>
      <c r="O17" s="635"/>
      <c r="P17" s="633"/>
      <c r="Q17" s="634"/>
      <c r="R17" s="299"/>
      <c r="S17" s="293">
        <f t="shared" si="2"/>
        <v>0</v>
      </c>
      <c r="T17" s="633"/>
      <c r="U17" s="635"/>
      <c r="V17" s="633"/>
      <c r="W17" s="634"/>
      <c r="X17" s="299"/>
      <c r="Y17" s="293">
        <f t="shared" si="3"/>
        <v>0</v>
      </c>
      <c r="Z17" s="633"/>
      <c r="AA17" s="635"/>
      <c r="AB17" s="633"/>
      <c r="AC17" s="634"/>
      <c r="AD17" s="299"/>
      <c r="AE17" s="293">
        <f t="shared" si="4"/>
        <v>0</v>
      </c>
      <c r="AF17" s="633"/>
      <c r="AG17" s="635"/>
      <c r="AH17" s="633"/>
      <c r="AI17" s="634"/>
      <c r="AJ17" s="299"/>
      <c r="AK17" s="293">
        <f t="shared" si="5"/>
        <v>0</v>
      </c>
      <c r="AL17" s="633"/>
      <c r="AM17" s="635"/>
      <c r="AN17" s="633"/>
      <c r="AO17" s="634"/>
      <c r="AP17" s="299"/>
      <c r="AQ17" s="293">
        <f t="shared" si="6"/>
        <v>0</v>
      </c>
      <c r="AR17" s="633"/>
      <c r="AS17" s="635"/>
      <c r="AT17" s="633"/>
      <c r="AU17" s="634"/>
      <c r="AV17" s="299"/>
      <c r="AW17" s="293">
        <f t="shared" si="7"/>
        <v>0</v>
      </c>
      <c r="AX17" s="633"/>
      <c r="AY17" s="635"/>
      <c r="AZ17" s="633"/>
      <c r="BA17" s="634"/>
      <c r="BB17" s="299"/>
      <c r="BC17" s="293">
        <f t="shared" si="8"/>
        <v>0</v>
      </c>
      <c r="BD17" s="633"/>
      <c r="BE17" s="635"/>
      <c r="BF17" s="633"/>
      <c r="BG17" s="634"/>
      <c r="BH17" s="299"/>
      <c r="BI17" s="293">
        <f t="shared" si="9"/>
        <v>0</v>
      </c>
      <c r="BJ17" s="633"/>
      <c r="BK17" s="635"/>
      <c r="BL17" s="633"/>
      <c r="BM17" s="634"/>
      <c r="BN17" s="299"/>
      <c r="BO17" s="293">
        <f t="shared" si="10"/>
        <v>0</v>
      </c>
      <c r="BP17" s="633"/>
      <c r="BQ17" s="635"/>
      <c r="BR17" s="633"/>
      <c r="BS17" s="634"/>
      <c r="BT17" s="299"/>
      <c r="BU17" s="293">
        <f t="shared" si="11"/>
        <v>0</v>
      </c>
      <c r="BV17" s="633"/>
      <c r="BW17" s="635"/>
      <c r="BX17" s="633"/>
      <c r="BY17" s="634"/>
      <c r="BZ17" s="299"/>
      <c r="CA17" s="293">
        <f t="shared" si="12"/>
        <v>0</v>
      </c>
      <c r="CC17" s="294">
        <f t="shared" si="0"/>
        <v>0</v>
      </c>
    </row>
    <row r="18" spans="2:81" x14ac:dyDescent="0.25">
      <c r="B18" s="290" t="str">
        <f>IF(ISBLANK('1.1 Technical Description'!$E$28),"",'1.1 Technical Description'!$E$28)</f>
        <v/>
      </c>
      <c r="C18" s="362"/>
      <c r="D18" s="365"/>
      <c r="E18" s="366"/>
      <c r="F18" s="366"/>
      <c r="G18" s="298"/>
      <c r="H18" s="633"/>
      <c r="I18" s="635"/>
      <c r="J18" s="633"/>
      <c r="K18" s="634"/>
      <c r="L18" s="299"/>
      <c r="M18" s="293">
        <f t="shared" si="1"/>
        <v>0</v>
      </c>
      <c r="N18" s="633"/>
      <c r="O18" s="635"/>
      <c r="P18" s="633"/>
      <c r="Q18" s="634"/>
      <c r="R18" s="299"/>
      <c r="S18" s="293">
        <f t="shared" si="2"/>
        <v>0</v>
      </c>
      <c r="T18" s="633"/>
      <c r="U18" s="635"/>
      <c r="V18" s="633"/>
      <c r="W18" s="634"/>
      <c r="X18" s="299"/>
      <c r="Y18" s="293">
        <f t="shared" si="3"/>
        <v>0</v>
      </c>
      <c r="Z18" s="633"/>
      <c r="AA18" s="635"/>
      <c r="AB18" s="633"/>
      <c r="AC18" s="634"/>
      <c r="AD18" s="299"/>
      <c r="AE18" s="293">
        <f t="shared" si="4"/>
        <v>0</v>
      </c>
      <c r="AF18" s="633"/>
      <c r="AG18" s="635"/>
      <c r="AH18" s="633"/>
      <c r="AI18" s="634"/>
      <c r="AJ18" s="299"/>
      <c r="AK18" s="293">
        <f t="shared" si="5"/>
        <v>0</v>
      </c>
      <c r="AL18" s="633"/>
      <c r="AM18" s="635"/>
      <c r="AN18" s="633"/>
      <c r="AO18" s="634"/>
      <c r="AP18" s="299"/>
      <c r="AQ18" s="293">
        <f t="shared" si="6"/>
        <v>0</v>
      </c>
      <c r="AR18" s="633"/>
      <c r="AS18" s="635"/>
      <c r="AT18" s="633"/>
      <c r="AU18" s="634"/>
      <c r="AV18" s="299"/>
      <c r="AW18" s="293">
        <f t="shared" si="7"/>
        <v>0</v>
      </c>
      <c r="AX18" s="633"/>
      <c r="AY18" s="635"/>
      <c r="AZ18" s="633"/>
      <c r="BA18" s="634"/>
      <c r="BB18" s="299"/>
      <c r="BC18" s="293">
        <f t="shared" si="8"/>
        <v>0</v>
      </c>
      <c r="BD18" s="633"/>
      <c r="BE18" s="635"/>
      <c r="BF18" s="633"/>
      <c r="BG18" s="634"/>
      <c r="BH18" s="299"/>
      <c r="BI18" s="293">
        <f t="shared" si="9"/>
        <v>0</v>
      </c>
      <c r="BJ18" s="633"/>
      <c r="BK18" s="635"/>
      <c r="BL18" s="633"/>
      <c r="BM18" s="634"/>
      <c r="BN18" s="299"/>
      <c r="BO18" s="293">
        <f t="shared" si="10"/>
        <v>0</v>
      </c>
      <c r="BP18" s="633"/>
      <c r="BQ18" s="635"/>
      <c r="BR18" s="633"/>
      <c r="BS18" s="634"/>
      <c r="BT18" s="299"/>
      <c r="BU18" s="293">
        <f t="shared" si="11"/>
        <v>0</v>
      </c>
      <c r="BV18" s="633"/>
      <c r="BW18" s="635"/>
      <c r="BX18" s="633"/>
      <c r="BY18" s="634"/>
      <c r="BZ18" s="299"/>
      <c r="CA18" s="293">
        <f t="shared" si="12"/>
        <v>0</v>
      </c>
      <c r="CC18" s="294">
        <f t="shared" si="0"/>
        <v>0</v>
      </c>
    </row>
    <row r="19" spans="2:81" x14ac:dyDescent="0.25">
      <c r="B19" s="325" t="str">
        <f>IF(ISBLANK('1.1 Technical Description'!C81), "", '1.1 Technical Description'!C81)</f>
        <v/>
      </c>
      <c r="C19" s="361"/>
      <c r="D19" s="363"/>
      <c r="E19" s="364"/>
      <c r="F19" s="364"/>
      <c r="G19" s="285"/>
      <c r="H19" s="636">
        <f>SUM(H20:I29)</f>
        <v>0</v>
      </c>
      <c r="I19" s="637"/>
      <c r="J19" s="638">
        <f>SUM(J20:K29)</f>
        <v>0</v>
      </c>
      <c r="K19" s="639"/>
      <c r="L19" s="337">
        <f>SUM(L20:L29)</f>
        <v>0</v>
      </c>
      <c r="M19" s="329">
        <f>H19+J19+L19</f>
        <v>0</v>
      </c>
      <c r="N19" s="636">
        <f>SUM(N20:O29)</f>
        <v>0</v>
      </c>
      <c r="O19" s="637"/>
      <c r="P19" s="638">
        <f>SUM(P20:Q29)</f>
        <v>0</v>
      </c>
      <c r="Q19" s="639"/>
      <c r="R19" s="337">
        <f>SUM(R20:R29)</f>
        <v>0</v>
      </c>
      <c r="S19" s="329">
        <f>N19+P19+R19</f>
        <v>0</v>
      </c>
      <c r="T19" s="636">
        <f>SUM(T20:U29)</f>
        <v>0</v>
      </c>
      <c r="U19" s="637"/>
      <c r="V19" s="638">
        <f>SUM(V20:W29)</f>
        <v>0</v>
      </c>
      <c r="W19" s="639"/>
      <c r="X19" s="337">
        <f>SUM(X20:X29)</f>
        <v>0</v>
      </c>
      <c r="Y19" s="329">
        <f>T19+V19+X19</f>
        <v>0</v>
      </c>
      <c r="Z19" s="636">
        <f>SUM(Z20:AA29)</f>
        <v>0</v>
      </c>
      <c r="AA19" s="637"/>
      <c r="AB19" s="638">
        <f>SUM(AB20:AC29)</f>
        <v>0</v>
      </c>
      <c r="AC19" s="639"/>
      <c r="AD19" s="337">
        <f>SUM(AD20:AD29)</f>
        <v>0</v>
      </c>
      <c r="AE19" s="329">
        <f>Z19+AB19+AD19</f>
        <v>0</v>
      </c>
      <c r="AF19" s="636">
        <f>SUM(AF20:AG29)</f>
        <v>0</v>
      </c>
      <c r="AG19" s="637"/>
      <c r="AH19" s="638">
        <f>SUM(AH20:AI29)</f>
        <v>0</v>
      </c>
      <c r="AI19" s="639"/>
      <c r="AJ19" s="337">
        <f>SUM(AJ20:AJ29)</f>
        <v>0</v>
      </c>
      <c r="AK19" s="329">
        <f>AF19+AH19+AJ19</f>
        <v>0</v>
      </c>
      <c r="AL19" s="636">
        <f>SUM(AL20:AM29)</f>
        <v>0</v>
      </c>
      <c r="AM19" s="637"/>
      <c r="AN19" s="638">
        <f>SUM(AN20:AO29)</f>
        <v>0</v>
      </c>
      <c r="AO19" s="639"/>
      <c r="AP19" s="337">
        <f>SUM(AP20:AP29)</f>
        <v>0</v>
      </c>
      <c r="AQ19" s="329">
        <f>AL19+AN19+AP19</f>
        <v>0</v>
      </c>
      <c r="AR19" s="636">
        <f>SUM(AR20:AS29)</f>
        <v>0</v>
      </c>
      <c r="AS19" s="637"/>
      <c r="AT19" s="638">
        <f>SUM(AT20:AU29)</f>
        <v>0</v>
      </c>
      <c r="AU19" s="639"/>
      <c r="AV19" s="337">
        <f>SUM(AV20:AV29)</f>
        <v>0</v>
      </c>
      <c r="AW19" s="329">
        <f>AR19+AT19+AV19</f>
        <v>0</v>
      </c>
      <c r="AX19" s="636">
        <f>SUM(AX20:AY29)</f>
        <v>0</v>
      </c>
      <c r="AY19" s="637"/>
      <c r="AZ19" s="638">
        <f>SUM(AZ20:BA29)</f>
        <v>0</v>
      </c>
      <c r="BA19" s="639"/>
      <c r="BB19" s="337">
        <f>SUM(BB20:BB29)</f>
        <v>0</v>
      </c>
      <c r="BC19" s="329">
        <f>AX19+AZ19+BB19</f>
        <v>0</v>
      </c>
      <c r="BD19" s="636">
        <f>SUM(BD20:BE29)</f>
        <v>0</v>
      </c>
      <c r="BE19" s="637"/>
      <c r="BF19" s="638">
        <f>SUM(BF20:BG29)</f>
        <v>0</v>
      </c>
      <c r="BG19" s="639"/>
      <c r="BH19" s="337">
        <f>SUM(BH20:BH29)</f>
        <v>0</v>
      </c>
      <c r="BI19" s="329">
        <f>BD19+BF19+BH19</f>
        <v>0</v>
      </c>
      <c r="BJ19" s="636">
        <f>SUM(BJ20:BK29)</f>
        <v>0</v>
      </c>
      <c r="BK19" s="637"/>
      <c r="BL19" s="638">
        <f>SUM(BL20:BM29)</f>
        <v>0</v>
      </c>
      <c r="BM19" s="639"/>
      <c r="BN19" s="337">
        <f>SUM(BN20:BN29)</f>
        <v>0</v>
      </c>
      <c r="BO19" s="329">
        <f>BJ19+BL19+BN19</f>
        <v>0</v>
      </c>
      <c r="BP19" s="636">
        <f>SUM(BP20:BQ29)</f>
        <v>0</v>
      </c>
      <c r="BQ19" s="637"/>
      <c r="BR19" s="638">
        <f>SUM(BR20:BS29)</f>
        <v>0</v>
      </c>
      <c r="BS19" s="639"/>
      <c r="BT19" s="337">
        <f>SUM(BT20:BT29)</f>
        <v>0</v>
      </c>
      <c r="BU19" s="329">
        <f>BP19+BR19+BT19</f>
        <v>0</v>
      </c>
      <c r="BV19" s="636">
        <f>SUM(BV20:BW29)</f>
        <v>0</v>
      </c>
      <c r="BW19" s="637"/>
      <c r="BX19" s="638">
        <f>SUM(BX20:BY29)</f>
        <v>0</v>
      </c>
      <c r="BY19" s="639"/>
      <c r="BZ19" s="337">
        <f>SUM(BZ20:BZ29)</f>
        <v>0</v>
      </c>
      <c r="CA19" s="329">
        <f>BV19+BX19+BZ19</f>
        <v>0</v>
      </c>
      <c r="CB19" s="263"/>
      <c r="CC19" s="327">
        <f t="shared" si="0"/>
        <v>0</v>
      </c>
    </row>
    <row r="20" spans="2:81" x14ac:dyDescent="0.25">
      <c r="B20" s="290" t="str">
        <f>IF(ISBLANK('1.1 Technical Description'!$D$6),"",'1.1 Technical Description'!$D$6)</f>
        <v/>
      </c>
      <c r="C20" s="362"/>
      <c r="D20" s="365"/>
      <c r="E20" s="366"/>
      <c r="F20" s="366"/>
      <c r="G20" s="298"/>
      <c r="H20" s="633"/>
      <c r="I20" s="635"/>
      <c r="J20" s="633"/>
      <c r="K20" s="634"/>
      <c r="L20" s="299"/>
      <c r="M20" s="293">
        <f>SUM(H20:L20)</f>
        <v>0</v>
      </c>
      <c r="N20" s="633"/>
      <c r="O20" s="635"/>
      <c r="P20" s="633"/>
      <c r="Q20" s="634"/>
      <c r="R20" s="299"/>
      <c r="S20" s="293">
        <f>SUM(N20:R20)</f>
        <v>0</v>
      </c>
      <c r="T20" s="633"/>
      <c r="U20" s="635"/>
      <c r="V20" s="633"/>
      <c r="W20" s="634"/>
      <c r="X20" s="299"/>
      <c r="Y20" s="293">
        <f>SUM(T20:X20)</f>
        <v>0</v>
      </c>
      <c r="Z20" s="633"/>
      <c r="AA20" s="635"/>
      <c r="AB20" s="633"/>
      <c r="AC20" s="634"/>
      <c r="AD20" s="299"/>
      <c r="AE20" s="293">
        <f>SUM(Z20:AD20)</f>
        <v>0</v>
      </c>
      <c r="AF20" s="633"/>
      <c r="AG20" s="635"/>
      <c r="AH20" s="633"/>
      <c r="AI20" s="634"/>
      <c r="AJ20" s="299"/>
      <c r="AK20" s="293">
        <f>SUM(AF20:AJ20)</f>
        <v>0</v>
      </c>
      <c r="AL20" s="633"/>
      <c r="AM20" s="635"/>
      <c r="AN20" s="633"/>
      <c r="AO20" s="634"/>
      <c r="AP20" s="299"/>
      <c r="AQ20" s="293">
        <f>SUM(AL20:AP20)</f>
        <v>0</v>
      </c>
      <c r="AR20" s="633"/>
      <c r="AS20" s="635"/>
      <c r="AT20" s="633"/>
      <c r="AU20" s="634"/>
      <c r="AV20" s="299"/>
      <c r="AW20" s="293">
        <f>SUM(AR20:AV20)</f>
        <v>0</v>
      </c>
      <c r="AX20" s="633"/>
      <c r="AY20" s="635"/>
      <c r="AZ20" s="633"/>
      <c r="BA20" s="634"/>
      <c r="BB20" s="299"/>
      <c r="BC20" s="293">
        <f>SUM(AX20:BB20)</f>
        <v>0</v>
      </c>
      <c r="BD20" s="633"/>
      <c r="BE20" s="635"/>
      <c r="BF20" s="633"/>
      <c r="BG20" s="634"/>
      <c r="BH20" s="299"/>
      <c r="BI20" s="293">
        <f>SUM(BD20:BH20)</f>
        <v>0</v>
      </c>
      <c r="BJ20" s="633"/>
      <c r="BK20" s="635"/>
      <c r="BL20" s="633"/>
      <c r="BM20" s="634"/>
      <c r="BN20" s="299"/>
      <c r="BO20" s="293">
        <f>SUM(BJ20:BN20)</f>
        <v>0</v>
      </c>
      <c r="BP20" s="633"/>
      <c r="BQ20" s="635"/>
      <c r="BR20" s="633"/>
      <c r="BS20" s="634"/>
      <c r="BT20" s="299"/>
      <c r="BU20" s="293">
        <f>SUM(BP20:BT20)</f>
        <v>0</v>
      </c>
      <c r="BV20" s="633"/>
      <c r="BW20" s="635"/>
      <c r="BX20" s="633"/>
      <c r="BY20" s="634"/>
      <c r="BZ20" s="299"/>
      <c r="CA20" s="293">
        <f>SUM(BV20:BZ20)</f>
        <v>0</v>
      </c>
      <c r="CC20" s="294">
        <f t="shared" si="0"/>
        <v>0</v>
      </c>
    </row>
    <row r="21" spans="2:81" x14ac:dyDescent="0.25">
      <c r="B21" s="290" t="str">
        <f>IF(ISBLANK('1.1 Technical Description'!$E$19),"",'1.1 Technical Description'!$E$19)</f>
        <v/>
      </c>
      <c r="C21" s="362"/>
      <c r="D21" s="365"/>
      <c r="E21" s="366"/>
      <c r="F21" s="366"/>
      <c r="G21" s="298"/>
      <c r="H21" s="633"/>
      <c r="I21" s="635"/>
      <c r="J21" s="633"/>
      <c r="K21" s="634"/>
      <c r="L21" s="299"/>
      <c r="M21" s="293">
        <f t="shared" ref="M21:M29" si="13">SUM(H21:L21)</f>
        <v>0</v>
      </c>
      <c r="N21" s="633"/>
      <c r="O21" s="635"/>
      <c r="P21" s="633"/>
      <c r="Q21" s="634"/>
      <c r="R21" s="299"/>
      <c r="S21" s="293">
        <f t="shared" ref="S21:S29" si="14">SUM(N21:R21)</f>
        <v>0</v>
      </c>
      <c r="T21" s="633"/>
      <c r="U21" s="635"/>
      <c r="V21" s="633"/>
      <c r="W21" s="634"/>
      <c r="X21" s="299"/>
      <c r="Y21" s="293">
        <f t="shared" ref="Y21:Y29" si="15">SUM(T21:X21)</f>
        <v>0</v>
      </c>
      <c r="Z21" s="633"/>
      <c r="AA21" s="635"/>
      <c r="AB21" s="633"/>
      <c r="AC21" s="634"/>
      <c r="AD21" s="299"/>
      <c r="AE21" s="293">
        <f t="shared" ref="AE21:AE29" si="16">SUM(Z21:AD21)</f>
        <v>0</v>
      </c>
      <c r="AF21" s="633"/>
      <c r="AG21" s="635"/>
      <c r="AH21" s="633"/>
      <c r="AI21" s="634"/>
      <c r="AJ21" s="299"/>
      <c r="AK21" s="293">
        <f t="shared" ref="AK21:AK29" si="17">SUM(AF21:AJ21)</f>
        <v>0</v>
      </c>
      <c r="AL21" s="633"/>
      <c r="AM21" s="635"/>
      <c r="AN21" s="633"/>
      <c r="AO21" s="634"/>
      <c r="AP21" s="299"/>
      <c r="AQ21" s="293">
        <f t="shared" ref="AQ21:AQ29" si="18">SUM(AL21:AP21)</f>
        <v>0</v>
      </c>
      <c r="AR21" s="633"/>
      <c r="AS21" s="635"/>
      <c r="AT21" s="633"/>
      <c r="AU21" s="634"/>
      <c r="AV21" s="299"/>
      <c r="AW21" s="293">
        <f t="shared" ref="AW21:AW29" si="19">SUM(AR21:AV21)</f>
        <v>0</v>
      </c>
      <c r="AX21" s="633"/>
      <c r="AY21" s="635"/>
      <c r="AZ21" s="633"/>
      <c r="BA21" s="634"/>
      <c r="BB21" s="299"/>
      <c r="BC21" s="293">
        <f t="shared" ref="BC21:BC29" si="20">SUM(AX21:BB21)</f>
        <v>0</v>
      </c>
      <c r="BD21" s="633"/>
      <c r="BE21" s="635"/>
      <c r="BF21" s="633"/>
      <c r="BG21" s="634"/>
      <c r="BH21" s="299"/>
      <c r="BI21" s="293">
        <f t="shared" ref="BI21:BI29" si="21">SUM(BD21:BH21)</f>
        <v>0</v>
      </c>
      <c r="BJ21" s="633"/>
      <c r="BK21" s="635"/>
      <c r="BL21" s="633"/>
      <c r="BM21" s="634"/>
      <c r="BN21" s="299"/>
      <c r="BO21" s="293">
        <f t="shared" ref="BO21:BO29" si="22">SUM(BJ21:BN21)</f>
        <v>0</v>
      </c>
      <c r="BP21" s="633"/>
      <c r="BQ21" s="635"/>
      <c r="BR21" s="633"/>
      <c r="BS21" s="634"/>
      <c r="BT21" s="299"/>
      <c r="BU21" s="293">
        <f t="shared" ref="BU21:BU29" si="23">SUM(BP21:BT21)</f>
        <v>0</v>
      </c>
      <c r="BV21" s="633"/>
      <c r="BW21" s="635"/>
      <c r="BX21" s="633"/>
      <c r="BY21" s="634"/>
      <c r="BZ21" s="299"/>
      <c r="CA21" s="293">
        <f t="shared" ref="CA21:CA29" si="24">SUM(BV21:BZ21)</f>
        <v>0</v>
      </c>
      <c r="CC21" s="294">
        <f t="shared" si="0"/>
        <v>0</v>
      </c>
    </row>
    <row r="22" spans="2:81" x14ac:dyDescent="0.25">
      <c r="B22" s="290" t="str">
        <f>IF(ISBLANK('1.1 Technical Description'!$E$20),"",'1.1 Technical Description'!$E$20)</f>
        <v/>
      </c>
      <c r="C22" s="362"/>
      <c r="D22" s="365"/>
      <c r="E22" s="366"/>
      <c r="F22" s="366"/>
      <c r="G22" s="298"/>
      <c r="H22" s="633"/>
      <c r="I22" s="635"/>
      <c r="J22" s="633"/>
      <c r="K22" s="634"/>
      <c r="L22" s="299"/>
      <c r="M22" s="293">
        <f t="shared" si="13"/>
        <v>0</v>
      </c>
      <c r="N22" s="633"/>
      <c r="O22" s="635"/>
      <c r="P22" s="633"/>
      <c r="Q22" s="634"/>
      <c r="R22" s="299"/>
      <c r="S22" s="293">
        <f t="shared" si="14"/>
        <v>0</v>
      </c>
      <c r="T22" s="633"/>
      <c r="U22" s="635"/>
      <c r="V22" s="633"/>
      <c r="W22" s="634"/>
      <c r="X22" s="299"/>
      <c r="Y22" s="293">
        <f t="shared" si="15"/>
        <v>0</v>
      </c>
      <c r="Z22" s="633"/>
      <c r="AA22" s="635"/>
      <c r="AB22" s="633"/>
      <c r="AC22" s="634"/>
      <c r="AD22" s="299"/>
      <c r="AE22" s="293">
        <f t="shared" si="16"/>
        <v>0</v>
      </c>
      <c r="AF22" s="633"/>
      <c r="AG22" s="635"/>
      <c r="AH22" s="633"/>
      <c r="AI22" s="634"/>
      <c r="AJ22" s="299"/>
      <c r="AK22" s="293">
        <f t="shared" si="17"/>
        <v>0</v>
      </c>
      <c r="AL22" s="633"/>
      <c r="AM22" s="635"/>
      <c r="AN22" s="633"/>
      <c r="AO22" s="634"/>
      <c r="AP22" s="299"/>
      <c r="AQ22" s="293">
        <f t="shared" si="18"/>
        <v>0</v>
      </c>
      <c r="AR22" s="633"/>
      <c r="AS22" s="635"/>
      <c r="AT22" s="633"/>
      <c r="AU22" s="634"/>
      <c r="AV22" s="299"/>
      <c r="AW22" s="293">
        <f t="shared" si="19"/>
        <v>0</v>
      </c>
      <c r="AX22" s="633"/>
      <c r="AY22" s="635"/>
      <c r="AZ22" s="633"/>
      <c r="BA22" s="634"/>
      <c r="BB22" s="299"/>
      <c r="BC22" s="293">
        <f t="shared" si="20"/>
        <v>0</v>
      </c>
      <c r="BD22" s="633"/>
      <c r="BE22" s="635"/>
      <c r="BF22" s="633"/>
      <c r="BG22" s="634"/>
      <c r="BH22" s="299"/>
      <c r="BI22" s="293">
        <f t="shared" si="21"/>
        <v>0</v>
      </c>
      <c r="BJ22" s="633"/>
      <c r="BK22" s="635"/>
      <c r="BL22" s="633"/>
      <c r="BM22" s="634"/>
      <c r="BN22" s="299"/>
      <c r="BO22" s="293">
        <f t="shared" si="22"/>
        <v>0</v>
      </c>
      <c r="BP22" s="633"/>
      <c r="BQ22" s="635"/>
      <c r="BR22" s="633"/>
      <c r="BS22" s="634"/>
      <c r="BT22" s="299"/>
      <c r="BU22" s="293">
        <f t="shared" si="23"/>
        <v>0</v>
      </c>
      <c r="BV22" s="633"/>
      <c r="BW22" s="635"/>
      <c r="BX22" s="633"/>
      <c r="BY22" s="634"/>
      <c r="BZ22" s="299"/>
      <c r="CA22" s="293">
        <f t="shared" si="24"/>
        <v>0</v>
      </c>
      <c r="CC22" s="294">
        <f t="shared" si="0"/>
        <v>0</v>
      </c>
    </row>
    <row r="23" spans="2:81" x14ac:dyDescent="0.25">
      <c r="B23" s="290" t="str">
        <f>IF(ISBLANK('1.1 Technical Description'!$E$21),"",'1.1 Technical Description'!$E$21)</f>
        <v/>
      </c>
      <c r="C23" s="362"/>
      <c r="D23" s="365"/>
      <c r="E23" s="366"/>
      <c r="F23" s="366"/>
      <c r="G23" s="298"/>
      <c r="H23" s="633"/>
      <c r="I23" s="635"/>
      <c r="J23" s="633"/>
      <c r="K23" s="634"/>
      <c r="L23" s="299"/>
      <c r="M23" s="293">
        <f t="shared" si="13"/>
        <v>0</v>
      </c>
      <c r="N23" s="633"/>
      <c r="O23" s="635"/>
      <c r="P23" s="633"/>
      <c r="Q23" s="634"/>
      <c r="R23" s="299"/>
      <c r="S23" s="293">
        <f t="shared" si="14"/>
        <v>0</v>
      </c>
      <c r="T23" s="633"/>
      <c r="U23" s="635"/>
      <c r="V23" s="633"/>
      <c r="W23" s="634"/>
      <c r="X23" s="299"/>
      <c r="Y23" s="293">
        <f t="shared" si="15"/>
        <v>0</v>
      </c>
      <c r="Z23" s="633"/>
      <c r="AA23" s="635"/>
      <c r="AB23" s="633"/>
      <c r="AC23" s="634"/>
      <c r="AD23" s="299"/>
      <c r="AE23" s="293">
        <f t="shared" si="16"/>
        <v>0</v>
      </c>
      <c r="AF23" s="633"/>
      <c r="AG23" s="635"/>
      <c r="AH23" s="633"/>
      <c r="AI23" s="634"/>
      <c r="AJ23" s="299"/>
      <c r="AK23" s="293">
        <f t="shared" si="17"/>
        <v>0</v>
      </c>
      <c r="AL23" s="633"/>
      <c r="AM23" s="635"/>
      <c r="AN23" s="633"/>
      <c r="AO23" s="634"/>
      <c r="AP23" s="299"/>
      <c r="AQ23" s="293">
        <f t="shared" si="18"/>
        <v>0</v>
      </c>
      <c r="AR23" s="633"/>
      <c r="AS23" s="635"/>
      <c r="AT23" s="633"/>
      <c r="AU23" s="634"/>
      <c r="AV23" s="299"/>
      <c r="AW23" s="293">
        <f t="shared" si="19"/>
        <v>0</v>
      </c>
      <c r="AX23" s="633"/>
      <c r="AY23" s="635"/>
      <c r="AZ23" s="633"/>
      <c r="BA23" s="634"/>
      <c r="BB23" s="299"/>
      <c r="BC23" s="293">
        <f t="shared" si="20"/>
        <v>0</v>
      </c>
      <c r="BD23" s="633"/>
      <c r="BE23" s="635"/>
      <c r="BF23" s="633"/>
      <c r="BG23" s="634"/>
      <c r="BH23" s="299"/>
      <c r="BI23" s="293">
        <f t="shared" si="21"/>
        <v>0</v>
      </c>
      <c r="BJ23" s="633"/>
      <c r="BK23" s="635"/>
      <c r="BL23" s="633"/>
      <c r="BM23" s="634"/>
      <c r="BN23" s="299"/>
      <c r="BO23" s="293">
        <f t="shared" si="22"/>
        <v>0</v>
      </c>
      <c r="BP23" s="633"/>
      <c r="BQ23" s="635"/>
      <c r="BR23" s="633"/>
      <c r="BS23" s="634"/>
      <c r="BT23" s="299"/>
      <c r="BU23" s="293">
        <f t="shared" si="23"/>
        <v>0</v>
      </c>
      <c r="BV23" s="633"/>
      <c r="BW23" s="635"/>
      <c r="BX23" s="633"/>
      <c r="BY23" s="634"/>
      <c r="BZ23" s="299"/>
      <c r="CA23" s="293">
        <f t="shared" si="24"/>
        <v>0</v>
      </c>
      <c r="CC23" s="294">
        <f t="shared" si="0"/>
        <v>0</v>
      </c>
    </row>
    <row r="24" spans="2:81" x14ac:dyDescent="0.25">
      <c r="B24" s="290" t="str">
        <f>IF(ISBLANK('1.1 Technical Description'!$E$22),"",'1.1 Technical Description'!$E$22)</f>
        <v/>
      </c>
      <c r="C24" s="362"/>
      <c r="D24" s="365"/>
      <c r="E24" s="366"/>
      <c r="F24" s="366"/>
      <c r="G24" s="298"/>
      <c r="H24" s="633"/>
      <c r="I24" s="635"/>
      <c r="J24" s="633"/>
      <c r="K24" s="634"/>
      <c r="L24" s="299"/>
      <c r="M24" s="293">
        <f t="shared" si="13"/>
        <v>0</v>
      </c>
      <c r="N24" s="633"/>
      <c r="O24" s="635"/>
      <c r="P24" s="633"/>
      <c r="Q24" s="634"/>
      <c r="R24" s="299"/>
      <c r="S24" s="293">
        <f t="shared" si="14"/>
        <v>0</v>
      </c>
      <c r="T24" s="633"/>
      <c r="U24" s="635"/>
      <c r="V24" s="633"/>
      <c r="W24" s="634"/>
      <c r="X24" s="299"/>
      <c r="Y24" s="293">
        <f t="shared" si="15"/>
        <v>0</v>
      </c>
      <c r="Z24" s="633"/>
      <c r="AA24" s="635"/>
      <c r="AB24" s="633"/>
      <c r="AC24" s="634"/>
      <c r="AD24" s="299"/>
      <c r="AE24" s="293">
        <f t="shared" si="16"/>
        <v>0</v>
      </c>
      <c r="AF24" s="633"/>
      <c r="AG24" s="635"/>
      <c r="AH24" s="633"/>
      <c r="AI24" s="634"/>
      <c r="AJ24" s="299"/>
      <c r="AK24" s="293">
        <f t="shared" si="17"/>
        <v>0</v>
      </c>
      <c r="AL24" s="633"/>
      <c r="AM24" s="635"/>
      <c r="AN24" s="633"/>
      <c r="AO24" s="634"/>
      <c r="AP24" s="299"/>
      <c r="AQ24" s="293">
        <f t="shared" si="18"/>
        <v>0</v>
      </c>
      <c r="AR24" s="633"/>
      <c r="AS24" s="635"/>
      <c r="AT24" s="633"/>
      <c r="AU24" s="634"/>
      <c r="AV24" s="299"/>
      <c r="AW24" s="293">
        <f t="shared" si="19"/>
        <v>0</v>
      </c>
      <c r="AX24" s="633"/>
      <c r="AY24" s="635"/>
      <c r="AZ24" s="633"/>
      <c r="BA24" s="634"/>
      <c r="BB24" s="299"/>
      <c r="BC24" s="293">
        <f t="shared" si="20"/>
        <v>0</v>
      </c>
      <c r="BD24" s="633"/>
      <c r="BE24" s="635"/>
      <c r="BF24" s="633"/>
      <c r="BG24" s="634"/>
      <c r="BH24" s="299"/>
      <c r="BI24" s="293">
        <f t="shared" si="21"/>
        <v>0</v>
      </c>
      <c r="BJ24" s="633"/>
      <c r="BK24" s="635"/>
      <c r="BL24" s="633"/>
      <c r="BM24" s="634"/>
      <c r="BN24" s="299"/>
      <c r="BO24" s="293">
        <f t="shared" si="22"/>
        <v>0</v>
      </c>
      <c r="BP24" s="633"/>
      <c r="BQ24" s="635"/>
      <c r="BR24" s="633"/>
      <c r="BS24" s="634"/>
      <c r="BT24" s="299"/>
      <c r="BU24" s="293">
        <f t="shared" si="23"/>
        <v>0</v>
      </c>
      <c r="BV24" s="633"/>
      <c r="BW24" s="635"/>
      <c r="BX24" s="633"/>
      <c r="BY24" s="634"/>
      <c r="BZ24" s="299"/>
      <c r="CA24" s="293">
        <f t="shared" si="24"/>
        <v>0</v>
      </c>
      <c r="CC24" s="294">
        <f t="shared" si="0"/>
        <v>0</v>
      </c>
    </row>
    <row r="25" spans="2:81" x14ac:dyDescent="0.25">
      <c r="B25" s="290" t="str">
        <f>IF(ISBLANK('1.1 Technical Description'!$E$23),"",'1.1 Technical Description'!$E$23)</f>
        <v/>
      </c>
      <c r="C25" s="362"/>
      <c r="D25" s="365"/>
      <c r="E25" s="366"/>
      <c r="F25" s="366"/>
      <c r="G25" s="298"/>
      <c r="H25" s="633"/>
      <c r="I25" s="635"/>
      <c r="J25" s="633"/>
      <c r="K25" s="634"/>
      <c r="L25" s="299"/>
      <c r="M25" s="293">
        <f t="shared" si="13"/>
        <v>0</v>
      </c>
      <c r="N25" s="633"/>
      <c r="O25" s="635"/>
      <c r="P25" s="633"/>
      <c r="Q25" s="634"/>
      <c r="R25" s="299"/>
      <c r="S25" s="293">
        <f t="shared" si="14"/>
        <v>0</v>
      </c>
      <c r="T25" s="633"/>
      <c r="U25" s="635"/>
      <c r="V25" s="633"/>
      <c r="W25" s="634"/>
      <c r="X25" s="299"/>
      <c r="Y25" s="293">
        <f t="shared" si="15"/>
        <v>0</v>
      </c>
      <c r="Z25" s="633"/>
      <c r="AA25" s="635"/>
      <c r="AB25" s="633"/>
      <c r="AC25" s="634"/>
      <c r="AD25" s="299"/>
      <c r="AE25" s="293">
        <f t="shared" si="16"/>
        <v>0</v>
      </c>
      <c r="AF25" s="633"/>
      <c r="AG25" s="635"/>
      <c r="AH25" s="633"/>
      <c r="AI25" s="634"/>
      <c r="AJ25" s="299"/>
      <c r="AK25" s="293">
        <f t="shared" si="17"/>
        <v>0</v>
      </c>
      <c r="AL25" s="633"/>
      <c r="AM25" s="635"/>
      <c r="AN25" s="633"/>
      <c r="AO25" s="634"/>
      <c r="AP25" s="299"/>
      <c r="AQ25" s="293">
        <f t="shared" si="18"/>
        <v>0</v>
      </c>
      <c r="AR25" s="633"/>
      <c r="AS25" s="635"/>
      <c r="AT25" s="633"/>
      <c r="AU25" s="634"/>
      <c r="AV25" s="299"/>
      <c r="AW25" s="293">
        <f t="shared" si="19"/>
        <v>0</v>
      </c>
      <c r="AX25" s="633"/>
      <c r="AY25" s="635"/>
      <c r="AZ25" s="633"/>
      <c r="BA25" s="634"/>
      <c r="BB25" s="299"/>
      <c r="BC25" s="293">
        <f t="shared" si="20"/>
        <v>0</v>
      </c>
      <c r="BD25" s="633"/>
      <c r="BE25" s="635"/>
      <c r="BF25" s="633"/>
      <c r="BG25" s="634"/>
      <c r="BH25" s="299"/>
      <c r="BI25" s="293">
        <f t="shared" si="21"/>
        <v>0</v>
      </c>
      <c r="BJ25" s="633"/>
      <c r="BK25" s="635"/>
      <c r="BL25" s="633"/>
      <c r="BM25" s="634"/>
      <c r="BN25" s="299"/>
      <c r="BO25" s="293">
        <f t="shared" si="22"/>
        <v>0</v>
      </c>
      <c r="BP25" s="633"/>
      <c r="BQ25" s="635"/>
      <c r="BR25" s="633"/>
      <c r="BS25" s="634"/>
      <c r="BT25" s="299"/>
      <c r="BU25" s="293">
        <f t="shared" si="23"/>
        <v>0</v>
      </c>
      <c r="BV25" s="633"/>
      <c r="BW25" s="635"/>
      <c r="BX25" s="633"/>
      <c r="BY25" s="634"/>
      <c r="BZ25" s="299"/>
      <c r="CA25" s="293">
        <f t="shared" si="24"/>
        <v>0</v>
      </c>
      <c r="CC25" s="294">
        <f t="shared" si="0"/>
        <v>0</v>
      </c>
    </row>
    <row r="26" spans="2:81" x14ac:dyDescent="0.25">
      <c r="B26" s="290" t="str">
        <f>IF(ISBLANK('1.1 Technical Description'!$E$24),"",'1.1 Technical Description'!$E$24)</f>
        <v/>
      </c>
      <c r="C26" s="362"/>
      <c r="D26" s="365"/>
      <c r="E26" s="366"/>
      <c r="F26" s="366"/>
      <c r="G26" s="298"/>
      <c r="H26" s="633"/>
      <c r="I26" s="635"/>
      <c r="J26" s="633"/>
      <c r="K26" s="634"/>
      <c r="L26" s="299"/>
      <c r="M26" s="293">
        <f t="shared" si="13"/>
        <v>0</v>
      </c>
      <c r="N26" s="633"/>
      <c r="O26" s="635"/>
      <c r="P26" s="633"/>
      <c r="Q26" s="634"/>
      <c r="R26" s="299"/>
      <c r="S26" s="293">
        <f t="shared" si="14"/>
        <v>0</v>
      </c>
      <c r="T26" s="633"/>
      <c r="U26" s="635"/>
      <c r="V26" s="633"/>
      <c r="W26" s="634"/>
      <c r="X26" s="299"/>
      <c r="Y26" s="293">
        <f t="shared" si="15"/>
        <v>0</v>
      </c>
      <c r="Z26" s="633"/>
      <c r="AA26" s="635"/>
      <c r="AB26" s="633"/>
      <c r="AC26" s="634"/>
      <c r="AD26" s="299"/>
      <c r="AE26" s="293">
        <f t="shared" si="16"/>
        <v>0</v>
      </c>
      <c r="AF26" s="633"/>
      <c r="AG26" s="635"/>
      <c r="AH26" s="633"/>
      <c r="AI26" s="634"/>
      <c r="AJ26" s="299"/>
      <c r="AK26" s="293">
        <f t="shared" si="17"/>
        <v>0</v>
      </c>
      <c r="AL26" s="633"/>
      <c r="AM26" s="635"/>
      <c r="AN26" s="633"/>
      <c r="AO26" s="634"/>
      <c r="AP26" s="299"/>
      <c r="AQ26" s="293">
        <f t="shared" si="18"/>
        <v>0</v>
      </c>
      <c r="AR26" s="633"/>
      <c r="AS26" s="635"/>
      <c r="AT26" s="633"/>
      <c r="AU26" s="634"/>
      <c r="AV26" s="299"/>
      <c r="AW26" s="293">
        <f t="shared" si="19"/>
        <v>0</v>
      </c>
      <c r="AX26" s="633"/>
      <c r="AY26" s="635"/>
      <c r="AZ26" s="633"/>
      <c r="BA26" s="634"/>
      <c r="BB26" s="299"/>
      <c r="BC26" s="293">
        <f t="shared" si="20"/>
        <v>0</v>
      </c>
      <c r="BD26" s="633"/>
      <c r="BE26" s="635"/>
      <c r="BF26" s="633"/>
      <c r="BG26" s="634"/>
      <c r="BH26" s="299"/>
      <c r="BI26" s="293">
        <f t="shared" si="21"/>
        <v>0</v>
      </c>
      <c r="BJ26" s="633"/>
      <c r="BK26" s="635"/>
      <c r="BL26" s="633"/>
      <c r="BM26" s="634"/>
      <c r="BN26" s="299"/>
      <c r="BO26" s="293">
        <f t="shared" si="22"/>
        <v>0</v>
      </c>
      <c r="BP26" s="633"/>
      <c r="BQ26" s="635"/>
      <c r="BR26" s="633"/>
      <c r="BS26" s="634"/>
      <c r="BT26" s="299"/>
      <c r="BU26" s="293">
        <f t="shared" si="23"/>
        <v>0</v>
      </c>
      <c r="BV26" s="633"/>
      <c r="BW26" s="635"/>
      <c r="BX26" s="633"/>
      <c r="BY26" s="634"/>
      <c r="BZ26" s="299"/>
      <c r="CA26" s="293">
        <f t="shared" si="24"/>
        <v>0</v>
      </c>
      <c r="CC26" s="294">
        <f t="shared" si="0"/>
        <v>0</v>
      </c>
    </row>
    <row r="27" spans="2:81" x14ac:dyDescent="0.25">
      <c r="B27" s="290" t="str">
        <f>IF(ISBLANK('1.1 Technical Description'!$E$25),"",'1.1 Technical Description'!$E$25)</f>
        <v/>
      </c>
      <c r="C27" s="362"/>
      <c r="D27" s="365"/>
      <c r="E27" s="366"/>
      <c r="F27" s="366"/>
      <c r="G27" s="298"/>
      <c r="H27" s="633"/>
      <c r="I27" s="635"/>
      <c r="J27" s="633"/>
      <c r="K27" s="634"/>
      <c r="L27" s="299"/>
      <c r="M27" s="293">
        <f t="shared" si="13"/>
        <v>0</v>
      </c>
      <c r="N27" s="633"/>
      <c r="O27" s="635"/>
      <c r="P27" s="633"/>
      <c r="Q27" s="634"/>
      <c r="R27" s="299"/>
      <c r="S27" s="293">
        <f t="shared" si="14"/>
        <v>0</v>
      </c>
      <c r="T27" s="633"/>
      <c r="U27" s="635"/>
      <c r="V27" s="633"/>
      <c r="W27" s="634"/>
      <c r="X27" s="299"/>
      <c r="Y27" s="293">
        <f t="shared" si="15"/>
        <v>0</v>
      </c>
      <c r="Z27" s="633"/>
      <c r="AA27" s="635"/>
      <c r="AB27" s="633"/>
      <c r="AC27" s="634"/>
      <c r="AD27" s="299"/>
      <c r="AE27" s="293">
        <f t="shared" si="16"/>
        <v>0</v>
      </c>
      <c r="AF27" s="633"/>
      <c r="AG27" s="635"/>
      <c r="AH27" s="633"/>
      <c r="AI27" s="634"/>
      <c r="AJ27" s="299"/>
      <c r="AK27" s="293">
        <f t="shared" si="17"/>
        <v>0</v>
      </c>
      <c r="AL27" s="633"/>
      <c r="AM27" s="635"/>
      <c r="AN27" s="633"/>
      <c r="AO27" s="634"/>
      <c r="AP27" s="299"/>
      <c r="AQ27" s="293">
        <f t="shared" si="18"/>
        <v>0</v>
      </c>
      <c r="AR27" s="633"/>
      <c r="AS27" s="635"/>
      <c r="AT27" s="633"/>
      <c r="AU27" s="634"/>
      <c r="AV27" s="299"/>
      <c r="AW27" s="293">
        <f t="shared" si="19"/>
        <v>0</v>
      </c>
      <c r="AX27" s="633"/>
      <c r="AY27" s="635"/>
      <c r="AZ27" s="633"/>
      <c r="BA27" s="634"/>
      <c r="BB27" s="299"/>
      <c r="BC27" s="293">
        <f t="shared" si="20"/>
        <v>0</v>
      </c>
      <c r="BD27" s="633"/>
      <c r="BE27" s="635"/>
      <c r="BF27" s="633"/>
      <c r="BG27" s="634"/>
      <c r="BH27" s="299"/>
      <c r="BI27" s="293">
        <f t="shared" si="21"/>
        <v>0</v>
      </c>
      <c r="BJ27" s="633"/>
      <c r="BK27" s="635"/>
      <c r="BL27" s="633"/>
      <c r="BM27" s="634"/>
      <c r="BN27" s="299"/>
      <c r="BO27" s="293">
        <f t="shared" si="22"/>
        <v>0</v>
      </c>
      <c r="BP27" s="633"/>
      <c r="BQ27" s="635"/>
      <c r="BR27" s="633"/>
      <c r="BS27" s="634"/>
      <c r="BT27" s="299"/>
      <c r="BU27" s="293">
        <f t="shared" si="23"/>
        <v>0</v>
      </c>
      <c r="BV27" s="633"/>
      <c r="BW27" s="635"/>
      <c r="BX27" s="633"/>
      <c r="BY27" s="634"/>
      <c r="BZ27" s="299"/>
      <c r="CA27" s="293">
        <f t="shared" si="24"/>
        <v>0</v>
      </c>
      <c r="CC27" s="294">
        <f t="shared" si="0"/>
        <v>0</v>
      </c>
    </row>
    <row r="28" spans="2:81" x14ac:dyDescent="0.25">
      <c r="B28" s="290" t="str">
        <f>IF(ISBLANK('1.1 Technical Description'!$E$26),"",'1.1 Technical Description'!$E$26)</f>
        <v/>
      </c>
      <c r="C28" s="362"/>
      <c r="D28" s="365"/>
      <c r="E28" s="366"/>
      <c r="F28" s="366"/>
      <c r="G28" s="298"/>
      <c r="H28" s="633"/>
      <c r="I28" s="635"/>
      <c r="J28" s="633"/>
      <c r="K28" s="634"/>
      <c r="L28" s="299"/>
      <c r="M28" s="293">
        <f t="shared" si="13"/>
        <v>0</v>
      </c>
      <c r="N28" s="633"/>
      <c r="O28" s="635"/>
      <c r="P28" s="633"/>
      <c r="Q28" s="634"/>
      <c r="R28" s="299"/>
      <c r="S28" s="293">
        <f t="shared" si="14"/>
        <v>0</v>
      </c>
      <c r="T28" s="633"/>
      <c r="U28" s="635"/>
      <c r="V28" s="633"/>
      <c r="W28" s="634"/>
      <c r="X28" s="299"/>
      <c r="Y28" s="293">
        <f t="shared" si="15"/>
        <v>0</v>
      </c>
      <c r="Z28" s="633"/>
      <c r="AA28" s="635"/>
      <c r="AB28" s="633"/>
      <c r="AC28" s="634"/>
      <c r="AD28" s="299"/>
      <c r="AE28" s="293">
        <f t="shared" si="16"/>
        <v>0</v>
      </c>
      <c r="AF28" s="633"/>
      <c r="AG28" s="635"/>
      <c r="AH28" s="633"/>
      <c r="AI28" s="634"/>
      <c r="AJ28" s="299"/>
      <c r="AK28" s="293">
        <f t="shared" si="17"/>
        <v>0</v>
      </c>
      <c r="AL28" s="633"/>
      <c r="AM28" s="635"/>
      <c r="AN28" s="633"/>
      <c r="AO28" s="634"/>
      <c r="AP28" s="299"/>
      <c r="AQ28" s="293">
        <f t="shared" si="18"/>
        <v>0</v>
      </c>
      <c r="AR28" s="633"/>
      <c r="AS28" s="635"/>
      <c r="AT28" s="633"/>
      <c r="AU28" s="634"/>
      <c r="AV28" s="299"/>
      <c r="AW28" s="293">
        <f t="shared" si="19"/>
        <v>0</v>
      </c>
      <c r="AX28" s="633"/>
      <c r="AY28" s="635"/>
      <c r="AZ28" s="633"/>
      <c r="BA28" s="634"/>
      <c r="BB28" s="299"/>
      <c r="BC28" s="293">
        <f t="shared" si="20"/>
        <v>0</v>
      </c>
      <c r="BD28" s="633"/>
      <c r="BE28" s="635"/>
      <c r="BF28" s="633"/>
      <c r="BG28" s="634"/>
      <c r="BH28" s="299"/>
      <c r="BI28" s="293">
        <f t="shared" si="21"/>
        <v>0</v>
      </c>
      <c r="BJ28" s="633"/>
      <c r="BK28" s="635"/>
      <c r="BL28" s="633"/>
      <c r="BM28" s="634"/>
      <c r="BN28" s="299"/>
      <c r="BO28" s="293">
        <f t="shared" si="22"/>
        <v>0</v>
      </c>
      <c r="BP28" s="633"/>
      <c r="BQ28" s="635"/>
      <c r="BR28" s="633"/>
      <c r="BS28" s="634"/>
      <c r="BT28" s="299"/>
      <c r="BU28" s="293">
        <f t="shared" si="23"/>
        <v>0</v>
      </c>
      <c r="BV28" s="633"/>
      <c r="BW28" s="635"/>
      <c r="BX28" s="633"/>
      <c r="BY28" s="634"/>
      <c r="BZ28" s="299"/>
      <c r="CA28" s="293">
        <f t="shared" si="24"/>
        <v>0</v>
      </c>
      <c r="CC28" s="294">
        <f t="shared" si="0"/>
        <v>0</v>
      </c>
    </row>
    <row r="29" spans="2:81" x14ac:dyDescent="0.25">
      <c r="B29" s="290" t="str">
        <f>IF(ISBLANK('1.1 Technical Description'!$E$28),"",'1.1 Technical Description'!$E$28)</f>
        <v/>
      </c>
      <c r="C29" s="362"/>
      <c r="D29" s="365"/>
      <c r="E29" s="366"/>
      <c r="F29" s="366"/>
      <c r="G29" s="298"/>
      <c r="H29" s="633"/>
      <c r="I29" s="635"/>
      <c r="J29" s="633"/>
      <c r="K29" s="634"/>
      <c r="L29" s="299"/>
      <c r="M29" s="293">
        <f t="shared" si="13"/>
        <v>0</v>
      </c>
      <c r="N29" s="633"/>
      <c r="O29" s="635"/>
      <c r="P29" s="633"/>
      <c r="Q29" s="634"/>
      <c r="R29" s="299"/>
      <c r="S29" s="293">
        <f t="shared" si="14"/>
        <v>0</v>
      </c>
      <c r="T29" s="633"/>
      <c r="U29" s="635"/>
      <c r="V29" s="633"/>
      <c r="W29" s="634"/>
      <c r="X29" s="299"/>
      <c r="Y29" s="293">
        <f t="shared" si="15"/>
        <v>0</v>
      </c>
      <c r="Z29" s="633"/>
      <c r="AA29" s="635"/>
      <c r="AB29" s="633"/>
      <c r="AC29" s="634"/>
      <c r="AD29" s="299"/>
      <c r="AE29" s="293">
        <f t="shared" si="16"/>
        <v>0</v>
      </c>
      <c r="AF29" s="633"/>
      <c r="AG29" s="635"/>
      <c r="AH29" s="633"/>
      <c r="AI29" s="634"/>
      <c r="AJ29" s="299"/>
      <c r="AK29" s="293">
        <f t="shared" si="17"/>
        <v>0</v>
      </c>
      <c r="AL29" s="633"/>
      <c r="AM29" s="635"/>
      <c r="AN29" s="633"/>
      <c r="AO29" s="634"/>
      <c r="AP29" s="299"/>
      <c r="AQ29" s="293">
        <f t="shared" si="18"/>
        <v>0</v>
      </c>
      <c r="AR29" s="633"/>
      <c r="AS29" s="635"/>
      <c r="AT29" s="633"/>
      <c r="AU29" s="634"/>
      <c r="AV29" s="299"/>
      <c r="AW29" s="293">
        <f t="shared" si="19"/>
        <v>0</v>
      </c>
      <c r="AX29" s="633"/>
      <c r="AY29" s="635"/>
      <c r="AZ29" s="633"/>
      <c r="BA29" s="634"/>
      <c r="BB29" s="299"/>
      <c r="BC29" s="293">
        <f t="shared" si="20"/>
        <v>0</v>
      </c>
      <c r="BD29" s="633"/>
      <c r="BE29" s="635"/>
      <c r="BF29" s="633"/>
      <c r="BG29" s="634"/>
      <c r="BH29" s="299"/>
      <c r="BI29" s="293">
        <f t="shared" si="21"/>
        <v>0</v>
      </c>
      <c r="BJ29" s="633"/>
      <c r="BK29" s="635"/>
      <c r="BL29" s="633"/>
      <c r="BM29" s="634"/>
      <c r="BN29" s="299"/>
      <c r="BO29" s="293">
        <f t="shared" si="22"/>
        <v>0</v>
      </c>
      <c r="BP29" s="633"/>
      <c r="BQ29" s="635"/>
      <c r="BR29" s="633"/>
      <c r="BS29" s="634"/>
      <c r="BT29" s="299"/>
      <c r="BU29" s="293">
        <f t="shared" si="23"/>
        <v>0</v>
      </c>
      <c r="BV29" s="633"/>
      <c r="BW29" s="635"/>
      <c r="BX29" s="633"/>
      <c r="BY29" s="634"/>
      <c r="BZ29" s="299"/>
      <c r="CA29" s="293">
        <f t="shared" si="24"/>
        <v>0</v>
      </c>
      <c r="CC29" s="294">
        <f t="shared" si="0"/>
        <v>0</v>
      </c>
    </row>
    <row r="30" spans="2:81" x14ac:dyDescent="0.25">
      <c r="B30" s="325" t="str">
        <f>IF(ISBLANK('1.1 Technical Description'!C82), "", '1.1 Technical Description'!C82)</f>
        <v/>
      </c>
      <c r="C30" s="361"/>
      <c r="D30" s="363"/>
      <c r="E30" s="364"/>
      <c r="F30" s="364"/>
      <c r="G30" s="285"/>
      <c r="H30" s="636">
        <f>SUM(H31:I40)</f>
        <v>0</v>
      </c>
      <c r="I30" s="637"/>
      <c r="J30" s="638">
        <f>SUM(J31:K40)</f>
        <v>0</v>
      </c>
      <c r="K30" s="639"/>
      <c r="L30" s="337">
        <f>SUM(L31:L40)</f>
        <v>0</v>
      </c>
      <c r="M30" s="329">
        <f>H30+J30+L30</f>
        <v>0</v>
      </c>
      <c r="N30" s="636">
        <f>SUM(N31:O40)</f>
        <v>0</v>
      </c>
      <c r="O30" s="637"/>
      <c r="P30" s="638">
        <f>SUM(P31:Q40)</f>
        <v>0</v>
      </c>
      <c r="Q30" s="639"/>
      <c r="R30" s="337">
        <f>SUM(R31:R40)</f>
        <v>0</v>
      </c>
      <c r="S30" s="329">
        <f>N30+P30+R30</f>
        <v>0</v>
      </c>
      <c r="T30" s="636">
        <f>SUM(T31:U40)</f>
        <v>0</v>
      </c>
      <c r="U30" s="637"/>
      <c r="V30" s="638">
        <f>SUM(V31:W40)</f>
        <v>0</v>
      </c>
      <c r="W30" s="639"/>
      <c r="X30" s="337">
        <f>SUM(X31:X40)</f>
        <v>0</v>
      </c>
      <c r="Y30" s="329">
        <f>T30+V30+X30</f>
        <v>0</v>
      </c>
      <c r="Z30" s="636">
        <f>SUM(Z31:AA40)</f>
        <v>0</v>
      </c>
      <c r="AA30" s="637"/>
      <c r="AB30" s="638">
        <f>SUM(AB31:AC40)</f>
        <v>0</v>
      </c>
      <c r="AC30" s="639"/>
      <c r="AD30" s="337">
        <f>SUM(AD31:AD40)</f>
        <v>0</v>
      </c>
      <c r="AE30" s="329">
        <f>Z30+AB30+AD30</f>
        <v>0</v>
      </c>
      <c r="AF30" s="636">
        <f>SUM(AF31:AG40)</f>
        <v>0</v>
      </c>
      <c r="AG30" s="637"/>
      <c r="AH30" s="638">
        <f>SUM(AH31:AI40)</f>
        <v>0</v>
      </c>
      <c r="AI30" s="639"/>
      <c r="AJ30" s="337">
        <f>SUM(AJ31:AJ40)</f>
        <v>0</v>
      </c>
      <c r="AK30" s="329">
        <f>AF30+AH30+AJ30</f>
        <v>0</v>
      </c>
      <c r="AL30" s="636">
        <f>SUM(AL31:AM40)</f>
        <v>0</v>
      </c>
      <c r="AM30" s="637"/>
      <c r="AN30" s="638">
        <f>SUM(AN31:AO40)</f>
        <v>0</v>
      </c>
      <c r="AO30" s="639"/>
      <c r="AP30" s="337">
        <f>SUM(AP31:AP40)</f>
        <v>0</v>
      </c>
      <c r="AQ30" s="329">
        <f>AL30+AN30+AP30</f>
        <v>0</v>
      </c>
      <c r="AR30" s="636">
        <f>SUM(AR31:AS40)</f>
        <v>0</v>
      </c>
      <c r="AS30" s="637"/>
      <c r="AT30" s="638">
        <f>SUM(AT31:AU40)</f>
        <v>0</v>
      </c>
      <c r="AU30" s="639"/>
      <c r="AV30" s="337">
        <f>SUM(AV31:AV40)</f>
        <v>0</v>
      </c>
      <c r="AW30" s="329">
        <f>AR30+AT30+AV30</f>
        <v>0</v>
      </c>
      <c r="AX30" s="636">
        <f>SUM(AX31:AY40)</f>
        <v>0</v>
      </c>
      <c r="AY30" s="637"/>
      <c r="AZ30" s="638">
        <f>SUM(AZ31:BA40)</f>
        <v>0</v>
      </c>
      <c r="BA30" s="639"/>
      <c r="BB30" s="337">
        <f>SUM(BB31:BB40)</f>
        <v>0</v>
      </c>
      <c r="BC30" s="329">
        <f>AX30+AZ30+BB30</f>
        <v>0</v>
      </c>
      <c r="BD30" s="636">
        <f>SUM(BD31:BE40)</f>
        <v>0</v>
      </c>
      <c r="BE30" s="637"/>
      <c r="BF30" s="638">
        <f>SUM(BF31:BG40)</f>
        <v>0</v>
      </c>
      <c r="BG30" s="639"/>
      <c r="BH30" s="337">
        <f>SUM(BH31:BH40)</f>
        <v>0</v>
      </c>
      <c r="BI30" s="329">
        <f>BD30+BF30+BH30</f>
        <v>0</v>
      </c>
      <c r="BJ30" s="636">
        <f>SUM(BJ31:BK40)</f>
        <v>0</v>
      </c>
      <c r="BK30" s="637"/>
      <c r="BL30" s="638">
        <f>SUM(BL31:BM40)</f>
        <v>0</v>
      </c>
      <c r="BM30" s="639"/>
      <c r="BN30" s="337">
        <f>SUM(BN31:BN40)</f>
        <v>0</v>
      </c>
      <c r="BO30" s="329">
        <f>BJ30+BL30+BN30</f>
        <v>0</v>
      </c>
      <c r="BP30" s="636">
        <f>SUM(BP31:BQ40)</f>
        <v>0</v>
      </c>
      <c r="BQ30" s="637"/>
      <c r="BR30" s="638">
        <f>SUM(BR31:BS40)</f>
        <v>0</v>
      </c>
      <c r="BS30" s="639"/>
      <c r="BT30" s="337">
        <f>SUM(BT31:BT40)</f>
        <v>0</v>
      </c>
      <c r="BU30" s="329">
        <f>BP30+BR30+BT30</f>
        <v>0</v>
      </c>
      <c r="BV30" s="636">
        <f>SUM(BV31:BW40)</f>
        <v>0</v>
      </c>
      <c r="BW30" s="637"/>
      <c r="BX30" s="638">
        <f>SUM(BX31:BY40)</f>
        <v>0</v>
      </c>
      <c r="BY30" s="639"/>
      <c r="BZ30" s="337">
        <f>SUM(BZ31:BZ40)</f>
        <v>0</v>
      </c>
      <c r="CA30" s="329">
        <f>BV30+BX30+BZ30</f>
        <v>0</v>
      </c>
      <c r="CB30" s="263"/>
      <c r="CC30" s="327">
        <f t="shared" si="0"/>
        <v>0</v>
      </c>
    </row>
    <row r="31" spans="2:81" x14ac:dyDescent="0.25">
      <c r="B31" s="290" t="str">
        <f>IF(ISBLANK('1.1 Technical Description'!$D$6),"",'1.1 Technical Description'!$D$6)</f>
        <v/>
      </c>
      <c r="C31" s="362"/>
      <c r="D31" s="365"/>
      <c r="E31" s="366"/>
      <c r="F31" s="366"/>
      <c r="G31" s="298"/>
      <c r="H31" s="633"/>
      <c r="I31" s="635"/>
      <c r="J31" s="633"/>
      <c r="K31" s="634"/>
      <c r="L31" s="299"/>
      <c r="M31" s="293">
        <f>SUM(H31:L31)</f>
        <v>0</v>
      </c>
      <c r="N31" s="633"/>
      <c r="O31" s="635"/>
      <c r="P31" s="633"/>
      <c r="Q31" s="634"/>
      <c r="R31" s="299"/>
      <c r="S31" s="293">
        <f>SUM(N31:R31)</f>
        <v>0</v>
      </c>
      <c r="T31" s="633"/>
      <c r="U31" s="635"/>
      <c r="V31" s="633"/>
      <c r="W31" s="634"/>
      <c r="X31" s="299"/>
      <c r="Y31" s="293">
        <f>SUM(T31:X31)</f>
        <v>0</v>
      </c>
      <c r="Z31" s="633"/>
      <c r="AA31" s="635"/>
      <c r="AB31" s="633"/>
      <c r="AC31" s="634"/>
      <c r="AD31" s="299"/>
      <c r="AE31" s="293">
        <f>SUM(Z31:AD31)</f>
        <v>0</v>
      </c>
      <c r="AF31" s="633"/>
      <c r="AG31" s="635"/>
      <c r="AH31" s="633"/>
      <c r="AI31" s="634"/>
      <c r="AJ31" s="299"/>
      <c r="AK31" s="293">
        <f>SUM(AF31:AJ31)</f>
        <v>0</v>
      </c>
      <c r="AL31" s="633"/>
      <c r="AM31" s="635"/>
      <c r="AN31" s="633"/>
      <c r="AO31" s="634"/>
      <c r="AP31" s="299"/>
      <c r="AQ31" s="293">
        <f>SUM(AL31:AP31)</f>
        <v>0</v>
      </c>
      <c r="AR31" s="633"/>
      <c r="AS31" s="635"/>
      <c r="AT31" s="633"/>
      <c r="AU31" s="634"/>
      <c r="AV31" s="299"/>
      <c r="AW31" s="293">
        <f>SUM(AR31:AV31)</f>
        <v>0</v>
      </c>
      <c r="AX31" s="633"/>
      <c r="AY31" s="635"/>
      <c r="AZ31" s="633"/>
      <c r="BA31" s="634"/>
      <c r="BB31" s="299"/>
      <c r="BC31" s="293">
        <f>SUM(AX31:BB31)</f>
        <v>0</v>
      </c>
      <c r="BD31" s="633"/>
      <c r="BE31" s="635"/>
      <c r="BF31" s="633"/>
      <c r="BG31" s="634"/>
      <c r="BH31" s="299"/>
      <c r="BI31" s="293">
        <f>SUM(BD31:BH31)</f>
        <v>0</v>
      </c>
      <c r="BJ31" s="633"/>
      <c r="BK31" s="635"/>
      <c r="BL31" s="633"/>
      <c r="BM31" s="634"/>
      <c r="BN31" s="299"/>
      <c r="BO31" s="293">
        <f>SUM(BJ31:BN31)</f>
        <v>0</v>
      </c>
      <c r="BP31" s="633"/>
      <c r="BQ31" s="635"/>
      <c r="BR31" s="633"/>
      <c r="BS31" s="634"/>
      <c r="BT31" s="299"/>
      <c r="BU31" s="293">
        <f>SUM(BP31:BT31)</f>
        <v>0</v>
      </c>
      <c r="BV31" s="633"/>
      <c r="BW31" s="635"/>
      <c r="BX31" s="633"/>
      <c r="BY31" s="634"/>
      <c r="BZ31" s="299"/>
      <c r="CA31" s="293">
        <f>SUM(BV31:BZ31)</f>
        <v>0</v>
      </c>
      <c r="CC31" s="294">
        <f t="shared" si="0"/>
        <v>0</v>
      </c>
    </row>
    <row r="32" spans="2:81" x14ac:dyDescent="0.25">
      <c r="B32" s="290" t="str">
        <f>IF(ISBLANK('1.1 Technical Description'!$E$19),"",'1.1 Technical Description'!$E$19)</f>
        <v/>
      </c>
      <c r="C32" s="362"/>
      <c r="D32" s="365"/>
      <c r="E32" s="366"/>
      <c r="F32" s="366"/>
      <c r="G32" s="298"/>
      <c r="H32" s="633"/>
      <c r="I32" s="635"/>
      <c r="J32" s="633"/>
      <c r="K32" s="634"/>
      <c r="L32" s="299"/>
      <c r="M32" s="293">
        <f t="shared" ref="M32:M40" si="25">SUM(H32:L32)</f>
        <v>0</v>
      </c>
      <c r="N32" s="633"/>
      <c r="O32" s="635"/>
      <c r="P32" s="633"/>
      <c r="Q32" s="634"/>
      <c r="R32" s="299"/>
      <c r="S32" s="293">
        <f t="shared" ref="S32:S40" si="26">SUM(N32:R32)</f>
        <v>0</v>
      </c>
      <c r="T32" s="633"/>
      <c r="U32" s="635"/>
      <c r="V32" s="633"/>
      <c r="W32" s="634"/>
      <c r="X32" s="299"/>
      <c r="Y32" s="293">
        <f t="shared" ref="Y32:Y40" si="27">SUM(T32:X32)</f>
        <v>0</v>
      </c>
      <c r="Z32" s="633"/>
      <c r="AA32" s="635"/>
      <c r="AB32" s="633"/>
      <c r="AC32" s="634"/>
      <c r="AD32" s="299"/>
      <c r="AE32" s="293">
        <f t="shared" ref="AE32:AE40" si="28">SUM(Z32:AD32)</f>
        <v>0</v>
      </c>
      <c r="AF32" s="633"/>
      <c r="AG32" s="635"/>
      <c r="AH32" s="633"/>
      <c r="AI32" s="634"/>
      <c r="AJ32" s="299"/>
      <c r="AK32" s="293">
        <f t="shared" ref="AK32:AK40" si="29">SUM(AF32:AJ32)</f>
        <v>0</v>
      </c>
      <c r="AL32" s="633"/>
      <c r="AM32" s="635"/>
      <c r="AN32" s="633"/>
      <c r="AO32" s="634"/>
      <c r="AP32" s="299"/>
      <c r="AQ32" s="293">
        <f t="shared" ref="AQ32:AQ40" si="30">SUM(AL32:AP32)</f>
        <v>0</v>
      </c>
      <c r="AR32" s="633"/>
      <c r="AS32" s="635"/>
      <c r="AT32" s="633"/>
      <c r="AU32" s="634"/>
      <c r="AV32" s="299"/>
      <c r="AW32" s="293">
        <f t="shared" ref="AW32:AW40" si="31">SUM(AR32:AV32)</f>
        <v>0</v>
      </c>
      <c r="AX32" s="633"/>
      <c r="AY32" s="635"/>
      <c r="AZ32" s="633"/>
      <c r="BA32" s="634"/>
      <c r="BB32" s="299"/>
      <c r="BC32" s="293">
        <f t="shared" ref="BC32:BC40" si="32">SUM(AX32:BB32)</f>
        <v>0</v>
      </c>
      <c r="BD32" s="633"/>
      <c r="BE32" s="635"/>
      <c r="BF32" s="633"/>
      <c r="BG32" s="634"/>
      <c r="BH32" s="299"/>
      <c r="BI32" s="293">
        <f t="shared" ref="BI32:BI40" si="33">SUM(BD32:BH32)</f>
        <v>0</v>
      </c>
      <c r="BJ32" s="633"/>
      <c r="BK32" s="635"/>
      <c r="BL32" s="633"/>
      <c r="BM32" s="634"/>
      <c r="BN32" s="299"/>
      <c r="BO32" s="293">
        <f t="shared" ref="BO32:BO40" si="34">SUM(BJ32:BN32)</f>
        <v>0</v>
      </c>
      <c r="BP32" s="633"/>
      <c r="BQ32" s="635"/>
      <c r="BR32" s="633"/>
      <c r="BS32" s="634"/>
      <c r="BT32" s="299"/>
      <c r="BU32" s="293">
        <f t="shared" ref="BU32:BU40" si="35">SUM(BP32:BT32)</f>
        <v>0</v>
      </c>
      <c r="BV32" s="633"/>
      <c r="BW32" s="635"/>
      <c r="BX32" s="633"/>
      <c r="BY32" s="634"/>
      <c r="BZ32" s="299"/>
      <c r="CA32" s="293">
        <f t="shared" ref="CA32:CA40" si="36">SUM(BV32:BZ32)</f>
        <v>0</v>
      </c>
      <c r="CC32" s="294">
        <f t="shared" si="0"/>
        <v>0</v>
      </c>
    </row>
    <row r="33" spans="2:81" x14ac:dyDescent="0.25">
      <c r="B33" s="290" t="str">
        <f>IF(ISBLANK('1.1 Technical Description'!$E$20),"",'1.1 Technical Description'!$E$20)</f>
        <v/>
      </c>
      <c r="C33" s="362"/>
      <c r="D33" s="365"/>
      <c r="E33" s="366"/>
      <c r="F33" s="366"/>
      <c r="G33" s="298"/>
      <c r="H33" s="633"/>
      <c r="I33" s="635"/>
      <c r="J33" s="633"/>
      <c r="K33" s="634"/>
      <c r="L33" s="299"/>
      <c r="M33" s="293">
        <f t="shared" si="25"/>
        <v>0</v>
      </c>
      <c r="N33" s="633"/>
      <c r="O33" s="635"/>
      <c r="P33" s="633"/>
      <c r="Q33" s="634"/>
      <c r="R33" s="299"/>
      <c r="S33" s="293">
        <f t="shared" si="26"/>
        <v>0</v>
      </c>
      <c r="T33" s="633"/>
      <c r="U33" s="635"/>
      <c r="V33" s="633"/>
      <c r="W33" s="634"/>
      <c r="X33" s="299"/>
      <c r="Y33" s="293">
        <f t="shared" si="27"/>
        <v>0</v>
      </c>
      <c r="Z33" s="633"/>
      <c r="AA33" s="635"/>
      <c r="AB33" s="633"/>
      <c r="AC33" s="634"/>
      <c r="AD33" s="299"/>
      <c r="AE33" s="293">
        <f t="shared" si="28"/>
        <v>0</v>
      </c>
      <c r="AF33" s="633"/>
      <c r="AG33" s="635"/>
      <c r="AH33" s="633"/>
      <c r="AI33" s="634"/>
      <c r="AJ33" s="299"/>
      <c r="AK33" s="293">
        <f t="shared" si="29"/>
        <v>0</v>
      </c>
      <c r="AL33" s="633"/>
      <c r="AM33" s="635"/>
      <c r="AN33" s="633"/>
      <c r="AO33" s="634"/>
      <c r="AP33" s="299"/>
      <c r="AQ33" s="293">
        <f t="shared" si="30"/>
        <v>0</v>
      </c>
      <c r="AR33" s="633"/>
      <c r="AS33" s="635"/>
      <c r="AT33" s="633"/>
      <c r="AU33" s="634"/>
      <c r="AV33" s="299"/>
      <c r="AW33" s="293">
        <f t="shared" si="31"/>
        <v>0</v>
      </c>
      <c r="AX33" s="633"/>
      <c r="AY33" s="635"/>
      <c r="AZ33" s="633"/>
      <c r="BA33" s="634"/>
      <c r="BB33" s="299"/>
      <c r="BC33" s="293">
        <f t="shared" si="32"/>
        <v>0</v>
      </c>
      <c r="BD33" s="633"/>
      <c r="BE33" s="635"/>
      <c r="BF33" s="633"/>
      <c r="BG33" s="634"/>
      <c r="BH33" s="299"/>
      <c r="BI33" s="293">
        <f t="shared" si="33"/>
        <v>0</v>
      </c>
      <c r="BJ33" s="633"/>
      <c r="BK33" s="635"/>
      <c r="BL33" s="633"/>
      <c r="BM33" s="634"/>
      <c r="BN33" s="299"/>
      <c r="BO33" s="293">
        <f t="shared" si="34"/>
        <v>0</v>
      </c>
      <c r="BP33" s="633"/>
      <c r="BQ33" s="635"/>
      <c r="BR33" s="633"/>
      <c r="BS33" s="634"/>
      <c r="BT33" s="299"/>
      <c r="BU33" s="293">
        <f t="shared" si="35"/>
        <v>0</v>
      </c>
      <c r="BV33" s="633"/>
      <c r="BW33" s="635"/>
      <c r="BX33" s="633"/>
      <c r="BY33" s="634"/>
      <c r="BZ33" s="299"/>
      <c r="CA33" s="293">
        <f t="shared" si="36"/>
        <v>0</v>
      </c>
      <c r="CC33" s="294">
        <f t="shared" si="0"/>
        <v>0</v>
      </c>
    </row>
    <row r="34" spans="2:81" x14ac:dyDescent="0.25">
      <c r="B34" s="290" t="str">
        <f>IF(ISBLANK('1.1 Technical Description'!$E$21),"",'1.1 Technical Description'!$E$21)</f>
        <v/>
      </c>
      <c r="C34" s="362"/>
      <c r="D34" s="365"/>
      <c r="E34" s="366"/>
      <c r="F34" s="366"/>
      <c r="G34" s="298"/>
      <c r="H34" s="633"/>
      <c r="I34" s="635"/>
      <c r="J34" s="633"/>
      <c r="K34" s="634"/>
      <c r="L34" s="299"/>
      <c r="M34" s="293">
        <f t="shared" si="25"/>
        <v>0</v>
      </c>
      <c r="N34" s="633"/>
      <c r="O34" s="635"/>
      <c r="P34" s="633"/>
      <c r="Q34" s="634"/>
      <c r="R34" s="299"/>
      <c r="S34" s="293">
        <f t="shared" si="26"/>
        <v>0</v>
      </c>
      <c r="T34" s="633"/>
      <c r="U34" s="635"/>
      <c r="V34" s="633"/>
      <c r="W34" s="634"/>
      <c r="X34" s="299"/>
      <c r="Y34" s="293">
        <f t="shared" si="27"/>
        <v>0</v>
      </c>
      <c r="Z34" s="633"/>
      <c r="AA34" s="635"/>
      <c r="AB34" s="633"/>
      <c r="AC34" s="634"/>
      <c r="AD34" s="299"/>
      <c r="AE34" s="293">
        <f t="shared" si="28"/>
        <v>0</v>
      </c>
      <c r="AF34" s="633"/>
      <c r="AG34" s="635"/>
      <c r="AH34" s="633"/>
      <c r="AI34" s="634"/>
      <c r="AJ34" s="299"/>
      <c r="AK34" s="293">
        <f t="shared" si="29"/>
        <v>0</v>
      </c>
      <c r="AL34" s="633"/>
      <c r="AM34" s="635"/>
      <c r="AN34" s="633"/>
      <c r="AO34" s="634"/>
      <c r="AP34" s="299"/>
      <c r="AQ34" s="293">
        <f t="shared" si="30"/>
        <v>0</v>
      </c>
      <c r="AR34" s="633"/>
      <c r="AS34" s="635"/>
      <c r="AT34" s="633"/>
      <c r="AU34" s="634"/>
      <c r="AV34" s="299"/>
      <c r="AW34" s="293">
        <f t="shared" si="31"/>
        <v>0</v>
      </c>
      <c r="AX34" s="633"/>
      <c r="AY34" s="635"/>
      <c r="AZ34" s="633"/>
      <c r="BA34" s="634"/>
      <c r="BB34" s="299"/>
      <c r="BC34" s="293">
        <f t="shared" si="32"/>
        <v>0</v>
      </c>
      <c r="BD34" s="633"/>
      <c r="BE34" s="635"/>
      <c r="BF34" s="633"/>
      <c r="BG34" s="634"/>
      <c r="BH34" s="299"/>
      <c r="BI34" s="293">
        <f t="shared" si="33"/>
        <v>0</v>
      </c>
      <c r="BJ34" s="633"/>
      <c r="BK34" s="635"/>
      <c r="BL34" s="633"/>
      <c r="BM34" s="634"/>
      <c r="BN34" s="299"/>
      <c r="BO34" s="293">
        <f t="shared" si="34"/>
        <v>0</v>
      </c>
      <c r="BP34" s="633"/>
      <c r="BQ34" s="635"/>
      <c r="BR34" s="633"/>
      <c r="BS34" s="634"/>
      <c r="BT34" s="299"/>
      <c r="BU34" s="293">
        <f t="shared" si="35"/>
        <v>0</v>
      </c>
      <c r="BV34" s="633"/>
      <c r="BW34" s="635"/>
      <c r="BX34" s="633"/>
      <c r="BY34" s="634"/>
      <c r="BZ34" s="299"/>
      <c r="CA34" s="293">
        <f t="shared" si="36"/>
        <v>0</v>
      </c>
      <c r="CC34" s="294">
        <f t="shared" si="0"/>
        <v>0</v>
      </c>
    </row>
    <row r="35" spans="2:81" x14ac:dyDescent="0.25">
      <c r="B35" s="290" t="str">
        <f>IF(ISBLANK('1.1 Technical Description'!$E$22),"",'1.1 Technical Description'!$E$22)</f>
        <v/>
      </c>
      <c r="C35" s="362"/>
      <c r="D35" s="365"/>
      <c r="E35" s="366"/>
      <c r="F35" s="366"/>
      <c r="G35" s="298"/>
      <c r="H35" s="633"/>
      <c r="I35" s="635"/>
      <c r="J35" s="633"/>
      <c r="K35" s="634"/>
      <c r="L35" s="299"/>
      <c r="M35" s="293">
        <f t="shared" si="25"/>
        <v>0</v>
      </c>
      <c r="N35" s="633"/>
      <c r="O35" s="635"/>
      <c r="P35" s="633"/>
      <c r="Q35" s="634"/>
      <c r="R35" s="299"/>
      <c r="S35" s="293">
        <f t="shared" si="26"/>
        <v>0</v>
      </c>
      <c r="T35" s="633"/>
      <c r="U35" s="635"/>
      <c r="V35" s="633"/>
      <c r="W35" s="634"/>
      <c r="X35" s="299"/>
      <c r="Y35" s="293">
        <f t="shared" si="27"/>
        <v>0</v>
      </c>
      <c r="Z35" s="633"/>
      <c r="AA35" s="635"/>
      <c r="AB35" s="633"/>
      <c r="AC35" s="634"/>
      <c r="AD35" s="299"/>
      <c r="AE35" s="293">
        <f t="shared" si="28"/>
        <v>0</v>
      </c>
      <c r="AF35" s="633"/>
      <c r="AG35" s="635"/>
      <c r="AH35" s="633"/>
      <c r="AI35" s="634"/>
      <c r="AJ35" s="299"/>
      <c r="AK35" s="293">
        <f t="shared" si="29"/>
        <v>0</v>
      </c>
      <c r="AL35" s="633"/>
      <c r="AM35" s="635"/>
      <c r="AN35" s="633"/>
      <c r="AO35" s="634"/>
      <c r="AP35" s="299"/>
      <c r="AQ35" s="293">
        <f t="shared" si="30"/>
        <v>0</v>
      </c>
      <c r="AR35" s="633"/>
      <c r="AS35" s="635"/>
      <c r="AT35" s="633"/>
      <c r="AU35" s="634"/>
      <c r="AV35" s="299"/>
      <c r="AW35" s="293">
        <f t="shared" si="31"/>
        <v>0</v>
      </c>
      <c r="AX35" s="633"/>
      <c r="AY35" s="635"/>
      <c r="AZ35" s="633"/>
      <c r="BA35" s="634"/>
      <c r="BB35" s="299"/>
      <c r="BC35" s="293">
        <f t="shared" si="32"/>
        <v>0</v>
      </c>
      <c r="BD35" s="633"/>
      <c r="BE35" s="635"/>
      <c r="BF35" s="633"/>
      <c r="BG35" s="634"/>
      <c r="BH35" s="299"/>
      <c r="BI35" s="293">
        <f t="shared" si="33"/>
        <v>0</v>
      </c>
      <c r="BJ35" s="633"/>
      <c r="BK35" s="635"/>
      <c r="BL35" s="633"/>
      <c r="BM35" s="634"/>
      <c r="BN35" s="299"/>
      <c r="BO35" s="293">
        <f t="shared" si="34"/>
        <v>0</v>
      </c>
      <c r="BP35" s="633"/>
      <c r="BQ35" s="635"/>
      <c r="BR35" s="633"/>
      <c r="BS35" s="634"/>
      <c r="BT35" s="299"/>
      <c r="BU35" s="293">
        <f t="shared" si="35"/>
        <v>0</v>
      </c>
      <c r="BV35" s="633"/>
      <c r="BW35" s="635"/>
      <c r="BX35" s="633"/>
      <c r="BY35" s="634"/>
      <c r="BZ35" s="299"/>
      <c r="CA35" s="293">
        <f t="shared" si="36"/>
        <v>0</v>
      </c>
      <c r="CC35" s="294">
        <f t="shared" si="0"/>
        <v>0</v>
      </c>
    </row>
    <row r="36" spans="2:81" x14ac:dyDescent="0.25">
      <c r="B36" s="290" t="str">
        <f>IF(ISBLANK('1.1 Technical Description'!$E$23),"",'1.1 Technical Description'!$E$23)</f>
        <v/>
      </c>
      <c r="C36" s="362"/>
      <c r="D36" s="365"/>
      <c r="E36" s="366"/>
      <c r="F36" s="366"/>
      <c r="G36" s="298"/>
      <c r="H36" s="633"/>
      <c r="I36" s="635"/>
      <c r="J36" s="633"/>
      <c r="K36" s="634"/>
      <c r="L36" s="299"/>
      <c r="M36" s="293">
        <f t="shared" si="25"/>
        <v>0</v>
      </c>
      <c r="N36" s="633"/>
      <c r="O36" s="635"/>
      <c r="P36" s="633"/>
      <c r="Q36" s="634"/>
      <c r="R36" s="299"/>
      <c r="S36" s="293">
        <f t="shared" si="26"/>
        <v>0</v>
      </c>
      <c r="T36" s="633"/>
      <c r="U36" s="635"/>
      <c r="V36" s="633"/>
      <c r="W36" s="634"/>
      <c r="X36" s="299"/>
      <c r="Y36" s="293">
        <f t="shared" si="27"/>
        <v>0</v>
      </c>
      <c r="Z36" s="633"/>
      <c r="AA36" s="635"/>
      <c r="AB36" s="633"/>
      <c r="AC36" s="634"/>
      <c r="AD36" s="299"/>
      <c r="AE36" s="293">
        <f t="shared" si="28"/>
        <v>0</v>
      </c>
      <c r="AF36" s="633"/>
      <c r="AG36" s="635"/>
      <c r="AH36" s="633"/>
      <c r="AI36" s="634"/>
      <c r="AJ36" s="299"/>
      <c r="AK36" s="293">
        <f t="shared" si="29"/>
        <v>0</v>
      </c>
      <c r="AL36" s="633"/>
      <c r="AM36" s="635"/>
      <c r="AN36" s="633"/>
      <c r="AO36" s="634"/>
      <c r="AP36" s="299"/>
      <c r="AQ36" s="293">
        <f t="shared" si="30"/>
        <v>0</v>
      </c>
      <c r="AR36" s="633"/>
      <c r="AS36" s="635"/>
      <c r="AT36" s="633"/>
      <c r="AU36" s="634"/>
      <c r="AV36" s="299"/>
      <c r="AW36" s="293">
        <f t="shared" si="31"/>
        <v>0</v>
      </c>
      <c r="AX36" s="633"/>
      <c r="AY36" s="635"/>
      <c r="AZ36" s="633"/>
      <c r="BA36" s="634"/>
      <c r="BB36" s="299"/>
      <c r="BC36" s="293">
        <f t="shared" si="32"/>
        <v>0</v>
      </c>
      <c r="BD36" s="633"/>
      <c r="BE36" s="635"/>
      <c r="BF36" s="633"/>
      <c r="BG36" s="634"/>
      <c r="BH36" s="299"/>
      <c r="BI36" s="293">
        <f t="shared" si="33"/>
        <v>0</v>
      </c>
      <c r="BJ36" s="633"/>
      <c r="BK36" s="635"/>
      <c r="BL36" s="633"/>
      <c r="BM36" s="634"/>
      <c r="BN36" s="299"/>
      <c r="BO36" s="293">
        <f t="shared" si="34"/>
        <v>0</v>
      </c>
      <c r="BP36" s="633"/>
      <c r="BQ36" s="635"/>
      <c r="BR36" s="633"/>
      <c r="BS36" s="634"/>
      <c r="BT36" s="299"/>
      <c r="BU36" s="293">
        <f t="shared" si="35"/>
        <v>0</v>
      </c>
      <c r="BV36" s="633"/>
      <c r="BW36" s="635"/>
      <c r="BX36" s="633"/>
      <c r="BY36" s="634"/>
      <c r="BZ36" s="299"/>
      <c r="CA36" s="293">
        <f t="shared" si="36"/>
        <v>0</v>
      </c>
      <c r="CC36" s="294">
        <f t="shared" si="0"/>
        <v>0</v>
      </c>
    </row>
    <row r="37" spans="2:81" x14ac:dyDescent="0.25">
      <c r="B37" s="290" t="str">
        <f>IF(ISBLANK('1.1 Technical Description'!$E$24),"",'1.1 Technical Description'!$E$24)</f>
        <v/>
      </c>
      <c r="C37" s="362"/>
      <c r="D37" s="365"/>
      <c r="E37" s="366"/>
      <c r="F37" s="366"/>
      <c r="G37" s="298"/>
      <c r="H37" s="633"/>
      <c r="I37" s="635"/>
      <c r="J37" s="633"/>
      <c r="K37" s="634"/>
      <c r="L37" s="299"/>
      <c r="M37" s="293">
        <f t="shared" si="25"/>
        <v>0</v>
      </c>
      <c r="N37" s="633"/>
      <c r="O37" s="635"/>
      <c r="P37" s="633"/>
      <c r="Q37" s="634"/>
      <c r="R37" s="299"/>
      <c r="S37" s="293">
        <f t="shared" si="26"/>
        <v>0</v>
      </c>
      <c r="T37" s="633"/>
      <c r="U37" s="635"/>
      <c r="V37" s="633"/>
      <c r="W37" s="634"/>
      <c r="X37" s="299"/>
      <c r="Y37" s="293">
        <f t="shared" si="27"/>
        <v>0</v>
      </c>
      <c r="Z37" s="633"/>
      <c r="AA37" s="635"/>
      <c r="AB37" s="633"/>
      <c r="AC37" s="634"/>
      <c r="AD37" s="299"/>
      <c r="AE37" s="293">
        <f t="shared" si="28"/>
        <v>0</v>
      </c>
      <c r="AF37" s="633"/>
      <c r="AG37" s="635"/>
      <c r="AH37" s="633"/>
      <c r="AI37" s="634"/>
      <c r="AJ37" s="299"/>
      <c r="AK37" s="293">
        <f t="shared" si="29"/>
        <v>0</v>
      </c>
      <c r="AL37" s="633"/>
      <c r="AM37" s="635"/>
      <c r="AN37" s="633"/>
      <c r="AO37" s="634"/>
      <c r="AP37" s="299"/>
      <c r="AQ37" s="293">
        <f t="shared" si="30"/>
        <v>0</v>
      </c>
      <c r="AR37" s="633"/>
      <c r="AS37" s="635"/>
      <c r="AT37" s="633"/>
      <c r="AU37" s="634"/>
      <c r="AV37" s="299"/>
      <c r="AW37" s="293">
        <f t="shared" si="31"/>
        <v>0</v>
      </c>
      <c r="AX37" s="633"/>
      <c r="AY37" s="635"/>
      <c r="AZ37" s="633"/>
      <c r="BA37" s="634"/>
      <c r="BB37" s="299"/>
      <c r="BC37" s="293">
        <f t="shared" si="32"/>
        <v>0</v>
      </c>
      <c r="BD37" s="633"/>
      <c r="BE37" s="635"/>
      <c r="BF37" s="633"/>
      <c r="BG37" s="634"/>
      <c r="BH37" s="299"/>
      <c r="BI37" s="293">
        <f t="shared" si="33"/>
        <v>0</v>
      </c>
      <c r="BJ37" s="633"/>
      <c r="BK37" s="635"/>
      <c r="BL37" s="633"/>
      <c r="BM37" s="634"/>
      <c r="BN37" s="299"/>
      <c r="BO37" s="293">
        <f t="shared" si="34"/>
        <v>0</v>
      </c>
      <c r="BP37" s="633"/>
      <c r="BQ37" s="635"/>
      <c r="BR37" s="633"/>
      <c r="BS37" s="634"/>
      <c r="BT37" s="299"/>
      <c r="BU37" s="293">
        <f t="shared" si="35"/>
        <v>0</v>
      </c>
      <c r="BV37" s="633"/>
      <c r="BW37" s="635"/>
      <c r="BX37" s="633"/>
      <c r="BY37" s="634"/>
      <c r="BZ37" s="299"/>
      <c r="CA37" s="293">
        <f t="shared" si="36"/>
        <v>0</v>
      </c>
      <c r="CC37" s="294">
        <f t="shared" si="0"/>
        <v>0</v>
      </c>
    </row>
    <row r="38" spans="2:81" x14ac:dyDescent="0.25">
      <c r="B38" s="290" t="str">
        <f>IF(ISBLANK('1.1 Technical Description'!$E$25),"",'1.1 Technical Description'!$E$25)</f>
        <v/>
      </c>
      <c r="C38" s="362"/>
      <c r="D38" s="365"/>
      <c r="E38" s="366"/>
      <c r="F38" s="366"/>
      <c r="G38" s="298"/>
      <c r="H38" s="633"/>
      <c r="I38" s="635"/>
      <c r="J38" s="633"/>
      <c r="K38" s="634"/>
      <c r="L38" s="299"/>
      <c r="M38" s="293">
        <f t="shared" si="25"/>
        <v>0</v>
      </c>
      <c r="N38" s="633"/>
      <c r="O38" s="635"/>
      <c r="P38" s="633"/>
      <c r="Q38" s="634"/>
      <c r="R38" s="299"/>
      <c r="S38" s="293">
        <f t="shared" si="26"/>
        <v>0</v>
      </c>
      <c r="T38" s="633"/>
      <c r="U38" s="635"/>
      <c r="V38" s="633"/>
      <c r="W38" s="634"/>
      <c r="X38" s="299"/>
      <c r="Y38" s="293">
        <f t="shared" si="27"/>
        <v>0</v>
      </c>
      <c r="Z38" s="633"/>
      <c r="AA38" s="635"/>
      <c r="AB38" s="633"/>
      <c r="AC38" s="634"/>
      <c r="AD38" s="299"/>
      <c r="AE38" s="293">
        <f t="shared" si="28"/>
        <v>0</v>
      </c>
      <c r="AF38" s="633"/>
      <c r="AG38" s="635"/>
      <c r="AH38" s="633"/>
      <c r="AI38" s="634"/>
      <c r="AJ38" s="299"/>
      <c r="AK38" s="293">
        <f t="shared" si="29"/>
        <v>0</v>
      </c>
      <c r="AL38" s="633"/>
      <c r="AM38" s="635"/>
      <c r="AN38" s="633"/>
      <c r="AO38" s="634"/>
      <c r="AP38" s="299"/>
      <c r="AQ38" s="293">
        <f t="shared" si="30"/>
        <v>0</v>
      </c>
      <c r="AR38" s="633"/>
      <c r="AS38" s="635"/>
      <c r="AT38" s="633"/>
      <c r="AU38" s="634"/>
      <c r="AV38" s="299"/>
      <c r="AW38" s="293">
        <f t="shared" si="31"/>
        <v>0</v>
      </c>
      <c r="AX38" s="633"/>
      <c r="AY38" s="635"/>
      <c r="AZ38" s="633"/>
      <c r="BA38" s="634"/>
      <c r="BB38" s="299"/>
      <c r="BC38" s="293">
        <f t="shared" si="32"/>
        <v>0</v>
      </c>
      <c r="BD38" s="633"/>
      <c r="BE38" s="635"/>
      <c r="BF38" s="633"/>
      <c r="BG38" s="634"/>
      <c r="BH38" s="299"/>
      <c r="BI38" s="293">
        <f t="shared" si="33"/>
        <v>0</v>
      </c>
      <c r="BJ38" s="633"/>
      <c r="BK38" s="635"/>
      <c r="BL38" s="633"/>
      <c r="BM38" s="634"/>
      <c r="BN38" s="299"/>
      <c r="BO38" s="293">
        <f t="shared" si="34"/>
        <v>0</v>
      </c>
      <c r="BP38" s="633"/>
      <c r="BQ38" s="635"/>
      <c r="BR38" s="633"/>
      <c r="BS38" s="634"/>
      <c r="BT38" s="299"/>
      <c r="BU38" s="293">
        <f t="shared" si="35"/>
        <v>0</v>
      </c>
      <c r="BV38" s="633"/>
      <c r="BW38" s="635"/>
      <c r="BX38" s="633"/>
      <c r="BY38" s="634"/>
      <c r="BZ38" s="299"/>
      <c r="CA38" s="293">
        <f t="shared" si="36"/>
        <v>0</v>
      </c>
      <c r="CC38" s="294">
        <f t="shared" si="0"/>
        <v>0</v>
      </c>
    </row>
    <row r="39" spans="2:81" x14ac:dyDescent="0.25">
      <c r="B39" s="290" t="str">
        <f>IF(ISBLANK('1.1 Technical Description'!$E$26),"",'1.1 Technical Description'!$E$26)</f>
        <v/>
      </c>
      <c r="C39" s="362"/>
      <c r="D39" s="365"/>
      <c r="E39" s="366"/>
      <c r="F39" s="366"/>
      <c r="G39" s="298"/>
      <c r="H39" s="633"/>
      <c r="I39" s="635"/>
      <c r="J39" s="633"/>
      <c r="K39" s="634"/>
      <c r="L39" s="299"/>
      <c r="M39" s="293">
        <f t="shared" si="25"/>
        <v>0</v>
      </c>
      <c r="N39" s="633"/>
      <c r="O39" s="635"/>
      <c r="P39" s="633"/>
      <c r="Q39" s="634"/>
      <c r="R39" s="299"/>
      <c r="S39" s="293">
        <f t="shared" si="26"/>
        <v>0</v>
      </c>
      <c r="T39" s="633"/>
      <c r="U39" s="635"/>
      <c r="V39" s="633"/>
      <c r="W39" s="634"/>
      <c r="X39" s="299"/>
      <c r="Y39" s="293">
        <f t="shared" si="27"/>
        <v>0</v>
      </c>
      <c r="Z39" s="633"/>
      <c r="AA39" s="635"/>
      <c r="AB39" s="633"/>
      <c r="AC39" s="634"/>
      <c r="AD39" s="299"/>
      <c r="AE39" s="293">
        <f t="shared" si="28"/>
        <v>0</v>
      </c>
      <c r="AF39" s="633"/>
      <c r="AG39" s="635"/>
      <c r="AH39" s="633"/>
      <c r="AI39" s="634"/>
      <c r="AJ39" s="299"/>
      <c r="AK39" s="293">
        <f t="shared" si="29"/>
        <v>0</v>
      </c>
      <c r="AL39" s="633"/>
      <c r="AM39" s="635"/>
      <c r="AN39" s="633"/>
      <c r="AO39" s="634"/>
      <c r="AP39" s="299"/>
      <c r="AQ39" s="293">
        <f t="shared" si="30"/>
        <v>0</v>
      </c>
      <c r="AR39" s="633"/>
      <c r="AS39" s="635"/>
      <c r="AT39" s="633"/>
      <c r="AU39" s="634"/>
      <c r="AV39" s="299"/>
      <c r="AW39" s="293">
        <f t="shared" si="31"/>
        <v>0</v>
      </c>
      <c r="AX39" s="633"/>
      <c r="AY39" s="635"/>
      <c r="AZ39" s="633"/>
      <c r="BA39" s="634"/>
      <c r="BB39" s="299"/>
      <c r="BC39" s="293">
        <f t="shared" si="32"/>
        <v>0</v>
      </c>
      <c r="BD39" s="633"/>
      <c r="BE39" s="635"/>
      <c r="BF39" s="633"/>
      <c r="BG39" s="634"/>
      <c r="BH39" s="299"/>
      <c r="BI39" s="293">
        <f t="shared" si="33"/>
        <v>0</v>
      </c>
      <c r="BJ39" s="633"/>
      <c r="BK39" s="635"/>
      <c r="BL39" s="633"/>
      <c r="BM39" s="634"/>
      <c r="BN39" s="299"/>
      <c r="BO39" s="293">
        <f t="shared" si="34"/>
        <v>0</v>
      </c>
      <c r="BP39" s="633"/>
      <c r="BQ39" s="635"/>
      <c r="BR39" s="633"/>
      <c r="BS39" s="634"/>
      <c r="BT39" s="299"/>
      <c r="BU39" s="293">
        <f t="shared" si="35"/>
        <v>0</v>
      </c>
      <c r="BV39" s="633"/>
      <c r="BW39" s="635"/>
      <c r="BX39" s="633"/>
      <c r="BY39" s="634"/>
      <c r="BZ39" s="299"/>
      <c r="CA39" s="293">
        <f t="shared" si="36"/>
        <v>0</v>
      </c>
      <c r="CC39" s="294">
        <f t="shared" si="0"/>
        <v>0</v>
      </c>
    </row>
    <row r="40" spans="2:81" x14ac:dyDescent="0.25">
      <c r="B40" s="290" t="str">
        <f>IF(ISBLANK('1.1 Technical Description'!$E$28),"",'1.1 Technical Description'!$E$28)</f>
        <v/>
      </c>
      <c r="C40" s="362"/>
      <c r="D40" s="365"/>
      <c r="E40" s="366"/>
      <c r="F40" s="366"/>
      <c r="G40" s="298"/>
      <c r="H40" s="633"/>
      <c r="I40" s="635"/>
      <c r="J40" s="633"/>
      <c r="K40" s="634"/>
      <c r="L40" s="299"/>
      <c r="M40" s="293">
        <f t="shared" si="25"/>
        <v>0</v>
      </c>
      <c r="N40" s="633"/>
      <c r="O40" s="635"/>
      <c r="P40" s="633"/>
      <c r="Q40" s="634"/>
      <c r="R40" s="299"/>
      <c r="S40" s="293">
        <f t="shared" si="26"/>
        <v>0</v>
      </c>
      <c r="T40" s="633"/>
      <c r="U40" s="635"/>
      <c r="V40" s="633"/>
      <c r="W40" s="634"/>
      <c r="X40" s="299"/>
      <c r="Y40" s="293">
        <f t="shared" si="27"/>
        <v>0</v>
      </c>
      <c r="Z40" s="633"/>
      <c r="AA40" s="635"/>
      <c r="AB40" s="633"/>
      <c r="AC40" s="634"/>
      <c r="AD40" s="299"/>
      <c r="AE40" s="293">
        <f t="shared" si="28"/>
        <v>0</v>
      </c>
      <c r="AF40" s="633"/>
      <c r="AG40" s="635"/>
      <c r="AH40" s="633"/>
      <c r="AI40" s="634"/>
      <c r="AJ40" s="299"/>
      <c r="AK40" s="293">
        <f t="shared" si="29"/>
        <v>0</v>
      </c>
      <c r="AL40" s="633"/>
      <c r="AM40" s="635"/>
      <c r="AN40" s="633"/>
      <c r="AO40" s="634"/>
      <c r="AP40" s="299"/>
      <c r="AQ40" s="293">
        <f t="shared" si="30"/>
        <v>0</v>
      </c>
      <c r="AR40" s="633"/>
      <c r="AS40" s="635"/>
      <c r="AT40" s="633"/>
      <c r="AU40" s="634"/>
      <c r="AV40" s="299"/>
      <c r="AW40" s="293">
        <f t="shared" si="31"/>
        <v>0</v>
      </c>
      <c r="AX40" s="633"/>
      <c r="AY40" s="635"/>
      <c r="AZ40" s="633"/>
      <c r="BA40" s="634"/>
      <c r="BB40" s="299"/>
      <c r="BC40" s="293">
        <f t="shared" si="32"/>
        <v>0</v>
      </c>
      <c r="BD40" s="633"/>
      <c r="BE40" s="635"/>
      <c r="BF40" s="633"/>
      <c r="BG40" s="634"/>
      <c r="BH40" s="299"/>
      <c r="BI40" s="293">
        <f t="shared" si="33"/>
        <v>0</v>
      </c>
      <c r="BJ40" s="633"/>
      <c r="BK40" s="635"/>
      <c r="BL40" s="633"/>
      <c r="BM40" s="634"/>
      <c r="BN40" s="299"/>
      <c r="BO40" s="293">
        <f t="shared" si="34"/>
        <v>0</v>
      </c>
      <c r="BP40" s="633"/>
      <c r="BQ40" s="635"/>
      <c r="BR40" s="633"/>
      <c r="BS40" s="634"/>
      <c r="BT40" s="299"/>
      <c r="BU40" s="293">
        <f t="shared" si="35"/>
        <v>0</v>
      </c>
      <c r="BV40" s="633"/>
      <c r="BW40" s="635"/>
      <c r="BX40" s="633"/>
      <c r="BY40" s="634"/>
      <c r="BZ40" s="299"/>
      <c r="CA40" s="293">
        <f t="shared" si="36"/>
        <v>0</v>
      </c>
      <c r="CC40" s="294">
        <f t="shared" si="0"/>
        <v>0</v>
      </c>
    </row>
    <row r="41" spans="2:81" x14ac:dyDescent="0.25">
      <c r="B41" s="325" t="str">
        <f>IF(ISBLANK('1.1 Technical Description'!C83), "", '1.1 Technical Description'!C83)</f>
        <v/>
      </c>
      <c r="C41" s="361"/>
      <c r="D41" s="363"/>
      <c r="E41" s="364"/>
      <c r="F41" s="364"/>
      <c r="G41" s="285"/>
      <c r="H41" s="636">
        <f>SUM(H42:I51)</f>
        <v>0</v>
      </c>
      <c r="I41" s="637"/>
      <c r="J41" s="638">
        <f>SUM(J42:K51)</f>
        <v>0</v>
      </c>
      <c r="K41" s="639"/>
      <c r="L41" s="337">
        <f>SUM(L42:L51)</f>
        <v>0</v>
      </c>
      <c r="M41" s="329">
        <f>H41+J41+L41</f>
        <v>0</v>
      </c>
      <c r="N41" s="636">
        <f>SUM(N42:O51)</f>
        <v>0</v>
      </c>
      <c r="O41" s="637"/>
      <c r="P41" s="638">
        <f>SUM(P42:Q51)</f>
        <v>0</v>
      </c>
      <c r="Q41" s="639"/>
      <c r="R41" s="337">
        <f>SUM(R42:R51)</f>
        <v>0</v>
      </c>
      <c r="S41" s="329">
        <f>N41+P41+R41</f>
        <v>0</v>
      </c>
      <c r="T41" s="636">
        <f>SUM(T42:U51)</f>
        <v>0</v>
      </c>
      <c r="U41" s="637"/>
      <c r="V41" s="638">
        <f>SUM(V42:W51)</f>
        <v>0</v>
      </c>
      <c r="W41" s="639"/>
      <c r="X41" s="337">
        <f>SUM(X42:X51)</f>
        <v>0</v>
      </c>
      <c r="Y41" s="329">
        <f>T41+V41+X41</f>
        <v>0</v>
      </c>
      <c r="Z41" s="636">
        <f>SUM(Z42:AA51)</f>
        <v>0</v>
      </c>
      <c r="AA41" s="637"/>
      <c r="AB41" s="638">
        <f>SUM(AB42:AC51)</f>
        <v>0</v>
      </c>
      <c r="AC41" s="639"/>
      <c r="AD41" s="337">
        <f>SUM(AD42:AD51)</f>
        <v>0</v>
      </c>
      <c r="AE41" s="329">
        <f>Z41+AB41+AD41</f>
        <v>0</v>
      </c>
      <c r="AF41" s="636">
        <f>SUM(AF42:AG51)</f>
        <v>0</v>
      </c>
      <c r="AG41" s="637"/>
      <c r="AH41" s="638">
        <f>SUM(AH42:AI51)</f>
        <v>0</v>
      </c>
      <c r="AI41" s="639"/>
      <c r="AJ41" s="337">
        <f>SUM(AJ42:AJ51)</f>
        <v>0</v>
      </c>
      <c r="AK41" s="329">
        <f>AF41+AH41+AJ41</f>
        <v>0</v>
      </c>
      <c r="AL41" s="636">
        <f>SUM(AL42:AM51)</f>
        <v>0</v>
      </c>
      <c r="AM41" s="637"/>
      <c r="AN41" s="638">
        <f>SUM(AN42:AO51)</f>
        <v>0</v>
      </c>
      <c r="AO41" s="639"/>
      <c r="AP41" s="337">
        <f>SUM(AP42:AP51)</f>
        <v>0</v>
      </c>
      <c r="AQ41" s="329">
        <f>AL41+AN41+AP41</f>
        <v>0</v>
      </c>
      <c r="AR41" s="636">
        <f>SUM(AR42:AS51)</f>
        <v>0</v>
      </c>
      <c r="AS41" s="637"/>
      <c r="AT41" s="638">
        <f>SUM(AT42:AU51)</f>
        <v>0</v>
      </c>
      <c r="AU41" s="639"/>
      <c r="AV41" s="337">
        <f>SUM(AV42:AV51)</f>
        <v>0</v>
      </c>
      <c r="AW41" s="329">
        <f>AR41+AT41+AV41</f>
        <v>0</v>
      </c>
      <c r="AX41" s="636">
        <f>SUM(AX42:AY51)</f>
        <v>0</v>
      </c>
      <c r="AY41" s="637"/>
      <c r="AZ41" s="638">
        <f>SUM(AZ42:BA51)</f>
        <v>0</v>
      </c>
      <c r="BA41" s="639"/>
      <c r="BB41" s="337">
        <f>SUM(BB42:BB51)</f>
        <v>0</v>
      </c>
      <c r="BC41" s="329">
        <f>AX41+AZ41+BB41</f>
        <v>0</v>
      </c>
      <c r="BD41" s="636">
        <f>SUM(BD42:BE51)</f>
        <v>0</v>
      </c>
      <c r="BE41" s="637"/>
      <c r="BF41" s="638">
        <f>SUM(BF42:BG51)</f>
        <v>0</v>
      </c>
      <c r="BG41" s="639"/>
      <c r="BH41" s="337">
        <f>SUM(BH42:BH51)</f>
        <v>0</v>
      </c>
      <c r="BI41" s="329">
        <f>BD41+BF41+BH41</f>
        <v>0</v>
      </c>
      <c r="BJ41" s="636">
        <f>SUM(BJ42:BK51)</f>
        <v>0</v>
      </c>
      <c r="BK41" s="637"/>
      <c r="BL41" s="638">
        <f>SUM(BL42:BM51)</f>
        <v>0</v>
      </c>
      <c r="BM41" s="639"/>
      <c r="BN41" s="337">
        <f>SUM(BN42:BN51)</f>
        <v>0</v>
      </c>
      <c r="BO41" s="329">
        <f>BJ41+BL41+BN41</f>
        <v>0</v>
      </c>
      <c r="BP41" s="636">
        <f>SUM(BP42:BQ51)</f>
        <v>0</v>
      </c>
      <c r="BQ41" s="637"/>
      <c r="BR41" s="638">
        <f>SUM(BR42:BS51)</f>
        <v>0</v>
      </c>
      <c r="BS41" s="639"/>
      <c r="BT41" s="337">
        <f>SUM(BT42:BT51)</f>
        <v>0</v>
      </c>
      <c r="BU41" s="329">
        <f>BP41+BR41+BT41</f>
        <v>0</v>
      </c>
      <c r="BV41" s="636">
        <f>SUM(BV42:BW51)</f>
        <v>0</v>
      </c>
      <c r="BW41" s="637"/>
      <c r="BX41" s="638">
        <f>SUM(BX42:BY51)</f>
        <v>0</v>
      </c>
      <c r="BY41" s="639"/>
      <c r="BZ41" s="337">
        <f>SUM(BZ42:BZ51)</f>
        <v>0</v>
      </c>
      <c r="CA41" s="329">
        <f>BV41+BX41+BZ41</f>
        <v>0</v>
      </c>
      <c r="CB41" s="263"/>
      <c r="CC41" s="327">
        <f t="shared" si="0"/>
        <v>0</v>
      </c>
    </row>
    <row r="42" spans="2:81" x14ac:dyDescent="0.25">
      <c r="B42" s="290" t="str">
        <f>IF(ISBLANK('1.1 Technical Description'!$D$6),"",'1.1 Technical Description'!$D$6)</f>
        <v/>
      </c>
      <c r="C42" s="362"/>
      <c r="D42" s="365"/>
      <c r="E42" s="366"/>
      <c r="F42" s="366"/>
      <c r="G42" s="298"/>
      <c r="H42" s="633"/>
      <c r="I42" s="635"/>
      <c r="J42" s="633"/>
      <c r="K42" s="634"/>
      <c r="L42" s="299"/>
      <c r="M42" s="293">
        <f>SUM(H42:L42)</f>
        <v>0</v>
      </c>
      <c r="N42" s="633"/>
      <c r="O42" s="635"/>
      <c r="P42" s="633"/>
      <c r="Q42" s="634"/>
      <c r="R42" s="299"/>
      <c r="S42" s="293">
        <f>SUM(N42:R42)</f>
        <v>0</v>
      </c>
      <c r="T42" s="633"/>
      <c r="U42" s="635"/>
      <c r="V42" s="633"/>
      <c r="W42" s="634"/>
      <c r="X42" s="299"/>
      <c r="Y42" s="293">
        <f>SUM(T42:X42)</f>
        <v>0</v>
      </c>
      <c r="Z42" s="633"/>
      <c r="AA42" s="635"/>
      <c r="AB42" s="633"/>
      <c r="AC42" s="634"/>
      <c r="AD42" s="299"/>
      <c r="AE42" s="293">
        <f>SUM(Z42:AD42)</f>
        <v>0</v>
      </c>
      <c r="AF42" s="633"/>
      <c r="AG42" s="635"/>
      <c r="AH42" s="633"/>
      <c r="AI42" s="634"/>
      <c r="AJ42" s="299"/>
      <c r="AK42" s="293">
        <f>SUM(AF42:AJ42)</f>
        <v>0</v>
      </c>
      <c r="AL42" s="633"/>
      <c r="AM42" s="635"/>
      <c r="AN42" s="633"/>
      <c r="AO42" s="634"/>
      <c r="AP42" s="299"/>
      <c r="AQ42" s="293">
        <f>SUM(AL42:AP42)</f>
        <v>0</v>
      </c>
      <c r="AR42" s="633"/>
      <c r="AS42" s="635"/>
      <c r="AT42" s="633"/>
      <c r="AU42" s="634"/>
      <c r="AV42" s="299"/>
      <c r="AW42" s="293">
        <f>SUM(AR42:AV42)</f>
        <v>0</v>
      </c>
      <c r="AX42" s="633"/>
      <c r="AY42" s="635"/>
      <c r="AZ42" s="633"/>
      <c r="BA42" s="634"/>
      <c r="BB42" s="299"/>
      <c r="BC42" s="293">
        <f>SUM(AX42:BB42)</f>
        <v>0</v>
      </c>
      <c r="BD42" s="633"/>
      <c r="BE42" s="635"/>
      <c r="BF42" s="633"/>
      <c r="BG42" s="634"/>
      <c r="BH42" s="299"/>
      <c r="BI42" s="293">
        <f>SUM(BD42:BH42)</f>
        <v>0</v>
      </c>
      <c r="BJ42" s="633"/>
      <c r="BK42" s="635"/>
      <c r="BL42" s="633"/>
      <c r="BM42" s="634"/>
      <c r="BN42" s="299"/>
      <c r="BO42" s="293">
        <f>SUM(BJ42:BN42)</f>
        <v>0</v>
      </c>
      <c r="BP42" s="633"/>
      <c r="BQ42" s="635"/>
      <c r="BR42" s="633"/>
      <c r="BS42" s="634"/>
      <c r="BT42" s="299"/>
      <c r="BU42" s="293">
        <f>SUM(BP42:BT42)</f>
        <v>0</v>
      </c>
      <c r="BV42" s="633"/>
      <c r="BW42" s="635"/>
      <c r="BX42" s="633"/>
      <c r="BY42" s="634"/>
      <c r="BZ42" s="299"/>
      <c r="CA42" s="293">
        <f>SUM(BV42:BZ42)</f>
        <v>0</v>
      </c>
      <c r="CC42" s="294">
        <f t="shared" si="0"/>
        <v>0</v>
      </c>
    </row>
    <row r="43" spans="2:81" x14ac:dyDescent="0.25">
      <c r="B43" s="290" t="str">
        <f>IF(ISBLANK('1.1 Technical Description'!$E$19),"",'1.1 Technical Description'!$E$19)</f>
        <v/>
      </c>
      <c r="C43" s="362"/>
      <c r="D43" s="365"/>
      <c r="E43" s="366"/>
      <c r="F43" s="366"/>
      <c r="G43" s="298"/>
      <c r="H43" s="633"/>
      <c r="I43" s="635"/>
      <c r="J43" s="633"/>
      <c r="K43" s="634"/>
      <c r="L43" s="299"/>
      <c r="M43" s="293">
        <f t="shared" ref="M43:M51" si="37">SUM(H43:L43)</f>
        <v>0</v>
      </c>
      <c r="N43" s="633"/>
      <c r="O43" s="635"/>
      <c r="P43" s="633"/>
      <c r="Q43" s="634"/>
      <c r="R43" s="299"/>
      <c r="S43" s="293">
        <f t="shared" ref="S43:S51" si="38">SUM(N43:R43)</f>
        <v>0</v>
      </c>
      <c r="T43" s="633"/>
      <c r="U43" s="635"/>
      <c r="V43" s="633"/>
      <c r="W43" s="634"/>
      <c r="X43" s="299"/>
      <c r="Y43" s="293">
        <f t="shared" ref="Y43:Y51" si="39">SUM(T43:X43)</f>
        <v>0</v>
      </c>
      <c r="Z43" s="633"/>
      <c r="AA43" s="635"/>
      <c r="AB43" s="633"/>
      <c r="AC43" s="634"/>
      <c r="AD43" s="299"/>
      <c r="AE43" s="293">
        <f t="shared" ref="AE43:AE51" si="40">SUM(Z43:AD43)</f>
        <v>0</v>
      </c>
      <c r="AF43" s="633"/>
      <c r="AG43" s="635"/>
      <c r="AH43" s="633"/>
      <c r="AI43" s="634"/>
      <c r="AJ43" s="299"/>
      <c r="AK43" s="293">
        <f t="shared" ref="AK43:AK51" si="41">SUM(AF43:AJ43)</f>
        <v>0</v>
      </c>
      <c r="AL43" s="633"/>
      <c r="AM43" s="635"/>
      <c r="AN43" s="633"/>
      <c r="AO43" s="634"/>
      <c r="AP43" s="299"/>
      <c r="AQ43" s="293">
        <f t="shared" ref="AQ43:AQ51" si="42">SUM(AL43:AP43)</f>
        <v>0</v>
      </c>
      <c r="AR43" s="633"/>
      <c r="AS43" s="635"/>
      <c r="AT43" s="633"/>
      <c r="AU43" s="634"/>
      <c r="AV43" s="299"/>
      <c r="AW43" s="293">
        <f t="shared" ref="AW43:AW51" si="43">SUM(AR43:AV43)</f>
        <v>0</v>
      </c>
      <c r="AX43" s="633"/>
      <c r="AY43" s="635"/>
      <c r="AZ43" s="633"/>
      <c r="BA43" s="634"/>
      <c r="BB43" s="299"/>
      <c r="BC43" s="293">
        <f t="shared" ref="BC43:BC51" si="44">SUM(AX43:BB43)</f>
        <v>0</v>
      </c>
      <c r="BD43" s="633"/>
      <c r="BE43" s="635"/>
      <c r="BF43" s="633"/>
      <c r="BG43" s="634"/>
      <c r="BH43" s="299"/>
      <c r="BI43" s="293">
        <f t="shared" ref="BI43:BI51" si="45">SUM(BD43:BH43)</f>
        <v>0</v>
      </c>
      <c r="BJ43" s="633"/>
      <c r="BK43" s="635"/>
      <c r="BL43" s="633"/>
      <c r="BM43" s="634"/>
      <c r="BN43" s="299"/>
      <c r="BO43" s="293">
        <f t="shared" ref="BO43:BO51" si="46">SUM(BJ43:BN43)</f>
        <v>0</v>
      </c>
      <c r="BP43" s="633"/>
      <c r="BQ43" s="635"/>
      <c r="BR43" s="633"/>
      <c r="BS43" s="634"/>
      <c r="BT43" s="299"/>
      <c r="BU43" s="293">
        <f t="shared" ref="BU43:BU51" si="47">SUM(BP43:BT43)</f>
        <v>0</v>
      </c>
      <c r="BV43" s="633"/>
      <c r="BW43" s="635"/>
      <c r="BX43" s="633"/>
      <c r="BY43" s="634"/>
      <c r="BZ43" s="299"/>
      <c r="CA43" s="293">
        <f t="shared" ref="CA43:CA51" si="48">SUM(BV43:BZ43)</f>
        <v>0</v>
      </c>
      <c r="CC43" s="294">
        <f t="shared" si="0"/>
        <v>0</v>
      </c>
    </row>
    <row r="44" spans="2:81" x14ac:dyDescent="0.25">
      <c r="B44" s="290" t="str">
        <f>IF(ISBLANK('1.1 Technical Description'!$E$20),"",'1.1 Technical Description'!$E$20)</f>
        <v/>
      </c>
      <c r="C44" s="362"/>
      <c r="D44" s="365"/>
      <c r="E44" s="366"/>
      <c r="F44" s="366"/>
      <c r="G44" s="298"/>
      <c r="H44" s="633"/>
      <c r="I44" s="635"/>
      <c r="J44" s="633"/>
      <c r="K44" s="634"/>
      <c r="L44" s="299"/>
      <c r="M44" s="293">
        <f t="shared" si="37"/>
        <v>0</v>
      </c>
      <c r="N44" s="633"/>
      <c r="O44" s="635"/>
      <c r="P44" s="633"/>
      <c r="Q44" s="634"/>
      <c r="R44" s="299"/>
      <c r="S44" s="293">
        <f t="shared" si="38"/>
        <v>0</v>
      </c>
      <c r="T44" s="633"/>
      <c r="U44" s="635"/>
      <c r="V44" s="633"/>
      <c r="W44" s="634"/>
      <c r="X44" s="299"/>
      <c r="Y44" s="293">
        <f t="shared" si="39"/>
        <v>0</v>
      </c>
      <c r="Z44" s="633"/>
      <c r="AA44" s="635"/>
      <c r="AB44" s="633"/>
      <c r="AC44" s="634"/>
      <c r="AD44" s="299"/>
      <c r="AE44" s="293">
        <f t="shared" si="40"/>
        <v>0</v>
      </c>
      <c r="AF44" s="633"/>
      <c r="AG44" s="635"/>
      <c r="AH44" s="633"/>
      <c r="AI44" s="634"/>
      <c r="AJ44" s="299"/>
      <c r="AK44" s="293">
        <f t="shared" si="41"/>
        <v>0</v>
      </c>
      <c r="AL44" s="633"/>
      <c r="AM44" s="635"/>
      <c r="AN44" s="633"/>
      <c r="AO44" s="634"/>
      <c r="AP44" s="299"/>
      <c r="AQ44" s="293">
        <f t="shared" si="42"/>
        <v>0</v>
      </c>
      <c r="AR44" s="633"/>
      <c r="AS44" s="635"/>
      <c r="AT44" s="633"/>
      <c r="AU44" s="634"/>
      <c r="AV44" s="299"/>
      <c r="AW44" s="293">
        <f t="shared" si="43"/>
        <v>0</v>
      </c>
      <c r="AX44" s="633"/>
      <c r="AY44" s="635"/>
      <c r="AZ44" s="633"/>
      <c r="BA44" s="634"/>
      <c r="BB44" s="299"/>
      <c r="BC44" s="293">
        <f t="shared" si="44"/>
        <v>0</v>
      </c>
      <c r="BD44" s="633"/>
      <c r="BE44" s="635"/>
      <c r="BF44" s="633"/>
      <c r="BG44" s="634"/>
      <c r="BH44" s="299"/>
      <c r="BI44" s="293">
        <f t="shared" si="45"/>
        <v>0</v>
      </c>
      <c r="BJ44" s="633"/>
      <c r="BK44" s="635"/>
      <c r="BL44" s="633"/>
      <c r="BM44" s="634"/>
      <c r="BN44" s="299"/>
      <c r="BO44" s="293">
        <f t="shared" si="46"/>
        <v>0</v>
      </c>
      <c r="BP44" s="633"/>
      <c r="BQ44" s="635"/>
      <c r="BR44" s="633"/>
      <c r="BS44" s="634"/>
      <c r="BT44" s="299"/>
      <c r="BU44" s="293">
        <f t="shared" si="47"/>
        <v>0</v>
      </c>
      <c r="BV44" s="633"/>
      <c r="BW44" s="635"/>
      <c r="BX44" s="633"/>
      <c r="BY44" s="634"/>
      <c r="BZ44" s="299"/>
      <c r="CA44" s="293">
        <f t="shared" si="48"/>
        <v>0</v>
      </c>
      <c r="CC44" s="294">
        <f t="shared" si="0"/>
        <v>0</v>
      </c>
    </row>
    <row r="45" spans="2:81" x14ac:dyDescent="0.25">
      <c r="B45" s="290" t="str">
        <f>IF(ISBLANK('1.1 Technical Description'!$E$21),"",'1.1 Technical Description'!$E$21)</f>
        <v/>
      </c>
      <c r="C45" s="362"/>
      <c r="D45" s="365"/>
      <c r="E45" s="366"/>
      <c r="F45" s="366"/>
      <c r="G45" s="298"/>
      <c r="H45" s="633"/>
      <c r="I45" s="635"/>
      <c r="J45" s="633"/>
      <c r="K45" s="634"/>
      <c r="L45" s="299"/>
      <c r="M45" s="293">
        <f t="shared" si="37"/>
        <v>0</v>
      </c>
      <c r="N45" s="633"/>
      <c r="O45" s="635"/>
      <c r="P45" s="633"/>
      <c r="Q45" s="634"/>
      <c r="R45" s="299"/>
      <c r="S45" s="293">
        <f t="shared" si="38"/>
        <v>0</v>
      </c>
      <c r="T45" s="633"/>
      <c r="U45" s="635"/>
      <c r="V45" s="633"/>
      <c r="W45" s="634"/>
      <c r="X45" s="299"/>
      <c r="Y45" s="293">
        <f t="shared" si="39"/>
        <v>0</v>
      </c>
      <c r="Z45" s="633"/>
      <c r="AA45" s="635"/>
      <c r="AB45" s="633"/>
      <c r="AC45" s="634"/>
      <c r="AD45" s="299"/>
      <c r="AE45" s="293">
        <f t="shared" si="40"/>
        <v>0</v>
      </c>
      <c r="AF45" s="633"/>
      <c r="AG45" s="635"/>
      <c r="AH45" s="633"/>
      <c r="AI45" s="634"/>
      <c r="AJ45" s="299"/>
      <c r="AK45" s="293">
        <f t="shared" si="41"/>
        <v>0</v>
      </c>
      <c r="AL45" s="633"/>
      <c r="AM45" s="635"/>
      <c r="AN45" s="633"/>
      <c r="AO45" s="634"/>
      <c r="AP45" s="299"/>
      <c r="AQ45" s="293">
        <f t="shared" si="42"/>
        <v>0</v>
      </c>
      <c r="AR45" s="633"/>
      <c r="AS45" s="635"/>
      <c r="AT45" s="633"/>
      <c r="AU45" s="634"/>
      <c r="AV45" s="299"/>
      <c r="AW45" s="293">
        <f t="shared" si="43"/>
        <v>0</v>
      </c>
      <c r="AX45" s="633"/>
      <c r="AY45" s="635"/>
      <c r="AZ45" s="633"/>
      <c r="BA45" s="634"/>
      <c r="BB45" s="299"/>
      <c r="BC45" s="293">
        <f t="shared" si="44"/>
        <v>0</v>
      </c>
      <c r="BD45" s="633"/>
      <c r="BE45" s="635"/>
      <c r="BF45" s="633"/>
      <c r="BG45" s="634"/>
      <c r="BH45" s="299"/>
      <c r="BI45" s="293">
        <f t="shared" si="45"/>
        <v>0</v>
      </c>
      <c r="BJ45" s="633"/>
      <c r="BK45" s="635"/>
      <c r="BL45" s="633"/>
      <c r="BM45" s="634"/>
      <c r="BN45" s="299"/>
      <c r="BO45" s="293">
        <f t="shared" si="46"/>
        <v>0</v>
      </c>
      <c r="BP45" s="633"/>
      <c r="BQ45" s="635"/>
      <c r="BR45" s="633"/>
      <c r="BS45" s="634"/>
      <c r="BT45" s="299"/>
      <c r="BU45" s="293">
        <f t="shared" si="47"/>
        <v>0</v>
      </c>
      <c r="BV45" s="633"/>
      <c r="BW45" s="635"/>
      <c r="BX45" s="633"/>
      <c r="BY45" s="634"/>
      <c r="BZ45" s="299"/>
      <c r="CA45" s="293">
        <f t="shared" si="48"/>
        <v>0</v>
      </c>
      <c r="CC45" s="294">
        <f t="shared" si="0"/>
        <v>0</v>
      </c>
    </row>
    <row r="46" spans="2:81" x14ac:dyDescent="0.25">
      <c r="B46" s="290" t="str">
        <f>IF(ISBLANK('1.1 Technical Description'!$E$22),"",'1.1 Technical Description'!$E$22)</f>
        <v/>
      </c>
      <c r="C46" s="362"/>
      <c r="D46" s="365"/>
      <c r="E46" s="366"/>
      <c r="F46" s="366"/>
      <c r="G46" s="298"/>
      <c r="H46" s="633"/>
      <c r="I46" s="635"/>
      <c r="J46" s="633"/>
      <c r="K46" s="634"/>
      <c r="L46" s="299"/>
      <c r="M46" s="293">
        <f t="shared" si="37"/>
        <v>0</v>
      </c>
      <c r="N46" s="633"/>
      <c r="O46" s="635"/>
      <c r="P46" s="633"/>
      <c r="Q46" s="634"/>
      <c r="R46" s="299"/>
      <c r="S46" s="293">
        <f t="shared" si="38"/>
        <v>0</v>
      </c>
      <c r="T46" s="633"/>
      <c r="U46" s="635"/>
      <c r="V46" s="633"/>
      <c r="W46" s="634"/>
      <c r="X46" s="299"/>
      <c r="Y46" s="293">
        <f t="shared" si="39"/>
        <v>0</v>
      </c>
      <c r="Z46" s="633"/>
      <c r="AA46" s="635"/>
      <c r="AB46" s="633"/>
      <c r="AC46" s="634"/>
      <c r="AD46" s="299"/>
      <c r="AE46" s="293">
        <f t="shared" si="40"/>
        <v>0</v>
      </c>
      <c r="AF46" s="633"/>
      <c r="AG46" s="635"/>
      <c r="AH46" s="633"/>
      <c r="AI46" s="634"/>
      <c r="AJ46" s="299"/>
      <c r="AK46" s="293">
        <f t="shared" si="41"/>
        <v>0</v>
      </c>
      <c r="AL46" s="633"/>
      <c r="AM46" s="635"/>
      <c r="AN46" s="633"/>
      <c r="AO46" s="634"/>
      <c r="AP46" s="299"/>
      <c r="AQ46" s="293">
        <f t="shared" si="42"/>
        <v>0</v>
      </c>
      <c r="AR46" s="633"/>
      <c r="AS46" s="635"/>
      <c r="AT46" s="633"/>
      <c r="AU46" s="634"/>
      <c r="AV46" s="299"/>
      <c r="AW46" s="293">
        <f t="shared" si="43"/>
        <v>0</v>
      </c>
      <c r="AX46" s="633"/>
      <c r="AY46" s="635"/>
      <c r="AZ46" s="633"/>
      <c r="BA46" s="634"/>
      <c r="BB46" s="299"/>
      <c r="BC46" s="293">
        <f t="shared" si="44"/>
        <v>0</v>
      </c>
      <c r="BD46" s="633"/>
      <c r="BE46" s="635"/>
      <c r="BF46" s="633"/>
      <c r="BG46" s="634"/>
      <c r="BH46" s="299"/>
      <c r="BI46" s="293">
        <f t="shared" si="45"/>
        <v>0</v>
      </c>
      <c r="BJ46" s="633"/>
      <c r="BK46" s="635"/>
      <c r="BL46" s="633"/>
      <c r="BM46" s="634"/>
      <c r="BN46" s="299"/>
      <c r="BO46" s="293">
        <f t="shared" si="46"/>
        <v>0</v>
      </c>
      <c r="BP46" s="633"/>
      <c r="BQ46" s="635"/>
      <c r="BR46" s="633"/>
      <c r="BS46" s="634"/>
      <c r="BT46" s="299"/>
      <c r="BU46" s="293">
        <f t="shared" si="47"/>
        <v>0</v>
      </c>
      <c r="BV46" s="633"/>
      <c r="BW46" s="635"/>
      <c r="BX46" s="633"/>
      <c r="BY46" s="634"/>
      <c r="BZ46" s="299"/>
      <c r="CA46" s="293">
        <f t="shared" si="48"/>
        <v>0</v>
      </c>
      <c r="CC46" s="294">
        <f t="shared" si="0"/>
        <v>0</v>
      </c>
    </row>
    <row r="47" spans="2:81" x14ac:dyDescent="0.25">
      <c r="B47" s="290" t="str">
        <f>IF(ISBLANK('1.1 Technical Description'!$E$23),"",'1.1 Technical Description'!$E$23)</f>
        <v/>
      </c>
      <c r="C47" s="362"/>
      <c r="D47" s="365"/>
      <c r="E47" s="366"/>
      <c r="F47" s="366"/>
      <c r="G47" s="298"/>
      <c r="H47" s="633"/>
      <c r="I47" s="635"/>
      <c r="J47" s="633"/>
      <c r="K47" s="634"/>
      <c r="L47" s="299"/>
      <c r="M47" s="293">
        <f t="shared" si="37"/>
        <v>0</v>
      </c>
      <c r="N47" s="633"/>
      <c r="O47" s="635"/>
      <c r="P47" s="633"/>
      <c r="Q47" s="634"/>
      <c r="R47" s="299"/>
      <c r="S47" s="293">
        <f t="shared" si="38"/>
        <v>0</v>
      </c>
      <c r="T47" s="633"/>
      <c r="U47" s="635"/>
      <c r="V47" s="633"/>
      <c r="W47" s="634"/>
      <c r="X47" s="299"/>
      <c r="Y47" s="293">
        <f t="shared" si="39"/>
        <v>0</v>
      </c>
      <c r="Z47" s="633"/>
      <c r="AA47" s="635"/>
      <c r="AB47" s="633"/>
      <c r="AC47" s="634"/>
      <c r="AD47" s="299"/>
      <c r="AE47" s="293">
        <f t="shared" si="40"/>
        <v>0</v>
      </c>
      <c r="AF47" s="633"/>
      <c r="AG47" s="635"/>
      <c r="AH47" s="633"/>
      <c r="AI47" s="634"/>
      <c r="AJ47" s="299"/>
      <c r="AK47" s="293">
        <f t="shared" si="41"/>
        <v>0</v>
      </c>
      <c r="AL47" s="633"/>
      <c r="AM47" s="635"/>
      <c r="AN47" s="633"/>
      <c r="AO47" s="634"/>
      <c r="AP47" s="299"/>
      <c r="AQ47" s="293">
        <f t="shared" si="42"/>
        <v>0</v>
      </c>
      <c r="AR47" s="633"/>
      <c r="AS47" s="635"/>
      <c r="AT47" s="633"/>
      <c r="AU47" s="634"/>
      <c r="AV47" s="299"/>
      <c r="AW47" s="293">
        <f t="shared" si="43"/>
        <v>0</v>
      </c>
      <c r="AX47" s="633"/>
      <c r="AY47" s="635"/>
      <c r="AZ47" s="633"/>
      <c r="BA47" s="634"/>
      <c r="BB47" s="299"/>
      <c r="BC47" s="293">
        <f t="shared" si="44"/>
        <v>0</v>
      </c>
      <c r="BD47" s="633"/>
      <c r="BE47" s="635"/>
      <c r="BF47" s="633"/>
      <c r="BG47" s="634"/>
      <c r="BH47" s="299"/>
      <c r="BI47" s="293">
        <f t="shared" si="45"/>
        <v>0</v>
      </c>
      <c r="BJ47" s="633"/>
      <c r="BK47" s="635"/>
      <c r="BL47" s="633"/>
      <c r="BM47" s="634"/>
      <c r="BN47" s="299"/>
      <c r="BO47" s="293">
        <f t="shared" si="46"/>
        <v>0</v>
      </c>
      <c r="BP47" s="633"/>
      <c r="BQ47" s="635"/>
      <c r="BR47" s="633"/>
      <c r="BS47" s="634"/>
      <c r="BT47" s="299"/>
      <c r="BU47" s="293">
        <f t="shared" si="47"/>
        <v>0</v>
      </c>
      <c r="BV47" s="633"/>
      <c r="BW47" s="635"/>
      <c r="BX47" s="633"/>
      <c r="BY47" s="634"/>
      <c r="BZ47" s="299"/>
      <c r="CA47" s="293">
        <f t="shared" si="48"/>
        <v>0</v>
      </c>
      <c r="CC47" s="294">
        <f t="shared" si="0"/>
        <v>0</v>
      </c>
    </row>
    <row r="48" spans="2:81" x14ac:dyDescent="0.25">
      <c r="B48" s="290" t="str">
        <f>IF(ISBLANK('1.1 Technical Description'!$E$24),"",'1.1 Technical Description'!$E$24)</f>
        <v/>
      </c>
      <c r="C48" s="362"/>
      <c r="D48" s="365"/>
      <c r="E48" s="366"/>
      <c r="F48" s="366"/>
      <c r="G48" s="298"/>
      <c r="H48" s="633"/>
      <c r="I48" s="635"/>
      <c r="J48" s="633"/>
      <c r="K48" s="634"/>
      <c r="L48" s="299"/>
      <c r="M48" s="293">
        <f t="shared" si="37"/>
        <v>0</v>
      </c>
      <c r="N48" s="633"/>
      <c r="O48" s="635"/>
      <c r="P48" s="633"/>
      <c r="Q48" s="634"/>
      <c r="R48" s="299"/>
      <c r="S48" s="293">
        <f t="shared" si="38"/>
        <v>0</v>
      </c>
      <c r="T48" s="633"/>
      <c r="U48" s="635"/>
      <c r="V48" s="633"/>
      <c r="W48" s="634"/>
      <c r="X48" s="299"/>
      <c r="Y48" s="293">
        <f t="shared" si="39"/>
        <v>0</v>
      </c>
      <c r="Z48" s="633"/>
      <c r="AA48" s="635"/>
      <c r="AB48" s="633"/>
      <c r="AC48" s="634"/>
      <c r="AD48" s="299"/>
      <c r="AE48" s="293">
        <f t="shared" si="40"/>
        <v>0</v>
      </c>
      <c r="AF48" s="633"/>
      <c r="AG48" s="635"/>
      <c r="AH48" s="633"/>
      <c r="AI48" s="634"/>
      <c r="AJ48" s="299"/>
      <c r="AK48" s="293">
        <f t="shared" si="41"/>
        <v>0</v>
      </c>
      <c r="AL48" s="633"/>
      <c r="AM48" s="635"/>
      <c r="AN48" s="633"/>
      <c r="AO48" s="634"/>
      <c r="AP48" s="299"/>
      <c r="AQ48" s="293">
        <f t="shared" si="42"/>
        <v>0</v>
      </c>
      <c r="AR48" s="633"/>
      <c r="AS48" s="635"/>
      <c r="AT48" s="633"/>
      <c r="AU48" s="634"/>
      <c r="AV48" s="299"/>
      <c r="AW48" s="293">
        <f t="shared" si="43"/>
        <v>0</v>
      </c>
      <c r="AX48" s="633"/>
      <c r="AY48" s="635"/>
      <c r="AZ48" s="633"/>
      <c r="BA48" s="634"/>
      <c r="BB48" s="299"/>
      <c r="BC48" s="293">
        <f t="shared" si="44"/>
        <v>0</v>
      </c>
      <c r="BD48" s="633"/>
      <c r="BE48" s="635"/>
      <c r="BF48" s="633"/>
      <c r="BG48" s="634"/>
      <c r="BH48" s="299"/>
      <c r="BI48" s="293">
        <f t="shared" si="45"/>
        <v>0</v>
      </c>
      <c r="BJ48" s="633"/>
      <c r="BK48" s="635"/>
      <c r="BL48" s="633"/>
      <c r="BM48" s="634"/>
      <c r="BN48" s="299"/>
      <c r="BO48" s="293">
        <f t="shared" si="46"/>
        <v>0</v>
      </c>
      <c r="BP48" s="633"/>
      <c r="BQ48" s="635"/>
      <c r="BR48" s="633"/>
      <c r="BS48" s="634"/>
      <c r="BT48" s="299"/>
      <c r="BU48" s="293">
        <f t="shared" si="47"/>
        <v>0</v>
      </c>
      <c r="BV48" s="633"/>
      <c r="BW48" s="635"/>
      <c r="BX48" s="633"/>
      <c r="BY48" s="634"/>
      <c r="BZ48" s="299"/>
      <c r="CA48" s="293">
        <f t="shared" si="48"/>
        <v>0</v>
      </c>
      <c r="CC48" s="294">
        <f t="shared" si="0"/>
        <v>0</v>
      </c>
    </row>
    <row r="49" spans="2:81" x14ac:dyDescent="0.25">
      <c r="B49" s="290" t="str">
        <f>IF(ISBLANK('1.1 Technical Description'!$E$25),"",'1.1 Technical Description'!$E$25)</f>
        <v/>
      </c>
      <c r="C49" s="362"/>
      <c r="D49" s="365"/>
      <c r="E49" s="366"/>
      <c r="F49" s="366"/>
      <c r="G49" s="298"/>
      <c r="H49" s="633"/>
      <c r="I49" s="635"/>
      <c r="J49" s="633"/>
      <c r="K49" s="634"/>
      <c r="L49" s="299"/>
      <c r="M49" s="293">
        <f t="shared" si="37"/>
        <v>0</v>
      </c>
      <c r="N49" s="633"/>
      <c r="O49" s="635"/>
      <c r="P49" s="633"/>
      <c r="Q49" s="634"/>
      <c r="R49" s="299"/>
      <c r="S49" s="293">
        <f t="shared" si="38"/>
        <v>0</v>
      </c>
      <c r="T49" s="633"/>
      <c r="U49" s="635"/>
      <c r="V49" s="633"/>
      <c r="W49" s="634"/>
      <c r="X49" s="299"/>
      <c r="Y49" s="293">
        <f t="shared" si="39"/>
        <v>0</v>
      </c>
      <c r="Z49" s="633"/>
      <c r="AA49" s="635"/>
      <c r="AB49" s="633"/>
      <c r="AC49" s="634"/>
      <c r="AD49" s="299"/>
      <c r="AE49" s="293">
        <f t="shared" si="40"/>
        <v>0</v>
      </c>
      <c r="AF49" s="633"/>
      <c r="AG49" s="635"/>
      <c r="AH49" s="633"/>
      <c r="AI49" s="634"/>
      <c r="AJ49" s="299"/>
      <c r="AK49" s="293">
        <f t="shared" si="41"/>
        <v>0</v>
      </c>
      <c r="AL49" s="633"/>
      <c r="AM49" s="635"/>
      <c r="AN49" s="633"/>
      <c r="AO49" s="634"/>
      <c r="AP49" s="299"/>
      <c r="AQ49" s="293">
        <f t="shared" si="42"/>
        <v>0</v>
      </c>
      <c r="AR49" s="633"/>
      <c r="AS49" s="635"/>
      <c r="AT49" s="633"/>
      <c r="AU49" s="634"/>
      <c r="AV49" s="299"/>
      <c r="AW49" s="293">
        <f t="shared" si="43"/>
        <v>0</v>
      </c>
      <c r="AX49" s="633"/>
      <c r="AY49" s="635"/>
      <c r="AZ49" s="633"/>
      <c r="BA49" s="634"/>
      <c r="BB49" s="299"/>
      <c r="BC49" s="293">
        <f t="shared" si="44"/>
        <v>0</v>
      </c>
      <c r="BD49" s="633"/>
      <c r="BE49" s="635"/>
      <c r="BF49" s="633"/>
      <c r="BG49" s="634"/>
      <c r="BH49" s="299"/>
      <c r="BI49" s="293">
        <f t="shared" si="45"/>
        <v>0</v>
      </c>
      <c r="BJ49" s="633"/>
      <c r="BK49" s="635"/>
      <c r="BL49" s="633"/>
      <c r="BM49" s="634"/>
      <c r="BN49" s="299"/>
      <c r="BO49" s="293">
        <f t="shared" si="46"/>
        <v>0</v>
      </c>
      <c r="BP49" s="633"/>
      <c r="BQ49" s="635"/>
      <c r="BR49" s="633"/>
      <c r="BS49" s="634"/>
      <c r="BT49" s="299"/>
      <c r="BU49" s="293">
        <f t="shared" si="47"/>
        <v>0</v>
      </c>
      <c r="BV49" s="633"/>
      <c r="BW49" s="635"/>
      <c r="BX49" s="633"/>
      <c r="BY49" s="634"/>
      <c r="BZ49" s="299"/>
      <c r="CA49" s="293">
        <f t="shared" si="48"/>
        <v>0</v>
      </c>
      <c r="CC49" s="294">
        <f t="shared" si="0"/>
        <v>0</v>
      </c>
    </row>
    <row r="50" spans="2:81" x14ac:dyDescent="0.25">
      <c r="B50" s="290" t="str">
        <f>IF(ISBLANK('1.1 Technical Description'!$E$26),"",'1.1 Technical Description'!$E$26)</f>
        <v/>
      </c>
      <c r="C50" s="362"/>
      <c r="D50" s="365"/>
      <c r="E50" s="366"/>
      <c r="F50" s="366"/>
      <c r="G50" s="298"/>
      <c r="H50" s="633"/>
      <c r="I50" s="635"/>
      <c r="J50" s="633"/>
      <c r="K50" s="634"/>
      <c r="L50" s="299"/>
      <c r="M50" s="293">
        <f t="shared" si="37"/>
        <v>0</v>
      </c>
      <c r="N50" s="633"/>
      <c r="O50" s="635"/>
      <c r="P50" s="633"/>
      <c r="Q50" s="634"/>
      <c r="R50" s="299"/>
      <c r="S50" s="293">
        <f t="shared" si="38"/>
        <v>0</v>
      </c>
      <c r="T50" s="633"/>
      <c r="U50" s="635"/>
      <c r="V50" s="633"/>
      <c r="W50" s="634"/>
      <c r="X50" s="299"/>
      <c r="Y50" s="293">
        <f t="shared" si="39"/>
        <v>0</v>
      </c>
      <c r="Z50" s="633"/>
      <c r="AA50" s="635"/>
      <c r="AB50" s="633"/>
      <c r="AC50" s="634"/>
      <c r="AD50" s="299"/>
      <c r="AE50" s="293">
        <f t="shared" si="40"/>
        <v>0</v>
      </c>
      <c r="AF50" s="633"/>
      <c r="AG50" s="635"/>
      <c r="AH50" s="633"/>
      <c r="AI50" s="634"/>
      <c r="AJ50" s="299"/>
      <c r="AK50" s="293">
        <f t="shared" si="41"/>
        <v>0</v>
      </c>
      <c r="AL50" s="633"/>
      <c r="AM50" s="635"/>
      <c r="AN50" s="633"/>
      <c r="AO50" s="634"/>
      <c r="AP50" s="299"/>
      <c r="AQ50" s="293">
        <f t="shared" si="42"/>
        <v>0</v>
      </c>
      <c r="AR50" s="633"/>
      <c r="AS50" s="635"/>
      <c r="AT50" s="633"/>
      <c r="AU50" s="634"/>
      <c r="AV50" s="299"/>
      <c r="AW50" s="293">
        <f t="shared" si="43"/>
        <v>0</v>
      </c>
      <c r="AX50" s="633"/>
      <c r="AY50" s="635"/>
      <c r="AZ50" s="633"/>
      <c r="BA50" s="634"/>
      <c r="BB50" s="299"/>
      <c r="BC50" s="293">
        <f t="shared" si="44"/>
        <v>0</v>
      </c>
      <c r="BD50" s="633"/>
      <c r="BE50" s="635"/>
      <c r="BF50" s="633"/>
      <c r="BG50" s="634"/>
      <c r="BH50" s="299"/>
      <c r="BI50" s="293">
        <f t="shared" si="45"/>
        <v>0</v>
      </c>
      <c r="BJ50" s="633"/>
      <c r="BK50" s="635"/>
      <c r="BL50" s="633"/>
      <c r="BM50" s="634"/>
      <c r="BN50" s="299"/>
      <c r="BO50" s="293">
        <f t="shared" si="46"/>
        <v>0</v>
      </c>
      <c r="BP50" s="633"/>
      <c r="BQ50" s="635"/>
      <c r="BR50" s="633"/>
      <c r="BS50" s="634"/>
      <c r="BT50" s="299"/>
      <c r="BU50" s="293">
        <f t="shared" si="47"/>
        <v>0</v>
      </c>
      <c r="BV50" s="633"/>
      <c r="BW50" s="635"/>
      <c r="BX50" s="633"/>
      <c r="BY50" s="634"/>
      <c r="BZ50" s="299"/>
      <c r="CA50" s="293">
        <f t="shared" si="48"/>
        <v>0</v>
      </c>
      <c r="CC50" s="294">
        <f t="shared" si="0"/>
        <v>0</v>
      </c>
    </row>
    <row r="51" spans="2:81" x14ac:dyDescent="0.25">
      <c r="B51" s="290" t="str">
        <f>IF(ISBLANK('1.1 Technical Description'!$E$28),"",'1.1 Technical Description'!$E$28)</f>
        <v/>
      </c>
      <c r="C51" s="362"/>
      <c r="D51" s="365"/>
      <c r="E51" s="366"/>
      <c r="F51" s="366"/>
      <c r="G51" s="298"/>
      <c r="H51" s="633"/>
      <c r="I51" s="635"/>
      <c r="J51" s="633"/>
      <c r="K51" s="634"/>
      <c r="L51" s="299"/>
      <c r="M51" s="293">
        <f t="shared" si="37"/>
        <v>0</v>
      </c>
      <c r="N51" s="633"/>
      <c r="O51" s="635"/>
      <c r="P51" s="633"/>
      <c r="Q51" s="634"/>
      <c r="R51" s="299"/>
      <c r="S51" s="293">
        <f t="shared" si="38"/>
        <v>0</v>
      </c>
      <c r="T51" s="633"/>
      <c r="U51" s="635"/>
      <c r="V51" s="633"/>
      <c r="W51" s="634"/>
      <c r="X51" s="299"/>
      <c r="Y51" s="293">
        <f t="shared" si="39"/>
        <v>0</v>
      </c>
      <c r="Z51" s="633"/>
      <c r="AA51" s="635"/>
      <c r="AB51" s="633"/>
      <c r="AC51" s="634"/>
      <c r="AD51" s="299"/>
      <c r="AE51" s="293">
        <f t="shared" si="40"/>
        <v>0</v>
      </c>
      <c r="AF51" s="633"/>
      <c r="AG51" s="635"/>
      <c r="AH51" s="633"/>
      <c r="AI51" s="634"/>
      <c r="AJ51" s="299"/>
      <c r="AK51" s="293">
        <f t="shared" si="41"/>
        <v>0</v>
      </c>
      <c r="AL51" s="633"/>
      <c r="AM51" s="635"/>
      <c r="AN51" s="633"/>
      <c r="AO51" s="634"/>
      <c r="AP51" s="299"/>
      <c r="AQ51" s="293">
        <f t="shared" si="42"/>
        <v>0</v>
      </c>
      <c r="AR51" s="633"/>
      <c r="AS51" s="635"/>
      <c r="AT51" s="633"/>
      <c r="AU51" s="634"/>
      <c r="AV51" s="299"/>
      <c r="AW51" s="293">
        <f t="shared" si="43"/>
        <v>0</v>
      </c>
      <c r="AX51" s="633"/>
      <c r="AY51" s="635"/>
      <c r="AZ51" s="633"/>
      <c r="BA51" s="634"/>
      <c r="BB51" s="299"/>
      <c r="BC51" s="293">
        <f t="shared" si="44"/>
        <v>0</v>
      </c>
      <c r="BD51" s="633"/>
      <c r="BE51" s="635"/>
      <c r="BF51" s="633"/>
      <c r="BG51" s="634"/>
      <c r="BH51" s="299"/>
      <c r="BI51" s="293">
        <f t="shared" si="45"/>
        <v>0</v>
      </c>
      <c r="BJ51" s="633"/>
      <c r="BK51" s="635"/>
      <c r="BL51" s="633"/>
      <c r="BM51" s="634"/>
      <c r="BN51" s="299"/>
      <c r="BO51" s="293">
        <f t="shared" si="46"/>
        <v>0</v>
      </c>
      <c r="BP51" s="633"/>
      <c r="BQ51" s="635"/>
      <c r="BR51" s="633"/>
      <c r="BS51" s="634"/>
      <c r="BT51" s="299"/>
      <c r="BU51" s="293">
        <f t="shared" si="47"/>
        <v>0</v>
      </c>
      <c r="BV51" s="633"/>
      <c r="BW51" s="635"/>
      <c r="BX51" s="633"/>
      <c r="BY51" s="634"/>
      <c r="BZ51" s="299"/>
      <c r="CA51" s="293">
        <f t="shared" si="48"/>
        <v>0</v>
      </c>
      <c r="CC51" s="294">
        <f t="shared" si="0"/>
        <v>0</v>
      </c>
    </row>
    <row r="52" spans="2:81" x14ac:dyDescent="0.25">
      <c r="B52" s="325" t="str">
        <f>IF(ISBLANK('1.1 Technical Description'!C84), "", '1.1 Technical Description'!C84)</f>
        <v/>
      </c>
      <c r="C52" s="361"/>
      <c r="D52" s="363"/>
      <c r="E52" s="364"/>
      <c r="F52" s="364"/>
      <c r="G52" s="285"/>
      <c r="H52" s="636">
        <f>SUM(H53:I62)</f>
        <v>0</v>
      </c>
      <c r="I52" s="637"/>
      <c r="J52" s="638">
        <f>SUM(J53:K62)</f>
        <v>0</v>
      </c>
      <c r="K52" s="639"/>
      <c r="L52" s="337">
        <f>SUM(L53:L62)</f>
        <v>0</v>
      </c>
      <c r="M52" s="329">
        <f>H52+J52+L52</f>
        <v>0</v>
      </c>
      <c r="N52" s="636">
        <f>SUM(N53:O62)</f>
        <v>0</v>
      </c>
      <c r="O52" s="637"/>
      <c r="P52" s="638">
        <f>SUM(P53:Q62)</f>
        <v>0</v>
      </c>
      <c r="Q52" s="639"/>
      <c r="R52" s="337">
        <f>SUM(R53:R62)</f>
        <v>0</v>
      </c>
      <c r="S52" s="329">
        <f>N52+P52+R52</f>
        <v>0</v>
      </c>
      <c r="T52" s="636">
        <f>SUM(T53:U62)</f>
        <v>0</v>
      </c>
      <c r="U52" s="637"/>
      <c r="V52" s="638">
        <f>SUM(V53:W62)</f>
        <v>0</v>
      </c>
      <c r="W52" s="639"/>
      <c r="X52" s="337">
        <f>SUM(X53:X62)</f>
        <v>0</v>
      </c>
      <c r="Y52" s="329">
        <f>T52+V52+X52</f>
        <v>0</v>
      </c>
      <c r="Z52" s="636">
        <f>SUM(Z53:AA62)</f>
        <v>0</v>
      </c>
      <c r="AA52" s="637"/>
      <c r="AB52" s="638">
        <f>SUM(AB53:AC62)</f>
        <v>0</v>
      </c>
      <c r="AC52" s="639"/>
      <c r="AD52" s="337">
        <f>SUM(AD53:AD62)</f>
        <v>0</v>
      </c>
      <c r="AE52" s="329">
        <f>Z52+AB52+AD52</f>
        <v>0</v>
      </c>
      <c r="AF52" s="636">
        <f>SUM(AF53:AG62)</f>
        <v>0</v>
      </c>
      <c r="AG52" s="637"/>
      <c r="AH52" s="638">
        <f>SUM(AH53:AI62)</f>
        <v>0</v>
      </c>
      <c r="AI52" s="639"/>
      <c r="AJ52" s="337">
        <f>SUM(AJ53:AJ62)</f>
        <v>0</v>
      </c>
      <c r="AK52" s="329">
        <f>AF52+AH52+AJ52</f>
        <v>0</v>
      </c>
      <c r="AL52" s="636">
        <f>SUM(AL53:AM62)</f>
        <v>0</v>
      </c>
      <c r="AM52" s="637"/>
      <c r="AN52" s="638">
        <f>SUM(AN53:AO62)</f>
        <v>0</v>
      </c>
      <c r="AO52" s="639"/>
      <c r="AP52" s="337">
        <f>SUM(AP53:AP62)</f>
        <v>0</v>
      </c>
      <c r="AQ52" s="329">
        <f>AL52+AN52+AP52</f>
        <v>0</v>
      </c>
      <c r="AR52" s="636">
        <f>SUM(AR53:AS62)</f>
        <v>0</v>
      </c>
      <c r="AS52" s="637"/>
      <c r="AT52" s="638">
        <f>SUM(AT53:AU62)</f>
        <v>0</v>
      </c>
      <c r="AU52" s="639"/>
      <c r="AV52" s="337">
        <f>SUM(AV53:AV62)</f>
        <v>0</v>
      </c>
      <c r="AW52" s="329">
        <f>AR52+AT52+AV52</f>
        <v>0</v>
      </c>
      <c r="AX52" s="636">
        <f>SUM(AX53:AY62)</f>
        <v>0</v>
      </c>
      <c r="AY52" s="637"/>
      <c r="AZ52" s="638">
        <f>SUM(AZ53:BA62)</f>
        <v>0</v>
      </c>
      <c r="BA52" s="639"/>
      <c r="BB52" s="337">
        <f>SUM(BB53:BB62)</f>
        <v>0</v>
      </c>
      <c r="BC52" s="329">
        <f>AX52+AZ52+BB52</f>
        <v>0</v>
      </c>
      <c r="BD52" s="636">
        <f>SUM(BD53:BE62)</f>
        <v>0</v>
      </c>
      <c r="BE52" s="637"/>
      <c r="BF52" s="638">
        <f>SUM(BF53:BG62)</f>
        <v>0</v>
      </c>
      <c r="BG52" s="639"/>
      <c r="BH52" s="337">
        <f>SUM(BH53:BH62)</f>
        <v>0</v>
      </c>
      <c r="BI52" s="329">
        <f>BD52+BF52+BH52</f>
        <v>0</v>
      </c>
      <c r="BJ52" s="636">
        <f>SUM(BJ53:BK62)</f>
        <v>0</v>
      </c>
      <c r="BK52" s="637"/>
      <c r="BL52" s="638">
        <f>SUM(BL53:BM62)</f>
        <v>0</v>
      </c>
      <c r="BM52" s="639"/>
      <c r="BN52" s="337">
        <f>SUM(BN53:BN62)</f>
        <v>0</v>
      </c>
      <c r="BO52" s="329">
        <f>BJ52+BL52+BN52</f>
        <v>0</v>
      </c>
      <c r="BP52" s="636">
        <f>SUM(BP53:BQ62)</f>
        <v>0</v>
      </c>
      <c r="BQ52" s="637"/>
      <c r="BR52" s="638">
        <f>SUM(BR53:BS62)</f>
        <v>0</v>
      </c>
      <c r="BS52" s="639"/>
      <c r="BT52" s="337">
        <f>SUM(BT53:BT62)</f>
        <v>0</v>
      </c>
      <c r="BU52" s="329">
        <f>BP52+BR52+BT52</f>
        <v>0</v>
      </c>
      <c r="BV52" s="636">
        <f>SUM(BV53:BW62)</f>
        <v>0</v>
      </c>
      <c r="BW52" s="637"/>
      <c r="BX52" s="638">
        <f>SUM(BX53:BY62)</f>
        <v>0</v>
      </c>
      <c r="BY52" s="639"/>
      <c r="BZ52" s="337">
        <f>SUM(BZ53:BZ62)</f>
        <v>0</v>
      </c>
      <c r="CA52" s="329">
        <f>BV52+BX52+BZ52</f>
        <v>0</v>
      </c>
      <c r="CB52" s="263"/>
      <c r="CC52" s="327">
        <f t="shared" si="0"/>
        <v>0</v>
      </c>
    </row>
    <row r="53" spans="2:81" x14ac:dyDescent="0.25">
      <c r="B53" s="290" t="str">
        <f>IF(ISBLANK('1.1 Technical Description'!$D$6),"",'1.1 Technical Description'!$D$6)</f>
        <v/>
      </c>
      <c r="C53" s="362"/>
      <c r="D53" s="365"/>
      <c r="E53" s="366"/>
      <c r="F53" s="366"/>
      <c r="G53" s="298"/>
      <c r="H53" s="633"/>
      <c r="I53" s="635"/>
      <c r="J53" s="633"/>
      <c r="K53" s="634"/>
      <c r="L53" s="299"/>
      <c r="M53" s="293">
        <f>SUM(H53:L53)</f>
        <v>0</v>
      </c>
      <c r="N53" s="633"/>
      <c r="O53" s="635"/>
      <c r="P53" s="633"/>
      <c r="Q53" s="634"/>
      <c r="R53" s="299"/>
      <c r="S53" s="293">
        <f>SUM(N53:R53)</f>
        <v>0</v>
      </c>
      <c r="T53" s="633"/>
      <c r="U53" s="635"/>
      <c r="V53" s="633"/>
      <c r="W53" s="634"/>
      <c r="X53" s="299"/>
      <c r="Y53" s="293">
        <f>SUM(T53:X53)</f>
        <v>0</v>
      </c>
      <c r="Z53" s="633"/>
      <c r="AA53" s="635"/>
      <c r="AB53" s="633"/>
      <c r="AC53" s="634"/>
      <c r="AD53" s="299"/>
      <c r="AE53" s="293">
        <f>SUM(Z53:AD53)</f>
        <v>0</v>
      </c>
      <c r="AF53" s="633"/>
      <c r="AG53" s="635"/>
      <c r="AH53" s="633"/>
      <c r="AI53" s="634"/>
      <c r="AJ53" s="299"/>
      <c r="AK53" s="293">
        <f>SUM(AF53:AJ53)</f>
        <v>0</v>
      </c>
      <c r="AL53" s="633"/>
      <c r="AM53" s="635"/>
      <c r="AN53" s="633"/>
      <c r="AO53" s="634"/>
      <c r="AP53" s="299"/>
      <c r="AQ53" s="293">
        <f>SUM(AL53:AP53)</f>
        <v>0</v>
      </c>
      <c r="AR53" s="633"/>
      <c r="AS53" s="635"/>
      <c r="AT53" s="633"/>
      <c r="AU53" s="634"/>
      <c r="AV53" s="299"/>
      <c r="AW53" s="293">
        <f>SUM(AR53:AV53)</f>
        <v>0</v>
      </c>
      <c r="AX53" s="633"/>
      <c r="AY53" s="635"/>
      <c r="AZ53" s="633"/>
      <c r="BA53" s="634"/>
      <c r="BB53" s="299"/>
      <c r="BC53" s="293">
        <f>SUM(AX53:BB53)</f>
        <v>0</v>
      </c>
      <c r="BD53" s="633"/>
      <c r="BE53" s="635"/>
      <c r="BF53" s="633"/>
      <c r="BG53" s="634"/>
      <c r="BH53" s="299"/>
      <c r="BI53" s="293">
        <f>SUM(BD53:BH53)</f>
        <v>0</v>
      </c>
      <c r="BJ53" s="633"/>
      <c r="BK53" s="635"/>
      <c r="BL53" s="633"/>
      <c r="BM53" s="634"/>
      <c r="BN53" s="299"/>
      <c r="BO53" s="293">
        <f>SUM(BJ53:BN53)</f>
        <v>0</v>
      </c>
      <c r="BP53" s="633"/>
      <c r="BQ53" s="635"/>
      <c r="BR53" s="633"/>
      <c r="BS53" s="634"/>
      <c r="BT53" s="299"/>
      <c r="BU53" s="293">
        <f>SUM(BP53:BT53)</f>
        <v>0</v>
      </c>
      <c r="BV53" s="633"/>
      <c r="BW53" s="635"/>
      <c r="BX53" s="633"/>
      <c r="BY53" s="634"/>
      <c r="BZ53" s="299"/>
      <c r="CA53" s="293">
        <f>SUM(BV53:BZ53)</f>
        <v>0</v>
      </c>
      <c r="CC53" s="294">
        <f t="shared" si="0"/>
        <v>0</v>
      </c>
    </row>
    <row r="54" spans="2:81" x14ac:dyDescent="0.25">
      <c r="B54" s="290" t="str">
        <f>IF(ISBLANK('1.1 Technical Description'!$E$19),"",'1.1 Technical Description'!$E$19)</f>
        <v/>
      </c>
      <c r="C54" s="362"/>
      <c r="D54" s="365"/>
      <c r="E54" s="366"/>
      <c r="F54" s="366"/>
      <c r="G54" s="298"/>
      <c r="H54" s="633"/>
      <c r="I54" s="635"/>
      <c r="J54" s="633"/>
      <c r="K54" s="634"/>
      <c r="L54" s="299"/>
      <c r="M54" s="293">
        <f t="shared" ref="M54:M62" si="49">SUM(H54:L54)</f>
        <v>0</v>
      </c>
      <c r="N54" s="633"/>
      <c r="O54" s="635"/>
      <c r="P54" s="633"/>
      <c r="Q54" s="634"/>
      <c r="R54" s="299"/>
      <c r="S54" s="293">
        <f t="shared" ref="S54:S62" si="50">SUM(N54:R54)</f>
        <v>0</v>
      </c>
      <c r="T54" s="633"/>
      <c r="U54" s="635"/>
      <c r="V54" s="633"/>
      <c r="W54" s="634"/>
      <c r="X54" s="299"/>
      <c r="Y54" s="293">
        <f t="shared" ref="Y54:Y62" si="51">SUM(T54:X54)</f>
        <v>0</v>
      </c>
      <c r="Z54" s="633"/>
      <c r="AA54" s="635"/>
      <c r="AB54" s="633"/>
      <c r="AC54" s="634"/>
      <c r="AD54" s="299"/>
      <c r="AE54" s="293">
        <f t="shared" ref="AE54:AE62" si="52">SUM(Z54:AD54)</f>
        <v>0</v>
      </c>
      <c r="AF54" s="633"/>
      <c r="AG54" s="635"/>
      <c r="AH54" s="633"/>
      <c r="AI54" s="634"/>
      <c r="AJ54" s="299"/>
      <c r="AK54" s="293">
        <f t="shared" ref="AK54:AK62" si="53">SUM(AF54:AJ54)</f>
        <v>0</v>
      </c>
      <c r="AL54" s="633"/>
      <c r="AM54" s="635"/>
      <c r="AN54" s="633"/>
      <c r="AO54" s="634"/>
      <c r="AP54" s="299"/>
      <c r="AQ54" s="293">
        <f t="shared" ref="AQ54:AQ62" si="54">SUM(AL54:AP54)</f>
        <v>0</v>
      </c>
      <c r="AR54" s="633"/>
      <c r="AS54" s="635"/>
      <c r="AT54" s="633"/>
      <c r="AU54" s="634"/>
      <c r="AV54" s="299"/>
      <c r="AW54" s="293">
        <f t="shared" ref="AW54:AW62" si="55">SUM(AR54:AV54)</f>
        <v>0</v>
      </c>
      <c r="AX54" s="633"/>
      <c r="AY54" s="635"/>
      <c r="AZ54" s="633"/>
      <c r="BA54" s="634"/>
      <c r="BB54" s="299"/>
      <c r="BC54" s="293">
        <f t="shared" ref="BC54:BC62" si="56">SUM(AX54:BB54)</f>
        <v>0</v>
      </c>
      <c r="BD54" s="633"/>
      <c r="BE54" s="635"/>
      <c r="BF54" s="633"/>
      <c r="BG54" s="634"/>
      <c r="BH54" s="299"/>
      <c r="BI54" s="293">
        <f t="shared" ref="BI54:BI62" si="57">SUM(BD54:BH54)</f>
        <v>0</v>
      </c>
      <c r="BJ54" s="633"/>
      <c r="BK54" s="635"/>
      <c r="BL54" s="633"/>
      <c r="BM54" s="634"/>
      <c r="BN54" s="299"/>
      <c r="BO54" s="293">
        <f t="shared" ref="BO54:BO62" si="58">SUM(BJ54:BN54)</f>
        <v>0</v>
      </c>
      <c r="BP54" s="633"/>
      <c r="BQ54" s="635"/>
      <c r="BR54" s="633"/>
      <c r="BS54" s="634"/>
      <c r="BT54" s="299"/>
      <c r="BU54" s="293">
        <f t="shared" ref="BU54:BU62" si="59">SUM(BP54:BT54)</f>
        <v>0</v>
      </c>
      <c r="BV54" s="633"/>
      <c r="BW54" s="635"/>
      <c r="BX54" s="633"/>
      <c r="BY54" s="634"/>
      <c r="BZ54" s="299"/>
      <c r="CA54" s="293">
        <f t="shared" ref="CA54:CA62" si="60">SUM(BV54:BZ54)</f>
        <v>0</v>
      </c>
      <c r="CC54" s="294">
        <f t="shared" si="0"/>
        <v>0</v>
      </c>
    </row>
    <row r="55" spans="2:81" x14ac:dyDescent="0.25">
      <c r="B55" s="290" t="str">
        <f>IF(ISBLANK('1.1 Technical Description'!$E$20),"",'1.1 Technical Description'!$E$20)</f>
        <v/>
      </c>
      <c r="C55" s="362"/>
      <c r="D55" s="365"/>
      <c r="E55" s="366"/>
      <c r="F55" s="366"/>
      <c r="G55" s="298"/>
      <c r="H55" s="633"/>
      <c r="I55" s="635"/>
      <c r="J55" s="633"/>
      <c r="K55" s="634"/>
      <c r="L55" s="299"/>
      <c r="M55" s="293">
        <f t="shared" si="49"/>
        <v>0</v>
      </c>
      <c r="N55" s="633"/>
      <c r="O55" s="635"/>
      <c r="P55" s="633"/>
      <c r="Q55" s="634"/>
      <c r="R55" s="299"/>
      <c r="S55" s="293">
        <f t="shared" si="50"/>
        <v>0</v>
      </c>
      <c r="T55" s="633"/>
      <c r="U55" s="635"/>
      <c r="V55" s="633"/>
      <c r="W55" s="634"/>
      <c r="X55" s="299"/>
      <c r="Y55" s="293">
        <f t="shared" si="51"/>
        <v>0</v>
      </c>
      <c r="Z55" s="633"/>
      <c r="AA55" s="635"/>
      <c r="AB55" s="633"/>
      <c r="AC55" s="634"/>
      <c r="AD55" s="299"/>
      <c r="AE55" s="293">
        <f t="shared" si="52"/>
        <v>0</v>
      </c>
      <c r="AF55" s="633"/>
      <c r="AG55" s="635"/>
      <c r="AH55" s="633"/>
      <c r="AI55" s="634"/>
      <c r="AJ55" s="299"/>
      <c r="AK55" s="293">
        <f t="shared" si="53"/>
        <v>0</v>
      </c>
      <c r="AL55" s="633"/>
      <c r="AM55" s="635"/>
      <c r="AN55" s="633"/>
      <c r="AO55" s="634"/>
      <c r="AP55" s="299"/>
      <c r="AQ55" s="293">
        <f t="shared" si="54"/>
        <v>0</v>
      </c>
      <c r="AR55" s="633"/>
      <c r="AS55" s="635"/>
      <c r="AT55" s="633"/>
      <c r="AU55" s="634"/>
      <c r="AV55" s="299"/>
      <c r="AW55" s="293">
        <f t="shared" si="55"/>
        <v>0</v>
      </c>
      <c r="AX55" s="633"/>
      <c r="AY55" s="635"/>
      <c r="AZ55" s="633"/>
      <c r="BA55" s="634"/>
      <c r="BB55" s="299"/>
      <c r="BC55" s="293">
        <f t="shared" si="56"/>
        <v>0</v>
      </c>
      <c r="BD55" s="633"/>
      <c r="BE55" s="635"/>
      <c r="BF55" s="633"/>
      <c r="BG55" s="634"/>
      <c r="BH55" s="299"/>
      <c r="BI55" s="293">
        <f t="shared" si="57"/>
        <v>0</v>
      </c>
      <c r="BJ55" s="633"/>
      <c r="BK55" s="635"/>
      <c r="BL55" s="633"/>
      <c r="BM55" s="634"/>
      <c r="BN55" s="299"/>
      <c r="BO55" s="293">
        <f t="shared" si="58"/>
        <v>0</v>
      </c>
      <c r="BP55" s="633"/>
      <c r="BQ55" s="635"/>
      <c r="BR55" s="633"/>
      <c r="BS55" s="634"/>
      <c r="BT55" s="299"/>
      <c r="BU55" s="293">
        <f t="shared" si="59"/>
        <v>0</v>
      </c>
      <c r="BV55" s="633"/>
      <c r="BW55" s="635"/>
      <c r="BX55" s="633"/>
      <c r="BY55" s="634"/>
      <c r="BZ55" s="299"/>
      <c r="CA55" s="293">
        <f t="shared" si="60"/>
        <v>0</v>
      </c>
      <c r="CC55" s="294">
        <f t="shared" si="0"/>
        <v>0</v>
      </c>
    </row>
    <row r="56" spans="2:81" x14ac:dyDescent="0.25">
      <c r="B56" s="290" t="str">
        <f>IF(ISBLANK('1.1 Technical Description'!$E$21),"",'1.1 Technical Description'!$E$21)</f>
        <v/>
      </c>
      <c r="C56" s="362"/>
      <c r="D56" s="365"/>
      <c r="E56" s="366"/>
      <c r="F56" s="366"/>
      <c r="G56" s="298"/>
      <c r="H56" s="633"/>
      <c r="I56" s="635"/>
      <c r="J56" s="633"/>
      <c r="K56" s="634"/>
      <c r="L56" s="299"/>
      <c r="M56" s="293">
        <f t="shared" si="49"/>
        <v>0</v>
      </c>
      <c r="N56" s="633"/>
      <c r="O56" s="635"/>
      <c r="P56" s="633"/>
      <c r="Q56" s="634"/>
      <c r="R56" s="299"/>
      <c r="S56" s="293">
        <f t="shared" si="50"/>
        <v>0</v>
      </c>
      <c r="T56" s="633"/>
      <c r="U56" s="635"/>
      <c r="V56" s="633"/>
      <c r="W56" s="634"/>
      <c r="X56" s="299"/>
      <c r="Y56" s="293">
        <f t="shared" si="51"/>
        <v>0</v>
      </c>
      <c r="Z56" s="633"/>
      <c r="AA56" s="635"/>
      <c r="AB56" s="633"/>
      <c r="AC56" s="634"/>
      <c r="AD56" s="299"/>
      <c r="AE56" s="293">
        <f t="shared" si="52"/>
        <v>0</v>
      </c>
      <c r="AF56" s="633"/>
      <c r="AG56" s="635"/>
      <c r="AH56" s="633"/>
      <c r="AI56" s="634"/>
      <c r="AJ56" s="299"/>
      <c r="AK56" s="293">
        <f t="shared" si="53"/>
        <v>0</v>
      </c>
      <c r="AL56" s="633"/>
      <c r="AM56" s="635"/>
      <c r="AN56" s="633"/>
      <c r="AO56" s="634"/>
      <c r="AP56" s="299"/>
      <c r="AQ56" s="293">
        <f t="shared" si="54"/>
        <v>0</v>
      </c>
      <c r="AR56" s="633"/>
      <c r="AS56" s="635"/>
      <c r="AT56" s="633"/>
      <c r="AU56" s="634"/>
      <c r="AV56" s="299"/>
      <c r="AW56" s="293">
        <f t="shared" si="55"/>
        <v>0</v>
      </c>
      <c r="AX56" s="633"/>
      <c r="AY56" s="635"/>
      <c r="AZ56" s="633"/>
      <c r="BA56" s="634"/>
      <c r="BB56" s="299"/>
      <c r="BC56" s="293">
        <f t="shared" si="56"/>
        <v>0</v>
      </c>
      <c r="BD56" s="633"/>
      <c r="BE56" s="635"/>
      <c r="BF56" s="633"/>
      <c r="BG56" s="634"/>
      <c r="BH56" s="299"/>
      <c r="BI56" s="293">
        <f t="shared" si="57"/>
        <v>0</v>
      </c>
      <c r="BJ56" s="633"/>
      <c r="BK56" s="635"/>
      <c r="BL56" s="633"/>
      <c r="BM56" s="634"/>
      <c r="BN56" s="299"/>
      <c r="BO56" s="293">
        <f t="shared" si="58"/>
        <v>0</v>
      </c>
      <c r="BP56" s="633"/>
      <c r="BQ56" s="635"/>
      <c r="BR56" s="633"/>
      <c r="BS56" s="634"/>
      <c r="BT56" s="299"/>
      <c r="BU56" s="293">
        <f t="shared" si="59"/>
        <v>0</v>
      </c>
      <c r="BV56" s="633"/>
      <c r="BW56" s="635"/>
      <c r="BX56" s="633"/>
      <c r="BY56" s="634"/>
      <c r="BZ56" s="299"/>
      <c r="CA56" s="293">
        <f t="shared" si="60"/>
        <v>0</v>
      </c>
      <c r="CC56" s="294">
        <f t="shared" si="0"/>
        <v>0</v>
      </c>
    </row>
    <row r="57" spans="2:81" x14ac:dyDescent="0.25">
      <c r="B57" s="290" t="str">
        <f>IF(ISBLANK('1.1 Technical Description'!$E$22),"",'1.1 Technical Description'!$E$22)</f>
        <v/>
      </c>
      <c r="C57" s="362"/>
      <c r="D57" s="365"/>
      <c r="E57" s="366"/>
      <c r="F57" s="366"/>
      <c r="G57" s="298"/>
      <c r="H57" s="633"/>
      <c r="I57" s="635"/>
      <c r="J57" s="633"/>
      <c r="K57" s="634"/>
      <c r="L57" s="299"/>
      <c r="M57" s="293">
        <f t="shared" si="49"/>
        <v>0</v>
      </c>
      <c r="N57" s="633"/>
      <c r="O57" s="635"/>
      <c r="P57" s="633"/>
      <c r="Q57" s="634"/>
      <c r="R57" s="299"/>
      <c r="S57" s="293">
        <f t="shared" si="50"/>
        <v>0</v>
      </c>
      <c r="T57" s="633"/>
      <c r="U57" s="635"/>
      <c r="V57" s="633"/>
      <c r="W57" s="634"/>
      <c r="X57" s="299"/>
      <c r="Y57" s="293">
        <f t="shared" si="51"/>
        <v>0</v>
      </c>
      <c r="Z57" s="633"/>
      <c r="AA57" s="635"/>
      <c r="AB57" s="633"/>
      <c r="AC57" s="634"/>
      <c r="AD57" s="299"/>
      <c r="AE57" s="293">
        <f t="shared" si="52"/>
        <v>0</v>
      </c>
      <c r="AF57" s="633"/>
      <c r="AG57" s="635"/>
      <c r="AH57" s="633"/>
      <c r="AI57" s="634"/>
      <c r="AJ57" s="299"/>
      <c r="AK57" s="293">
        <f t="shared" si="53"/>
        <v>0</v>
      </c>
      <c r="AL57" s="633"/>
      <c r="AM57" s="635"/>
      <c r="AN57" s="633"/>
      <c r="AO57" s="634"/>
      <c r="AP57" s="299"/>
      <c r="AQ57" s="293">
        <f t="shared" si="54"/>
        <v>0</v>
      </c>
      <c r="AR57" s="633"/>
      <c r="AS57" s="635"/>
      <c r="AT57" s="633"/>
      <c r="AU57" s="634"/>
      <c r="AV57" s="299"/>
      <c r="AW57" s="293">
        <f t="shared" si="55"/>
        <v>0</v>
      </c>
      <c r="AX57" s="633"/>
      <c r="AY57" s="635"/>
      <c r="AZ57" s="633"/>
      <c r="BA57" s="634"/>
      <c r="BB57" s="299"/>
      <c r="BC57" s="293">
        <f t="shared" si="56"/>
        <v>0</v>
      </c>
      <c r="BD57" s="633"/>
      <c r="BE57" s="635"/>
      <c r="BF57" s="633"/>
      <c r="BG57" s="634"/>
      <c r="BH57" s="299"/>
      <c r="BI57" s="293">
        <f t="shared" si="57"/>
        <v>0</v>
      </c>
      <c r="BJ57" s="633"/>
      <c r="BK57" s="635"/>
      <c r="BL57" s="633"/>
      <c r="BM57" s="634"/>
      <c r="BN57" s="299"/>
      <c r="BO57" s="293">
        <f t="shared" si="58"/>
        <v>0</v>
      </c>
      <c r="BP57" s="633"/>
      <c r="BQ57" s="635"/>
      <c r="BR57" s="633"/>
      <c r="BS57" s="634"/>
      <c r="BT57" s="299"/>
      <c r="BU57" s="293">
        <f t="shared" si="59"/>
        <v>0</v>
      </c>
      <c r="BV57" s="633"/>
      <c r="BW57" s="635"/>
      <c r="BX57" s="633"/>
      <c r="BY57" s="634"/>
      <c r="BZ57" s="299"/>
      <c r="CA57" s="293">
        <f t="shared" si="60"/>
        <v>0</v>
      </c>
      <c r="CC57" s="294">
        <f t="shared" si="0"/>
        <v>0</v>
      </c>
    </row>
    <row r="58" spans="2:81" x14ac:dyDescent="0.25">
      <c r="B58" s="290" t="str">
        <f>IF(ISBLANK('1.1 Technical Description'!$E$23),"",'1.1 Technical Description'!$E$23)</f>
        <v/>
      </c>
      <c r="C58" s="362"/>
      <c r="D58" s="365"/>
      <c r="E58" s="366"/>
      <c r="F58" s="366"/>
      <c r="G58" s="298"/>
      <c r="H58" s="633"/>
      <c r="I58" s="635"/>
      <c r="J58" s="633"/>
      <c r="K58" s="634"/>
      <c r="L58" s="299"/>
      <c r="M58" s="293">
        <f t="shared" si="49"/>
        <v>0</v>
      </c>
      <c r="N58" s="633"/>
      <c r="O58" s="635"/>
      <c r="P58" s="633"/>
      <c r="Q58" s="634"/>
      <c r="R58" s="299"/>
      <c r="S58" s="293">
        <f t="shared" si="50"/>
        <v>0</v>
      </c>
      <c r="T58" s="633"/>
      <c r="U58" s="635"/>
      <c r="V58" s="633"/>
      <c r="W58" s="634"/>
      <c r="X58" s="299"/>
      <c r="Y58" s="293">
        <f t="shared" si="51"/>
        <v>0</v>
      </c>
      <c r="Z58" s="633"/>
      <c r="AA58" s="635"/>
      <c r="AB58" s="633"/>
      <c r="AC58" s="634"/>
      <c r="AD58" s="299"/>
      <c r="AE58" s="293">
        <f t="shared" si="52"/>
        <v>0</v>
      </c>
      <c r="AF58" s="633"/>
      <c r="AG58" s="635"/>
      <c r="AH58" s="633"/>
      <c r="AI58" s="634"/>
      <c r="AJ58" s="299"/>
      <c r="AK58" s="293">
        <f t="shared" si="53"/>
        <v>0</v>
      </c>
      <c r="AL58" s="633"/>
      <c r="AM58" s="635"/>
      <c r="AN58" s="633"/>
      <c r="AO58" s="634"/>
      <c r="AP58" s="299"/>
      <c r="AQ58" s="293">
        <f t="shared" si="54"/>
        <v>0</v>
      </c>
      <c r="AR58" s="633"/>
      <c r="AS58" s="635"/>
      <c r="AT58" s="633"/>
      <c r="AU58" s="634"/>
      <c r="AV58" s="299"/>
      <c r="AW58" s="293">
        <f t="shared" si="55"/>
        <v>0</v>
      </c>
      <c r="AX58" s="633"/>
      <c r="AY58" s="635"/>
      <c r="AZ58" s="633"/>
      <c r="BA58" s="634"/>
      <c r="BB58" s="299"/>
      <c r="BC58" s="293">
        <f t="shared" si="56"/>
        <v>0</v>
      </c>
      <c r="BD58" s="633"/>
      <c r="BE58" s="635"/>
      <c r="BF58" s="633"/>
      <c r="BG58" s="634"/>
      <c r="BH58" s="299"/>
      <c r="BI58" s="293">
        <f t="shared" si="57"/>
        <v>0</v>
      </c>
      <c r="BJ58" s="633"/>
      <c r="BK58" s="635"/>
      <c r="BL58" s="633"/>
      <c r="BM58" s="634"/>
      <c r="BN58" s="299"/>
      <c r="BO58" s="293">
        <f t="shared" si="58"/>
        <v>0</v>
      </c>
      <c r="BP58" s="633"/>
      <c r="BQ58" s="635"/>
      <c r="BR58" s="633"/>
      <c r="BS58" s="634"/>
      <c r="BT58" s="299"/>
      <c r="BU58" s="293">
        <f t="shared" si="59"/>
        <v>0</v>
      </c>
      <c r="BV58" s="633"/>
      <c r="BW58" s="635"/>
      <c r="BX58" s="633"/>
      <c r="BY58" s="634"/>
      <c r="BZ58" s="299"/>
      <c r="CA58" s="293">
        <f t="shared" si="60"/>
        <v>0</v>
      </c>
      <c r="CC58" s="294">
        <f t="shared" si="0"/>
        <v>0</v>
      </c>
    </row>
    <row r="59" spans="2:81" x14ac:dyDescent="0.25">
      <c r="B59" s="290" t="str">
        <f>IF(ISBLANK('1.1 Technical Description'!$E$24),"",'1.1 Technical Description'!$E$24)</f>
        <v/>
      </c>
      <c r="C59" s="362"/>
      <c r="D59" s="365"/>
      <c r="E59" s="366"/>
      <c r="F59" s="366"/>
      <c r="G59" s="298"/>
      <c r="H59" s="633"/>
      <c r="I59" s="635"/>
      <c r="J59" s="633"/>
      <c r="K59" s="634"/>
      <c r="L59" s="299"/>
      <c r="M59" s="293">
        <f t="shared" si="49"/>
        <v>0</v>
      </c>
      <c r="N59" s="633"/>
      <c r="O59" s="635"/>
      <c r="P59" s="633"/>
      <c r="Q59" s="634"/>
      <c r="R59" s="299"/>
      <c r="S59" s="293">
        <f t="shared" si="50"/>
        <v>0</v>
      </c>
      <c r="T59" s="633"/>
      <c r="U59" s="635"/>
      <c r="V59" s="633"/>
      <c r="W59" s="634"/>
      <c r="X59" s="299"/>
      <c r="Y59" s="293">
        <f t="shared" si="51"/>
        <v>0</v>
      </c>
      <c r="Z59" s="633"/>
      <c r="AA59" s="635"/>
      <c r="AB59" s="633"/>
      <c r="AC59" s="634"/>
      <c r="AD59" s="299"/>
      <c r="AE59" s="293">
        <f t="shared" si="52"/>
        <v>0</v>
      </c>
      <c r="AF59" s="633"/>
      <c r="AG59" s="635"/>
      <c r="AH59" s="633"/>
      <c r="AI59" s="634"/>
      <c r="AJ59" s="299"/>
      <c r="AK59" s="293">
        <f t="shared" si="53"/>
        <v>0</v>
      </c>
      <c r="AL59" s="633"/>
      <c r="AM59" s="635"/>
      <c r="AN59" s="633"/>
      <c r="AO59" s="634"/>
      <c r="AP59" s="299"/>
      <c r="AQ59" s="293">
        <f t="shared" si="54"/>
        <v>0</v>
      </c>
      <c r="AR59" s="633"/>
      <c r="AS59" s="635"/>
      <c r="AT59" s="633"/>
      <c r="AU59" s="634"/>
      <c r="AV59" s="299"/>
      <c r="AW59" s="293">
        <f t="shared" si="55"/>
        <v>0</v>
      </c>
      <c r="AX59" s="633"/>
      <c r="AY59" s="635"/>
      <c r="AZ59" s="633"/>
      <c r="BA59" s="634"/>
      <c r="BB59" s="299"/>
      <c r="BC59" s="293">
        <f t="shared" si="56"/>
        <v>0</v>
      </c>
      <c r="BD59" s="633"/>
      <c r="BE59" s="635"/>
      <c r="BF59" s="633"/>
      <c r="BG59" s="634"/>
      <c r="BH59" s="299"/>
      <c r="BI59" s="293">
        <f t="shared" si="57"/>
        <v>0</v>
      </c>
      <c r="BJ59" s="633"/>
      <c r="BK59" s="635"/>
      <c r="BL59" s="633"/>
      <c r="BM59" s="634"/>
      <c r="BN59" s="299"/>
      <c r="BO59" s="293">
        <f t="shared" si="58"/>
        <v>0</v>
      </c>
      <c r="BP59" s="633"/>
      <c r="BQ59" s="635"/>
      <c r="BR59" s="633"/>
      <c r="BS59" s="634"/>
      <c r="BT59" s="299"/>
      <c r="BU59" s="293">
        <f t="shared" si="59"/>
        <v>0</v>
      </c>
      <c r="BV59" s="633"/>
      <c r="BW59" s="635"/>
      <c r="BX59" s="633"/>
      <c r="BY59" s="634"/>
      <c r="BZ59" s="299"/>
      <c r="CA59" s="293">
        <f t="shared" si="60"/>
        <v>0</v>
      </c>
      <c r="CC59" s="294">
        <f t="shared" si="0"/>
        <v>0</v>
      </c>
    </row>
    <row r="60" spans="2:81" x14ac:dyDescent="0.25">
      <c r="B60" s="290" t="str">
        <f>IF(ISBLANK('1.1 Technical Description'!$E$25),"",'1.1 Technical Description'!$E$25)</f>
        <v/>
      </c>
      <c r="C60" s="362"/>
      <c r="D60" s="365"/>
      <c r="E60" s="366"/>
      <c r="F60" s="366"/>
      <c r="G60" s="298"/>
      <c r="H60" s="633"/>
      <c r="I60" s="635"/>
      <c r="J60" s="633"/>
      <c r="K60" s="634"/>
      <c r="L60" s="299"/>
      <c r="M60" s="293">
        <f t="shared" si="49"/>
        <v>0</v>
      </c>
      <c r="N60" s="633"/>
      <c r="O60" s="635"/>
      <c r="P60" s="633"/>
      <c r="Q60" s="634"/>
      <c r="R60" s="299"/>
      <c r="S60" s="293">
        <f t="shared" si="50"/>
        <v>0</v>
      </c>
      <c r="T60" s="633"/>
      <c r="U60" s="635"/>
      <c r="V60" s="633"/>
      <c r="W60" s="634"/>
      <c r="X60" s="299"/>
      <c r="Y60" s="293">
        <f t="shared" si="51"/>
        <v>0</v>
      </c>
      <c r="Z60" s="633"/>
      <c r="AA60" s="635"/>
      <c r="AB60" s="633"/>
      <c r="AC60" s="634"/>
      <c r="AD60" s="299"/>
      <c r="AE60" s="293">
        <f t="shared" si="52"/>
        <v>0</v>
      </c>
      <c r="AF60" s="633"/>
      <c r="AG60" s="635"/>
      <c r="AH60" s="633"/>
      <c r="AI60" s="634"/>
      <c r="AJ60" s="299"/>
      <c r="AK60" s="293">
        <f t="shared" si="53"/>
        <v>0</v>
      </c>
      <c r="AL60" s="633"/>
      <c r="AM60" s="635"/>
      <c r="AN60" s="633"/>
      <c r="AO60" s="634"/>
      <c r="AP60" s="299"/>
      <c r="AQ60" s="293">
        <f t="shared" si="54"/>
        <v>0</v>
      </c>
      <c r="AR60" s="633"/>
      <c r="AS60" s="635"/>
      <c r="AT60" s="633"/>
      <c r="AU60" s="634"/>
      <c r="AV60" s="299"/>
      <c r="AW60" s="293">
        <f t="shared" si="55"/>
        <v>0</v>
      </c>
      <c r="AX60" s="633"/>
      <c r="AY60" s="635"/>
      <c r="AZ60" s="633"/>
      <c r="BA60" s="634"/>
      <c r="BB60" s="299"/>
      <c r="BC60" s="293">
        <f t="shared" si="56"/>
        <v>0</v>
      </c>
      <c r="BD60" s="633"/>
      <c r="BE60" s="635"/>
      <c r="BF60" s="633"/>
      <c r="BG60" s="634"/>
      <c r="BH60" s="299"/>
      <c r="BI60" s="293">
        <f t="shared" si="57"/>
        <v>0</v>
      </c>
      <c r="BJ60" s="633"/>
      <c r="BK60" s="635"/>
      <c r="BL60" s="633"/>
      <c r="BM60" s="634"/>
      <c r="BN60" s="299"/>
      <c r="BO60" s="293">
        <f t="shared" si="58"/>
        <v>0</v>
      </c>
      <c r="BP60" s="633"/>
      <c r="BQ60" s="635"/>
      <c r="BR60" s="633"/>
      <c r="BS60" s="634"/>
      <c r="BT60" s="299"/>
      <c r="BU60" s="293">
        <f t="shared" si="59"/>
        <v>0</v>
      </c>
      <c r="BV60" s="633"/>
      <c r="BW60" s="635"/>
      <c r="BX60" s="633"/>
      <c r="BY60" s="634"/>
      <c r="BZ60" s="299"/>
      <c r="CA60" s="293">
        <f t="shared" si="60"/>
        <v>0</v>
      </c>
      <c r="CC60" s="294">
        <f t="shared" si="0"/>
        <v>0</v>
      </c>
    </row>
    <row r="61" spans="2:81" x14ac:dyDescent="0.25">
      <c r="B61" s="290" t="str">
        <f>IF(ISBLANK('1.1 Technical Description'!$E$26),"",'1.1 Technical Description'!$E$26)</f>
        <v/>
      </c>
      <c r="C61" s="362"/>
      <c r="D61" s="365"/>
      <c r="E61" s="366"/>
      <c r="F61" s="366"/>
      <c r="G61" s="298"/>
      <c r="H61" s="633"/>
      <c r="I61" s="635"/>
      <c r="J61" s="633"/>
      <c r="K61" s="634"/>
      <c r="L61" s="299"/>
      <c r="M61" s="293">
        <f t="shared" si="49"/>
        <v>0</v>
      </c>
      <c r="N61" s="633"/>
      <c r="O61" s="635"/>
      <c r="P61" s="633"/>
      <c r="Q61" s="634"/>
      <c r="R61" s="299"/>
      <c r="S61" s="293">
        <f t="shared" si="50"/>
        <v>0</v>
      </c>
      <c r="T61" s="633"/>
      <c r="U61" s="635"/>
      <c r="V61" s="633"/>
      <c r="W61" s="634"/>
      <c r="X61" s="299"/>
      <c r="Y61" s="293">
        <f t="shared" si="51"/>
        <v>0</v>
      </c>
      <c r="Z61" s="633"/>
      <c r="AA61" s="635"/>
      <c r="AB61" s="633"/>
      <c r="AC61" s="634"/>
      <c r="AD61" s="299"/>
      <c r="AE61" s="293">
        <f t="shared" si="52"/>
        <v>0</v>
      </c>
      <c r="AF61" s="633"/>
      <c r="AG61" s="635"/>
      <c r="AH61" s="633"/>
      <c r="AI61" s="634"/>
      <c r="AJ61" s="299"/>
      <c r="AK61" s="293">
        <f t="shared" si="53"/>
        <v>0</v>
      </c>
      <c r="AL61" s="633"/>
      <c r="AM61" s="635"/>
      <c r="AN61" s="633"/>
      <c r="AO61" s="634"/>
      <c r="AP61" s="299"/>
      <c r="AQ61" s="293">
        <f t="shared" si="54"/>
        <v>0</v>
      </c>
      <c r="AR61" s="633"/>
      <c r="AS61" s="635"/>
      <c r="AT61" s="633"/>
      <c r="AU61" s="634"/>
      <c r="AV61" s="299"/>
      <c r="AW61" s="293">
        <f t="shared" si="55"/>
        <v>0</v>
      </c>
      <c r="AX61" s="633"/>
      <c r="AY61" s="635"/>
      <c r="AZ61" s="633"/>
      <c r="BA61" s="634"/>
      <c r="BB61" s="299"/>
      <c r="BC61" s="293">
        <f t="shared" si="56"/>
        <v>0</v>
      </c>
      <c r="BD61" s="633"/>
      <c r="BE61" s="635"/>
      <c r="BF61" s="633"/>
      <c r="BG61" s="634"/>
      <c r="BH61" s="299"/>
      <c r="BI61" s="293">
        <f t="shared" si="57"/>
        <v>0</v>
      </c>
      <c r="BJ61" s="633"/>
      <c r="BK61" s="635"/>
      <c r="BL61" s="633"/>
      <c r="BM61" s="634"/>
      <c r="BN61" s="299"/>
      <c r="BO61" s="293">
        <f t="shared" si="58"/>
        <v>0</v>
      </c>
      <c r="BP61" s="633"/>
      <c r="BQ61" s="635"/>
      <c r="BR61" s="633"/>
      <c r="BS61" s="634"/>
      <c r="BT61" s="299"/>
      <c r="BU61" s="293">
        <f t="shared" si="59"/>
        <v>0</v>
      </c>
      <c r="BV61" s="633"/>
      <c r="BW61" s="635"/>
      <c r="BX61" s="633"/>
      <c r="BY61" s="634"/>
      <c r="BZ61" s="299"/>
      <c r="CA61" s="293">
        <f t="shared" si="60"/>
        <v>0</v>
      </c>
      <c r="CC61" s="294">
        <f t="shared" si="0"/>
        <v>0</v>
      </c>
    </row>
    <row r="62" spans="2:81" x14ac:dyDescent="0.25">
      <c r="B62" s="290" t="str">
        <f>IF(ISBLANK('1.1 Technical Description'!$E$28),"",'1.1 Technical Description'!$E$28)</f>
        <v/>
      </c>
      <c r="C62" s="362"/>
      <c r="D62" s="365"/>
      <c r="E62" s="366"/>
      <c r="F62" s="366"/>
      <c r="G62" s="298"/>
      <c r="H62" s="633"/>
      <c r="I62" s="635"/>
      <c r="J62" s="633"/>
      <c r="K62" s="634"/>
      <c r="L62" s="299"/>
      <c r="M62" s="293">
        <f t="shared" si="49"/>
        <v>0</v>
      </c>
      <c r="N62" s="633"/>
      <c r="O62" s="635"/>
      <c r="P62" s="633"/>
      <c r="Q62" s="634"/>
      <c r="R62" s="299"/>
      <c r="S62" s="293">
        <f t="shared" si="50"/>
        <v>0</v>
      </c>
      <c r="T62" s="633"/>
      <c r="U62" s="635"/>
      <c r="V62" s="633"/>
      <c r="W62" s="634"/>
      <c r="X62" s="299"/>
      <c r="Y62" s="293">
        <f t="shared" si="51"/>
        <v>0</v>
      </c>
      <c r="Z62" s="633"/>
      <c r="AA62" s="635"/>
      <c r="AB62" s="633"/>
      <c r="AC62" s="634"/>
      <c r="AD62" s="299"/>
      <c r="AE62" s="293">
        <f t="shared" si="52"/>
        <v>0</v>
      </c>
      <c r="AF62" s="633"/>
      <c r="AG62" s="635"/>
      <c r="AH62" s="633"/>
      <c r="AI62" s="634"/>
      <c r="AJ62" s="299"/>
      <c r="AK62" s="293">
        <f t="shared" si="53"/>
        <v>0</v>
      </c>
      <c r="AL62" s="633"/>
      <c r="AM62" s="635"/>
      <c r="AN62" s="633"/>
      <c r="AO62" s="634"/>
      <c r="AP62" s="299"/>
      <c r="AQ62" s="293">
        <f t="shared" si="54"/>
        <v>0</v>
      </c>
      <c r="AR62" s="633"/>
      <c r="AS62" s="635"/>
      <c r="AT62" s="633"/>
      <c r="AU62" s="634"/>
      <c r="AV62" s="299"/>
      <c r="AW62" s="293">
        <f t="shared" si="55"/>
        <v>0</v>
      </c>
      <c r="AX62" s="633"/>
      <c r="AY62" s="635"/>
      <c r="AZ62" s="633"/>
      <c r="BA62" s="634"/>
      <c r="BB62" s="299"/>
      <c r="BC62" s="293">
        <f t="shared" si="56"/>
        <v>0</v>
      </c>
      <c r="BD62" s="633"/>
      <c r="BE62" s="635"/>
      <c r="BF62" s="633"/>
      <c r="BG62" s="634"/>
      <c r="BH62" s="299"/>
      <c r="BI62" s="293">
        <f t="shared" si="57"/>
        <v>0</v>
      </c>
      <c r="BJ62" s="633"/>
      <c r="BK62" s="635"/>
      <c r="BL62" s="633"/>
      <c r="BM62" s="634"/>
      <c r="BN62" s="299"/>
      <c r="BO62" s="293">
        <f t="shared" si="58"/>
        <v>0</v>
      </c>
      <c r="BP62" s="633"/>
      <c r="BQ62" s="635"/>
      <c r="BR62" s="633"/>
      <c r="BS62" s="634"/>
      <c r="BT62" s="299"/>
      <c r="BU62" s="293">
        <f t="shared" si="59"/>
        <v>0</v>
      </c>
      <c r="BV62" s="633"/>
      <c r="BW62" s="635"/>
      <c r="BX62" s="633"/>
      <c r="BY62" s="634"/>
      <c r="BZ62" s="299"/>
      <c r="CA62" s="293">
        <f t="shared" si="60"/>
        <v>0</v>
      </c>
      <c r="CC62" s="294">
        <f t="shared" si="0"/>
        <v>0</v>
      </c>
    </row>
    <row r="63" spans="2:81" x14ac:dyDescent="0.25">
      <c r="B63" s="325" t="str">
        <f>IF(ISBLANK('1.1 Technical Description'!C85), "", '1.1 Technical Description'!C85)</f>
        <v/>
      </c>
      <c r="C63" s="361"/>
      <c r="D63" s="363"/>
      <c r="E63" s="364"/>
      <c r="F63" s="364"/>
      <c r="G63" s="285"/>
      <c r="H63" s="636">
        <f>SUM(H64:I73)</f>
        <v>0</v>
      </c>
      <c r="I63" s="637"/>
      <c r="J63" s="638">
        <f>SUM(J64:K73)</f>
        <v>0</v>
      </c>
      <c r="K63" s="639"/>
      <c r="L63" s="337">
        <f>SUM(L64:L73)</f>
        <v>0</v>
      </c>
      <c r="M63" s="329">
        <f>H63+J63+L63</f>
        <v>0</v>
      </c>
      <c r="N63" s="636">
        <f>SUM(N64:O73)</f>
        <v>0</v>
      </c>
      <c r="O63" s="637"/>
      <c r="P63" s="638">
        <f>SUM(P64:Q73)</f>
        <v>0</v>
      </c>
      <c r="Q63" s="639"/>
      <c r="R63" s="337">
        <f>SUM(R64:R73)</f>
        <v>0</v>
      </c>
      <c r="S63" s="329">
        <f>N63+P63+R63</f>
        <v>0</v>
      </c>
      <c r="T63" s="636">
        <f>SUM(T64:U73)</f>
        <v>0</v>
      </c>
      <c r="U63" s="637"/>
      <c r="V63" s="638">
        <f>SUM(V64:W73)</f>
        <v>0</v>
      </c>
      <c r="W63" s="639"/>
      <c r="X63" s="337">
        <f>SUM(X64:X73)</f>
        <v>0</v>
      </c>
      <c r="Y63" s="329">
        <f>T63+V63+X63</f>
        <v>0</v>
      </c>
      <c r="Z63" s="636">
        <f>SUM(Z64:AA73)</f>
        <v>0</v>
      </c>
      <c r="AA63" s="637"/>
      <c r="AB63" s="638">
        <f>SUM(AB64:AC73)</f>
        <v>0</v>
      </c>
      <c r="AC63" s="639"/>
      <c r="AD63" s="337">
        <f>SUM(AD64:AD73)</f>
        <v>0</v>
      </c>
      <c r="AE63" s="329">
        <f>Z63+AB63+AD63</f>
        <v>0</v>
      </c>
      <c r="AF63" s="636">
        <f>SUM(AF64:AG73)</f>
        <v>0</v>
      </c>
      <c r="AG63" s="637"/>
      <c r="AH63" s="638">
        <f>SUM(AH64:AI73)</f>
        <v>0</v>
      </c>
      <c r="AI63" s="639"/>
      <c r="AJ63" s="337">
        <f>SUM(AJ64:AJ73)</f>
        <v>0</v>
      </c>
      <c r="AK63" s="329">
        <f>AF63+AH63+AJ63</f>
        <v>0</v>
      </c>
      <c r="AL63" s="636">
        <f>SUM(AL64:AM73)</f>
        <v>0</v>
      </c>
      <c r="AM63" s="637"/>
      <c r="AN63" s="638">
        <f>SUM(AN64:AO73)</f>
        <v>0</v>
      </c>
      <c r="AO63" s="639"/>
      <c r="AP63" s="337">
        <f>SUM(AP64:AP73)</f>
        <v>0</v>
      </c>
      <c r="AQ63" s="329">
        <f>AL63+AN63+AP63</f>
        <v>0</v>
      </c>
      <c r="AR63" s="636">
        <f>SUM(AR64:AS73)</f>
        <v>0</v>
      </c>
      <c r="AS63" s="637"/>
      <c r="AT63" s="638">
        <f>SUM(AT64:AU73)</f>
        <v>0</v>
      </c>
      <c r="AU63" s="639"/>
      <c r="AV63" s="337">
        <f>SUM(AV64:AV73)</f>
        <v>0</v>
      </c>
      <c r="AW63" s="329">
        <f>AR63+AT63+AV63</f>
        <v>0</v>
      </c>
      <c r="AX63" s="636">
        <f>SUM(AX64:AY73)</f>
        <v>0</v>
      </c>
      <c r="AY63" s="637"/>
      <c r="AZ63" s="638">
        <f>SUM(AZ64:BA73)</f>
        <v>0</v>
      </c>
      <c r="BA63" s="639"/>
      <c r="BB63" s="337">
        <f>SUM(BB64:BB73)</f>
        <v>0</v>
      </c>
      <c r="BC63" s="329">
        <f>AX63+AZ63+BB63</f>
        <v>0</v>
      </c>
      <c r="BD63" s="636">
        <f>SUM(BD64:BE73)</f>
        <v>0</v>
      </c>
      <c r="BE63" s="637"/>
      <c r="BF63" s="638">
        <f>SUM(BF64:BG73)</f>
        <v>0</v>
      </c>
      <c r="BG63" s="639"/>
      <c r="BH63" s="337">
        <f>SUM(BH64:BH73)</f>
        <v>0</v>
      </c>
      <c r="BI63" s="329">
        <f>BD63+BF63+BH63</f>
        <v>0</v>
      </c>
      <c r="BJ63" s="636">
        <f>SUM(BJ64:BK73)</f>
        <v>0</v>
      </c>
      <c r="BK63" s="637"/>
      <c r="BL63" s="638">
        <f>SUM(BL64:BM73)</f>
        <v>0</v>
      </c>
      <c r="BM63" s="639"/>
      <c r="BN63" s="337">
        <f>SUM(BN64:BN73)</f>
        <v>0</v>
      </c>
      <c r="BO63" s="329">
        <f>BJ63+BL63+BN63</f>
        <v>0</v>
      </c>
      <c r="BP63" s="636">
        <f>SUM(BP64:BQ73)</f>
        <v>0</v>
      </c>
      <c r="BQ63" s="637"/>
      <c r="BR63" s="638">
        <f>SUM(BR64:BS73)</f>
        <v>0</v>
      </c>
      <c r="BS63" s="639"/>
      <c r="BT63" s="337">
        <f>SUM(BT64:BT73)</f>
        <v>0</v>
      </c>
      <c r="BU63" s="329">
        <f>BP63+BR63+BT63</f>
        <v>0</v>
      </c>
      <c r="BV63" s="636">
        <f>SUM(BV64:BW73)</f>
        <v>0</v>
      </c>
      <c r="BW63" s="637"/>
      <c r="BX63" s="638">
        <f>SUM(BX64:BY73)</f>
        <v>0</v>
      </c>
      <c r="BY63" s="639"/>
      <c r="BZ63" s="337">
        <f>SUM(BZ64:BZ73)</f>
        <v>0</v>
      </c>
      <c r="CA63" s="329">
        <f>BV63+BX63+BZ63</f>
        <v>0</v>
      </c>
      <c r="CB63" s="263"/>
      <c r="CC63" s="327">
        <f t="shared" si="0"/>
        <v>0</v>
      </c>
    </row>
    <row r="64" spans="2:81" x14ac:dyDescent="0.25">
      <c r="B64" s="290" t="str">
        <f>IF(ISBLANK('1.1 Technical Description'!$D$6),"",'1.1 Technical Description'!$D$6)</f>
        <v/>
      </c>
      <c r="C64" s="362"/>
      <c r="D64" s="365"/>
      <c r="E64" s="366"/>
      <c r="F64" s="366"/>
      <c r="G64" s="298"/>
      <c r="H64" s="633"/>
      <c r="I64" s="635"/>
      <c r="J64" s="633"/>
      <c r="K64" s="634"/>
      <c r="L64" s="299"/>
      <c r="M64" s="293">
        <f>SUM(H64:L64)</f>
        <v>0</v>
      </c>
      <c r="N64" s="633"/>
      <c r="O64" s="635"/>
      <c r="P64" s="633"/>
      <c r="Q64" s="634"/>
      <c r="R64" s="299"/>
      <c r="S64" s="293">
        <f>SUM(N64:R64)</f>
        <v>0</v>
      </c>
      <c r="T64" s="633"/>
      <c r="U64" s="635"/>
      <c r="V64" s="633"/>
      <c r="W64" s="634"/>
      <c r="X64" s="299"/>
      <c r="Y64" s="293">
        <f>SUM(T64:X64)</f>
        <v>0</v>
      </c>
      <c r="Z64" s="633"/>
      <c r="AA64" s="635"/>
      <c r="AB64" s="633"/>
      <c r="AC64" s="634"/>
      <c r="AD64" s="299"/>
      <c r="AE64" s="293">
        <f>SUM(Z64:AD64)</f>
        <v>0</v>
      </c>
      <c r="AF64" s="633"/>
      <c r="AG64" s="635"/>
      <c r="AH64" s="633"/>
      <c r="AI64" s="634"/>
      <c r="AJ64" s="299"/>
      <c r="AK64" s="293">
        <f>SUM(AF64:AJ64)</f>
        <v>0</v>
      </c>
      <c r="AL64" s="633"/>
      <c r="AM64" s="635"/>
      <c r="AN64" s="633"/>
      <c r="AO64" s="634"/>
      <c r="AP64" s="299"/>
      <c r="AQ64" s="293">
        <f>SUM(AL64:AP64)</f>
        <v>0</v>
      </c>
      <c r="AR64" s="633"/>
      <c r="AS64" s="635"/>
      <c r="AT64" s="633"/>
      <c r="AU64" s="634"/>
      <c r="AV64" s="299"/>
      <c r="AW64" s="293">
        <f>SUM(AR64:AV64)</f>
        <v>0</v>
      </c>
      <c r="AX64" s="633"/>
      <c r="AY64" s="635"/>
      <c r="AZ64" s="633"/>
      <c r="BA64" s="634"/>
      <c r="BB64" s="299"/>
      <c r="BC64" s="293">
        <f>SUM(AX64:BB64)</f>
        <v>0</v>
      </c>
      <c r="BD64" s="633"/>
      <c r="BE64" s="635"/>
      <c r="BF64" s="633"/>
      <c r="BG64" s="634"/>
      <c r="BH64" s="299"/>
      <c r="BI64" s="293">
        <f>SUM(BD64:BH64)</f>
        <v>0</v>
      </c>
      <c r="BJ64" s="633"/>
      <c r="BK64" s="635"/>
      <c r="BL64" s="633"/>
      <c r="BM64" s="634"/>
      <c r="BN64" s="299"/>
      <c r="BO64" s="293">
        <f>SUM(BJ64:BN64)</f>
        <v>0</v>
      </c>
      <c r="BP64" s="633"/>
      <c r="BQ64" s="635"/>
      <c r="BR64" s="633"/>
      <c r="BS64" s="634"/>
      <c r="BT64" s="299"/>
      <c r="BU64" s="293">
        <f>SUM(BP64:BT64)</f>
        <v>0</v>
      </c>
      <c r="BV64" s="633"/>
      <c r="BW64" s="635"/>
      <c r="BX64" s="633"/>
      <c r="BY64" s="634"/>
      <c r="BZ64" s="299"/>
      <c r="CA64" s="293">
        <f>SUM(BV64:BZ64)</f>
        <v>0</v>
      </c>
      <c r="CC64" s="294">
        <f t="shared" si="0"/>
        <v>0</v>
      </c>
    </row>
    <row r="65" spans="2:81" x14ac:dyDescent="0.25">
      <c r="B65" s="290" t="str">
        <f>IF(ISBLANK('1.1 Technical Description'!$E$19),"",'1.1 Technical Description'!$E$19)</f>
        <v/>
      </c>
      <c r="C65" s="362"/>
      <c r="D65" s="365"/>
      <c r="E65" s="366"/>
      <c r="F65" s="366"/>
      <c r="G65" s="298"/>
      <c r="H65" s="633"/>
      <c r="I65" s="635"/>
      <c r="J65" s="633"/>
      <c r="K65" s="634"/>
      <c r="L65" s="299"/>
      <c r="M65" s="293">
        <f t="shared" ref="M65:M73" si="61">SUM(H65:L65)</f>
        <v>0</v>
      </c>
      <c r="N65" s="633"/>
      <c r="O65" s="635"/>
      <c r="P65" s="633"/>
      <c r="Q65" s="634"/>
      <c r="R65" s="299"/>
      <c r="S65" s="293">
        <f t="shared" ref="S65:S73" si="62">SUM(N65:R65)</f>
        <v>0</v>
      </c>
      <c r="T65" s="633"/>
      <c r="U65" s="635"/>
      <c r="V65" s="633"/>
      <c r="W65" s="634"/>
      <c r="X65" s="299"/>
      <c r="Y65" s="293">
        <f t="shared" ref="Y65:Y73" si="63">SUM(T65:X65)</f>
        <v>0</v>
      </c>
      <c r="Z65" s="633"/>
      <c r="AA65" s="635"/>
      <c r="AB65" s="633"/>
      <c r="AC65" s="634"/>
      <c r="AD65" s="299"/>
      <c r="AE65" s="293">
        <f t="shared" ref="AE65:AE73" si="64">SUM(Z65:AD65)</f>
        <v>0</v>
      </c>
      <c r="AF65" s="633"/>
      <c r="AG65" s="635"/>
      <c r="AH65" s="633"/>
      <c r="AI65" s="634"/>
      <c r="AJ65" s="299"/>
      <c r="AK65" s="293">
        <f t="shared" ref="AK65:AK73" si="65">SUM(AF65:AJ65)</f>
        <v>0</v>
      </c>
      <c r="AL65" s="633"/>
      <c r="AM65" s="635"/>
      <c r="AN65" s="633"/>
      <c r="AO65" s="634"/>
      <c r="AP65" s="299"/>
      <c r="AQ65" s="293">
        <f t="shared" ref="AQ65:AQ73" si="66">SUM(AL65:AP65)</f>
        <v>0</v>
      </c>
      <c r="AR65" s="633"/>
      <c r="AS65" s="635"/>
      <c r="AT65" s="633"/>
      <c r="AU65" s="634"/>
      <c r="AV65" s="299"/>
      <c r="AW65" s="293">
        <f t="shared" ref="AW65:AW73" si="67">SUM(AR65:AV65)</f>
        <v>0</v>
      </c>
      <c r="AX65" s="633"/>
      <c r="AY65" s="635"/>
      <c r="AZ65" s="633"/>
      <c r="BA65" s="634"/>
      <c r="BB65" s="299"/>
      <c r="BC65" s="293">
        <f t="shared" ref="BC65:BC73" si="68">SUM(AX65:BB65)</f>
        <v>0</v>
      </c>
      <c r="BD65" s="633"/>
      <c r="BE65" s="635"/>
      <c r="BF65" s="633"/>
      <c r="BG65" s="634"/>
      <c r="BH65" s="299"/>
      <c r="BI65" s="293">
        <f t="shared" ref="BI65:BI73" si="69">SUM(BD65:BH65)</f>
        <v>0</v>
      </c>
      <c r="BJ65" s="633"/>
      <c r="BK65" s="635"/>
      <c r="BL65" s="633"/>
      <c r="BM65" s="634"/>
      <c r="BN65" s="299"/>
      <c r="BO65" s="293">
        <f t="shared" ref="BO65:BO73" si="70">SUM(BJ65:BN65)</f>
        <v>0</v>
      </c>
      <c r="BP65" s="633"/>
      <c r="BQ65" s="635"/>
      <c r="BR65" s="633"/>
      <c r="BS65" s="634"/>
      <c r="BT65" s="299"/>
      <c r="BU65" s="293">
        <f t="shared" ref="BU65:BU73" si="71">SUM(BP65:BT65)</f>
        <v>0</v>
      </c>
      <c r="BV65" s="633"/>
      <c r="BW65" s="635"/>
      <c r="BX65" s="633"/>
      <c r="BY65" s="634"/>
      <c r="BZ65" s="299"/>
      <c r="CA65" s="293">
        <f t="shared" ref="CA65:CA73" si="72">SUM(BV65:BZ65)</f>
        <v>0</v>
      </c>
      <c r="CC65" s="294">
        <f t="shared" si="0"/>
        <v>0</v>
      </c>
    </row>
    <row r="66" spans="2:81" x14ac:dyDescent="0.25">
      <c r="B66" s="290" t="str">
        <f>IF(ISBLANK('1.1 Technical Description'!$E$20),"",'1.1 Technical Description'!$E$20)</f>
        <v/>
      </c>
      <c r="C66" s="362"/>
      <c r="D66" s="365"/>
      <c r="E66" s="366"/>
      <c r="F66" s="366"/>
      <c r="G66" s="298"/>
      <c r="H66" s="633"/>
      <c r="I66" s="635"/>
      <c r="J66" s="633"/>
      <c r="K66" s="634"/>
      <c r="L66" s="299"/>
      <c r="M66" s="293">
        <f t="shared" si="61"/>
        <v>0</v>
      </c>
      <c r="N66" s="633"/>
      <c r="O66" s="635"/>
      <c r="P66" s="633"/>
      <c r="Q66" s="634"/>
      <c r="R66" s="299"/>
      <c r="S66" s="293">
        <f t="shared" si="62"/>
        <v>0</v>
      </c>
      <c r="T66" s="633"/>
      <c r="U66" s="635"/>
      <c r="V66" s="633"/>
      <c r="W66" s="634"/>
      <c r="X66" s="299"/>
      <c r="Y66" s="293">
        <f t="shared" si="63"/>
        <v>0</v>
      </c>
      <c r="Z66" s="633"/>
      <c r="AA66" s="635"/>
      <c r="AB66" s="633"/>
      <c r="AC66" s="634"/>
      <c r="AD66" s="299"/>
      <c r="AE66" s="293">
        <f t="shared" si="64"/>
        <v>0</v>
      </c>
      <c r="AF66" s="633"/>
      <c r="AG66" s="635"/>
      <c r="AH66" s="633"/>
      <c r="AI66" s="634"/>
      <c r="AJ66" s="299"/>
      <c r="AK66" s="293">
        <f t="shared" si="65"/>
        <v>0</v>
      </c>
      <c r="AL66" s="633"/>
      <c r="AM66" s="635"/>
      <c r="AN66" s="633"/>
      <c r="AO66" s="634"/>
      <c r="AP66" s="299"/>
      <c r="AQ66" s="293">
        <f t="shared" si="66"/>
        <v>0</v>
      </c>
      <c r="AR66" s="633"/>
      <c r="AS66" s="635"/>
      <c r="AT66" s="633"/>
      <c r="AU66" s="634"/>
      <c r="AV66" s="299"/>
      <c r="AW66" s="293">
        <f t="shared" si="67"/>
        <v>0</v>
      </c>
      <c r="AX66" s="633"/>
      <c r="AY66" s="635"/>
      <c r="AZ66" s="633"/>
      <c r="BA66" s="634"/>
      <c r="BB66" s="299"/>
      <c r="BC66" s="293">
        <f t="shared" si="68"/>
        <v>0</v>
      </c>
      <c r="BD66" s="633"/>
      <c r="BE66" s="635"/>
      <c r="BF66" s="633"/>
      <c r="BG66" s="634"/>
      <c r="BH66" s="299"/>
      <c r="BI66" s="293">
        <f t="shared" si="69"/>
        <v>0</v>
      </c>
      <c r="BJ66" s="633"/>
      <c r="BK66" s="635"/>
      <c r="BL66" s="633"/>
      <c r="BM66" s="634"/>
      <c r="BN66" s="299"/>
      <c r="BO66" s="293">
        <f t="shared" si="70"/>
        <v>0</v>
      </c>
      <c r="BP66" s="633"/>
      <c r="BQ66" s="635"/>
      <c r="BR66" s="633"/>
      <c r="BS66" s="634"/>
      <c r="BT66" s="299"/>
      <c r="BU66" s="293">
        <f t="shared" si="71"/>
        <v>0</v>
      </c>
      <c r="BV66" s="633"/>
      <c r="BW66" s="635"/>
      <c r="BX66" s="633"/>
      <c r="BY66" s="634"/>
      <c r="BZ66" s="299"/>
      <c r="CA66" s="293">
        <f t="shared" si="72"/>
        <v>0</v>
      </c>
      <c r="CC66" s="294">
        <f t="shared" si="0"/>
        <v>0</v>
      </c>
    </row>
    <row r="67" spans="2:81" x14ac:dyDescent="0.25">
      <c r="B67" s="290" t="str">
        <f>IF(ISBLANK('1.1 Technical Description'!$E$21),"",'1.1 Technical Description'!$E$21)</f>
        <v/>
      </c>
      <c r="C67" s="362"/>
      <c r="D67" s="365"/>
      <c r="E67" s="366"/>
      <c r="F67" s="366"/>
      <c r="G67" s="298"/>
      <c r="H67" s="633"/>
      <c r="I67" s="635"/>
      <c r="J67" s="633"/>
      <c r="K67" s="634"/>
      <c r="L67" s="299"/>
      <c r="M67" s="293">
        <f t="shared" si="61"/>
        <v>0</v>
      </c>
      <c r="N67" s="633"/>
      <c r="O67" s="635"/>
      <c r="P67" s="633"/>
      <c r="Q67" s="634"/>
      <c r="R67" s="299"/>
      <c r="S67" s="293">
        <f t="shared" si="62"/>
        <v>0</v>
      </c>
      <c r="T67" s="633"/>
      <c r="U67" s="635"/>
      <c r="V67" s="633"/>
      <c r="W67" s="634"/>
      <c r="X67" s="299"/>
      <c r="Y67" s="293">
        <f t="shared" si="63"/>
        <v>0</v>
      </c>
      <c r="Z67" s="633"/>
      <c r="AA67" s="635"/>
      <c r="AB67" s="633"/>
      <c r="AC67" s="634"/>
      <c r="AD67" s="299"/>
      <c r="AE67" s="293">
        <f t="shared" si="64"/>
        <v>0</v>
      </c>
      <c r="AF67" s="633"/>
      <c r="AG67" s="635"/>
      <c r="AH67" s="633"/>
      <c r="AI67" s="634"/>
      <c r="AJ67" s="299"/>
      <c r="AK67" s="293">
        <f t="shared" si="65"/>
        <v>0</v>
      </c>
      <c r="AL67" s="633"/>
      <c r="AM67" s="635"/>
      <c r="AN67" s="633"/>
      <c r="AO67" s="634"/>
      <c r="AP67" s="299"/>
      <c r="AQ67" s="293">
        <f t="shared" si="66"/>
        <v>0</v>
      </c>
      <c r="AR67" s="633"/>
      <c r="AS67" s="635"/>
      <c r="AT67" s="633"/>
      <c r="AU67" s="634"/>
      <c r="AV67" s="299"/>
      <c r="AW67" s="293">
        <f t="shared" si="67"/>
        <v>0</v>
      </c>
      <c r="AX67" s="633"/>
      <c r="AY67" s="635"/>
      <c r="AZ67" s="633"/>
      <c r="BA67" s="634"/>
      <c r="BB67" s="299"/>
      <c r="BC67" s="293">
        <f t="shared" si="68"/>
        <v>0</v>
      </c>
      <c r="BD67" s="633"/>
      <c r="BE67" s="635"/>
      <c r="BF67" s="633"/>
      <c r="BG67" s="634"/>
      <c r="BH67" s="299"/>
      <c r="BI67" s="293">
        <f t="shared" si="69"/>
        <v>0</v>
      </c>
      <c r="BJ67" s="633"/>
      <c r="BK67" s="635"/>
      <c r="BL67" s="633"/>
      <c r="BM67" s="634"/>
      <c r="BN67" s="299"/>
      <c r="BO67" s="293">
        <f t="shared" si="70"/>
        <v>0</v>
      </c>
      <c r="BP67" s="633"/>
      <c r="BQ67" s="635"/>
      <c r="BR67" s="633"/>
      <c r="BS67" s="634"/>
      <c r="BT67" s="299"/>
      <c r="BU67" s="293">
        <f t="shared" si="71"/>
        <v>0</v>
      </c>
      <c r="BV67" s="633"/>
      <c r="BW67" s="635"/>
      <c r="BX67" s="633"/>
      <c r="BY67" s="634"/>
      <c r="BZ67" s="299"/>
      <c r="CA67" s="293">
        <f t="shared" si="72"/>
        <v>0</v>
      </c>
      <c r="CC67" s="294">
        <f t="shared" si="0"/>
        <v>0</v>
      </c>
    </row>
    <row r="68" spans="2:81" x14ac:dyDescent="0.25">
      <c r="B68" s="290" t="str">
        <f>IF(ISBLANK('1.1 Technical Description'!$E$22),"",'1.1 Technical Description'!$E$22)</f>
        <v/>
      </c>
      <c r="C68" s="362"/>
      <c r="D68" s="365"/>
      <c r="E68" s="366"/>
      <c r="F68" s="366"/>
      <c r="G68" s="298"/>
      <c r="H68" s="633"/>
      <c r="I68" s="635"/>
      <c r="J68" s="633"/>
      <c r="K68" s="634"/>
      <c r="L68" s="299"/>
      <c r="M68" s="293">
        <f t="shared" si="61"/>
        <v>0</v>
      </c>
      <c r="N68" s="633"/>
      <c r="O68" s="635"/>
      <c r="P68" s="633"/>
      <c r="Q68" s="634"/>
      <c r="R68" s="299"/>
      <c r="S68" s="293">
        <f t="shared" si="62"/>
        <v>0</v>
      </c>
      <c r="T68" s="633"/>
      <c r="U68" s="635"/>
      <c r="V68" s="633"/>
      <c r="W68" s="634"/>
      <c r="X68" s="299"/>
      <c r="Y68" s="293">
        <f t="shared" si="63"/>
        <v>0</v>
      </c>
      <c r="Z68" s="633"/>
      <c r="AA68" s="635"/>
      <c r="AB68" s="633"/>
      <c r="AC68" s="634"/>
      <c r="AD68" s="299"/>
      <c r="AE68" s="293">
        <f t="shared" si="64"/>
        <v>0</v>
      </c>
      <c r="AF68" s="633"/>
      <c r="AG68" s="635"/>
      <c r="AH68" s="633"/>
      <c r="AI68" s="634"/>
      <c r="AJ68" s="299"/>
      <c r="AK68" s="293">
        <f t="shared" si="65"/>
        <v>0</v>
      </c>
      <c r="AL68" s="633"/>
      <c r="AM68" s="635"/>
      <c r="AN68" s="633"/>
      <c r="AO68" s="634"/>
      <c r="AP68" s="299"/>
      <c r="AQ68" s="293">
        <f t="shared" si="66"/>
        <v>0</v>
      </c>
      <c r="AR68" s="633"/>
      <c r="AS68" s="635"/>
      <c r="AT68" s="633"/>
      <c r="AU68" s="634"/>
      <c r="AV68" s="299"/>
      <c r="AW68" s="293">
        <f t="shared" si="67"/>
        <v>0</v>
      </c>
      <c r="AX68" s="633"/>
      <c r="AY68" s="635"/>
      <c r="AZ68" s="633"/>
      <c r="BA68" s="634"/>
      <c r="BB68" s="299"/>
      <c r="BC68" s="293">
        <f t="shared" si="68"/>
        <v>0</v>
      </c>
      <c r="BD68" s="633"/>
      <c r="BE68" s="635"/>
      <c r="BF68" s="633"/>
      <c r="BG68" s="634"/>
      <c r="BH68" s="299"/>
      <c r="BI68" s="293">
        <f t="shared" si="69"/>
        <v>0</v>
      </c>
      <c r="BJ68" s="633"/>
      <c r="BK68" s="635"/>
      <c r="BL68" s="633"/>
      <c r="BM68" s="634"/>
      <c r="BN68" s="299"/>
      <c r="BO68" s="293">
        <f t="shared" si="70"/>
        <v>0</v>
      </c>
      <c r="BP68" s="633"/>
      <c r="BQ68" s="635"/>
      <c r="BR68" s="633"/>
      <c r="BS68" s="634"/>
      <c r="BT68" s="299"/>
      <c r="BU68" s="293">
        <f t="shared" si="71"/>
        <v>0</v>
      </c>
      <c r="BV68" s="633"/>
      <c r="BW68" s="635"/>
      <c r="BX68" s="633"/>
      <c r="BY68" s="634"/>
      <c r="BZ68" s="299"/>
      <c r="CA68" s="293">
        <f t="shared" si="72"/>
        <v>0</v>
      </c>
      <c r="CC68" s="294">
        <f t="shared" si="0"/>
        <v>0</v>
      </c>
    </row>
    <row r="69" spans="2:81" x14ac:dyDescent="0.25">
      <c r="B69" s="290" t="str">
        <f>IF(ISBLANK('1.1 Technical Description'!$E$23),"",'1.1 Technical Description'!$E$23)</f>
        <v/>
      </c>
      <c r="C69" s="362"/>
      <c r="D69" s="365"/>
      <c r="E69" s="366"/>
      <c r="F69" s="366"/>
      <c r="G69" s="298"/>
      <c r="H69" s="633"/>
      <c r="I69" s="635"/>
      <c r="J69" s="633"/>
      <c r="K69" s="634"/>
      <c r="L69" s="299"/>
      <c r="M69" s="293">
        <f t="shared" si="61"/>
        <v>0</v>
      </c>
      <c r="N69" s="633"/>
      <c r="O69" s="635"/>
      <c r="P69" s="633"/>
      <c r="Q69" s="634"/>
      <c r="R69" s="299"/>
      <c r="S69" s="293">
        <f t="shared" si="62"/>
        <v>0</v>
      </c>
      <c r="T69" s="633"/>
      <c r="U69" s="635"/>
      <c r="V69" s="633"/>
      <c r="W69" s="634"/>
      <c r="X69" s="299"/>
      <c r="Y69" s="293">
        <f t="shared" si="63"/>
        <v>0</v>
      </c>
      <c r="Z69" s="633"/>
      <c r="AA69" s="635"/>
      <c r="AB69" s="633"/>
      <c r="AC69" s="634"/>
      <c r="AD69" s="299"/>
      <c r="AE69" s="293">
        <f t="shared" si="64"/>
        <v>0</v>
      </c>
      <c r="AF69" s="633"/>
      <c r="AG69" s="635"/>
      <c r="AH69" s="633"/>
      <c r="AI69" s="634"/>
      <c r="AJ69" s="299"/>
      <c r="AK69" s="293">
        <f t="shared" si="65"/>
        <v>0</v>
      </c>
      <c r="AL69" s="633"/>
      <c r="AM69" s="635"/>
      <c r="AN69" s="633"/>
      <c r="AO69" s="634"/>
      <c r="AP69" s="299"/>
      <c r="AQ69" s="293">
        <f t="shared" si="66"/>
        <v>0</v>
      </c>
      <c r="AR69" s="633"/>
      <c r="AS69" s="635"/>
      <c r="AT69" s="633"/>
      <c r="AU69" s="634"/>
      <c r="AV69" s="299"/>
      <c r="AW69" s="293">
        <f t="shared" si="67"/>
        <v>0</v>
      </c>
      <c r="AX69" s="633"/>
      <c r="AY69" s="635"/>
      <c r="AZ69" s="633"/>
      <c r="BA69" s="634"/>
      <c r="BB69" s="299"/>
      <c r="BC69" s="293">
        <f t="shared" si="68"/>
        <v>0</v>
      </c>
      <c r="BD69" s="633"/>
      <c r="BE69" s="635"/>
      <c r="BF69" s="633"/>
      <c r="BG69" s="634"/>
      <c r="BH69" s="299"/>
      <c r="BI69" s="293">
        <f t="shared" si="69"/>
        <v>0</v>
      </c>
      <c r="BJ69" s="633"/>
      <c r="BK69" s="635"/>
      <c r="BL69" s="633"/>
      <c r="BM69" s="634"/>
      <c r="BN69" s="299"/>
      <c r="BO69" s="293">
        <f t="shared" si="70"/>
        <v>0</v>
      </c>
      <c r="BP69" s="633"/>
      <c r="BQ69" s="635"/>
      <c r="BR69" s="633"/>
      <c r="BS69" s="634"/>
      <c r="BT69" s="299"/>
      <c r="BU69" s="293">
        <f t="shared" si="71"/>
        <v>0</v>
      </c>
      <c r="BV69" s="633"/>
      <c r="BW69" s="635"/>
      <c r="BX69" s="633"/>
      <c r="BY69" s="634"/>
      <c r="BZ69" s="299"/>
      <c r="CA69" s="293">
        <f t="shared" si="72"/>
        <v>0</v>
      </c>
      <c r="CC69" s="294">
        <f t="shared" si="0"/>
        <v>0</v>
      </c>
    </row>
    <row r="70" spans="2:81" x14ac:dyDescent="0.25">
      <c r="B70" s="290" t="str">
        <f>IF(ISBLANK('1.1 Technical Description'!$E$24),"",'1.1 Technical Description'!$E$24)</f>
        <v/>
      </c>
      <c r="C70" s="362"/>
      <c r="D70" s="365"/>
      <c r="E70" s="366"/>
      <c r="F70" s="366"/>
      <c r="G70" s="298"/>
      <c r="H70" s="633"/>
      <c r="I70" s="635"/>
      <c r="J70" s="633"/>
      <c r="K70" s="634"/>
      <c r="L70" s="299"/>
      <c r="M70" s="293">
        <f t="shared" si="61"/>
        <v>0</v>
      </c>
      <c r="N70" s="633"/>
      <c r="O70" s="635"/>
      <c r="P70" s="633"/>
      <c r="Q70" s="634"/>
      <c r="R70" s="299"/>
      <c r="S70" s="293">
        <f t="shared" si="62"/>
        <v>0</v>
      </c>
      <c r="T70" s="633"/>
      <c r="U70" s="635"/>
      <c r="V70" s="633"/>
      <c r="W70" s="634"/>
      <c r="X70" s="299"/>
      <c r="Y70" s="293">
        <f t="shared" si="63"/>
        <v>0</v>
      </c>
      <c r="Z70" s="633"/>
      <c r="AA70" s="635"/>
      <c r="AB70" s="633"/>
      <c r="AC70" s="634"/>
      <c r="AD70" s="299"/>
      <c r="AE70" s="293">
        <f t="shared" si="64"/>
        <v>0</v>
      </c>
      <c r="AF70" s="633"/>
      <c r="AG70" s="635"/>
      <c r="AH70" s="633"/>
      <c r="AI70" s="634"/>
      <c r="AJ70" s="299"/>
      <c r="AK70" s="293">
        <f t="shared" si="65"/>
        <v>0</v>
      </c>
      <c r="AL70" s="633"/>
      <c r="AM70" s="635"/>
      <c r="AN70" s="633"/>
      <c r="AO70" s="634"/>
      <c r="AP70" s="299"/>
      <c r="AQ70" s="293">
        <f t="shared" si="66"/>
        <v>0</v>
      </c>
      <c r="AR70" s="633"/>
      <c r="AS70" s="635"/>
      <c r="AT70" s="633"/>
      <c r="AU70" s="634"/>
      <c r="AV70" s="299"/>
      <c r="AW70" s="293">
        <f t="shared" si="67"/>
        <v>0</v>
      </c>
      <c r="AX70" s="633"/>
      <c r="AY70" s="635"/>
      <c r="AZ70" s="633"/>
      <c r="BA70" s="634"/>
      <c r="BB70" s="299"/>
      <c r="BC70" s="293">
        <f t="shared" si="68"/>
        <v>0</v>
      </c>
      <c r="BD70" s="633"/>
      <c r="BE70" s="635"/>
      <c r="BF70" s="633"/>
      <c r="BG70" s="634"/>
      <c r="BH70" s="299"/>
      <c r="BI70" s="293">
        <f t="shared" si="69"/>
        <v>0</v>
      </c>
      <c r="BJ70" s="633"/>
      <c r="BK70" s="635"/>
      <c r="BL70" s="633"/>
      <c r="BM70" s="634"/>
      <c r="BN70" s="299"/>
      <c r="BO70" s="293">
        <f t="shared" si="70"/>
        <v>0</v>
      </c>
      <c r="BP70" s="633"/>
      <c r="BQ70" s="635"/>
      <c r="BR70" s="633"/>
      <c r="BS70" s="634"/>
      <c r="BT70" s="299"/>
      <c r="BU70" s="293">
        <f t="shared" si="71"/>
        <v>0</v>
      </c>
      <c r="BV70" s="633"/>
      <c r="BW70" s="635"/>
      <c r="BX70" s="633"/>
      <c r="BY70" s="634"/>
      <c r="BZ70" s="299"/>
      <c r="CA70" s="293">
        <f t="shared" si="72"/>
        <v>0</v>
      </c>
      <c r="CC70" s="294">
        <f t="shared" si="0"/>
        <v>0</v>
      </c>
    </row>
    <row r="71" spans="2:81" x14ac:dyDescent="0.25">
      <c r="B71" s="290" t="str">
        <f>IF(ISBLANK('1.1 Technical Description'!$E$25),"",'1.1 Technical Description'!$E$25)</f>
        <v/>
      </c>
      <c r="C71" s="362"/>
      <c r="D71" s="365"/>
      <c r="E71" s="366"/>
      <c r="F71" s="366"/>
      <c r="G71" s="298"/>
      <c r="H71" s="633"/>
      <c r="I71" s="635"/>
      <c r="J71" s="633"/>
      <c r="K71" s="634"/>
      <c r="L71" s="299"/>
      <c r="M71" s="293">
        <f t="shared" si="61"/>
        <v>0</v>
      </c>
      <c r="N71" s="633"/>
      <c r="O71" s="635"/>
      <c r="P71" s="633"/>
      <c r="Q71" s="634"/>
      <c r="R71" s="299"/>
      <c r="S71" s="293">
        <f t="shared" si="62"/>
        <v>0</v>
      </c>
      <c r="T71" s="633"/>
      <c r="U71" s="635"/>
      <c r="V71" s="633"/>
      <c r="W71" s="634"/>
      <c r="X71" s="299"/>
      <c r="Y71" s="293">
        <f t="shared" si="63"/>
        <v>0</v>
      </c>
      <c r="Z71" s="633"/>
      <c r="AA71" s="635"/>
      <c r="AB71" s="633"/>
      <c r="AC71" s="634"/>
      <c r="AD71" s="299"/>
      <c r="AE71" s="293">
        <f t="shared" si="64"/>
        <v>0</v>
      </c>
      <c r="AF71" s="633"/>
      <c r="AG71" s="635"/>
      <c r="AH71" s="633"/>
      <c r="AI71" s="634"/>
      <c r="AJ71" s="299"/>
      <c r="AK71" s="293">
        <f t="shared" si="65"/>
        <v>0</v>
      </c>
      <c r="AL71" s="633"/>
      <c r="AM71" s="635"/>
      <c r="AN71" s="633"/>
      <c r="AO71" s="634"/>
      <c r="AP71" s="299"/>
      <c r="AQ71" s="293">
        <f t="shared" si="66"/>
        <v>0</v>
      </c>
      <c r="AR71" s="633"/>
      <c r="AS71" s="635"/>
      <c r="AT71" s="633"/>
      <c r="AU71" s="634"/>
      <c r="AV71" s="299"/>
      <c r="AW71" s="293">
        <f t="shared" si="67"/>
        <v>0</v>
      </c>
      <c r="AX71" s="633"/>
      <c r="AY71" s="635"/>
      <c r="AZ71" s="633"/>
      <c r="BA71" s="634"/>
      <c r="BB71" s="299"/>
      <c r="BC71" s="293">
        <f t="shared" si="68"/>
        <v>0</v>
      </c>
      <c r="BD71" s="633"/>
      <c r="BE71" s="635"/>
      <c r="BF71" s="633"/>
      <c r="BG71" s="634"/>
      <c r="BH71" s="299"/>
      <c r="BI71" s="293">
        <f t="shared" si="69"/>
        <v>0</v>
      </c>
      <c r="BJ71" s="633"/>
      <c r="BK71" s="635"/>
      <c r="BL71" s="633"/>
      <c r="BM71" s="634"/>
      <c r="BN71" s="299"/>
      <c r="BO71" s="293">
        <f t="shared" si="70"/>
        <v>0</v>
      </c>
      <c r="BP71" s="633"/>
      <c r="BQ71" s="635"/>
      <c r="BR71" s="633"/>
      <c r="BS71" s="634"/>
      <c r="BT71" s="299"/>
      <c r="BU71" s="293">
        <f t="shared" si="71"/>
        <v>0</v>
      </c>
      <c r="BV71" s="633"/>
      <c r="BW71" s="635"/>
      <c r="BX71" s="633"/>
      <c r="BY71" s="634"/>
      <c r="BZ71" s="299"/>
      <c r="CA71" s="293">
        <f t="shared" si="72"/>
        <v>0</v>
      </c>
      <c r="CC71" s="294">
        <f t="shared" si="0"/>
        <v>0</v>
      </c>
    </row>
    <row r="72" spans="2:81" x14ac:dyDescent="0.25">
      <c r="B72" s="290" t="str">
        <f>IF(ISBLANK('1.1 Technical Description'!$E$26),"",'1.1 Technical Description'!$E$26)</f>
        <v/>
      </c>
      <c r="C72" s="362"/>
      <c r="D72" s="365"/>
      <c r="E72" s="366"/>
      <c r="F72" s="366"/>
      <c r="G72" s="298"/>
      <c r="H72" s="633"/>
      <c r="I72" s="635"/>
      <c r="J72" s="633"/>
      <c r="K72" s="634"/>
      <c r="L72" s="299"/>
      <c r="M72" s="293">
        <f t="shared" si="61"/>
        <v>0</v>
      </c>
      <c r="N72" s="633"/>
      <c r="O72" s="635"/>
      <c r="P72" s="633"/>
      <c r="Q72" s="634"/>
      <c r="R72" s="299"/>
      <c r="S72" s="293">
        <f t="shared" si="62"/>
        <v>0</v>
      </c>
      <c r="T72" s="633"/>
      <c r="U72" s="635"/>
      <c r="V72" s="633"/>
      <c r="W72" s="634"/>
      <c r="X72" s="299"/>
      <c r="Y72" s="293">
        <f t="shared" si="63"/>
        <v>0</v>
      </c>
      <c r="Z72" s="633"/>
      <c r="AA72" s="635"/>
      <c r="AB72" s="633"/>
      <c r="AC72" s="634"/>
      <c r="AD72" s="299"/>
      <c r="AE72" s="293">
        <f t="shared" si="64"/>
        <v>0</v>
      </c>
      <c r="AF72" s="633"/>
      <c r="AG72" s="635"/>
      <c r="AH72" s="633"/>
      <c r="AI72" s="634"/>
      <c r="AJ72" s="299"/>
      <c r="AK72" s="293">
        <f t="shared" si="65"/>
        <v>0</v>
      </c>
      <c r="AL72" s="633"/>
      <c r="AM72" s="635"/>
      <c r="AN72" s="633"/>
      <c r="AO72" s="634"/>
      <c r="AP72" s="299"/>
      <c r="AQ72" s="293">
        <f t="shared" si="66"/>
        <v>0</v>
      </c>
      <c r="AR72" s="633"/>
      <c r="AS72" s="635"/>
      <c r="AT72" s="633"/>
      <c r="AU72" s="634"/>
      <c r="AV72" s="299"/>
      <c r="AW72" s="293">
        <f t="shared" si="67"/>
        <v>0</v>
      </c>
      <c r="AX72" s="633"/>
      <c r="AY72" s="635"/>
      <c r="AZ72" s="633"/>
      <c r="BA72" s="634"/>
      <c r="BB72" s="299"/>
      <c r="BC72" s="293">
        <f t="shared" si="68"/>
        <v>0</v>
      </c>
      <c r="BD72" s="633"/>
      <c r="BE72" s="635"/>
      <c r="BF72" s="633"/>
      <c r="BG72" s="634"/>
      <c r="BH72" s="299"/>
      <c r="BI72" s="293">
        <f t="shared" si="69"/>
        <v>0</v>
      </c>
      <c r="BJ72" s="633"/>
      <c r="BK72" s="635"/>
      <c r="BL72" s="633"/>
      <c r="BM72" s="634"/>
      <c r="BN72" s="299"/>
      <c r="BO72" s="293">
        <f t="shared" si="70"/>
        <v>0</v>
      </c>
      <c r="BP72" s="633"/>
      <c r="BQ72" s="635"/>
      <c r="BR72" s="633"/>
      <c r="BS72" s="634"/>
      <c r="BT72" s="299"/>
      <c r="BU72" s="293">
        <f t="shared" si="71"/>
        <v>0</v>
      </c>
      <c r="BV72" s="633"/>
      <c r="BW72" s="635"/>
      <c r="BX72" s="633"/>
      <c r="BY72" s="634"/>
      <c r="BZ72" s="299"/>
      <c r="CA72" s="293">
        <f t="shared" si="72"/>
        <v>0</v>
      </c>
      <c r="CC72" s="294">
        <f t="shared" si="0"/>
        <v>0</v>
      </c>
    </row>
    <row r="73" spans="2:81" x14ac:dyDescent="0.25">
      <c r="B73" s="290" t="str">
        <f>IF(ISBLANK('1.1 Technical Description'!$E$28),"",'1.1 Technical Description'!$E$28)</f>
        <v/>
      </c>
      <c r="C73" s="362"/>
      <c r="D73" s="365"/>
      <c r="E73" s="366"/>
      <c r="F73" s="366"/>
      <c r="G73" s="298"/>
      <c r="H73" s="633"/>
      <c r="I73" s="635"/>
      <c r="J73" s="633"/>
      <c r="K73" s="634"/>
      <c r="L73" s="299"/>
      <c r="M73" s="293">
        <f t="shared" si="61"/>
        <v>0</v>
      </c>
      <c r="N73" s="633"/>
      <c r="O73" s="635"/>
      <c r="P73" s="633"/>
      <c r="Q73" s="634"/>
      <c r="R73" s="299"/>
      <c r="S73" s="293">
        <f t="shared" si="62"/>
        <v>0</v>
      </c>
      <c r="T73" s="633"/>
      <c r="U73" s="635"/>
      <c r="V73" s="633"/>
      <c r="W73" s="634"/>
      <c r="X73" s="299"/>
      <c r="Y73" s="293">
        <f t="shared" si="63"/>
        <v>0</v>
      </c>
      <c r="Z73" s="633"/>
      <c r="AA73" s="635"/>
      <c r="AB73" s="633"/>
      <c r="AC73" s="634"/>
      <c r="AD73" s="299"/>
      <c r="AE73" s="293">
        <f t="shared" si="64"/>
        <v>0</v>
      </c>
      <c r="AF73" s="633"/>
      <c r="AG73" s="635"/>
      <c r="AH73" s="633"/>
      <c r="AI73" s="634"/>
      <c r="AJ73" s="299"/>
      <c r="AK73" s="293">
        <f t="shared" si="65"/>
        <v>0</v>
      </c>
      <c r="AL73" s="633"/>
      <c r="AM73" s="635"/>
      <c r="AN73" s="633"/>
      <c r="AO73" s="634"/>
      <c r="AP73" s="299"/>
      <c r="AQ73" s="293">
        <f t="shared" si="66"/>
        <v>0</v>
      </c>
      <c r="AR73" s="633"/>
      <c r="AS73" s="635"/>
      <c r="AT73" s="633"/>
      <c r="AU73" s="634"/>
      <c r="AV73" s="299"/>
      <c r="AW73" s="293">
        <f t="shared" si="67"/>
        <v>0</v>
      </c>
      <c r="AX73" s="633"/>
      <c r="AY73" s="635"/>
      <c r="AZ73" s="633"/>
      <c r="BA73" s="634"/>
      <c r="BB73" s="299"/>
      <c r="BC73" s="293">
        <f t="shared" si="68"/>
        <v>0</v>
      </c>
      <c r="BD73" s="633"/>
      <c r="BE73" s="635"/>
      <c r="BF73" s="633"/>
      <c r="BG73" s="634"/>
      <c r="BH73" s="299"/>
      <c r="BI73" s="293">
        <f t="shared" si="69"/>
        <v>0</v>
      </c>
      <c r="BJ73" s="633"/>
      <c r="BK73" s="635"/>
      <c r="BL73" s="633"/>
      <c r="BM73" s="634"/>
      <c r="BN73" s="299"/>
      <c r="BO73" s="293">
        <f t="shared" si="70"/>
        <v>0</v>
      </c>
      <c r="BP73" s="633"/>
      <c r="BQ73" s="635"/>
      <c r="BR73" s="633"/>
      <c r="BS73" s="634"/>
      <c r="BT73" s="299"/>
      <c r="BU73" s="293">
        <f t="shared" si="71"/>
        <v>0</v>
      </c>
      <c r="BV73" s="633"/>
      <c r="BW73" s="635"/>
      <c r="BX73" s="633"/>
      <c r="BY73" s="634"/>
      <c r="BZ73" s="299"/>
      <c r="CA73" s="293">
        <f t="shared" si="72"/>
        <v>0</v>
      </c>
      <c r="CC73" s="294">
        <f t="shared" si="0"/>
        <v>0</v>
      </c>
    </row>
    <row r="74" spans="2:81" x14ac:dyDescent="0.25">
      <c r="B74" s="325" t="str">
        <f>IF(ISBLANK('1.1 Technical Description'!C86), "", '1.1 Technical Description'!C86)</f>
        <v/>
      </c>
      <c r="C74" s="361"/>
      <c r="D74" s="363"/>
      <c r="E74" s="364"/>
      <c r="F74" s="364"/>
      <c r="G74" s="285"/>
      <c r="H74" s="636">
        <f>SUM(H75:I84)</f>
        <v>0</v>
      </c>
      <c r="I74" s="637"/>
      <c r="J74" s="638">
        <f>SUM(J75:K84)</f>
        <v>0</v>
      </c>
      <c r="K74" s="639"/>
      <c r="L74" s="337">
        <f>SUM(L75:L84)</f>
        <v>0</v>
      </c>
      <c r="M74" s="329">
        <f>H74+J74+L74</f>
        <v>0</v>
      </c>
      <c r="N74" s="636">
        <f>SUM(N75:O84)</f>
        <v>0</v>
      </c>
      <c r="O74" s="637"/>
      <c r="P74" s="638">
        <f>SUM(P75:Q84)</f>
        <v>0</v>
      </c>
      <c r="Q74" s="639"/>
      <c r="R74" s="337">
        <f>SUM(R75:R84)</f>
        <v>0</v>
      </c>
      <c r="S74" s="329">
        <f>N74+P74+R74</f>
        <v>0</v>
      </c>
      <c r="T74" s="636">
        <f>SUM(T75:U84)</f>
        <v>0</v>
      </c>
      <c r="U74" s="637"/>
      <c r="V74" s="638">
        <f>SUM(V75:W84)</f>
        <v>0</v>
      </c>
      <c r="W74" s="639"/>
      <c r="X74" s="337">
        <f>SUM(X75:X84)</f>
        <v>0</v>
      </c>
      <c r="Y74" s="329">
        <f>T74+V74+X74</f>
        <v>0</v>
      </c>
      <c r="Z74" s="636">
        <f>SUM(Z75:AA84)</f>
        <v>0</v>
      </c>
      <c r="AA74" s="637"/>
      <c r="AB74" s="638">
        <f>SUM(AB75:AC84)</f>
        <v>0</v>
      </c>
      <c r="AC74" s="639"/>
      <c r="AD74" s="337">
        <f>SUM(AD75:AD84)</f>
        <v>0</v>
      </c>
      <c r="AE74" s="329">
        <f>Z74+AB74+AD74</f>
        <v>0</v>
      </c>
      <c r="AF74" s="636">
        <f>SUM(AF75:AG84)</f>
        <v>0</v>
      </c>
      <c r="AG74" s="637"/>
      <c r="AH74" s="638">
        <f>SUM(AH75:AI84)</f>
        <v>0</v>
      </c>
      <c r="AI74" s="639"/>
      <c r="AJ74" s="337">
        <f>SUM(AJ75:AJ84)</f>
        <v>0</v>
      </c>
      <c r="AK74" s="329">
        <f>AF74+AH74+AJ74</f>
        <v>0</v>
      </c>
      <c r="AL74" s="636">
        <f>SUM(AL75:AM84)</f>
        <v>0</v>
      </c>
      <c r="AM74" s="637"/>
      <c r="AN74" s="638">
        <f>SUM(AN75:AO84)</f>
        <v>0</v>
      </c>
      <c r="AO74" s="639"/>
      <c r="AP74" s="337">
        <f>SUM(AP75:AP84)</f>
        <v>0</v>
      </c>
      <c r="AQ74" s="329">
        <f>AL74+AN74+AP74</f>
        <v>0</v>
      </c>
      <c r="AR74" s="636">
        <f>SUM(AR75:AS84)</f>
        <v>0</v>
      </c>
      <c r="AS74" s="637"/>
      <c r="AT74" s="638">
        <f>SUM(AT75:AU84)</f>
        <v>0</v>
      </c>
      <c r="AU74" s="639"/>
      <c r="AV74" s="337">
        <f>SUM(AV75:AV84)</f>
        <v>0</v>
      </c>
      <c r="AW74" s="329">
        <f>AR74+AT74+AV74</f>
        <v>0</v>
      </c>
      <c r="AX74" s="636">
        <f>SUM(AX75:AY84)</f>
        <v>0</v>
      </c>
      <c r="AY74" s="637"/>
      <c r="AZ74" s="638">
        <f>SUM(AZ75:BA84)</f>
        <v>0</v>
      </c>
      <c r="BA74" s="639"/>
      <c r="BB74" s="337">
        <f>SUM(BB75:BB84)</f>
        <v>0</v>
      </c>
      <c r="BC74" s="329">
        <f>AX74+AZ74+BB74</f>
        <v>0</v>
      </c>
      <c r="BD74" s="636">
        <f>SUM(BD75:BE84)</f>
        <v>0</v>
      </c>
      <c r="BE74" s="637"/>
      <c r="BF74" s="638">
        <f>SUM(BF75:BG84)</f>
        <v>0</v>
      </c>
      <c r="BG74" s="639"/>
      <c r="BH74" s="337">
        <f>SUM(BH75:BH84)</f>
        <v>0</v>
      </c>
      <c r="BI74" s="329">
        <f>BD74+BF74+BH74</f>
        <v>0</v>
      </c>
      <c r="BJ74" s="636">
        <f>SUM(BJ75:BK84)</f>
        <v>0</v>
      </c>
      <c r="BK74" s="637"/>
      <c r="BL74" s="638">
        <f>SUM(BL75:BM84)</f>
        <v>0</v>
      </c>
      <c r="BM74" s="639"/>
      <c r="BN74" s="337">
        <f>SUM(BN75:BN84)</f>
        <v>0</v>
      </c>
      <c r="BO74" s="329">
        <f>BJ74+BL74+BN74</f>
        <v>0</v>
      </c>
      <c r="BP74" s="636">
        <f>SUM(BP75:BQ84)</f>
        <v>0</v>
      </c>
      <c r="BQ74" s="637"/>
      <c r="BR74" s="638">
        <f>SUM(BR75:BS84)</f>
        <v>0</v>
      </c>
      <c r="BS74" s="639"/>
      <c r="BT74" s="337">
        <f>SUM(BT75:BT84)</f>
        <v>0</v>
      </c>
      <c r="BU74" s="329">
        <f>BP74+BR74+BT74</f>
        <v>0</v>
      </c>
      <c r="BV74" s="636">
        <f>SUM(BV75:BW84)</f>
        <v>0</v>
      </c>
      <c r="BW74" s="637"/>
      <c r="BX74" s="638">
        <f>SUM(BX75:BY84)</f>
        <v>0</v>
      </c>
      <c r="BY74" s="639"/>
      <c r="BZ74" s="337">
        <f>SUM(BZ75:BZ84)</f>
        <v>0</v>
      </c>
      <c r="CA74" s="329">
        <f>BV74+BX74+BZ74</f>
        <v>0</v>
      </c>
      <c r="CB74" s="263"/>
      <c r="CC74" s="327">
        <f t="shared" si="0"/>
        <v>0</v>
      </c>
    </row>
    <row r="75" spans="2:81" x14ac:dyDescent="0.25">
      <c r="B75" s="290" t="str">
        <f>IF(ISBLANK('1.1 Technical Description'!$D$6),"",'1.1 Technical Description'!$D$6)</f>
        <v/>
      </c>
      <c r="C75" s="362"/>
      <c r="D75" s="365"/>
      <c r="E75" s="366"/>
      <c r="F75" s="366"/>
      <c r="G75" s="298"/>
      <c r="H75" s="633"/>
      <c r="I75" s="635"/>
      <c r="J75" s="633"/>
      <c r="K75" s="634"/>
      <c r="L75" s="299"/>
      <c r="M75" s="293">
        <f>SUM(H75:L75)</f>
        <v>0</v>
      </c>
      <c r="N75" s="633"/>
      <c r="O75" s="635"/>
      <c r="P75" s="633"/>
      <c r="Q75" s="634"/>
      <c r="R75" s="299"/>
      <c r="S75" s="293">
        <f>SUM(N75:R75)</f>
        <v>0</v>
      </c>
      <c r="T75" s="633"/>
      <c r="U75" s="635"/>
      <c r="V75" s="633"/>
      <c r="W75" s="634"/>
      <c r="X75" s="299"/>
      <c r="Y75" s="293">
        <f>SUM(T75:X75)</f>
        <v>0</v>
      </c>
      <c r="Z75" s="633"/>
      <c r="AA75" s="635"/>
      <c r="AB75" s="633"/>
      <c r="AC75" s="634"/>
      <c r="AD75" s="299"/>
      <c r="AE75" s="293">
        <f>SUM(Z75:AD75)</f>
        <v>0</v>
      </c>
      <c r="AF75" s="633"/>
      <c r="AG75" s="635"/>
      <c r="AH75" s="633"/>
      <c r="AI75" s="634"/>
      <c r="AJ75" s="299"/>
      <c r="AK75" s="293">
        <f>SUM(AF75:AJ75)</f>
        <v>0</v>
      </c>
      <c r="AL75" s="633"/>
      <c r="AM75" s="635"/>
      <c r="AN75" s="633"/>
      <c r="AO75" s="634"/>
      <c r="AP75" s="299"/>
      <c r="AQ75" s="293">
        <f>SUM(AL75:AP75)</f>
        <v>0</v>
      </c>
      <c r="AR75" s="633"/>
      <c r="AS75" s="635"/>
      <c r="AT75" s="633"/>
      <c r="AU75" s="634"/>
      <c r="AV75" s="299"/>
      <c r="AW75" s="293">
        <f>SUM(AR75:AV75)</f>
        <v>0</v>
      </c>
      <c r="AX75" s="633"/>
      <c r="AY75" s="635"/>
      <c r="AZ75" s="633"/>
      <c r="BA75" s="634"/>
      <c r="BB75" s="299"/>
      <c r="BC75" s="293">
        <f>SUM(AX75:BB75)</f>
        <v>0</v>
      </c>
      <c r="BD75" s="633"/>
      <c r="BE75" s="635"/>
      <c r="BF75" s="633"/>
      <c r="BG75" s="634"/>
      <c r="BH75" s="299"/>
      <c r="BI75" s="293">
        <f>SUM(BD75:BH75)</f>
        <v>0</v>
      </c>
      <c r="BJ75" s="633"/>
      <c r="BK75" s="635"/>
      <c r="BL75" s="633"/>
      <c r="BM75" s="634"/>
      <c r="BN75" s="299"/>
      <c r="BO75" s="293">
        <f>SUM(BJ75:BN75)</f>
        <v>0</v>
      </c>
      <c r="BP75" s="633"/>
      <c r="BQ75" s="635"/>
      <c r="BR75" s="633"/>
      <c r="BS75" s="634"/>
      <c r="BT75" s="299"/>
      <c r="BU75" s="293">
        <f>SUM(BP75:BT75)</f>
        <v>0</v>
      </c>
      <c r="BV75" s="633"/>
      <c r="BW75" s="635"/>
      <c r="BX75" s="633"/>
      <c r="BY75" s="634"/>
      <c r="BZ75" s="299"/>
      <c r="CA75" s="293">
        <f>SUM(BV75:BZ75)</f>
        <v>0</v>
      </c>
      <c r="CC75" s="294">
        <f t="shared" si="0"/>
        <v>0</v>
      </c>
    </row>
    <row r="76" spans="2:81" x14ac:dyDescent="0.25">
      <c r="B76" s="290" t="str">
        <f>IF(ISBLANK('1.1 Technical Description'!$E$19),"",'1.1 Technical Description'!$E$19)</f>
        <v/>
      </c>
      <c r="C76" s="362"/>
      <c r="D76" s="365"/>
      <c r="E76" s="366"/>
      <c r="F76" s="366"/>
      <c r="G76" s="298"/>
      <c r="H76" s="633"/>
      <c r="I76" s="635"/>
      <c r="J76" s="633"/>
      <c r="K76" s="634"/>
      <c r="L76" s="299"/>
      <c r="M76" s="293">
        <f t="shared" ref="M76:M84" si="73">SUM(H76:L76)</f>
        <v>0</v>
      </c>
      <c r="N76" s="633"/>
      <c r="O76" s="635"/>
      <c r="P76" s="633"/>
      <c r="Q76" s="634"/>
      <c r="R76" s="299"/>
      <c r="S76" s="293">
        <f t="shared" ref="S76:S84" si="74">SUM(N76:R76)</f>
        <v>0</v>
      </c>
      <c r="T76" s="633"/>
      <c r="U76" s="635"/>
      <c r="V76" s="633"/>
      <c r="W76" s="634"/>
      <c r="X76" s="299"/>
      <c r="Y76" s="293">
        <f t="shared" ref="Y76:Y84" si="75">SUM(T76:X76)</f>
        <v>0</v>
      </c>
      <c r="Z76" s="633"/>
      <c r="AA76" s="635"/>
      <c r="AB76" s="633"/>
      <c r="AC76" s="634"/>
      <c r="AD76" s="299"/>
      <c r="AE76" s="293">
        <f t="shared" ref="AE76:AE84" si="76">SUM(Z76:AD76)</f>
        <v>0</v>
      </c>
      <c r="AF76" s="633"/>
      <c r="AG76" s="635"/>
      <c r="AH76" s="633"/>
      <c r="AI76" s="634"/>
      <c r="AJ76" s="299"/>
      <c r="AK76" s="293">
        <f t="shared" ref="AK76:AK84" si="77">SUM(AF76:AJ76)</f>
        <v>0</v>
      </c>
      <c r="AL76" s="633"/>
      <c r="AM76" s="635"/>
      <c r="AN76" s="633"/>
      <c r="AO76" s="634"/>
      <c r="AP76" s="299"/>
      <c r="AQ76" s="293">
        <f t="shared" ref="AQ76:AQ84" si="78">SUM(AL76:AP76)</f>
        <v>0</v>
      </c>
      <c r="AR76" s="633"/>
      <c r="AS76" s="635"/>
      <c r="AT76" s="633"/>
      <c r="AU76" s="634"/>
      <c r="AV76" s="299"/>
      <c r="AW76" s="293">
        <f t="shared" ref="AW76:AW84" si="79">SUM(AR76:AV76)</f>
        <v>0</v>
      </c>
      <c r="AX76" s="633"/>
      <c r="AY76" s="635"/>
      <c r="AZ76" s="633"/>
      <c r="BA76" s="634"/>
      <c r="BB76" s="299"/>
      <c r="BC76" s="293">
        <f t="shared" ref="BC76:BC84" si="80">SUM(AX76:BB76)</f>
        <v>0</v>
      </c>
      <c r="BD76" s="633"/>
      <c r="BE76" s="635"/>
      <c r="BF76" s="633"/>
      <c r="BG76" s="634"/>
      <c r="BH76" s="299"/>
      <c r="BI76" s="293">
        <f t="shared" ref="BI76:BI84" si="81">SUM(BD76:BH76)</f>
        <v>0</v>
      </c>
      <c r="BJ76" s="633"/>
      <c r="BK76" s="635"/>
      <c r="BL76" s="633"/>
      <c r="BM76" s="634"/>
      <c r="BN76" s="299"/>
      <c r="BO76" s="293">
        <f t="shared" ref="BO76:BO84" si="82">SUM(BJ76:BN76)</f>
        <v>0</v>
      </c>
      <c r="BP76" s="633"/>
      <c r="BQ76" s="635"/>
      <c r="BR76" s="633"/>
      <c r="BS76" s="634"/>
      <c r="BT76" s="299"/>
      <c r="BU76" s="293">
        <f t="shared" ref="BU76:BU84" si="83">SUM(BP76:BT76)</f>
        <v>0</v>
      </c>
      <c r="BV76" s="633"/>
      <c r="BW76" s="635"/>
      <c r="BX76" s="633"/>
      <c r="BY76" s="634"/>
      <c r="BZ76" s="299"/>
      <c r="CA76" s="293">
        <f t="shared" ref="CA76:CA84" si="84">SUM(BV76:BZ76)</f>
        <v>0</v>
      </c>
      <c r="CC76" s="294">
        <f t="shared" si="0"/>
        <v>0</v>
      </c>
    </row>
    <row r="77" spans="2:81" x14ac:dyDescent="0.25">
      <c r="B77" s="290" t="str">
        <f>IF(ISBLANK('1.1 Technical Description'!$E$20),"",'1.1 Technical Description'!$E$20)</f>
        <v/>
      </c>
      <c r="C77" s="362"/>
      <c r="D77" s="365"/>
      <c r="E77" s="366"/>
      <c r="F77" s="366"/>
      <c r="G77" s="298"/>
      <c r="H77" s="633"/>
      <c r="I77" s="635"/>
      <c r="J77" s="633"/>
      <c r="K77" s="634"/>
      <c r="L77" s="299"/>
      <c r="M77" s="293">
        <f t="shared" si="73"/>
        <v>0</v>
      </c>
      <c r="N77" s="633"/>
      <c r="O77" s="635"/>
      <c r="P77" s="633"/>
      <c r="Q77" s="634"/>
      <c r="R77" s="299"/>
      <c r="S77" s="293">
        <f t="shared" si="74"/>
        <v>0</v>
      </c>
      <c r="T77" s="633"/>
      <c r="U77" s="635"/>
      <c r="V77" s="633"/>
      <c r="W77" s="634"/>
      <c r="X77" s="299"/>
      <c r="Y77" s="293">
        <f t="shared" si="75"/>
        <v>0</v>
      </c>
      <c r="Z77" s="633"/>
      <c r="AA77" s="635"/>
      <c r="AB77" s="633"/>
      <c r="AC77" s="634"/>
      <c r="AD77" s="299"/>
      <c r="AE77" s="293">
        <f t="shared" si="76"/>
        <v>0</v>
      </c>
      <c r="AF77" s="633"/>
      <c r="AG77" s="635"/>
      <c r="AH77" s="633"/>
      <c r="AI77" s="634"/>
      <c r="AJ77" s="299"/>
      <c r="AK77" s="293">
        <f t="shared" si="77"/>
        <v>0</v>
      </c>
      <c r="AL77" s="633"/>
      <c r="AM77" s="635"/>
      <c r="AN77" s="633"/>
      <c r="AO77" s="634"/>
      <c r="AP77" s="299"/>
      <c r="AQ77" s="293">
        <f t="shared" si="78"/>
        <v>0</v>
      </c>
      <c r="AR77" s="633"/>
      <c r="AS77" s="635"/>
      <c r="AT77" s="633"/>
      <c r="AU77" s="634"/>
      <c r="AV77" s="299"/>
      <c r="AW77" s="293">
        <f t="shared" si="79"/>
        <v>0</v>
      </c>
      <c r="AX77" s="633"/>
      <c r="AY77" s="635"/>
      <c r="AZ77" s="633"/>
      <c r="BA77" s="634"/>
      <c r="BB77" s="299"/>
      <c r="BC77" s="293">
        <f t="shared" si="80"/>
        <v>0</v>
      </c>
      <c r="BD77" s="633"/>
      <c r="BE77" s="635"/>
      <c r="BF77" s="633"/>
      <c r="BG77" s="634"/>
      <c r="BH77" s="299"/>
      <c r="BI77" s="293">
        <f t="shared" si="81"/>
        <v>0</v>
      </c>
      <c r="BJ77" s="633"/>
      <c r="BK77" s="635"/>
      <c r="BL77" s="633"/>
      <c r="BM77" s="634"/>
      <c r="BN77" s="299"/>
      <c r="BO77" s="293">
        <f t="shared" si="82"/>
        <v>0</v>
      </c>
      <c r="BP77" s="633"/>
      <c r="BQ77" s="635"/>
      <c r="BR77" s="633"/>
      <c r="BS77" s="634"/>
      <c r="BT77" s="299"/>
      <c r="BU77" s="293">
        <f t="shared" si="83"/>
        <v>0</v>
      </c>
      <c r="BV77" s="633"/>
      <c r="BW77" s="635"/>
      <c r="BX77" s="633"/>
      <c r="BY77" s="634"/>
      <c r="BZ77" s="299"/>
      <c r="CA77" s="293">
        <f t="shared" si="84"/>
        <v>0</v>
      </c>
      <c r="CC77" s="294">
        <f t="shared" si="0"/>
        <v>0</v>
      </c>
    </row>
    <row r="78" spans="2:81" x14ac:dyDescent="0.25">
      <c r="B78" s="290" t="str">
        <f>IF(ISBLANK('1.1 Technical Description'!$E$21),"",'1.1 Technical Description'!$E$21)</f>
        <v/>
      </c>
      <c r="C78" s="362"/>
      <c r="D78" s="365"/>
      <c r="E78" s="366"/>
      <c r="F78" s="366"/>
      <c r="G78" s="298"/>
      <c r="H78" s="633"/>
      <c r="I78" s="635"/>
      <c r="J78" s="633"/>
      <c r="K78" s="634"/>
      <c r="L78" s="299"/>
      <c r="M78" s="293">
        <f t="shared" si="73"/>
        <v>0</v>
      </c>
      <c r="N78" s="633"/>
      <c r="O78" s="635"/>
      <c r="P78" s="633"/>
      <c r="Q78" s="634"/>
      <c r="R78" s="299"/>
      <c r="S78" s="293">
        <f t="shared" si="74"/>
        <v>0</v>
      </c>
      <c r="T78" s="633"/>
      <c r="U78" s="635"/>
      <c r="V78" s="633"/>
      <c r="W78" s="634"/>
      <c r="X78" s="299"/>
      <c r="Y78" s="293">
        <f t="shared" si="75"/>
        <v>0</v>
      </c>
      <c r="Z78" s="633"/>
      <c r="AA78" s="635"/>
      <c r="AB78" s="633"/>
      <c r="AC78" s="634"/>
      <c r="AD78" s="299"/>
      <c r="AE78" s="293">
        <f t="shared" si="76"/>
        <v>0</v>
      </c>
      <c r="AF78" s="633"/>
      <c r="AG78" s="635"/>
      <c r="AH78" s="633"/>
      <c r="AI78" s="634"/>
      <c r="AJ78" s="299"/>
      <c r="AK78" s="293">
        <f t="shared" si="77"/>
        <v>0</v>
      </c>
      <c r="AL78" s="633"/>
      <c r="AM78" s="635"/>
      <c r="AN78" s="633"/>
      <c r="AO78" s="634"/>
      <c r="AP78" s="299"/>
      <c r="AQ78" s="293">
        <f t="shared" si="78"/>
        <v>0</v>
      </c>
      <c r="AR78" s="633"/>
      <c r="AS78" s="635"/>
      <c r="AT78" s="633"/>
      <c r="AU78" s="634"/>
      <c r="AV78" s="299"/>
      <c r="AW78" s="293">
        <f t="shared" si="79"/>
        <v>0</v>
      </c>
      <c r="AX78" s="633"/>
      <c r="AY78" s="635"/>
      <c r="AZ78" s="633"/>
      <c r="BA78" s="634"/>
      <c r="BB78" s="299"/>
      <c r="BC78" s="293">
        <f t="shared" si="80"/>
        <v>0</v>
      </c>
      <c r="BD78" s="633"/>
      <c r="BE78" s="635"/>
      <c r="BF78" s="633"/>
      <c r="BG78" s="634"/>
      <c r="BH78" s="299"/>
      <c r="BI78" s="293">
        <f t="shared" si="81"/>
        <v>0</v>
      </c>
      <c r="BJ78" s="633"/>
      <c r="BK78" s="635"/>
      <c r="BL78" s="633"/>
      <c r="BM78" s="634"/>
      <c r="BN78" s="299"/>
      <c r="BO78" s="293">
        <f t="shared" si="82"/>
        <v>0</v>
      </c>
      <c r="BP78" s="633"/>
      <c r="BQ78" s="635"/>
      <c r="BR78" s="633"/>
      <c r="BS78" s="634"/>
      <c r="BT78" s="299"/>
      <c r="BU78" s="293">
        <f t="shared" si="83"/>
        <v>0</v>
      </c>
      <c r="BV78" s="633"/>
      <c r="BW78" s="635"/>
      <c r="BX78" s="633"/>
      <c r="BY78" s="634"/>
      <c r="BZ78" s="299"/>
      <c r="CA78" s="293">
        <f t="shared" si="84"/>
        <v>0</v>
      </c>
      <c r="CC78" s="294">
        <f t="shared" si="0"/>
        <v>0</v>
      </c>
    </row>
    <row r="79" spans="2:81" x14ac:dyDescent="0.25">
      <c r="B79" s="290" t="str">
        <f>IF(ISBLANK('1.1 Technical Description'!$E$22),"",'1.1 Technical Description'!$E$22)</f>
        <v/>
      </c>
      <c r="C79" s="362"/>
      <c r="D79" s="365"/>
      <c r="E79" s="366"/>
      <c r="F79" s="366"/>
      <c r="G79" s="298"/>
      <c r="H79" s="633"/>
      <c r="I79" s="635"/>
      <c r="J79" s="633"/>
      <c r="K79" s="634"/>
      <c r="L79" s="299"/>
      <c r="M79" s="293">
        <f t="shared" si="73"/>
        <v>0</v>
      </c>
      <c r="N79" s="633"/>
      <c r="O79" s="635"/>
      <c r="P79" s="633"/>
      <c r="Q79" s="634"/>
      <c r="R79" s="299"/>
      <c r="S79" s="293">
        <f t="shared" si="74"/>
        <v>0</v>
      </c>
      <c r="T79" s="633"/>
      <c r="U79" s="635"/>
      <c r="V79" s="633"/>
      <c r="W79" s="634"/>
      <c r="X79" s="299"/>
      <c r="Y79" s="293">
        <f t="shared" si="75"/>
        <v>0</v>
      </c>
      <c r="Z79" s="633"/>
      <c r="AA79" s="635"/>
      <c r="AB79" s="633"/>
      <c r="AC79" s="634"/>
      <c r="AD79" s="299"/>
      <c r="AE79" s="293">
        <f t="shared" si="76"/>
        <v>0</v>
      </c>
      <c r="AF79" s="633"/>
      <c r="AG79" s="635"/>
      <c r="AH79" s="633"/>
      <c r="AI79" s="634"/>
      <c r="AJ79" s="299"/>
      <c r="AK79" s="293">
        <f t="shared" si="77"/>
        <v>0</v>
      </c>
      <c r="AL79" s="633"/>
      <c r="AM79" s="635"/>
      <c r="AN79" s="633"/>
      <c r="AO79" s="634"/>
      <c r="AP79" s="299"/>
      <c r="AQ79" s="293">
        <f t="shared" si="78"/>
        <v>0</v>
      </c>
      <c r="AR79" s="633"/>
      <c r="AS79" s="635"/>
      <c r="AT79" s="633"/>
      <c r="AU79" s="634"/>
      <c r="AV79" s="299"/>
      <c r="AW79" s="293">
        <f t="shared" si="79"/>
        <v>0</v>
      </c>
      <c r="AX79" s="633"/>
      <c r="AY79" s="635"/>
      <c r="AZ79" s="633"/>
      <c r="BA79" s="634"/>
      <c r="BB79" s="299"/>
      <c r="BC79" s="293">
        <f t="shared" si="80"/>
        <v>0</v>
      </c>
      <c r="BD79" s="633"/>
      <c r="BE79" s="635"/>
      <c r="BF79" s="633"/>
      <c r="BG79" s="634"/>
      <c r="BH79" s="299"/>
      <c r="BI79" s="293">
        <f t="shared" si="81"/>
        <v>0</v>
      </c>
      <c r="BJ79" s="633"/>
      <c r="BK79" s="635"/>
      <c r="BL79" s="633"/>
      <c r="BM79" s="634"/>
      <c r="BN79" s="299"/>
      <c r="BO79" s="293">
        <f t="shared" si="82"/>
        <v>0</v>
      </c>
      <c r="BP79" s="633"/>
      <c r="BQ79" s="635"/>
      <c r="BR79" s="633"/>
      <c r="BS79" s="634"/>
      <c r="BT79" s="299"/>
      <c r="BU79" s="293">
        <f t="shared" si="83"/>
        <v>0</v>
      </c>
      <c r="BV79" s="633"/>
      <c r="BW79" s="635"/>
      <c r="BX79" s="633"/>
      <c r="BY79" s="634"/>
      <c r="BZ79" s="299"/>
      <c r="CA79" s="293">
        <f t="shared" si="84"/>
        <v>0</v>
      </c>
      <c r="CC79" s="294">
        <f t="shared" si="0"/>
        <v>0</v>
      </c>
    </row>
    <row r="80" spans="2:81" x14ac:dyDescent="0.25">
      <c r="B80" s="290" t="str">
        <f>IF(ISBLANK('1.1 Technical Description'!$E$23),"",'1.1 Technical Description'!$E$23)</f>
        <v/>
      </c>
      <c r="C80" s="362"/>
      <c r="D80" s="365"/>
      <c r="E80" s="366"/>
      <c r="F80" s="366"/>
      <c r="G80" s="298"/>
      <c r="H80" s="633"/>
      <c r="I80" s="635"/>
      <c r="J80" s="633"/>
      <c r="K80" s="634"/>
      <c r="L80" s="299"/>
      <c r="M80" s="293">
        <f t="shared" si="73"/>
        <v>0</v>
      </c>
      <c r="N80" s="633"/>
      <c r="O80" s="635"/>
      <c r="P80" s="633"/>
      <c r="Q80" s="634"/>
      <c r="R80" s="299"/>
      <c r="S80" s="293">
        <f t="shared" si="74"/>
        <v>0</v>
      </c>
      <c r="T80" s="633"/>
      <c r="U80" s="635"/>
      <c r="V80" s="633"/>
      <c r="W80" s="634"/>
      <c r="X80" s="299"/>
      <c r="Y80" s="293">
        <f t="shared" si="75"/>
        <v>0</v>
      </c>
      <c r="Z80" s="633"/>
      <c r="AA80" s="635"/>
      <c r="AB80" s="633"/>
      <c r="AC80" s="634"/>
      <c r="AD80" s="299"/>
      <c r="AE80" s="293">
        <f t="shared" si="76"/>
        <v>0</v>
      </c>
      <c r="AF80" s="633"/>
      <c r="AG80" s="635"/>
      <c r="AH80" s="633"/>
      <c r="AI80" s="634"/>
      <c r="AJ80" s="299"/>
      <c r="AK80" s="293">
        <f t="shared" si="77"/>
        <v>0</v>
      </c>
      <c r="AL80" s="633"/>
      <c r="AM80" s="635"/>
      <c r="AN80" s="633"/>
      <c r="AO80" s="634"/>
      <c r="AP80" s="299"/>
      <c r="AQ80" s="293">
        <f t="shared" si="78"/>
        <v>0</v>
      </c>
      <c r="AR80" s="633"/>
      <c r="AS80" s="635"/>
      <c r="AT80" s="633"/>
      <c r="AU80" s="634"/>
      <c r="AV80" s="299"/>
      <c r="AW80" s="293">
        <f t="shared" si="79"/>
        <v>0</v>
      </c>
      <c r="AX80" s="633"/>
      <c r="AY80" s="635"/>
      <c r="AZ80" s="633"/>
      <c r="BA80" s="634"/>
      <c r="BB80" s="299"/>
      <c r="BC80" s="293">
        <f t="shared" si="80"/>
        <v>0</v>
      </c>
      <c r="BD80" s="633"/>
      <c r="BE80" s="635"/>
      <c r="BF80" s="633"/>
      <c r="BG80" s="634"/>
      <c r="BH80" s="299"/>
      <c r="BI80" s="293">
        <f t="shared" si="81"/>
        <v>0</v>
      </c>
      <c r="BJ80" s="633"/>
      <c r="BK80" s="635"/>
      <c r="BL80" s="633"/>
      <c r="BM80" s="634"/>
      <c r="BN80" s="299"/>
      <c r="BO80" s="293">
        <f t="shared" si="82"/>
        <v>0</v>
      </c>
      <c r="BP80" s="633"/>
      <c r="BQ80" s="635"/>
      <c r="BR80" s="633"/>
      <c r="BS80" s="634"/>
      <c r="BT80" s="299"/>
      <c r="BU80" s="293">
        <f t="shared" si="83"/>
        <v>0</v>
      </c>
      <c r="BV80" s="633"/>
      <c r="BW80" s="635"/>
      <c r="BX80" s="633"/>
      <c r="BY80" s="634"/>
      <c r="BZ80" s="299"/>
      <c r="CA80" s="293">
        <f t="shared" si="84"/>
        <v>0</v>
      </c>
      <c r="CC80" s="294">
        <f t="shared" si="0"/>
        <v>0</v>
      </c>
    </row>
    <row r="81" spans="2:81" x14ac:dyDescent="0.25">
      <c r="B81" s="290" t="str">
        <f>IF(ISBLANK('1.1 Technical Description'!$E$24),"",'1.1 Technical Description'!$E$24)</f>
        <v/>
      </c>
      <c r="C81" s="362"/>
      <c r="D81" s="365"/>
      <c r="E81" s="366"/>
      <c r="F81" s="366"/>
      <c r="G81" s="298"/>
      <c r="H81" s="633"/>
      <c r="I81" s="635"/>
      <c r="J81" s="633"/>
      <c r="K81" s="634"/>
      <c r="L81" s="299"/>
      <c r="M81" s="293">
        <f t="shared" si="73"/>
        <v>0</v>
      </c>
      <c r="N81" s="633"/>
      <c r="O81" s="635"/>
      <c r="P81" s="633"/>
      <c r="Q81" s="634"/>
      <c r="R81" s="299"/>
      <c r="S81" s="293">
        <f t="shared" si="74"/>
        <v>0</v>
      </c>
      <c r="T81" s="633"/>
      <c r="U81" s="635"/>
      <c r="V81" s="633"/>
      <c r="W81" s="634"/>
      <c r="X81" s="299"/>
      <c r="Y81" s="293">
        <f t="shared" si="75"/>
        <v>0</v>
      </c>
      <c r="Z81" s="633"/>
      <c r="AA81" s="635"/>
      <c r="AB81" s="633"/>
      <c r="AC81" s="634"/>
      <c r="AD81" s="299"/>
      <c r="AE81" s="293">
        <f t="shared" si="76"/>
        <v>0</v>
      </c>
      <c r="AF81" s="633"/>
      <c r="AG81" s="635"/>
      <c r="AH81" s="633"/>
      <c r="AI81" s="634"/>
      <c r="AJ81" s="299"/>
      <c r="AK81" s="293">
        <f t="shared" si="77"/>
        <v>0</v>
      </c>
      <c r="AL81" s="633"/>
      <c r="AM81" s="635"/>
      <c r="AN81" s="633"/>
      <c r="AO81" s="634"/>
      <c r="AP81" s="299"/>
      <c r="AQ81" s="293">
        <f t="shared" si="78"/>
        <v>0</v>
      </c>
      <c r="AR81" s="633"/>
      <c r="AS81" s="635"/>
      <c r="AT81" s="633"/>
      <c r="AU81" s="634"/>
      <c r="AV81" s="299"/>
      <c r="AW81" s="293">
        <f t="shared" si="79"/>
        <v>0</v>
      </c>
      <c r="AX81" s="633"/>
      <c r="AY81" s="635"/>
      <c r="AZ81" s="633"/>
      <c r="BA81" s="634"/>
      <c r="BB81" s="299"/>
      <c r="BC81" s="293">
        <f t="shared" si="80"/>
        <v>0</v>
      </c>
      <c r="BD81" s="633"/>
      <c r="BE81" s="635"/>
      <c r="BF81" s="633"/>
      <c r="BG81" s="634"/>
      <c r="BH81" s="299"/>
      <c r="BI81" s="293">
        <f t="shared" si="81"/>
        <v>0</v>
      </c>
      <c r="BJ81" s="633"/>
      <c r="BK81" s="635"/>
      <c r="BL81" s="633"/>
      <c r="BM81" s="634"/>
      <c r="BN81" s="299"/>
      <c r="BO81" s="293">
        <f t="shared" si="82"/>
        <v>0</v>
      </c>
      <c r="BP81" s="633"/>
      <c r="BQ81" s="635"/>
      <c r="BR81" s="633"/>
      <c r="BS81" s="634"/>
      <c r="BT81" s="299"/>
      <c r="BU81" s="293">
        <f t="shared" si="83"/>
        <v>0</v>
      </c>
      <c r="BV81" s="633"/>
      <c r="BW81" s="635"/>
      <c r="BX81" s="633"/>
      <c r="BY81" s="634"/>
      <c r="BZ81" s="299"/>
      <c r="CA81" s="293">
        <f t="shared" si="84"/>
        <v>0</v>
      </c>
      <c r="CC81" s="294">
        <f t="shared" si="0"/>
        <v>0</v>
      </c>
    </row>
    <row r="82" spans="2:81" x14ac:dyDescent="0.25">
      <c r="B82" s="290" t="str">
        <f>IF(ISBLANK('1.1 Technical Description'!$E$25),"",'1.1 Technical Description'!$E$25)</f>
        <v/>
      </c>
      <c r="C82" s="362"/>
      <c r="D82" s="365"/>
      <c r="E82" s="366"/>
      <c r="F82" s="366"/>
      <c r="G82" s="298"/>
      <c r="H82" s="633"/>
      <c r="I82" s="635"/>
      <c r="J82" s="633"/>
      <c r="K82" s="634"/>
      <c r="L82" s="299"/>
      <c r="M82" s="293">
        <f t="shared" si="73"/>
        <v>0</v>
      </c>
      <c r="N82" s="633"/>
      <c r="O82" s="635"/>
      <c r="P82" s="633"/>
      <c r="Q82" s="634"/>
      <c r="R82" s="299"/>
      <c r="S82" s="293">
        <f t="shared" si="74"/>
        <v>0</v>
      </c>
      <c r="T82" s="633"/>
      <c r="U82" s="635"/>
      <c r="V82" s="633"/>
      <c r="W82" s="634"/>
      <c r="X82" s="299"/>
      <c r="Y82" s="293">
        <f t="shared" si="75"/>
        <v>0</v>
      </c>
      <c r="Z82" s="633"/>
      <c r="AA82" s="635"/>
      <c r="AB82" s="633"/>
      <c r="AC82" s="634"/>
      <c r="AD82" s="299"/>
      <c r="AE82" s="293">
        <f t="shared" si="76"/>
        <v>0</v>
      </c>
      <c r="AF82" s="633"/>
      <c r="AG82" s="635"/>
      <c r="AH82" s="633"/>
      <c r="AI82" s="634"/>
      <c r="AJ82" s="299"/>
      <c r="AK82" s="293">
        <f t="shared" si="77"/>
        <v>0</v>
      </c>
      <c r="AL82" s="633"/>
      <c r="AM82" s="635"/>
      <c r="AN82" s="633"/>
      <c r="AO82" s="634"/>
      <c r="AP82" s="299"/>
      <c r="AQ82" s="293">
        <f t="shared" si="78"/>
        <v>0</v>
      </c>
      <c r="AR82" s="633"/>
      <c r="AS82" s="635"/>
      <c r="AT82" s="633"/>
      <c r="AU82" s="634"/>
      <c r="AV82" s="299"/>
      <c r="AW82" s="293">
        <f t="shared" si="79"/>
        <v>0</v>
      </c>
      <c r="AX82" s="633"/>
      <c r="AY82" s="635"/>
      <c r="AZ82" s="633"/>
      <c r="BA82" s="634"/>
      <c r="BB82" s="299"/>
      <c r="BC82" s="293">
        <f t="shared" si="80"/>
        <v>0</v>
      </c>
      <c r="BD82" s="633"/>
      <c r="BE82" s="635"/>
      <c r="BF82" s="633"/>
      <c r="BG82" s="634"/>
      <c r="BH82" s="299"/>
      <c r="BI82" s="293">
        <f t="shared" si="81"/>
        <v>0</v>
      </c>
      <c r="BJ82" s="633"/>
      <c r="BK82" s="635"/>
      <c r="BL82" s="633"/>
      <c r="BM82" s="634"/>
      <c r="BN82" s="299"/>
      <c r="BO82" s="293">
        <f t="shared" si="82"/>
        <v>0</v>
      </c>
      <c r="BP82" s="633"/>
      <c r="BQ82" s="635"/>
      <c r="BR82" s="633"/>
      <c r="BS82" s="634"/>
      <c r="BT82" s="299"/>
      <c r="BU82" s="293">
        <f t="shared" si="83"/>
        <v>0</v>
      </c>
      <c r="BV82" s="633"/>
      <c r="BW82" s="635"/>
      <c r="BX82" s="633"/>
      <c r="BY82" s="634"/>
      <c r="BZ82" s="299"/>
      <c r="CA82" s="293">
        <f t="shared" si="84"/>
        <v>0</v>
      </c>
      <c r="CC82" s="294">
        <f t="shared" si="0"/>
        <v>0</v>
      </c>
    </row>
    <row r="83" spans="2:81" x14ac:dyDescent="0.25">
      <c r="B83" s="290" t="str">
        <f>IF(ISBLANK('1.1 Technical Description'!$E$26),"",'1.1 Technical Description'!$E$26)</f>
        <v/>
      </c>
      <c r="C83" s="362"/>
      <c r="D83" s="365"/>
      <c r="E83" s="366"/>
      <c r="F83" s="366"/>
      <c r="G83" s="298"/>
      <c r="H83" s="633"/>
      <c r="I83" s="635"/>
      <c r="J83" s="633"/>
      <c r="K83" s="634"/>
      <c r="L83" s="299"/>
      <c r="M83" s="293">
        <f t="shared" si="73"/>
        <v>0</v>
      </c>
      <c r="N83" s="633"/>
      <c r="O83" s="635"/>
      <c r="P83" s="633"/>
      <c r="Q83" s="634"/>
      <c r="R83" s="299"/>
      <c r="S83" s="293">
        <f t="shared" si="74"/>
        <v>0</v>
      </c>
      <c r="T83" s="633"/>
      <c r="U83" s="635"/>
      <c r="V83" s="633"/>
      <c r="W83" s="634"/>
      <c r="X83" s="299"/>
      <c r="Y83" s="293">
        <f t="shared" si="75"/>
        <v>0</v>
      </c>
      <c r="Z83" s="633"/>
      <c r="AA83" s="635"/>
      <c r="AB83" s="633"/>
      <c r="AC83" s="634"/>
      <c r="AD83" s="299"/>
      <c r="AE83" s="293">
        <f t="shared" si="76"/>
        <v>0</v>
      </c>
      <c r="AF83" s="633"/>
      <c r="AG83" s="635"/>
      <c r="AH83" s="633"/>
      <c r="AI83" s="634"/>
      <c r="AJ83" s="299"/>
      <c r="AK83" s="293">
        <f t="shared" si="77"/>
        <v>0</v>
      </c>
      <c r="AL83" s="633"/>
      <c r="AM83" s="635"/>
      <c r="AN83" s="633"/>
      <c r="AO83" s="634"/>
      <c r="AP83" s="299"/>
      <c r="AQ83" s="293">
        <f t="shared" si="78"/>
        <v>0</v>
      </c>
      <c r="AR83" s="633"/>
      <c r="AS83" s="635"/>
      <c r="AT83" s="633"/>
      <c r="AU83" s="634"/>
      <c r="AV83" s="299"/>
      <c r="AW83" s="293">
        <f t="shared" si="79"/>
        <v>0</v>
      </c>
      <c r="AX83" s="633"/>
      <c r="AY83" s="635"/>
      <c r="AZ83" s="633"/>
      <c r="BA83" s="634"/>
      <c r="BB83" s="299"/>
      <c r="BC83" s="293">
        <f t="shared" si="80"/>
        <v>0</v>
      </c>
      <c r="BD83" s="633"/>
      <c r="BE83" s="635"/>
      <c r="BF83" s="633"/>
      <c r="BG83" s="634"/>
      <c r="BH83" s="299"/>
      <c r="BI83" s="293">
        <f t="shared" si="81"/>
        <v>0</v>
      </c>
      <c r="BJ83" s="633"/>
      <c r="BK83" s="635"/>
      <c r="BL83" s="633"/>
      <c r="BM83" s="634"/>
      <c r="BN83" s="299"/>
      <c r="BO83" s="293">
        <f t="shared" si="82"/>
        <v>0</v>
      </c>
      <c r="BP83" s="633"/>
      <c r="BQ83" s="635"/>
      <c r="BR83" s="633"/>
      <c r="BS83" s="634"/>
      <c r="BT83" s="299"/>
      <c r="BU83" s="293">
        <f t="shared" si="83"/>
        <v>0</v>
      </c>
      <c r="BV83" s="633"/>
      <c r="BW83" s="635"/>
      <c r="BX83" s="633"/>
      <c r="BY83" s="634"/>
      <c r="BZ83" s="299"/>
      <c r="CA83" s="293">
        <f t="shared" si="84"/>
        <v>0</v>
      </c>
      <c r="CC83" s="294">
        <f t="shared" si="0"/>
        <v>0</v>
      </c>
    </row>
    <row r="84" spans="2:81" x14ac:dyDescent="0.25">
      <c r="B84" s="290" t="str">
        <f>IF(ISBLANK('1.1 Technical Description'!$E$28),"",'1.1 Technical Description'!$E$28)</f>
        <v/>
      </c>
      <c r="C84" s="362"/>
      <c r="D84" s="365"/>
      <c r="E84" s="366"/>
      <c r="F84" s="366"/>
      <c r="G84" s="298"/>
      <c r="H84" s="633"/>
      <c r="I84" s="635"/>
      <c r="J84" s="633"/>
      <c r="K84" s="634"/>
      <c r="L84" s="299"/>
      <c r="M84" s="293">
        <f t="shared" si="73"/>
        <v>0</v>
      </c>
      <c r="N84" s="633"/>
      <c r="O84" s="635"/>
      <c r="P84" s="633"/>
      <c r="Q84" s="634"/>
      <c r="R84" s="299"/>
      <c r="S84" s="293">
        <f t="shared" si="74"/>
        <v>0</v>
      </c>
      <c r="T84" s="633"/>
      <c r="U84" s="635"/>
      <c r="V84" s="633"/>
      <c r="W84" s="634"/>
      <c r="X84" s="299"/>
      <c r="Y84" s="293">
        <f t="shared" si="75"/>
        <v>0</v>
      </c>
      <c r="Z84" s="633"/>
      <c r="AA84" s="635"/>
      <c r="AB84" s="633"/>
      <c r="AC84" s="634"/>
      <c r="AD84" s="299"/>
      <c r="AE84" s="293">
        <f t="shared" si="76"/>
        <v>0</v>
      </c>
      <c r="AF84" s="633"/>
      <c r="AG84" s="635"/>
      <c r="AH84" s="633"/>
      <c r="AI84" s="634"/>
      <c r="AJ84" s="299"/>
      <c r="AK84" s="293">
        <f t="shared" si="77"/>
        <v>0</v>
      </c>
      <c r="AL84" s="633"/>
      <c r="AM84" s="635"/>
      <c r="AN84" s="633"/>
      <c r="AO84" s="634"/>
      <c r="AP84" s="299"/>
      <c r="AQ84" s="293">
        <f t="shared" si="78"/>
        <v>0</v>
      </c>
      <c r="AR84" s="633"/>
      <c r="AS84" s="635"/>
      <c r="AT84" s="633"/>
      <c r="AU84" s="634"/>
      <c r="AV84" s="299"/>
      <c r="AW84" s="293">
        <f t="shared" si="79"/>
        <v>0</v>
      </c>
      <c r="AX84" s="633"/>
      <c r="AY84" s="635"/>
      <c r="AZ84" s="633"/>
      <c r="BA84" s="634"/>
      <c r="BB84" s="299"/>
      <c r="BC84" s="293">
        <f t="shared" si="80"/>
        <v>0</v>
      </c>
      <c r="BD84" s="633"/>
      <c r="BE84" s="635"/>
      <c r="BF84" s="633"/>
      <c r="BG84" s="634"/>
      <c r="BH84" s="299"/>
      <c r="BI84" s="293">
        <f t="shared" si="81"/>
        <v>0</v>
      </c>
      <c r="BJ84" s="633"/>
      <c r="BK84" s="635"/>
      <c r="BL84" s="633"/>
      <c r="BM84" s="634"/>
      <c r="BN84" s="299"/>
      <c r="BO84" s="293">
        <f t="shared" si="82"/>
        <v>0</v>
      </c>
      <c r="BP84" s="633"/>
      <c r="BQ84" s="635"/>
      <c r="BR84" s="633"/>
      <c r="BS84" s="634"/>
      <c r="BT84" s="299"/>
      <c r="BU84" s="293">
        <f t="shared" si="83"/>
        <v>0</v>
      </c>
      <c r="BV84" s="633"/>
      <c r="BW84" s="635"/>
      <c r="BX84" s="633"/>
      <c r="BY84" s="634"/>
      <c r="BZ84" s="299"/>
      <c r="CA84" s="293">
        <f t="shared" si="84"/>
        <v>0</v>
      </c>
      <c r="CC84" s="294">
        <f t="shared" si="0"/>
        <v>0</v>
      </c>
    </row>
    <row r="85" spans="2:81" x14ac:dyDescent="0.25">
      <c r="B85" s="325" t="str">
        <f>IF(ISBLANK('1.1 Technical Description'!C87), "", '1.1 Technical Description'!C87)</f>
        <v/>
      </c>
      <c r="C85" s="361"/>
      <c r="D85" s="363"/>
      <c r="E85" s="364"/>
      <c r="F85" s="364"/>
      <c r="G85" s="285"/>
      <c r="H85" s="636">
        <f>SUM(H86:I95)</f>
        <v>0</v>
      </c>
      <c r="I85" s="637"/>
      <c r="J85" s="638">
        <f>SUM(J86:K95)</f>
        <v>0</v>
      </c>
      <c r="K85" s="639"/>
      <c r="L85" s="337">
        <f>SUM(L86:L95)</f>
        <v>0</v>
      </c>
      <c r="M85" s="329">
        <f>H85+J85+L85</f>
        <v>0</v>
      </c>
      <c r="N85" s="636">
        <f>SUM(N86:O95)</f>
        <v>0</v>
      </c>
      <c r="O85" s="637"/>
      <c r="P85" s="638">
        <f>SUM(P86:Q95)</f>
        <v>0</v>
      </c>
      <c r="Q85" s="639"/>
      <c r="R85" s="337">
        <f>SUM(R86:R95)</f>
        <v>0</v>
      </c>
      <c r="S85" s="329">
        <f>N85+P85+R85</f>
        <v>0</v>
      </c>
      <c r="T85" s="636">
        <f>SUM(T86:U95)</f>
        <v>0</v>
      </c>
      <c r="U85" s="637"/>
      <c r="V85" s="638">
        <f>SUM(V86:W95)</f>
        <v>0</v>
      </c>
      <c r="W85" s="639"/>
      <c r="X85" s="337">
        <f>SUM(X86:X95)</f>
        <v>0</v>
      </c>
      <c r="Y85" s="329">
        <f>T85+V85+X85</f>
        <v>0</v>
      </c>
      <c r="Z85" s="636">
        <f>SUM(Z86:AA95)</f>
        <v>0</v>
      </c>
      <c r="AA85" s="637"/>
      <c r="AB85" s="638">
        <f>SUM(AB86:AC95)</f>
        <v>0</v>
      </c>
      <c r="AC85" s="639"/>
      <c r="AD85" s="337">
        <f>SUM(AD86:AD95)</f>
        <v>0</v>
      </c>
      <c r="AE85" s="329">
        <f>Z85+AB85+AD85</f>
        <v>0</v>
      </c>
      <c r="AF85" s="636">
        <f>SUM(AF86:AG95)</f>
        <v>0</v>
      </c>
      <c r="AG85" s="637"/>
      <c r="AH85" s="638">
        <f>SUM(AH86:AI95)</f>
        <v>0</v>
      </c>
      <c r="AI85" s="639"/>
      <c r="AJ85" s="337">
        <f>SUM(AJ86:AJ95)</f>
        <v>0</v>
      </c>
      <c r="AK85" s="329">
        <f>AF85+AH85+AJ85</f>
        <v>0</v>
      </c>
      <c r="AL85" s="636">
        <f>SUM(AL86:AM95)</f>
        <v>0</v>
      </c>
      <c r="AM85" s="637"/>
      <c r="AN85" s="638">
        <f>SUM(AN86:AO95)</f>
        <v>0</v>
      </c>
      <c r="AO85" s="639"/>
      <c r="AP85" s="337">
        <f>SUM(AP86:AP95)</f>
        <v>0</v>
      </c>
      <c r="AQ85" s="329">
        <f>AL85+AN85+AP85</f>
        <v>0</v>
      </c>
      <c r="AR85" s="636">
        <f>SUM(AR86:AS95)</f>
        <v>0</v>
      </c>
      <c r="AS85" s="637"/>
      <c r="AT85" s="638">
        <f>SUM(AT86:AU95)</f>
        <v>0</v>
      </c>
      <c r="AU85" s="639"/>
      <c r="AV85" s="337">
        <f>SUM(AV86:AV95)</f>
        <v>0</v>
      </c>
      <c r="AW85" s="329">
        <f>AR85+AT85+AV85</f>
        <v>0</v>
      </c>
      <c r="AX85" s="636">
        <f>SUM(AX86:AY95)</f>
        <v>0</v>
      </c>
      <c r="AY85" s="637"/>
      <c r="AZ85" s="638">
        <f>SUM(AZ86:BA95)</f>
        <v>0</v>
      </c>
      <c r="BA85" s="639"/>
      <c r="BB85" s="337">
        <f>SUM(BB86:BB95)</f>
        <v>0</v>
      </c>
      <c r="BC85" s="329">
        <f>AX85+AZ85+BB85</f>
        <v>0</v>
      </c>
      <c r="BD85" s="636">
        <f>SUM(BD86:BE95)</f>
        <v>0</v>
      </c>
      <c r="BE85" s="637"/>
      <c r="BF85" s="638">
        <f>SUM(BF86:BG95)</f>
        <v>0</v>
      </c>
      <c r="BG85" s="639"/>
      <c r="BH85" s="337">
        <f>SUM(BH86:BH95)</f>
        <v>0</v>
      </c>
      <c r="BI85" s="329">
        <f>BD85+BF85+BH85</f>
        <v>0</v>
      </c>
      <c r="BJ85" s="636">
        <f>SUM(BJ86:BK95)</f>
        <v>0</v>
      </c>
      <c r="BK85" s="637"/>
      <c r="BL85" s="638">
        <f>SUM(BL86:BM95)</f>
        <v>0</v>
      </c>
      <c r="BM85" s="639"/>
      <c r="BN85" s="337">
        <f>SUM(BN86:BN95)</f>
        <v>0</v>
      </c>
      <c r="BO85" s="329">
        <f>BJ85+BL85+BN85</f>
        <v>0</v>
      </c>
      <c r="BP85" s="636">
        <f>SUM(BP86:BQ95)</f>
        <v>0</v>
      </c>
      <c r="BQ85" s="637"/>
      <c r="BR85" s="638">
        <f>SUM(BR86:BS95)</f>
        <v>0</v>
      </c>
      <c r="BS85" s="639"/>
      <c r="BT85" s="337">
        <f>SUM(BT86:BT95)</f>
        <v>0</v>
      </c>
      <c r="BU85" s="329">
        <f>BP85+BR85+BT85</f>
        <v>0</v>
      </c>
      <c r="BV85" s="636">
        <f>SUM(BV86:BW95)</f>
        <v>0</v>
      </c>
      <c r="BW85" s="637"/>
      <c r="BX85" s="638">
        <f>SUM(BX86:BY95)</f>
        <v>0</v>
      </c>
      <c r="BY85" s="639"/>
      <c r="BZ85" s="337">
        <f>SUM(BZ86:BZ95)</f>
        <v>0</v>
      </c>
      <c r="CA85" s="329">
        <f>BV85+BX85+BZ85</f>
        <v>0</v>
      </c>
      <c r="CB85" s="263"/>
      <c r="CC85" s="327">
        <f t="shared" si="0"/>
        <v>0</v>
      </c>
    </row>
    <row r="86" spans="2:81" x14ac:dyDescent="0.25">
      <c r="B86" s="290" t="str">
        <f>IF(ISBLANK('1.1 Technical Description'!$D$6),"",'1.1 Technical Description'!$D$6)</f>
        <v/>
      </c>
      <c r="C86" s="362"/>
      <c r="D86" s="365"/>
      <c r="E86" s="366"/>
      <c r="F86" s="366"/>
      <c r="G86" s="298"/>
      <c r="H86" s="633"/>
      <c r="I86" s="635"/>
      <c r="J86" s="633"/>
      <c r="K86" s="634"/>
      <c r="L86" s="299"/>
      <c r="M86" s="293">
        <f>SUM(H86:L86)</f>
        <v>0</v>
      </c>
      <c r="N86" s="633"/>
      <c r="O86" s="635"/>
      <c r="P86" s="633"/>
      <c r="Q86" s="634"/>
      <c r="R86" s="299"/>
      <c r="S86" s="293">
        <f>SUM(N86:R86)</f>
        <v>0</v>
      </c>
      <c r="T86" s="633"/>
      <c r="U86" s="635"/>
      <c r="V86" s="633"/>
      <c r="W86" s="634"/>
      <c r="X86" s="299"/>
      <c r="Y86" s="293">
        <f>SUM(T86:X86)</f>
        <v>0</v>
      </c>
      <c r="Z86" s="633"/>
      <c r="AA86" s="635"/>
      <c r="AB86" s="633"/>
      <c r="AC86" s="634"/>
      <c r="AD86" s="299"/>
      <c r="AE86" s="293">
        <f>SUM(Z86:AD86)</f>
        <v>0</v>
      </c>
      <c r="AF86" s="633"/>
      <c r="AG86" s="635"/>
      <c r="AH86" s="633"/>
      <c r="AI86" s="634"/>
      <c r="AJ86" s="299"/>
      <c r="AK86" s="293">
        <f>SUM(AF86:AJ86)</f>
        <v>0</v>
      </c>
      <c r="AL86" s="633"/>
      <c r="AM86" s="635"/>
      <c r="AN86" s="633"/>
      <c r="AO86" s="634"/>
      <c r="AP86" s="299"/>
      <c r="AQ86" s="293">
        <f>SUM(AL86:AP86)</f>
        <v>0</v>
      </c>
      <c r="AR86" s="633"/>
      <c r="AS86" s="635"/>
      <c r="AT86" s="633"/>
      <c r="AU86" s="634"/>
      <c r="AV86" s="299"/>
      <c r="AW86" s="293">
        <f>SUM(AR86:AV86)</f>
        <v>0</v>
      </c>
      <c r="AX86" s="633"/>
      <c r="AY86" s="635"/>
      <c r="AZ86" s="633"/>
      <c r="BA86" s="634"/>
      <c r="BB86" s="299"/>
      <c r="BC86" s="293">
        <f>SUM(AX86:BB86)</f>
        <v>0</v>
      </c>
      <c r="BD86" s="633"/>
      <c r="BE86" s="635"/>
      <c r="BF86" s="633"/>
      <c r="BG86" s="634"/>
      <c r="BH86" s="299"/>
      <c r="BI86" s="293">
        <f>SUM(BD86:BH86)</f>
        <v>0</v>
      </c>
      <c r="BJ86" s="633"/>
      <c r="BK86" s="635"/>
      <c r="BL86" s="633"/>
      <c r="BM86" s="634"/>
      <c r="BN86" s="299"/>
      <c r="BO86" s="293">
        <f>SUM(BJ86:BN86)</f>
        <v>0</v>
      </c>
      <c r="BP86" s="633"/>
      <c r="BQ86" s="635"/>
      <c r="BR86" s="633"/>
      <c r="BS86" s="634"/>
      <c r="BT86" s="299"/>
      <c r="BU86" s="293">
        <f>SUM(BP86:BT86)</f>
        <v>0</v>
      </c>
      <c r="BV86" s="633"/>
      <c r="BW86" s="635"/>
      <c r="BX86" s="633"/>
      <c r="BY86" s="634"/>
      <c r="BZ86" s="299"/>
      <c r="CA86" s="293">
        <f>SUM(BV86:BZ86)</f>
        <v>0</v>
      </c>
      <c r="CC86" s="294">
        <f t="shared" si="0"/>
        <v>0</v>
      </c>
    </row>
    <row r="87" spans="2:81" x14ac:dyDescent="0.25">
      <c r="B87" s="290" t="str">
        <f>IF(ISBLANK('1.1 Technical Description'!$E$19),"",'1.1 Technical Description'!$E$19)</f>
        <v/>
      </c>
      <c r="C87" s="362"/>
      <c r="D87" s="365"/>
      <c r="E87" s="366"/>
      <c r="F87" s="366"/>
      <c r="G87" s="298"/>
      <c r="H87" s="633"/>
      <c r="I87" s="635"/>
      <c r="J87" s="633"/>
      <c r="K87" s="634"/>
      <c r="L87" s="299"/>
      <c r="M87" s="293">
        <f t="shared" ref="M87:M95" si="85">SUM(H87:L87)</f>
        <v>0</v>
      </c>
      <c r="N87" s="633"/>
      <c r="O87" s="635"/>
      <c r="P87" s="633"/>
      <c r="Q87" s="634"/>
      <c r="R87" s="299"/>
      <c r="S87" s="293">
        <f t="shared" ref="S87:S95" si="86">SUM(N87:R87)</f>
        <v>0</v>
      </c>
      <c r="T87" s="633"/>
      <c r="U87" s="635"/>
      <c r="V87" s="633"/>
      <c r="W87" s="634"/>
      <c r="X87" s="299"/>
      <c r="Y87" s="293">
        <f t="shared" ref="Y87:Y95" si="87">SUM(T87:X87)</f>
        <v>0</v>
      </c>
      <c r="Z87" s="633"/>
      <c r="AA87" s="635"/>
      <c r="AB87" s="633"/>
      <c r="AC87" s="634"/>
      <c r="AD87" s="299"/>
      <c r="AE87" s="293">
        <f t="shared" ref="AE87:AE95" si="88">SUM(Z87:AD87)</f>
        <v>0</v>
      </c>
      <c r="AF87" s="633"/>
      <c r="AG87" s="635"/>
      <c r="AH87" s="633"/>
      <c r="AI87" s="634"/>
      <c r="AJ87" s="299"/>
      <c r="AK87" s="293">
        <f t="shared" ref="AK87:AK95" si="89">SUM(AF87:AJ87)</f>
        <v>0</v>
      </c>
      <c r="AL87" s="633"/>
      <c r="AM87" s="635"/>
      <c r="AN87" s="633"/>
      <c r="AO87" s="634"/>
      <c r="AP87" s="299"/>
      <c r="AQ87" s="293">
        <f t="shared" ref="AQ87:AQ95" si="90">SUM(AL87:AP87)</f>
        <v>0</v>
      </c>
      <c r="AR87" s="633"/>
      <c r="AS87" s="635"/>
      <c r="AT87" s="633"/>
      <c r="AU87" s="634"/>
      <c r="AV87" s="299"/>
      <c r="AW87" s="293">
        <f t="shared" ref="AW87:AW95" si="91">SUM(AR87:AV87)</f>
        <v>0</v>
      </c>
      <c r="AX87" s="633"/>
      <c r="AY87" s="635"/>
      <c r="AZ87" s="633"/>
      <c r="BA87" s="634"/>
      <c r="BB87" s="299"/>
      <c r="BC87" s="293">
        <f t="shared" ref="BC87:BC95" si="92">SUM(AX87:BB87)</f>
        <v>0</v>
      </c>
      <c r="BD87" s="633"/>
      <c r="BE87" s="635"/>
      <c r="BF87" s="633"/>
      <c r="BG87" s="634"/>
      <c r="BH87" s="299"/>
      <c r="BI87" s="293">
        <f t="shared" ref="BI87:BI95" si="93">SUM(BD87:BH87)</f>
        <v>0</v>
      </c>
      <c r="BJ87" s="633"/>
      <c r="BK87" s="635"/>
      <c r="BL87" s="633"/>
      <c r="BM87" s="634"/>
      <c r="BN87" s="299"/>
      <c r="BO87" s="293">
        <f t="shared" ref="BO87:BO95" si="94">SUM(BJ87:BN87)</f>
        <v>0</v>
      </c>
      <c r="BP87" s="633"/>
      <c r="BQ87" s="635"/>
      <c r="BR87" s="633"/>
      <c r="BS87" s="634"/>
      <c r="BT87" s="299"/>
      <c r="BU87" s="293">
        <f t="shared" ref="BU87:BU95" si="95">SUM(BP87:BT87)</f>
        <v>0</v>
      </c>
      <c r="BV87" s="633"/>
      <c r="BW87" s="635"/>
      <c r="BX87" s="633"/>
      <c r="BY87" s="634"/>
      <c r="BZ87" s="299"/>
      <c r="CA87" s="293">
        <f t="shared" ref="CA87:CA95" si="96">SUM(BV87:BZ87)</f>
        <v>0</v>
      </c>
      <c r="CC87" s="294">
        <f t="shared" si="0"/>
        <v>0</v>
      </c>
    </row>
    <row r="88" spans="2:81" x14ac:dyDescent="0.25">
      <c r="B88" s="290" t="str">
        <f>IF(ISBLANK('1.1 Technical Description'!$E$20),"",'1.1 Technical Description'!$E$20)</f>
        <v/>
      </c>
      <c r="C88" s="362"/>
      <c r="D88" s="365"/>
      <c r="E88" s="366"/>
      <c r="F88" s="366"/>
      <c r="G88" s="298"/>
      <c r="H88" s="633"/>
      <c r="I88" s="635"/>
      <c r="J88" s="633"/>
      <c r="K88" s="634"/>
      <c r="L88" s="299"/>
      <c r="M88" s="293">
        <f t="shared" si="85"/>
        <v>0</v>
      </c>
      <c r="N88" s="633"/>
      <c r="O88" s="635"/>
      <c r="P88" s="633"/>
      <c r="Q88" s="634"/>
      <c r="R88" s="299"/>
      <c r="S88" s="293">
        <f t="shared" si="86"/>
        <v>0</v>
      </c>
      <c r="T88" s="633"/>
      <c r="U88" s="635"/>
      <c r="V88" s="633"/>
      <c r="W88" s="634"/>
      <c r="X88" s="299"/>
      <c r="Y88" s="293">
        <f t="shared" si="87"/>
        <v>0</v>
      </c>
      <c r="Z88" s="633"/>
      <c r="AA88" s="635"/>
      <c r="AB88" s="633"/>
      <c r="AC88" s="634"/>
      <c r="AD88" s="299"/>
      <c r="AE88" s="293">
        <f t="shared" si="88"/>
        <v>0</v>
      </c>
      <c r="AF88" s="633"/>
      <c r="AG88" s="635"/>
      <c r="AH88" s="633"/>
      <c r="AI88" s="634"/>
      <c r="AJ88" s="299"/>
      <c r="AK88" s="293">
        <f t="shared" si="89"/>
        <v>0</v>
      </c>
      <c r="AL88" s="633"/>
      <c r="AM88" s="635"/>
      <c r="AN88" s="633"/>
      <c r="AO88" s="634"/>
      <c r="AP88" s="299"/>
      <c r="AQ88" s="293">
        <f t="shared" si="90"/>
        <v>0</v>
      </c>
      <c r="AR88" s="633"/>
      <c r="AS88" s="635"/>
      <c r="AT88" s="633"/>
      <c r="AU88" s="634"/>
      <c r="AV88" s="299"/>
      <c r="AW88" s="293">
        <f t="shared" si="91"/>
        <v>0</v>
      </c>
      <c r="AX88" s="633"/>
      <c r="AY88" s="635"/>
      <c r="AZ88" s="633"/>
      <c r="BA88" s="634"/>
      <c r="BB88" s="299"/>
      <c r="BC88" s="293">
        <f t="shared" si="92"/>
        <v>0</v>
      </c>
      <c r="BD88" s="633"/>
      <c r="BE88" s="635"/>
      <c r="BF88" s="633"/>
      <c r="BG88" s="634"/>
      <c r="BH88" s="299"/>
      <c r="BI88" s="293">
        <f t="shared" si="93"/>
        <v>0</v>
      </c>
      <c r="BJ88" s="633"/>
      <c r="BK88" s="635"/>
      <c r="BL88" s="633"/>
      <c r="BM88" s="634"/>
      <c r="BN88" s="299"/>
      <c r="BO88" s="293">
        <f t="shared" si="94"/>
        <v>0</v>
      </c>
      <c r="BP88" s="633"/>
      <c r="BQ88" s="635"/>
      <c r="BR88" s="633"/>
      <c r="BS88" s="634"/>
      <c r="BT88" s="299"/>
      <c r="BU88" s="293">
        <f t="shared" si="95"/>
        <v>0</v>
      </c>
      <c r="BV88" s="633"/>
      <c r="BW88" s="635"/>
      <c r="BX88" s="633"/>
      <c r="BY88" s="634"/>
      <c r="BZ88" s="299"/>
      <c r="CA88" s="293">
        <f t="shared" si="96"/>
        <v>0</v>
      </c>
      <c r="CC88" s="294">
        <f t="shared" si="0"/>
        <v>0</v>
      </c>
    </row>
    <row r="89" spans="2:81" x14ac:dyDescent="0.25">
      <c r="B89" s="290" t="str">
        <f>IF(ISBLANK('1.1 Technical Description'!$E$21),"",'1.1 Technical Description'!$E$21)</f>
        <v/>
      </c>
      <c r="C89" s="362"/>
      <c r="D89" s="365"/>
      <c r="E89" s="366"/>
      <c r="F89" s="366"/>
      <c r="G89" s="298"/>
      <c r="H89" s="633"/>
      <c r="I89" s="635"/>
      <c r="J89" s="633"/>
      <c r="K89" s="634"/>
      <c r="L89" s="299"/>
      <c r="M89" s="293">
        <f t="shared" si="85"/>
        <v>0</v>
      </c>
      <c r="N89" s="633"/>
      <c r="O89" s="635"/>
      <c r="P89" s="633"/>
      <c r="Q89" s="634"/>
      <c r="R89" s="299"/>
      <c r="S89" s="293">
        <f t="shared" si="86"/>
        <v>0</v>
      </c>
      <c r="T89" s="633"/>
      <c r="U89" s="635"/>
      <c r="V89" s="633"/>
      <c r="W89" s="634"/>
      <c r="X89" s="299"/>
      <c r="Y89" s="293">
        <f t="shared" si="87"/>
        <v>0</v>
      </c>
      <c r="Z89" s="633"/>
      <c r="AA89" s="635"/>
      <c r="AB89" s="633"/>
      <c r="AC89" s="634"/>
      <c r="AD89" s="299"/>
      <c r="AE89" s="293">
        <f t="shared" si="88"/>
        <v>0</v>
      </c>
      <c r="AF89" s="633"/>
      <c r="AG89" s="635"/>
      <c r="AH89" s="633"/>
      <c r="AI89" s="634"/>
      <c r="AJ89" s="299"/>
      <c r="AK89" s="293">
        <f t="shared" si="89"/>
        <v>0</v>
      </c>
      <c r="AL89" s="633"/>
      <c r="AM89" s="635"/>
      <c r="AN89" s="633"/>
      <c r="AO89" s="634"/>
      <c r="AP89" s="299"/>
      <c r="AQ89" s="293">
        <f t="shared" si="90"/>
        <v>0</v>
      </c>
      <c r="AR89" s="633"/>
      <c r="AS89" s="635"/>
      <c r="AT89" s="633"/>
      <c r="AU89" s="634"/>
      <c r="AV89" s="299"/>
      <c r="AW89" s="293">
        <f t="shared" si="91"/>
        <v>0</v>
      </c>
      <c r="AX89" s="633"/>
      <c r="AY89" s="635"/>
      <c r="AZ89" s="633"/>
      <c r="BA89" s="634"/>
      <c r="BB89" s="299"/>
      <c r="BC89" s="293">
        <f t="shared" si="92"/>
        <v>0</v>
      </c>
      <c r="BD89" s="633"/>
      <c r="BE89" s="635"/>
      <c r="BF89" s="633"/>
      <c r="BG89" s="634"/>
      <c r="BH89" s="299"/>
      <c r="BI89" s="293">
        <f t="shared" si="93"/>
        <v>0</v>
      </c>
      <c r="BJ89" s="633"/>
      <c r="BK89" s="635"/>
      <c r="BL89" s="633"/>
      <c r="BM89" s="634"/>
      <c r="BN89" s="299"/>
      <c r="BO89" s="293">
        <f t="shared" si="94"/>
        <v>0</v>
      </c>
      <c r="BP89" s="633"/>
      <c r="BQ89" s="635"/>
      <c r="BR89" s="633"/>
      <c r="BS89" s="634"/>
      <c r="BT89" s="299"/>
      <c r="BU89" s="293">
        <f t="shared" si="95"/>
        <v>0</v>
      </c>
      <c r="BV89" s="633"/>
      <c r="BW89" s="635"/>
      <c r="BX89" s="633"/>
      <c r="BY89" s="634"/>
      <c r="BZ89" s="299"/>
      <c r="CA89" s="293">
        <f t="shared" si="96"/>
        <v>0</v>
      </c>
      <c r="CC89" s="294">
        <f t="shared" si="0"/>
        <v>0</v>
      </c>
    </row>
    <row r="90" spans="2:81" x14ac:dyDescent="0.25">
      <c r="B90" s="290" t="str">
        <f>IF(ISBLANK('1.1 Technical Description'!$E$22),"",'1.1 Technical Description'!$E$22)</f>
        <v/>
      </c>
      <c r="C90" s="362"/>
      <c r="D90" s="365"/>
      <c r="E90" s="366"/>
      <c r="F90" s="366"/>
      <c r="G90" s="298"/>
      <c r="H90" s="633"/>
      <c r="I90" s="635"/>
      <c r="J90" s="633"/>
      <c r="K90" s="634"/>
      <c r="L90" s="299"/>
      <c r="M90" s="293">
        <f t="shared" si="85"/>
        <v>0</v>
      </c>
      <c r="N90" s="633"/>
      <c r="O90" s="635"/>
      <c r="P90" s="633"/>
      <c r="Q90" s="634"/>
      <c r="R90" s="299"/>
      <c r="S90" s="293">
        <f t="shared" si="86"/>
        <v>0</v>
      </c>
      <c r="T90" s="633"/>
      <c r="U90" s="635"/>
      <c r="V90" s="633"/>
      <c r="W90" s="634"/>
      <c r="X90" s="299"/>
      <c r="Y90" s="293">
        <f t="shared" si="87"/>
        <v>0</v>
      </c>
      <c r="Z90" s="633"/>
      <c r="AA90" s="635"/>
      <c r="AB90" s="633"/>
      <c r="AC90" s="634"/>
      <c r="AD90" s="299"/>
      <c r="AE90" s="293">
        <f t="shared" si="88"/>
        <v>0</v>
      </c>
      <c r="AF90" s="633"/>
      <c r="AG90" s="635"/>
      <c r="AH90" s="633"/>
      <c r="AI90" s="634"/>
      <c r="AJ90" s="299"/>
      <c r="AK90" s="293">
        <f t="shared" si="89"/>
        <v>0</v>
      </c>
      <c r="AL90" s="633"/>
      <c r="AM90" s="635"/>
      <c r="AN90" s="633"/>
      <c r="AO90" s="634"/>
      <c r="AP90" s="299"/>
      <c r="AQ90" s="293">
        <f t="shared" si="90"/>
        <v>0</v>
      </c>
      <c r="AR90" s="633"/>
      <c r="AS90" s="635"/>
      <c r="AT90" s="633"/>
      <c r="AU90" s="634"/>
      <c r="AV90" s="299"/>
      <c r="AW90" s="293">
        <f t="shared" si="91"/>
        <v>0</v>
      </c>
      <c r="AX90" s="633"/>
      <c r="AY90" s="635"/>
      <c r="AZ90" s="633"/>
      <c r="BA90" s="634"/>
      <c r="BB90" s="299"/>
      <c r="BC90" s="293">
        <f t="shared" si="92"/>
        <v>0</v>
      </c>
      <c r="BD90" s="633"/>
      <c r="BE90" s="635"/>
      <c r="BF90" s="633"/>
      <c r="BG90" s="634"/>
      <c r="BH90" s="299"/>
      <c r="BI90" s="293">
        <f t="shared" si="93"/>
        <v>0</v>
      </c>
      <c r="BJ90" s="633"/>
      <c r="BK90" s="635"/>
      <c r="BL90" s="633"/>
      <c r="BM90" s="634"/>
      <c r="BN90" s="299"/>
      <c r="BO90" s="293">
        <f t="shared" si="94"/>
        <v>0</v>
      </c>
      <c r="BP90" s="633"/>
      <c r="BQ90" s="635"/>
      <c r="BR90" s="633"/>
      <c r="BS90" s="634"/>
      <c r="BT90" s="299"/>
      <c r="BU90" s="293">
        <f t="shared" si="95"/>
        <v>0</v>
      </c>
      <c r="BV90" s="633"/>
      <c r="BW90" s="635"/>
      <c r="BX90" s="633"/>
      <c r="BY90" s="634"/>
      <c r="BZ90" s="299"/>
      <c r="CA90" s="293">
        <f t="shared" si="96"/>
        <v>0</v>
      </c>
      <c r="CC90" s="294">
        <f t="shared" si="0"/>
        <v>0</v>
      </c>
    </row>
    <row r="91" spans="2:81" x14ac:dyDescent="0.25">
      <c r="B91" s="290" t="str">
        <f>IF(ISBLANK('1.1 Technical Description'!$E$23),"",'1.1 Technical Description'!$E$23)</f>
        <v/>
      </c>
      <c r="C91" s="362"/>
      <c r="D91" s="365"/>
      <c r="E91" s="366"/>
      <c r="F91" s="366"/>
      <c r="G91" s="298"/>
      <c r="H91" s="633"/>
      <c r="I91" s="635"/>
      <c r="J91" s="633"/>
      <c r="K91" s="634"/>
      <c r="L91" s="299"/>
      <c r="M91" s="293">
        <f t="shared" si="85"/>
        <v>0</v>
      </c>
      <c r="N91" s="633"/>
      <c r="O91" s="635"/>
      <c r="P91" s="633"/>
      <c r="Q91" s="634"/>
      <c r="R91" s="299"/>
      <c r="S91" s="293">
        <f t="shared" si="86"/>
        <v>0</v>
      </c>
      <c r="T91" s="633"/>
      <c r="U91" s="635"/>
      <c r="V91" s="633"/>
      <c r="W91" s="634"/>
      <c r="X91" s="299"/>
      <c r="Y91" s="293">
        <f t="shared" si="87"/>
        <v>0</v>
      </c>
      <c r="Z91" s="633"/>
      <c r="AA91" s="635"/>
      <c r="AB91" s="633"/>
      <c r="AC91" s="634"/>
      <c r="AD91" s="299"/>
      <c r="AE91" s="293">
        <f t="shared" si="88"/>
        <v>0</v>
      </c>
      <c r="AF91" s="633"/>
      <c r="AG91" s="635"/>
      <c r="AH91" s="633"/>
      <c r="AI91" s="634"/>
      <c r="AJ91" s="299"/>
      <c r="AK91" s="293">
        <f t="shared" si="89"/>
        <v>0</v>
      </c>
      <c r="AL91" s="633"/>
      <c r="AM91" s="635"/>
      <c r="AN91" s="633"/>
      <c r="AO91" s="634"/>
      <c r="AP91" s="299"/>
      <c r="AQ91" s="293">
        <f t="shared" si="90"/>
        <v>0</v>
      </c>
      <c r="AR91" s="633"/>
      <c r="AS91" s="635"/>
      <c r="AT91" s="633"/>
      <c r="AU91" s="634"/>
      <c r="AV91" s="299"/>
      <c r="AW91" s="293">
        <f t="shared" si="91"/>
        <v>0</v>
      </c>
      <c r="AX91" s="633"/>
      <c r="AY91" s="635"/>
      <c r="AZ91" s="633"/>
      <c r="BA91" s="634"/>
      <c r="BB91" s="299"/>
      <c r="BC91" s="293">
        <f t="shared" si="92"/>
        <v>0</v>
      </c>
      <c r="BD91" s="633"/>
      <c r="BE91" s="635"/>
      <c r="BF91" s="633"/>
      <c r="BG91" s="634"/>
      <c r="BH91" s="299"/>
      <c r="BI91" s="293">
        <f t="shared" si="93"/>
        <v>0</v>
      </c>
      <c r="BJ91" s="633"/>
      <c r="BK91" s="635"/>
      <c r="BL91" s="633"/>
      <c r="BM91" s="634"/>
      <c r="BN91" s="299"/>
      <c r="BO91" s="293">
        <f t="shared" si="94"/>
        <v>0</v>
      </c>
      <c r="BP91" s="633"/>
      <c r="BQ91" s="635"/>
      <c r="BR91" s="633"/>
      <c r="BS91" s="634"/>
      <c r="BT91" s="299"/>
      <c r="BU91" s="293">
        <f t="shared" si="95"/>
        <v>0</v>
      </c>
      <c r="BV91" s="633"/>
      <c r="BW91" s="635"/>
      <c r="BX91" s="633"/>
      <c r="BY91" s="634"/>
      <c r="BZ91" s="299"/>
      <c r="CA91" s="293">
        <f t="shared" si="96"/>
        <v>0</v>
      </c>
      <c r="CC91" s="294">
        <f t="shared" si="0"/>
        <v>0</v>
      </c>
    </row>
    <row r="92" spans="2:81" x14ac:dyDescent="0.25">
      <c r="B92" s="290" t="str">
        <f>IF(ISBLANK('1.1 Technical Description'!$E$24),"",'1.1 Technical Description'!$E$24)</f>
        <v/>
      </c>
      <c r="C92" s="362"/>
      <c r="D92" s="365"/>
      <c r="E92" s="366"/>
      <c r="F92" s="366"/>
      <c r="G92" s="298"/>
      <c r="H92" s="633"/>
      <c r="I92" s="635"/>
      <c r="J92" s="633"/>
      <c r="K92" s="634"/>
      <c r="L92" s="299"/>
      <c r="M92" s="293">
        <f t="shared" si="85"/>
        <v>0</v>
      </c>
      <c r="N92" s="633"/>
      <c r="O92" s="635"/>
      <c r="P92" s="633"/>
      <c r="Q92" s="634"/>
      <c r="R92" s="299"/>
      <c r="S92" s="293">
        <f t="shared" si="86"/>
        <v>0</v>
      </c>
      <c r="T92" s="633"/>
      <c r="U92" s="635"/>
      <c r="V92" s="633"/>
      <c r="W92" s="634"/>
      <c r="X92" s="299"/>
      <c r="Y92" s="293">
        <f t="shared" si="87"/>
        <v>0</v>
      </c>
      <c r="Z92" s="633"/>
      <c r="AA92" s="635"/>
      <c r="AB92" s="633"/>
      <c r="AC92" s="634"/>
      <c r="AD92" s="299"/>
      <c r="AE92" s="293">
        <f t="shared" si="88"/>
        <v>0</v>
      </c>
      <c r="AF92" s="633"/>
      <c r="AG92" s="635"/>
      <c r="AH92" s="633"/>
      <c r="AI92" s="634"/>
      <c r="AJ92" s="299"/>
      <c r="AK92" s="293">
        <f t="shared" si="89"/>
        <v>0</v>
      </c>
      <c r="AL92" s="633"/>
      <c r="AM92" s="635"/>
      <c r="AN92" s="633"/>
      <c r="AO92" s="634"/>
      <c r="AP92" s="299"/>
      <c r="AQ92" s="293">
        <f t="shared" si="90"/>
        <v>0</v>
      </c>
      <c r="AR92" s="633"/>
      <c r="AS92" s="635"/>
      <c r="AT92" s="633"/>
      <c r="AU92" s="634"/>
      <c r="AV92" s="299"/>
      <c r="AW92" s="293">
        <f t="shared" si="91"/>
        <v>0</v>
      </c>
      <c r="AX92" s="633"/>
      <c r="AY92" s="635"/>
      <c r="AZ92" s="633"/>
      <c r="BA92" s="634"/>
      <c r="BB92" s="299"/>
      <c r="BC92" s="293">
        <f t="shared" si="92"/>
        <v>0</v>
      </c>
      <c r="BD92" s="633"/>
      <c r="BE92" s="635"/>
      <c r="BF92" s="633"/>
      <c r="BG92" s="634"/>
      <c r="BH92" s="299"/>
      <c r="BI92" s="293">
        <f t="shared" si="93"/>
        <v>0</v>
      </c>
      <c r="BJ92" s="633"/>
      <c r="BK92" s="635"/>
      <c r="BL92" s="633"/>
      <c r="BM92" s="634"/>
      <c r="BN92" s="299"/>
      <c r="BO92" s="293">
        <f t="shared" si="94"/>
        <v>0</v>
      </c>
      <c r="BP92" s="633"/>
      <c r="BQ92" s="635"/>
      <c r="BR92" s="633"/>
      <c r="BS92" s="634"/>
      <c r="BT92" s="299"/>
      <c r="BU92" s="293">
        <f t="shared" si="95"/>
        <v>0</v>
      </c>
      <c r="BV92" s="633"/>
      <c r="BW92" s="635"/>
      <c r="BX92" s="633"/>
      <c r="BY92" s="634"/>
      <c r="BZ92" s="299"/>
      <c r="CA92" s="293">
        <f t="shared" si="96"/>
        <v>0</v>
      </c>
      <c r="CC92" s="294">
        <f t="shared" si="0"/>
        <v>0</v>
      </c>
    </row>
    <row r="93" spans="2:81" x14ac:dyDescent="0.25">
      <c r="B93" s="290" t="str">
        <f>IF(ISBLANK('1.1 Technical Description'!$E$25),"",'1.1 Technical Description'!$E$25)</f>
        <v/>
      </c>
      <c r="C93" s="362"/>
      <c r="D93" s="365"/>
      <c r="E93" s="366"/>
      <c r="F93" s="366"/>
      <c r="G93" s="298"/>
      <c r="H93" s="633"/>
      <c r="I93" s="635"/>
      <c r="J93" s="633"/>
      <c r="K93" s="634"/>
      <c r="L93" s="299"/>
      <c r="M93" s="293">
        <f t="shared" si="85"/>
        <v>0</v>
      </c>
      <c r="N93" s="633"/>
      <c r="O93" s="635"/>
      <c r="P93" s="633"/>
      <c r="Q93" s="634"/>
      <c r="R93" s="299"/>
      <c r="S93" s="293">
        <f t="shared" si="86"/>
        <v>0</v>
      </c>
      <c r="T93" s="633"/>
      <c r="U93" s="635"/>
      <c r="V93" s="633"/>
      <c r="W93" s="634"/>
      <c r="X93" s="299"/>
      <c r="Y93" s="293">
        <f t="shared" si="87"/>
        <v>0</v>
      </c>
      <c r="Z93" s="633"/>
      <c r="AA93" s="635"/>
      <c r="AB93" s="633"/>
      <c r="AC93" s="634"/>
      <c r="AD93" s="299"/>
      <c r="AE93" s="293">
        <f t="shared" si="88"/>
        <v>0</v>
      </c>
      <c r="AF93" s="633"/>
      <c r="AG93" s="635"/>
      <c r="AH93" s="633"/>
      <c r="AI93" s="634"/>
      <c r="AJ93" s="299"/>
      <c r="AK93" s="293">
        <f t="shared" si="89"/>
        <v>0</v>
      </c>
      <c r="AL93" s="633"/>
      <c r="AM93" s="635"/>
      <c r="AN93" s="633"/>
      <c r="AO93" s="634"/>
      <c r="AP93" s="299"/>
      <c r="AQ93" s="293">
        <f t="shared" si="90"/>
        <v>0</v>
      </c>
      <c r="AR93" s="633"/>
      <c r="AS93" s="635"/>
      <c r="AT93" s="633"/>
      <c r="AU93" s="634"/>
      <c r="AV93" s="299"/>
      <c r="AW93" s="293">
        <f t="shared" si="91"/>
        <v>0</v>
      </c>
      <c r="AX93" s="633"/>
      <c r="AY93" s="635"/>
      <c r="AZ93" s="633"/>
      <c r="BA93" s="634"/>
      <c r="BB93" s="299"/>
      <c r="BC93" s="293">
        <f t="shared" si="92"/>
        <v>0</v>
      </c>
      <c r="BD93" s="633"/>
      <c r="BE93" s="635"/>
      <c r="BF93" s="633"/>
      <c r="BG93" s="634"/>
      <c r="BH93" s="299"/>
      <c r="BI93" s="293">
        <f t="shared" si="93"/>
        <v>0</v>
      </c>
      <c r="BJ93" s="633"/>
      <c r="BK93" s="635"/>
      <c r="BL93" s="633"/>
      <c r="BM93" s="634"/>
      <c r="BN93" s="299"/>
      <c r="BO93" s="293">
        <f t="shared" si="94"/>
        <v>0</v>
      </c>
      <c r="BP93" s="633"/>
      <c r="BQ93" s="635"/>
      <c r="BR93" s="633"/>
      <c r="BS93" s="634"/>
      <c r="BT93" s="299"/>
      <c r="BU93" s="293">
        <f t="shared" si="95"/>
        <v>0</v>
      </c>
      <c r="BV93" s="633"/>
      <c r="BW93" s="635"/>
      <c r="BX93" s="633"/>
      <c r="BY93" s="634"/>
      <c r="BZ93" s="299"/>
      <c r="CA93" s="293">
        <f t="shared" si="96"/>
        <v>0</v>
      </c>
      <c r="CC93" s="294">
        <f t="shared" si="0"/>
        <v>0</v>
      </c>
    </row>
    <row r="94" spans="2:81" x14ac:dyDescent="0.25">
      <c r="B94" s="290" t="str">
        <f>IF(ISBLANK('1.1 Technical Description'!$E$26),"",'1.1 Technical Description'!$E$26)</f>
        <v/>
      </c>
      <c r="C94" s="362"/>
      <c r="D94" s="365"/>
      <c r="E94" s="366"/>
      <c r="F94" s="366"/>
      <c r="G94" s="298"/>
      <c r="H94" s="633"/>
      <c r="I94" s="635"/>
      <c r="J94" s="633"/>
      <c r="K94" s="634"/>
      <c r="L94" s="299"/>
      <c r="M94" s="293">
        <f t="shared" si="85"/>
        <v>0</v>
      </c>
      <c r="N94" s="633"/>
      <c r="O94" s="635"/>
      <c r="P94" s="633"/>
      <c r="Q94" s="634"/>
      <c r="R94" s="299"/>
      <c r="S94" s="293">
        <f t="shared" si="86"/>
        <v>0</v>
      </c>
      <c r="T94" s="633"/>
      <c r="U94" s="635"/>
      <c r="V94" s="633"/>
      <c r="W94" s="634"/>
      <c r="X94" s="299"/>
      <c r="Y94" s="293">
        <f t="shared" si="87"/>
        <v>0</v>
      </c>
      <c r="Z94" s="633"/>
      <c r="AA94" s="635"/>
      <c r="AB94" s="633"/>
      <c r="AC94" s="634"/>
      <c r="AD94" s="299"/>
      <c r="AE94" s="293">
        <f t="shared" si="88"/>
        <v>0</v>
      </c>
      <c r="AF94" s="633"/>
      <c r="AG94" s="635"/>
      <c r="AH94" s="633"/>
      <c r="AI94" s="634"/>
      <c r="AJ94" s="299"/>
      <c r="AK94" s="293">
        <f t="shared" si="89"/>
        <v>0</v>
      </c>
      <c r="AL94" s="633"/>
      <c r="AM94" s="635"/>
      <c r="AN94" s="633"/>
      <c r="AO94" s="634"/>
      <c r="AP94" s="299"/>
      <c r="AQ94" s="293">
        <f t="shared" si="90"/>
        <v>0</v>
      </c>
      <c r="AR94" s="633"/>
      <c r="AS94" s="635"/>
      <c r="AT94" s="633"/>
      <c r="AU94" s="634"/>
      <c r="AV94" s="299"/>
      <c r="AW94" s="293">
        <f t="shared" si="91"/>
        <v>0</v>
      </c>
      <c r="AX94" s="633"/>
      <c r="AY94" s="635"/>
      <c r="AZ94" s="633"/>
      <c r="BA94" s="634"/>
      <c r="BB94" s="299"/>
      <c r="BC94" s="293">
        <f t="shared" si="92"/>
        <v>0</v>
      </c>
      <c r="BD94" s="633"/>
      <c r="BE94" s="635"/>
      <c r="BF94" s="633"/>
      <c r="BG94" s="634"/>
      <c r="BH94" s="299"/>
      <c r="BI94" s="293">
        <f t="shared" si="93"/>
        <v>0</v>
      </c>
      <c r="BJ94" s="633"/>
      <c r="BK94" s="635"/>
      <c r="BL94" s="633"/>
      <c r="BM94" s="634"/>
      <c r="BN94" s="299"/>
      <c r="BO94" s="293">
        <f t="shared" si="94"/>
        <v>0</v>
      </c>
      <c r="BP94" s="633"/>
      <c r="BQ94" s="635"/>
      <c r="BR94" s="633"/>
      <c r="BS94" s="634"/>
      <c r="BT94" s="299"/>
      <c r="BU94" s="293">
        <f t="shared" si="95"/>
        <v>0</v>
      </c>
      <c r="BV94" s="633"/>
      <c r="BW94" s="635"/>
      <c r="BX94" s="633"/>
      <c r="BY94" s="634"/>
      <c r="BZ94" s="299"/>
      <c r="CA94" s="293">
        <f t="shared" si="96"/>
        <v>0</v>
      </c>
      <c r="CC94" s="294">
        <f t="shared" si="0"/>
        <v>0</v>
      </c>
    </row>
    <row r="95" spans="2:81" x14ac:dyDescent="0.25">
      <c r="B95" s="290" t="str">
        <f>IF(ISBLANK('1.1 Technical Description'!$E$28),"",'1.1 Technical Description'!$E$28)</f>
        <v/>
      </c>
      <c r="C95" s="362"/>
      <c r="D95" s="365"/>
      <c r="E95" s="366"/>
      <c r="F95" s="366"/>
      <c r="G95" s="298"/>
      <c r="H95" s="633"/>
      <c r="I95" s="635"/>
      <c r="J95" s="633"/>
      <c r="K95" s="634"/>
      <c r="L95" s="299"/>
      <c r="M95" s="293">
        <f t="shared" si="85"/>
        <v>0</v>
      </c>
      <c r="N95" s="633"/>
      <c r="O95" s="635"/>
      <c r="P95" s="633"/>
      <c r="Q95" s="634"/>
      <c r="R95" s="299"/>
      <c r="S95" s="293">
        <f t="shared" si="86"/>
        <v>0</v>
      </c>
      <c r="T95" s="633"/>
      <c r="U95" s="635"/>
      <c r="V95" s="633"/>
      <c r="W95" s="634"/>
      <c r="X95" s="299"/>
      <c r="Y95" s="293">
        <f t="shared" si="87"/>
        <v>0</v>
      </c>
      <c r="Z95" s="633"/>
      <c r="AA95" s="635"/>
      <c r="AB95" s="633"/>
      <c r="AC95" s="634"/>
      <c r="AD95" s="299"/>
      <c r="AE95" s="293">
        <f t="shared" si="88"/>
        <v>0</v>
      </c>
      <c r="AF95" s="633"/>
      <c r="AG95" s="635"/>
      <c r="AH95" s="633"/>
      <c r="AI95" s="634"/>
      <c r="AJ95" s="299"/>
      <c r="AK95" s="293">
        <f t="shared" si="89"/>
        <v>0</v>
      </c>
      <c r="AL95" s="633"/>
      <c r="AM95" s="635"/>
      <c r="AN95" s="633"/>
      <c r="AO95" s="634"/>
      <c r="AP95" s="299"/>
      <c r="AQ95" s="293">
        <f t="shared" si="90"/>
        <v>0</v>
      </c>
      <c r="AR95" s="633"/>
      <c r="AS95" s="635"/>
      <c r="AT95" s="633"/>
      <c r="AU95" s="634"/>
      <c r="AV95" s="299"/>
      <c r="AW95" s="293">
        <f t="shared" si="91"/>
        <v>0</v>
      </c>
      <c r="AX95" s="633"/>
      <c r="AY95" s="635"/>
      <c r="AZ95" s="633"/>
      <c r="BA95" s="634"/>
      <c r="BB95" s="299"/>
      <c r="BC95" s="293">
        <f t="shared" si="92"/>
        <v>0</v>
      </c>
      <c r="BD95" s="633"/>
      <c r="BE95" s="635"/>
      <c r="BF95" s="633"/>
      <c r="BG95" s="634"/>
      <c r="BH95" s="299"/>
      <c r="BI95" s="293">
        <f t="shared" si="93"/>
        <v>0</v>
      </c>
      <c r="BJ95" s="633"/>
      <c r="BK95" s="635"/>
      <c r="BL95" s="633"/>
      <c r="BM95" s="634"/>
      <c r="BN95" s="299"/>
      <c r="BO95" s="293">
        <f t="shared" si="94"/>
        <v>0</v>
      </c>
      <c r="BP95" s="633"/>
      <c r="BQ95" s="635"/>
      <c r="BR95" s="633"/>
      <c r="BS95" s="634"/>
      <c r="BT95" s="299"/>
      <c r="BU95" s="293">
        <f t="shared" si="95"/>
        <v>0</v>
      </c>
      <c r="BV95" s="633"/>
      <c r="BW95" s="635"/>
      <c r="BX95" s="633"/>
      <c r="BY95" s="634"/>
      <c r="BZ95" s="299"/>
      <c r="CA95" s="293">
        <f t="shared" si="96"/>
        <v>0</v>
      </c>
      <c r="CC95" s="294">
        <f t="shared" si="0"/>
        <v>0</v>
      </c>
    </row>
    <row r="96" spans="2:81" x14ac:dyDescent="0.25">
      <c r="B96" s="325" t="str">
        <f>IF(ISBLANK('1.1 Technical Description'!C88), "", '1.1 Technical Description'!C88)</f>
        <v/>
      </c>
      <c r="C96" s="361"/>
      <c r="D96" s="363"/>
      <c r="E96" s="364"/>
      <c r="F96" s="364"/>
      <c r="G96" s="285"/>
      <c r="H96" s="636">
        <f>SUM(H97:I106)</f>
        <v>0</v>
      </c>
      <c r="I96" s="637"/>
      <c r="J96" s="638">
        <f>SUM(J97:K106)</f>
        <v>0</v>
      </c>
      <c r="K96" s="639"/>
      <c r="L96" s="337">
        <f>SUM(L97:L106)</f>
        <v>0</v>
      </c>
      <c r="M96" s="329">
        <f>H96+J96+L96</f>
        <v>0</v>
      </c>
      <c r="N96" s="636">
        <f>SUM(N97:O106)</f>
        <v>0</v>
      </c>
      <c r="O96" s="637"/>
      <c r="P96" s="638">
        <f>SUM(P97:Q106)</f>
        <v>0</v>
      </c>
      <c r="Q96" s="639"/>
      <c r="R96" s="337">
        <f>SUM(R97:R106)</f>
        <v>0</v>
      </c>
      <c r="S96" s="329">
        <f>N96+P96+R96</f>
        <v>0</v>
      </c>
      <c r="T96" s="636">
        <f>SUM(T97:U106)</f>
        <v>0</v>
      </c>
      <c r="U96" s="637"/>
      <c r="V96" s="638">
        <f>SUM(V97:W106)</f>
        <v>0</v>
      </c>
      <c r="W96" s="639"/>
      <c r="X96" s="337">
        <f>SUM(X97:X106)</f>
        <v>0</v>
      </c>
      <c r="Y96" s="329">
        <f>T96+V96+X96</f>
        <v>0</v>
      </c>
      <c r="Z96" s="636">
        <f>SUM(Z97:AA106)</f>
        <v>0</v>
      </c>
      <c r="AA96" s="637"/>
      <c r="AB96" s="638">
        <f>SUM(AB97:AC106)</f>
        <v>0</v>
      </c>
      <c r="AC96" s="639"/>
      <c r="AD96" s="337">
        <f>SUM(AD97:AD106)</f>
        <v>0</v>
      </c>
      <c r="AE96" s="329">
        <f>Z96+AB96+AD96</f>
        <v>0</v>
      </c>
      <c r="AF96" s="636">
        <f>SUM(AF97:AG106)</f>
        <v>0</v>
      </c>
      <c r="AG96" s="637"/>
      <c r="AH96" s="638">
        <f>SUM(AH97:AI106)</f>
        <v>0</v>
      </c>
      <c r="AI96" s="639"/>
      <c r="AJ96" s="337">
        <f>SUM(AJ97:AJ106)</f>
        <v>0</v>
      </c>
      <c r="AK96" s="329">
        <f>AF96+AH96+AJ96</f>
        <v>0</v>
      </c>
      <c r="AL96" s="636">
        <f>SUM(AL97:AM106)</f>
        <v>0</v>
      </c>
      <c r="AM96" s="637"/>
      <c r="AN96" s="638">
        <f>SUM(AN97:AO106)</f>
        <v>0</v>
      </c>
      <c r="AO96" s="639"/>
      <c r="AP96" s="337">
        <f>SUM(AP97:AP106)</f>
        <v>0</v>
      </c>
      <c r="AQ96" s="329">
        <f>AL96+AN96+AP96</f>
        <v>0</v>
      </c>
      <c r="AR96" s="636">
        <f>SUM(AR97:AS106)</f>
        <v>0</v>
      </c>
      <c r="AS96" s="637"/>
      <c r="AT96" s="638">
        <f>SUM(AT97:AU106)</f>
        <v>0</v>
      </c>
      <c r="AU96" s="639"/>
      <c r="AV96" s="337">
        <f>SUM(AV97:AV106)</f>
        <v>0</v>
      </c>
      <c r="AW96" s="329">
        <f>AR96+AT96+AV96</f>
        <v>0</v>
      </c>
      <c r="AX96" s="636">
        <f>SUM(AX97:AY106)</f>
        <v>0</v>
      </c>
      <c r="AY96" s="637"/>
      <c r="AZ96" s="638">
        <f>SUM(AZ97:BA106)</f>
        <v>0</v>
      </c>
      <c r="BA96" s="639"/>
      <c r="BB96" s="337">
        <f>SUM(BB97:BB106)</f>
        <v>0</v>
      </c>
      <c r="BC96" s="329">
        <f>AX96+AZ96+BB96</f>
        <v>0</v>
      </c>
      <c r="BD96" s="636">
        <f>SUM(BD97:BE106)</f>
        <v>0</v>
      </c>
      <c r="BE96" s="637"/>
      <c r="BF96" s="638">
        <f>SUM(BF97:BG106)</f>
        <v>0</v>
      </c>
      <c r="BG96" s="639"/>
      <c r="BH96" s="337">
        <f>SUM(BH97:BH106)</f>
        <v>0</v>
      </c>
      <c r="BI96" s="329">
        <f>BD96+BF96+BH96</f>
        <v>0</v>
      </c>
      <c r="BJ96" s="636">
        <f>SUM(BJ97:BK106)</f>
        <v>0</v>
      </c>
      <c r="BK96" s="637"/>
      <c r="BL96" s="638">
        <f>SUM(BL97:BM106)</f>
        <v>0</v>
      </c>
      <c r="BM96" s="639"/>
      <c r="BN96" s="337">
        <f>SUM(BN97:BN106)</f>
        <v>0</v>
      </c>
      <c r="BO96" s="329">
        <f>BJ96+BL96+BN96</f>
        <v>0</v>
      </c>
      <c r="BP96" s="636">
        <f>SUM(BP97:BQ106)</f>
        <v>0</v>
      </c>
      <c r="BQ96" s="637"/>
      <c r="BR96" s="638">
        <f>SUM(BR97:BS106)</f>
        <v>0</v>
      </c>
      <c r="BS96" s="639"/>
      <c r="BT96" s="337">
        <f>SUM(BT97:BT106)</f>
        <v>0</v>
      </c>
      <c r="BU96" s="329">
        <f>BP96+BR96+BT96</f>
        <v>0</v>
      </c>
      <c r="BV96" s="636">
        <f>SUM(BV97:BW106)</f>
        <v>0</v>
      </c>
      <c r="BW96" s="637"/>
      <c r="BX96" s="638">
        <f>SUM(BX97:BY106)</f>
        <v>0</v>
      </c>
      <c r="BY96" s="639"/>
      <c r="BZ96" s="337">
        <f>SUM(BZ97:BZ106)</f>
        <v>0</v>
      </c>
      <c r="CA96" s="329">
        <f>BV96+BX96+BZ96</f>
        <v>0</v>
      </c>
      <c r="CB96" s="263"/>
      <c r="CC96" s="327">
        <f t="shared" si="0"/>
        <v>0</v>
      </c>
    </row>
    <row r="97" spans="2:81" x14ac:dyDescent="0.25">
      <c r="B97" s="290" t="str">
        <f>IF(ISBLANK('1.1 Technical Description'!$D$6),"",'1.1 Technical Description'!$D$6)</f>
        <v/>
      </c>
      <c r="C97" s="362"/>
      <c r="D97" s="365"/>
      <c r="E97" s="366"/>
      <c r="F97" s="366"/>
      <c r="G97" s="298"/>
      <c r="H97" s="633"/>
      <c r="I97" s="635"/>
      <c r="J97" s="633"/>
      <c r="K97" s="634"/>
      <c r="L97" s="299"/>
      <c r="M97" s="293">
        <f>SUM(H97:L97)</f>
        <v>0</v>
      </c>
      <c r="N97" s="633"/>
      <c r="O97" s="635"/>
      <c r="P97" s="633"/>
      <c r="Q97" s="634"/>
      <c r="R97" s="299"/>
      <c r="S97" s="293">
        <f>SUM(N97:R97)</f>
        <v>0</v>
      </c>
      <c r="T97" s="633"/>
      <c r="U97" s="635"/>
      <c r="V97" s="633"/>
      <c r="W97" s="634"/>
      <c r="X97" s="299"/>
      <c r="Y97" s="293">
        <f>SUM(T97:X97)</f>
        <v>0</v>
      </c>
      <c r="Z97" s="633"/>
      <c r="AA97" s="635"/>
      <c r="AB97" s="633"/>
      <c r="AC97" s="634"/>
      <c r="AD97" s="299"/>
      <c r="AE97" s="293">
        <f>SUM(Z97:AD97)</f>
        <v>0</v>
      </c>
      <c r="AF97" s="633"/>
      <c r="AG97" s="635"/>
      <c r="AH97" s="633"/>
      <c r="AI97" s="634"/>
      <c r="AJ97" s="299"/>
      <c r="AK97" s="293">
        <f>SUM(AF97:AJ97)</f>
        <v>0</v>
      </c>
      <c r="AL97" s="633"/>
      <c r="AM97" s="635"/>
      <c r="AN97" s="633"/>
      <c r="AO97" s="634"/>
      <c r="AP97" s="299"/>
      <c r="AQ97" s="293">
        <f>SUM(AL97:AP97)</f>
        <v>0</v>
      </c>
      <c r="AR97" s="633"/>
      <c r="AS97" s="635"/>
      <c r="AT97" s="633"/>
      <c r="AU97" s="634"/>
      <c r="AV97" s="299"/>
      <c r="AW97" s="293">
        <f>SUM(AR97:AV97)</f>
        <v>0</v>
      </c>
      <c r="AX97" s="633"/>
      <c r="AY97" s="635"/>
      <c r="AZ97" s="633"/>
      <c r="BA97" s="634"/>
      <c r="BB97" s="299"/>
      <c r="BC97" s="293">
        <f>SUM(AX97:BB97)</f>
        <v>0</v>
      </c>
      <c r="BD97" s="633"/>
      <c r="BE97" s="635"/>
      <c r="BF97" s="633"/>
      <c r="BG97" s="634"/>
      <c r="BH97" s="299"/>
      <c r="BI97" s="293">
        <f>SUM(BD97:BH97)</f>
        <v>0</v>
      </c>
      <c r="BJ97" s="633"/>
      <c r="BK97" s="635"/>
      <c r="BL97" s="633"/>
      <c r="BM97" s="634"/>
      <c r="BN97" s="299"/>
      <c r="BO97" s="293">
        <f>SUM(BJ97:BN97)</f>
        <v>0</v>
      </c>
      <c r="BP97" s="633"/>
      <c r="BQ97" s="635"/>
      <c r="BR97" s="633"/>
      <c r="BS97" s="634"/>
      <c r="BT97" s="299"/>
      <c r="BU97" s="293">
        <f>SUM(BP97:BT97)</f>
        <v>0</v>
      </c>
      <c r="BV97" s="633"/>
      <c r="BW97" s="635"/>
      <c r="BX97" s="633"/>
      <c r="BY97" s="634"/>
      <c r="BZ97" s="299"/>
      <c r="CA97" s="293">
        <f>SUM(BV97:BZ97)</f>
        <v>0</v>
      </c>
      <c r="CC97" s="294">
        <f t="shared" si="0"/>
        <v>0</v>
      </c>
    </row>
    <row r="98" spans="2:81" x14ac:dyDescent="0.25">
      <c r="B98" s="290" t="str">
        <f>IF(ISBLANK('1.1 Technical Description'!$E$19),"",'1.1 Technical Description'!$E$19)</f>
        <v/>
      </c>
      <c r="C98" s="362"/>
      <c r="D98" s="365"/>
      <c r="E98" s="366"/>
      <c r="F98" s="366"/>
      <c r="G98" s="298"/>
      <c r="H98" s="633"/>
      <c r="I98" s="635"/>
      <c r="J98" s="633"/>
      <c r="K98" s="634"/>
      <c r="L98" s="299"/>
      <c r="M98" s="293">
        <f t="shared" ref="M98:M106" si="97">SUM(H98:L98)</f>
        <v>0</v>
      </c>
      <c r="N98" s="633"/>
      <c r="O98" s="635"/>
      <c r="P98" s="633"/>
      <c r="Q98" s="634"/>
      <c r="R98" s="299"/>
      <c r="S98" s="293">
        <f t="shared" ref="S98:S106" si="98">SUM(N98:R98)</f>
        <v>0</v>
      </c>
      <c r="T98" s="633"/>
      <c r="U98" s="635"/>
      <c r="V98" s="633"/>
      <c r="W98" s="634"/>
      <c r="X98" s="299"/>
      <c r="Y98" s="293">
        <f t="shared" ref="Y98:Y106" si="99">SUM(T98:X98)</f>
        <v>0</v>
      </c>
      <c r="Z98" s="633"/>
      <c r="AA98" s="635"/>
      <c r="AB98" s="633"/>
      <c r="AC98" s="634"/>
      <c r="AD98" s="299"/>
      <c r="AE98" s="293">
        <f t="shared" ref="AE98:AE106" si="100">SUM(Z98:AD98)</f>
        <v>0</v>
      </c>
      <c r="AF98" s="633"/>
      <c r="AG98" s="635"/>
      <c r="AH98" s="633"/>
      <c r="AI98" s="634"/>
      <c r="AJ98" s="299"/>
      <c r="AK98" s="293">
        <f t="shared" ref="AK98:AK106" si="101">SUM(AF98:AJ98)</f>
        <v>0</v>
      </c>
      <c r="AL98" s="633"/>
      <c r="AM98" s="635"/>
      <c r="AN98" s="633"/>
      <c r="AO98" s="634"/>
      <c r="AP98" s="299"/>
      <c r="AQ98" s="293">
        <f t="shared" ref="AQ98:AQ106" si="102">SUM(AL98:AP98)</f>
        <v>0</v>
      </c>
      <c r="AR98" s="633"/>
      <c r="AS98" s="635"/>
      <c r="AT98" s="633"/>
      <c r="AU98" s="634"/>
      <c r="AV98" s="299"/>
      <c r="AW98" s="293">
        <f t="shared" ref="AW98:AW106" si="103">SUM(AR98:AV98)</f>
        <v>0</v>
      </c>
      <c r="AX98" s="633"/>
      <c r="AY98" s="635"/>
      <c r="AZ98" s="633"/>
      <c r="BA98" s="634"/>
      <c r="BB98" s="299"/>
      <c r="BC98" s="293">
        <f t="shared" ref="BC98:BC106" si="104">SUM(AX98:BB98)</f>
        <v>0</v>
      </c>
      <c r="BD98" s="633"/>
      <c r="BE98" s="635"/>
      <c r="BF98" s="633"/>
      <c r="BG98" s="634"/>
      <c r="BH98" s="299"/>
      <c r="BI98" s="293">
        <f t="shared" ref="BI98:BI106" si="105">SUM(BD98:BH98)</f>
        <v>0</v>
      </c>
      <c r="BJ98" s="633"/>
      <c r="BK98" s="635"/>
      <c r="BL98" s="633"/>
      <c r="BM98" s="634"/>
      <c r="BN98" s="299"/>
      <c r="BO98" s="293">
        <f t="shared" ref="BO98:BO106" si="106">SUM(BJ98:BN98)</f>
        <v>0</v>
      </c>
      <c r="BP98" s="633"/>
      <c r="BQ98" s="635"/>
      <c r="BR98" s="633"/>
      <c r="BS98" s="634"/>
      <c r="BT98" s="299"/>
      <c r="BU98" s="293">
        <f t="shared" ref="BU98:BU106" si="107">SUM(BP98:BT98)</f>
        <v>0</v>
      </c>
      <c r="BV98" s="633"/>
      <c r="BW98" s="635"/>
      <c r="BX98" s="633"/>
      <c r="BY98" s="634"/>
      <c r="BZ98" s="299"/>
      <c r="CA98" s="293">
        <f t="shared" ref="CA98:CA106" si="108">SUM(BV98:BZ98)</f>
        <v>0</v>
      </c>
      <c r="CC98" s="294">
        <f t="shared" si="0"/>
        <v>0</v>
      </c>
    </row>
    <row r="99" spans="2:81" x14ac:dyDescent="0.25">
      <c r="B99" s="290" t="str">
        <f>IF(ISBLANK('1.1 Technical Description'!$E$20),"",'1.1 Technical Description'!$E$20)</f>
        <v/>
      </c>
      <c r="C99" s="362"/>
      <c r="D99" s="365"/>
      <c r="E99" s="366"/>
      <c r="F99" s="366"/>
      <c r="G99" s="298"/>
      <c r="H99" s="633"/>
      <c r="I99" s="635"/>
      <c r="J99" s="633"/>
      <c r="K99" s="634"/>
      <c r="L99" s="299"/>
      <c r="M99" s="293">
        <f t="shared" si="97"/>
        <v>0</v>
      </c>
      <c r="N99" s="633"/>
      <c r="O99" s="635"/>
      <c r="P99" s="633"/>
      <c r="Q99" s="634"/>
      <c r="R99" s="299"/>
      <c r="S99" s="293">
        <f t="shared" si="98"/>
        <v>0</v>
      </c>
      <c r="T99" s="633"/>
      <c r="U99" s="635"/>
      <c r="V99" s="633"/>
      <c r="W99" s="634"/>
      <c r="X99" s="299"/>
      <c r="Y99" s="293">
        <f t="shared" si="99"/>
        <v>0</v>
      </c>
      <c r="Z99" s="633"/>
      <c r="AA99" s="635"/>
      <c r="AB99" s="633"/>
      <c r="AC99" s="634"/>
      <c r="AD99" s="299"/>
      <c r="AE99" s="293">
        <f t="shared" si="100"/>
        <v>0</v>
      </c>
      <c r="AF99" s="633"/>
      <c r="AG99" s="635"/>
      <c r="AH99" s="633"/>
      <c r="AI99" s="634"/>
      <c r="AJ99" s="299"/>
      <c r="AK99" s="293">
        <f t="shared" si="101"/>
        <v>0</v>
      </c>
      <c r="AL99" s="633"/>
      <c r="AM99" s="635"/>
      <c r="AN99" s="633"/>
      <c r="AO99" s="634"/>
      <c r="AP99" s="299"/>
      <c r="AQ99" s="293">
        <f t="shared" si="102"/>
        <v>0</v>
      </c>
      <c r="AR99" s="633"/>
      <c r="AS99" s="635"/>
      <c r="AT99" s="633"/>
      <c r="AU99" s="634"/>
      <c r="AV99" s="299"/>
      <c r="AW99" s="293">
        <f t="shared" si="103"/>
        <v>0</v>
      </c>
      <c r="AX99" s="633"/>
      <c r="AY99" s="635"/>
      <c r="AZ99" s="633"/>
      <c r="BA99" s="634"/>
      <c r="BB99" s="299"/>
      <c r="BC99" s="293">
        <f t="shared" si="104"/>
        <v>0</v>
      </c>
      <c r="BD99" s="633"/>
      <c r="BE99" s="635"/>
      <c r="BF99" s="633"/>
      <c r="BG99" s="634"/>
      <c r="BH99" s="299"/>
      <c r="BI99" s="293">
        <f t="shared" si="105"/>
        <v>0</v>
      </c>
      <c r="BJ99" s="633"/>
      <c r="BK99" s="635"/>
      <c r="BL99" s="633"/>
      <c r="BM99" s="634"/>
      <c r="BN99" s="299"/>
      <c r="BO99" s="293">
        <f t="shared" si="106"/>
        <v>0</v>
      </c>
      <c r="BP99" s="633"/>
      <c r="BQ99" s="635"/>
      <c r="BR99" s="633"/>
      <c r="BS99" s="634"/>
      <c r="BT99" s="299"/>
      <c r="BU99" s="293">
        <f t="shared" si="107"/>
        <v>0</v>
      </c>
      <c r="BV99" s="633"/>
      <c r="BW99" s="635"/>
      <c r="BX99" s="633"/>
      <c r="BY99" s="634"/>
      <c r="BZ99" s="299"/>
      <c r="CA99" s="293">
        <f t="shared" si="108"/>
        <v>0</v>
      </c>
      <c r="CC99" s="294">
        <f t="shared" si="0"/>
        <v>0</v>
      </c>
    </row>
    <row r="100" spans="2:81" x14ac:dyDescent="0.25">
      <c r="B100" s="290" t="str">
        <f>IF(ISBLANK('1.1 Technical Description'!$E$21),"",'1.1 Technical Description'!$E$21)</f>
        <v/>
      </c>
      <c r="C100" s="362"/>
      <c r="D100" s="365"/>
      <c r="E100" s="366"/>
      <c r="F100" s="366"/>
      <c r="G100" s="298"/>
      <c r="H100" s="633"/>
      <c r="I100" s="635"/>
      <c r="J100" s="633"/>
      <c r="K100" s="634"/>
      <c r="L100" s="299"/>
      <c r="M100" s="293">
        <f t="shared" si="97"/>
        <v>0</v>
      </c>
      <c r="N100" s="633"/>
      <c r="O100" s="635"/>
      <c r="P100" s="633"/>
      <c r="Q100" s="634"/>
      <c r="R100" s="299"/>
      <c r="S100" s="293">
        <f t="shared" si="98"/>
        <v>0</v>
      </c>
      <c r="T100" s="633"/>
      <c r="U100" s="635"/>
      <c r="V100" s="633"/>
      <c r="W100" s="634"/>
      <c r="X100" s="299"/>
      <c r="Y100" s="293">
        <f t="shared" si="99"/>
        <v>0</v>
      </c>
      <c r="Z100" s="633"/>
      <c r="AA100" s="635"/>
      <c r="AB100" s="633"/>
      <c r="AC100" s="634"/>
      <c r="AD100" s="299"/>
      <c r="AE100" s="293">
        <f t="shared" si="100"/>
        <v>0</v>
      </c>
      <c r="AF100" s="633"/>
      <c r="AG100" s="635"/>
      <c r="AH100" s="633"/>
      <c r="AI100" s="634"/>
      <c r="AJ100" s="299"/>
      <c r="AK100" s="293">
        <f t="shared" si="101"/>
        <v>0</v>
      </c>
      <c r="AL100" s="633"/>
      <c r="AM100" s="635"/>
      <c r="AN100" s="633"/>
      <c r="AO100" s="634"/>
      <c r="AP100" s="299"/>
      <c r="AQ100" s="293">
        <f t="shared" si="102"/>
        <v>0</v>
      </c>
      <c r="AR100" s="633"/>
      <c r="AS100" s="635"/>
      <c r="AT100" s="633"/>
      <c r="AU100" s="634"/>
      <c r="AV100" s="299"/>
      <c r="AW100" s="293">
        <f t="shared" si="103"/>
        <v>0</v>
      </c>
      <c r="AX100" s="633"/>
      <c r="AY100" s="635"/>
      <c r="AZ100" s="633"/>
      <c r="BA100" s="634"/>
      <c r="BB100" s="299"/>
      <c r="BC100" s="293">
        <f t="shared" si="104"/>
        <v>0</v>
      </c>
      <c r="BD100" s="633"/>
      <c r="BE100" s="635"/>
      <c r="BF100" s="633"/>
      <c r="BG100" s="634"/>
      <c r="BH100" s="299"/>
      <c r="BI100" s="293">
        <f t="shared" si="105"/>
        <v>0</v>
      </c>
      <c r="BJ100" s="633"/>
      <c r="BK100" s="635"/>
      <c r="BL100" s="633"/>
      <c r="BM100" s="634"/>
      <c r="BN100" s="299"/>
      <c r="BO100" s="293">
        <f t="shared" si="106"/>
        <v>0</v>
      </c>
      <c r="BP100" s="633"/>
      <c r="BQ100" s="635"/>
      <c r="BR100" s="633"/>
      <c r="BS100" s="634"/>
      <c r="BT100" s="299"/>
      <c r="BU100" s="293">
        <f t="shared" si="107"/>
        <v>0</v>
      </c>
      <c r="BV100" s="633"/>
      <c r="BW100" s="635"/>
      <c r="BX100" s="633"/>
      <c r="BY100" s="634"/>
      <c r="BZ100" s="299"/>
      <c r="CA100" s="293">
        <f t="shared" si="108"/>
        <v>0</v>
      </c>
      <c r="CC100" s="294">
        <f t="shared" si="0"/>
        <v>0</v>
      </c>
    </row>
    <row r="101" spans="2:81" x14ac:dyDescent="0.25">
      <c r="B101" s="290" t="str">
        <f>IF(ISBLANK('1.1 Technical Description'!$E$22),"",'1.1 Technical Description'!$E$22)</f>
        <v/>
      </c>
      <c r="C101" s="362"/>
      <c r="D101" s="365"/>
      <c r="E101" s="366"/>
      <c r="F101" s="366"/>
      <c r="G101" s="298"/>
      <c r="H101" s="633"/>
      <c r="I101" s="635"/>
      <c r="J101" s="633"/>
      <c r="K101" s="634"/>
      <c r="L101" s="299"/>
      <c r="M101" s="293">
        <f t="shared" si="97"/>
        <v>0</v>
      </c>
      <c r="N101" s="633"/>
      <c r="O101" s="635"/>
      <c r="P101" s="633"/>
      <c r="Q101" s="634"/>
      <c r="R101" s="299"/>
      <c r="S101" s="293">
        <f t="shared" si="98"/>
        <v>0</v>
      </c>
      <c r="T101" s="633"/>
      <c r="U101" s="635"/>
      <c r="V101" s="633"/>
      <c r="W101" s="634"/>
      <c r="X101" s="299"/>
      <c r="Y101" s="293">
        <f t="shared" si="99"/>
        <v>0</v>
      </c>
      <c r="Z101" s="633"/>
      <c r="AA101" s="635"/>
      <c r="AB101" s="633"/>
      <c r="AC101" s="634"/>
      <c r="AD101" s="299"/>
      <c r="AE101" s="293">
        <f t="shared" si="100"/>
        <v>0</v>
      </c>
      <c r="AF101" s="633"/>
      <c r="AG101" s="635"/>
      <c r="AH101" s="633"/>
      <c r="AI101" s="634"/>
      <c r="AJ101" s="299"/>
      <c r="AK101" s="293">
        <f t="shared" si="101"/>
        <v>0</v>
      </c>
      <c r="AL101" s="633"/>
      <c r="AM101" s="635"/>
      <c r="AN101" s="633"/>
      <c r="AO101" s="634"/>
      <c r="AP101" s="299"/>
      <c r="AQ101" s="293">
        <f t="shared" si="102"/>
        <v>0</v>
      </c>
      <c r="AR101" s="633"/>
      <c r="AS101" s="635"/>
      <c r="AT101" s="633"/>
      <c r="AU101" s="634"/>
      <c r="AV101" s="299"/>
      <c r="AW101" s="293">
        <f t="shared" si="103"/>
        <v>0</v>
      </c>
      <c r="AX101" s="633"/>
      <c r="AY101" s="635"/>
      <c r="AZ101" s="633"/>
      <c r="BA101" s="634"/>
      <c r="BB101" s="299"/>
      <c r="BC101" s="293">
        <f t="shared" si="104"/>
        <v>0</v>
      </c>
      <c r="BD101" s="633"/>
      <c r="BE101" s="635"/>
      <c r="BF101" s="633"/>
      <c r="BG101" s="634"/>
      <c r="BH101" s="299"/>
      <c r="BI101" s="293">
        <f t="shared" si="105"/>
        <v>0</v>
      </c>
      <c r="BJ101" s="633"/>
      <c r="BK101" s="635"/>
      <c r="BL101" s="633"/>
      <c r="BM101" s="634"/>
      <c r="BN101" s="299"/>
      <c r="BO101" s="293">
        <f t="shared" si="106"/>
        <v>0</v>
      </c>
      <c r="BP101" s="633"/>
      <c r="BQ101" s="635"/>
      <c r="BR101" s="633"/>
      <c r="BS101" s="634"/>
      <c r="BT101" s="299"/>
      <c r="BU101" s="293">
        <f t="shared" si="107"/>
        <v>0</v>
      </c>
      <c r="BV101" s="633"/>
      <c r="BW101" s="635"/>
      <c r="BX101" s="633"/>
      <c r="BY101" s="634"/>
      <c r="BZ101" s="299"/>
      <c r="CA101" s="293">
        <f t="shared" si="108"/>
        <v>0</v>
      </c>
      <c r="CC101" s="294">
        <f t="shared" si="0"/>
        <v>0</v>
      </c>
    </row>
    <row r="102" spans="2:81" x14ac:dyDescent="0.25">
      <c r="B102" s="290" t="str">
        <f>IF(ISBLANK('1.1 Technical Description'!$E$23),"",'1.1 Technical Description'!$E$23)</f>
        <v/>
      </c>
      <c r="C102" s="362"/>
      <c r="D102" s="365"/>
      <c r="E102" s="366"/>
      <c r="F102" s="366"/>
      <c r="G102" s="298"/>
      <c r="H102" s="633"/>
      <c r="I102" s="635"/>
      <c r="J102" s="633"/>
      <c r="K102" s="634"/>
      <c r="L102" s="299"/>
      <c r="M102" s="293">
        <f t="shared" si="97"/>
        <v>0</v>
      </c>
      <c r="N102" s="633"/>
      <c r="O102" s="635"/>
      <c r="P102" s="633"/>
      <c r="Q102" s="634"/>
      <c r="R102" s="299"/>
      <c r="S102" s="293">
        <f t="shared" si="98"/>
        <v>0</v>
      </c>
      <c r="T102" s="633"/>
      <c r="U102" s="635"/>
      <c r="V102" s="633"/>
      <c r="W102" s="634"/>
      <c r="X102" s="299"/>
      <c r="Y102" s="293">
        <f t="shared" si="99"/>
        <v>0</v>
      </c>
      <c r="Z102" s="633"/>
      <c r="AA102" s="635"/>
      <c r="AB102" s="633"/>
      <c r="AC102" s="634"/>
      <c r="AD102" s="299"/>
      <c r="AE102" s="293">
        <f t="shared" si="100"/>
        <v>0</v>
      </c>
      <c r="AF102" s="633"/>
      <c r="AG102" s="635"/>
      <c r="AH102" s="633"/>
      <c r="AI102" s="634"/>
      <c r="AJ102" s="299"/>
      <c r="AK102" s="293">
        <f t="shared" si="101"/>
        <v>0</v>
      </c>
      <c r="AL102" s="633"/>
      <c r="AM102" s="635"/>
      <c r="AN102" s="633"/>
      <c r="AO102" s="634"/>
      <c r="AP102" s="299"/>
      <c r="AQ102" s="293">
        <f t="shared" si="102"/>
        <v>0</v>
      </c>
      <c r="AR102" s="633"/>
      <c r="AS102" s="635"/>
      <c r="AT102" s="633"/>
      <c r="AU102" s="634"/>
      <c r="AV102" s="299"/>
      <c r="AW102" s="293">
        <f t="shared" si="103"/>
        <v>0</v>
      </c>
      <c r="AX102" s="633"/>
      <c r="AY102" s="635"/>
      <c r="AZ102" s="633"/>
      <c r="BA102" s="634"/>
      <c r="BB102" s="299"/>
      <c r="BC102" s="293">
        <f t="shared" si="104"/>
        <v>0</v>
      </c>
      <c r="BD102" s="633"/>
      <c r="BE102" s="635"/>
      <c r="BF102" s="633"/>
      <c r="BG102" s="634"/>
      <c r="BH102" s="299"/>
      <c r="BI102" s="293">
        <f t="shared" si="105"/>
        <v>0</v>
      </c>
      <c r="BJ102" s="633"/>
      <c r="BK102" s="635"/>
      <c r="BL102" s="633"/>
      <c r="BM102" s="634"/>
      <c r="BN102" s="299"/>
      <c r="BO102" s="293">
        <f t="shared" si="106"/>
        <v>0</v>
      </c>
      <c r="BP102" s="633"/>
      <c r="BQ102" s="635"/>
      <c r="BR102" s="633"/>
      <c r="BS102" s="634"/>
      <c r="BT102" s="299"/>
      <c r="BU102" s="293">
        <f t="shared" si="107"/>
        <v>0</v>
      </c>
      <c r="BV102" s="633"/>
      <c r="BW102" s="635"/>
      <c r="BX102" s="633"/>
      <c r="BY102" s="634"/>
      <c r="BZ102" s="299"/>
      <c r="CA102" s="293">
        <f t="shared" si="108"/>
        <v>0</v>
      </c>
      <c r="CC102" s="294">
        <f t="shared" si="0"/>
        <v>0</v>
      </c>
    </row>
    <row r="103" spans="2:81" x14ac:dyDescent="0.25">
      <c r="B103" s="290" t="str">
        <f>IF(ISBLANK('1.1 Technical Description'!$E$24),"",'1.1 Technical Description'!$E$24)</f>
        <v/>
      </c>
      <c r="C103" s="362"/>
      <c r="D103" s="365"/>
      <c r="E103" s="366"/>
      <c r="F103" s="366"/>
      <c r="G103" s="298"/>
      <c r="H103" s="633"/>
      <c r="I103" s="635"/>
      <c r="J103" s="633"/>
      <c r="K103" s="634"/>
      <c r="L103" s="299"/>
      <c r="M103" s="293">
        <f t="shared" si="97"/>
        <v>0</v>
      </c>
      <c r="N103" s="633"/>
      <c r="O103" s="635"/>
      <c r="P103" s="633"/>
      <c r="Q103" s="634"/>
      <c r="R103" s="299"/>
      <c r="S103" s="293">
        <f t="shared" si="98"/>
        <v>0</v>
      </c>
      <c r="T103" s="633"/>
      <c r="U103" s="635"/>
      <c r="V103" s="633"/>
      <c r="W103" s="634"/>
      <c r="X103" s="299"/>
      <c r="Y103" s="293">
        <f t="shared" si="99"/>
        <v>0</v>
      </c>
      <c r="Z103" s="633"/>
      <c r="AA103" s="635"/>
      <c r="AB103" s="633"/>
      <c r="AC103" s="634"/>
      <c r="AD103" s="299"/>
      <c r="AE103" s="293">
        <f t="shared" si="100"/>
        <v>0</v>
      </c>
      <c r="AF103" s="633"/>
      <c r="AG103" s="635"/>
      <c r="AH103" s="633"/>
      <c r="AI103" s="634"/>
      <c r="AJ103" s="299"/>
      <c r="AK103" s="293">
        <f t="shared" si="101"/>
        <v>0</v>
      </c>
      <c r="AL103" s="633"/>
      <c r="AM103" s="635"/>
      <c r="AN103" s="633"/>
      <c r="AO103" s="634"/>
      <c r="AP103" s="299"/>
      <c r="AQ103" s="293">
        <f t="shared" si="102"/>
        <v>0</v>
      </c>
      <c r="AR103" s="633"/>
      <c r="AS103" s="635"/>
      <c r="AT103" s="633"/>
      <c r="AU103" s="634"/>
      <c r="AV103" s="299"/>
      <c r="AW103" s="293">
        <f t="shared" si="103"/>
        <v>0</v>
      </c>
      <c r="AX103" s="633"/>
      <c r="AY103" s="635"/>
      <c r="AZ103" s="633"/>
      <c r="BA103" s="634"/>
      <c r="BB103" s="299"/>
      <c r="BC103" s="293">
        <f t="shared" si="104"/>
        <v>0</v>
      </c>
      <c r="BD103" s="633"/>
      <c r="BE103" s="635"/>
      <c r="BF103" s="633"/>
      <c r="BG103" s="634"/>
      <c r="BH103" s="299"/>
      <c r="BI103" s="293">
        <f t="shared" si="105"/>
        <v>0</v>
      </c>
      <c r="BJ103" s="633"/>
      <c r="BK103" s="635"/>
      <c r="BL103" s="633"/>
      <c r="BM103" s="634"/>
      <c r="BN103" s="299"/>
      <c r="BO103" s="293">
        <f t="shared" si="106"/>
        <v>0</v>
      </c>
      <c r="BP103" s="633"/>
      <c r="BQ103" s="635"/>
      <c r="BR103" s="633"/>
      <c r="BS103" s="634"/>
      <c r="BT103" s="299"/>
      <c r="BU103" s="293">
        <f t="shared" si="107"/>
        <v>0</v>
      </c>
      <c r="BV103" s="633"/>
      <c r="BW103" s="635"/>
      <c r="BX103" s="633"/>
      <c r="BY103" s="634"/>
      <c r="BZ103" s="299"/>
      <c r="CA103" s="293">
        <f t="shared" si="108"/>
        <v>0</v>
      </c>
      <c r="CC103" s="294">
        <f t="shared" si="0"/>
        <v>0</v>
      </c>
    </row>
    <row r="104" spans="2:81" x14ac:dyDescent="0.25">
      <c r="B104" s="290" t="str">
        <f>IF(ISBLANK('1.1 Technical Description'!$E$25),"",'1.1 Technical Description'!$E$25)</f>
        <v/>
      </c>
      <c r="C104" s="362"/>
      <c r="D104" s="365"/>
      <c r="E104" s="366"/>
      <c r="F104" s="366"/>
      <c r="G104" s="298"/>
      <c r="H104" s="633"/>
      <c r="I104" s="635"/>
      <c r="J104" s="633"/>
      <c r="K104" s="634"/>
      <c r="L104" s="299"/>
      <c r="M104" s="293">
        <f t="shared" si="97"/>
        <v>0</v>
      </c>
      <c r="N104" s="633"/>
      <c r="O104" s="635"/>
      <c r="P104" s="633"/>
      <c r="Q104" s="634"/>
      <c r="R104" s="299"/>
      <c r="S104" s="293">
        <f t="shared" si="98"/>
        <v>0</v>
      </c>
      <c r="T104" s="633"/>
      <c r="U104" s="635"/>
      <c r="V104" s="633"/>
      <c r="W104" s="634"/>
      <c r="X104" s="299"/>
      <c r="Y104" s="293">
        <f t="shared" si="99"/>
        <v>0</v>
      </c>
      <c r="Z104" s="633"/>
      <c r="AA104" s="635"/>
      <c r="AB104" s="633"/>
      <c r="AC104" s="634"/>
      <c r="AD104" s="299"/>
      <c r="AE104" s="293">
        <f t="shared" si="100"/>
        <v>0</v>
      </c>
      <c r="AF104" s="633"/>
      <c r="AG104" s="635"/>
      <c r="AH104" s="633"/>
      <c r="AI104" s="634"/>
      <c r="AJ104" s="299"/>
      <c r="AK104" s="293">
        <f t="shared" si="101"/>
        <v>0</v>
      </c>
      <c r="AL104" s="633"/>
      <c r="AM104" s="635"/>
      <c r="AN104" s="633"/>
      <c r="AO104" s="634"/>
      <c r="AP104" s="299"/>
      <c r="AQ104" s="293">
        <f t="shared" si="102"/>
        <v>0</v>
      </c>
      <c r="AR104" s="633"/>
      <c r="AS104" s="635"/>
      <c r="AT104" s="633"/>
      <c r="AU104" s="634"/>
      <c r="AV104" s="299"/>
      <c r="AW104" s="293">
        <f t="shared" si="103"/>
        <v>0</v>
      </c>
      <c r="AX104" s="633"/>
      <c r="AY104" s="635"/>
      <c r="AZ104" s="633"/>
      <c r="BA104" s="634"/>
      <c r="BB104" s="299"/>
      <c r="BC104" s="293">
        <f t="shared" si="104"/>
        <v>0</v>
      </c>
      <c r="BD104" s="633"/>
      <c r="BE104" s="635"/>
      <c r="BF104" s="633"/>
      <c r="BG104" s="634"/>
      <c r="BH104" s="299"/>
      <c r="BI104" s="293">
        <f t="shared" si="105"/>
        <v>0</v>
      </c>
      <c r="BJ104" s="633"/>
      <c r="BK104" s="635"/>
      <c r="BL104" s="633"/>
      <c r="BM104" s="634"/>
      <c r="BN104" s="299"/>
      <c r="BO104" s="293">
        <f t="shared" si="106"/>
        <v>0</v>
      </c>
      <c r="BP104" s="633"/>
      <c r="BQ104" s="635"/>
      <c r="BR104" s="633"/>
      <c r="BS104" s="634"/>
      <c r="BT104" s="299"/>
      <c r="BU104" s="293">
        <f t="shared" si="107"/>
        <v>0</v>
      </c>
      <c r="BV104" s="633"/>
      <c r="BW104" s="635"/>
      <c r="BX104" s="633"/>
      <c r="BY104" s="634"/>
      <c r="BZ104" s="299"/>
      <c r="CA104" s="293">
        <f t="shared" si="108"/>
        <v>0</v>
      </c>
      <c r="CC104" s="294">
        <f t="shared" si="0"/>
        <v>0</v>
      </c>
    </row>
    <row r="105" spans="2:81" x14ac:dyDescent="0.25">
      <c r="B105" s="290" t="str">
        <f>IF(ISBLANK('1.1 Technical Description'!$E$26),"",'1.1 Technical Description'!$E$26)</f>
        <v/>
      </c>
      <c r="C105" s="362"/>
      <c r="D105" s="365"/>
      <c r="E105" s="366"/>
      <c r="F105" s="366"/>
      <c r="G105" s="298"/>
      <c r="H105" s="633"/>
      <c r="I105" s="635"/>
      <c r="J105" s="633"/>
      <c r="K105" s="634"/>
      <c r="L105" s="299"/>
      <c r="M105" s="293">
        <f t="shared" si="97"/>
        <v>0</v>
      </c>
      <c r="N105" s="633"/>
      <c r="O105" s="635"/>
      <c r="P105" s="633"/>
      <c r="Q105" s="634"/>
      <c r="R105" s="299"/>
      <c r="S105" s="293">
        <f t="shared" si="98"/>
        <v>0</v>
      </c>
      <c r="T105" s="633"/>
      <c r="U105" s="635"/>
      <c r="V105" s="633"/>
      <c r="W105" s="634"/>
      <c r="X105" s="299"/>
      <c r="Y105" s="293">
        <f t="shared" si="99"/>
        <v>0</v>
      </c>
      <c r="Z105" s="633"/>
      <c r="AA105" s="635"/>
      <c r="AB105" s="633"/>
      <c r="AC105" s="634"/>
      <c r="AD105" s="299"/>
      <c r="AE105" s="293">
        <f t="shared" si="100"/>
        <v>0</v>
      </c>
      <c r="AF105" s="633"/>
      <c r="AG105" s="635"/>
      <c r="AH105" s="633"/>
      <c r="AI105" s="634"/>
      <c r="AJ105" s="299"/>
      <c r="AK105" s="293">
        <f t="shared" si="101"/>
        <v>0</v>
      </c>
      <c r="AL105" s="633"/>
      <c r="AM105" s="635"/>
      <c r="AN105" s="633"/>
      <c r="AO105" s="634"/>
      <c r="AP105" s="299"/>
      <c r="AQ105" s="293">
        <f t="shared" si="102"/>
        <v>0</v>
      </c>
      <c r="AR105" s="633"/>
      <c r="AS105" s="635"/>
      <c r="AT105" s="633"/>
      <c r="AU105" s="634"/>
      <c r="AV105" s="299"/>
      <c r="AW105" s="293">
        <f t="shared" si="103"/>
        <v>0</v>
      </c>
      <c r="AX105" s="633"/>
      <c r="AY105" s="635"/>
      <c r="AZ105" s="633"/>
      <c r="BA105" s="634"/>
      <c r="BB105" s="299"/>
      <c r="BC105" s="293">
        <f t="shared" si="104"/>
        <v>0</v>
      </c>
      <c r="BD105" s="633"/>
      <c r="BE105" s="635"/>
      <c r="BF105" s="633"/>
      <c r="BG105" s="634"/>
      <c r="BH105" s="299"/>
      <c r="BI105" s="293">
        <f t="shared" si="105"/>
        <v>0</v>
      </c>
      <c r="BJ105" s="633"/>
      <c r="BK105" s="635"/>
      <c r="BL105" s="633"/>
      <c r="BM105" s="634"/>
      <c r="BN105" s="299"/>
      <c r="BO105" s="293">
        <f t="shared" si="106"/>
        <v>0</v>
      </c>
      <c r="BP105" s="633"/>
      <c r="BQ105" s="635"/>
      <c r="BR105" s="633"/>
      <c r="BS105" s="634"/>
      <c r="BT105" s="299"/>
      <c r="BU105" s="293">
        <f t="shared" si="107"/>
        <v>0</v>
      </c>
      <c r="BV105" s="633"/>
      <c r="BW105" s="635"/>
      <c r="BX105" s="633"/>
      <c r="BY105" s="634"/>
      <c r="BZ105" s="299"/>
      <c r="CA105" s="293">
        <f t="shared" si="108"/>
        <v>0</v>
      </c>
      <c r="CC105" s="294">
        <f t="shared" si="0"/>
        <v>0</v>
      </c>
    </row>
    <row r="106" spans="2:81" x14ac:dyDescent="0.25">
      <c r="B106" s="290" t="str">
        <f>IF(ISBLANK('1.1 Technical Description'!$E$28),"",'1.1 Technical Description'!$E$28)</f>
        <v/>
      </c>
      <c r="C106" s="362"/>
      <c r="D106" s="365"/>
      <c r="E106" s="366"/>
      <c r="F106" s="366"/>
      <c r="G106" s="298"/>
      <c r="H106" s="633"/>
      <c r="I106" s="635"/>
      <c r="J106" s="633"/>
      <c r="K106" s="634"/>
      <c r="L106" s="299"/>
      <c r="M106" s="293">
        <f t="shared" si="97"/>
        <v>0</v>
      </c>
      <c r="N106" s="633"/>
      <c r="O106" s="635"/>
      <c r="P106" s="633"/>
      <c r="Q106" s="634"/>
      <c r="R106" s="299"/>
      <c r="S106" s="293">
        <f t="shared" si="98"/>
        <v>0</v>
      </c>
      <c r="T106" s="633"/>
      <c r="U106" s="635"/>
      <c r="V106" s="633"/>
      <c r="W106" s="634"/>
      <c r="X106" s="299"/>
      <c r="Y106" s="293">
        <f t="shared" si="99"/>
        <v>0</v>
      </c>
      <c r="Z106" s="633"/>
      <c r="AA106" s="635"/>
      <c r="AB106" s="633"/>
      <c r="AC106" s="634"/>
      <c r="AD106" s="299"/>
      <c r="AE106" s="293">
        <f t="shared" si="100"/>
        <v>0</v>
      </c>
      <c r="AF106" s="633"/>
      <c r="AG106" s="635"/>
      <c r="AH106" s="633"/>
      <c r="AI106" s="634"/>
      <c r="AJ106" s="299"/>
      <c r="AK106" s="293">
        <f t="shared" si="101"/>
        <v>0</v>
      </c>
      <c r="AL106" s="633"/>
      <c r="AM106" s="635"/>
      <c r="AN106" s="633"/>
      <c r="AO106" s="634"/>
      <c r="AP106" s="299"/>
      <c r="AQ106" s="293">
        <f t="shared" si="102"/>
        <v>0</v>
      </c>
      <c r="AR106" s="633"/>
      <c r="AS106" s="635"/>
      <c r="AT106" s="633"/>
      <c r="AU106" s="634"/>
      <c r="AV106" s="299"/>
      <c r="AW106" s="293">
        <f t="shared" si="103"/>
        <v>0</v>
      </c>
      <c r="AX106" s="633"/>
      <c r="AY106" s="635"/>
      <c r="AZ106" s="633"/>
      <c r="BA106" s="634"/>
      <c r="BB106" s="299"/>
      <c r="BC106" s="293">
        <f t="shared" si="104"/>
        <v>0</v>
      </c>
      <c r="BD106" s="633"/>
      <c r="BE106" s="635"/>
      <c r="BF106" s="633"/>
      <c r="BG106" s="634"/>
      <c r="BH106" s="299"/>
      <c r="BI106" s="293">
        <f t="shared" si="105"/>
        <v>0</v>
      </c>
      <c r="BJ106" s="633"/>
      <c r="BK106" s="635"/>
      <c r="BL106" s="633"/>
      <c r="BM106" s="634"/>
      <c r="BN106" s="299"/>
      <c r="BO106" s="293">
        <f t="shared" si="106"/>
        <v>0</v>
      </c>
      <c r="BP106" s="633"/>
      <c r="BQ106" s="635"/>
      <c r="BR106" s="633"/>
      <c r="BS106" s="634"/>
      <c r="BT106" s="299"/>
      <c r="BU106" s="293">
        <f t="shared" si="107"/>
        <v>0</v>
      </c>
      <c r="BV106" s="633"/>
      <c r="BW106" s="635"/>
      <c r="BX106" s="633"/>
      <c r="BY106" s="634"/>
      <c r="BZ106" s="299"/>
      <c r="CA106" s="293">
        <f t="shared" si="108"/>
        <v>0</v>
      </c>
      <c r="CC106" s="294">
        <f t="shared" si="0"/>
        <v>0</v>
      </c>
    </row>
    <row r="107" spans="2:81" x14ac:dyDescent="0.25">
      <c r="B107" s="325" t="str">
        <f>IF(ISBLANK('1.1 Technical Description'!C89), "", '1.1 Technical Description'!C89)</f>
        <v/>
      </c>
      <c r="C107" s="361"/>
      <c r="D107" s="363"/>
      <c r="E107" s="364"/>
      <c r="F107" s="364"/>
      <c r="G107" s="285"/>
      <c r="H107" s="636">
        <f>SUM(H108:I117)</f>
        <v>0</v>
      </c>
      <c r="I107" s="637"/>
      <c r="J107" s="638">
        <f>SUM(J108:K117)</f>
        <v>0</v>
      </c>
      <c r="K107" s="639"/>
      <c r="L107" s="337">
        <f>SUM(L108:L117)</f>
        <v>0</v>
      </c>
      <c r="M107" s="329">
        <f>H107+J107+L107</f>
        <v>0</v>
      </c>
      <c r="N107" s="636">
        <f>SUM(N108:O117)</f>
        <v>0</v>
      </c>
      <c r="O107" s="637"/>
      <c r="P107" s="638">
        <f>SUM(P108:Q117)</f>
        <v>0</v>
      </c>
      <c r="Q107" s="639"/>
      <c r="R107" s="337">
        <f>SUM(R108:R117)</f>
        <v>0</v>
      </c>
      <c r="S107" s="329">
        <f>N107+P107+R107</f>
        <v>0</v>
      </c>
      <c r="T107" s="636">
        <f>SUM(T108:U117)</f>
        <v>0</v>
      </c>
      <c r="U107" s="637"/>
      <c r="V107" s="638">
        <f>SUM(V108:W117)</f>
        <v>0</v>
      </c>
      <c r="W107" s="639"/>
      <c r="X107" s="337">
        <f>SUM(X108:X117)</f>
        <v>0</v>
      </c>
      <c r="Y107" s="329">
        <f>T107+V107+X107</f>
        <v>0</v>
      </c>
      <c r="Z107" s="636">
        <f>SUM(Z108:AA117)</f>
        <v>0</v>
      </c>
      <c r="AA107" s="637"/>
      <c r="AB107" s="638">
        <f>SUM(AB108:AC117)</f>
        <v>0</v>
      </c>
      <c r="AC107" s="639"/>
      <c r="AD107" s="337">
        <f>SUM(AD108:AD117)</f>
        <v>0</v>
      </c>
      <c r="AE107" s="329">
        <f>Z107+AB107+AD107</f>
        <v>0</v>
      </c>
      <c r="AF107" s="636">
        <f>SUM(AF108:AG117)</f>
        <v>0</v>
      </c>
      <c r="AG107" s="637"/>
      <c r="AH107" s="638">
        <f>SUM(AH108:AI117)</f>
        <v>0</v>
      </c>
      <c r="AI107" s="639"/>
      <c r="AJ107" s="337">
        <f>SUM(AJ108:AJ117)</f>
        <v>0</v>
      </c>
      <c r="AK107" s="329">
        <f>AF107+AH107+AJ107</f>
        <v>0</v>
      </c>
      <c r="AL107" s="636">
        <f>SUM(AL108:AM117)</f>
        <v>0</v>
      </c>
      <c r="AM107" s="637"/>
      <c r="AN107" s="638">
        <f>SUM(AN108:AO117)</f>
        <v>0</v>
      </c>
      <c r="AO107" s="639"/>
      <c r="AP107" s="337">
        <f>SUM(AP108:AP117)</f>
        <v>0</v>
      </c>
      <c r="AQ107" s="329">
        <f>AL107+AN107+AP107</f>
        <v>0</v>
      </c>
      <c r="AR107" s="636">
        <f>SUM(AR108:AS117)</f>
        <v>0</v>
      </c>
      <c r="AS107" s="637"/>
      <c r="AT107" s="638">
        <f>SUM(AT108:AU117)</f>
        <v>0</v>
      </c>
      <c r="AU107" s="639"/>
      <c r="AV107" s="337">
        <f>SUM(AV108:AV117)</f>
        <v>0</v>
      </c>
      <c r="AW107" s="329">
        <f>AR107+AT107+AV107</f>
        <v>0</v>
      </c>
      <c r="AX107" s="636">
        <f>SUM(AX108:AY117)</f>
        <v>0</v>
      </c>
      <c r="AY107" s="637"/>
      <c r="AZ107" s="638">
        <f>SUM(AZ108:BA117)</f>
        <v>0</v>
      </c>
      <c r="BA107" s="639"/>
      <c r="BB107" s="337">
        <f>SUM(BB108:BB117)</f>
        <v>0</v>
      </c>
      <c r="BC107" s="329">
        <f>AX107+AZ107+BB107</f>
        <v>0</v>
      </c>
      <c r="BD107" s="636">
        <f>SUM(BD108:BE117)</f>
        <v>0</v>
      </c>
      <c r="BE107" s="637"/>
      <c r="BF107" s="638">
        <f>SUM(BF108:BG117)</f>
        <v>0</v>
      </c>
      <c r="BG107" s="639"/>
      <c r="BH107" s="337">
        <f>SUM(BH108:BH117)</f>
        <v>0</v>
      </c>
      <c r="BI107" s="329">
        <f>BD107+BF107+BH107</f>
        <v>0</v>
      </c>
      <c r="BJ107" s="636">
        <f>SUM(BJ108:BK117)</f>
        <v>0</v>
      </c>
      <c r="BK107" s="637"/>
      <c r="BL107" s="638">
        <f>SUM(BL108:BM117)</f>
        <v>0</v>
      </c>
      <c r="BM107" s="639"/>
      <c r="BN107" s="337">
        <f>SUM(BN108:BN117)</f>
        <v>0</v>
      </c>
      <c r="BO107" s="329">
        <f>BJ107+BL107+BN107</f>
        <v>0</v>
      </c>
      <c r="BP107" s="636">
        <f>SUM(BP108:BQ117)</f>
        <v>0</v>
      </c>
      <c r="BQ107" s="637"/>
      <c r="BR107" s="638">
        <f>SUM(BR108:BS117)</f>
        <v>0</v>
      </c>
      <c r="BS107" s="639"/>
      <c r="BT107" s="337">
        <f>SUM(BT108:BT117)</f>
        <v>0</v>
      </c>
      <c r="BU107" s="329">
        <f>BP107+BR107+BT107</f>
        <v>0</v>
      </c>
      <c r="BV107" s="636">
        <f>SUM(BV108:BW117)</f>
        <v>0</v>
      </c>
      <c r="BW107" s="637"/>
      <c r="BX107" s="638">
        <f>SUM(BX108:BY117)</f>
        <v>0</v>
      </c>
      <c r="BY107" s="639"/>
      <c r="BZ107" s="337">
        <f>SUM(BZ108:BZ117)</f>
        <v>0</v>
      </c>
      <c r="CA107" s="329">
        <f>BV107+BX107+BZ107</f>
        <v>0</v>
      </c>
      <c r="CB107" s="263"/>
      <c r="CC107" s="327">
        <f t="shared" si="0"/>
        <v>0</v>
      </c>
    </row>
    <row r="108" spans="2:81" x14ac:dyDescent="0.25">
      <c r="B108" s="290" t="str">
        <f>IF(ISBLANK('1.1 Technical Description'!$D$6),"",'1.1 Technical Description'!$D$6)</f>
        <v/>
      </c>
      <c r="C108" s="362"/>
      <c r="D108" s="365"/>
      <c r="E108" s="366"/>
      <c r="F108" s="366"/>
      <c r="G108" s="298"/>
      <c r="H108" s="633"/>
      <c r="I108" s="635"/>
      <c r="J108" s="633"/>
      <c r="K108" s="634"/>
      <c r="L108" s="299"/>
      <c r="M108" s="293">
        <f>SUM(H108:L108)</f>
        <v>0</v>
      </c>
      <c r="N108" s="633"/>
      <c r="O108" s="635"/>
      <c r="P108" s="633"/>
      <c r="Q108" s="634"/>
      <c r="R108" s="299"/>
      <c r="S108" s="293">
        <f>SUM(N108:R108)</f>
        <v>0</v>
      </c>
      <c r="T108" s="633"/>
      <c r="U108" s="635"/>
      <c r="V108" s="633"/>
      <c r="W108" s="634"/>
      <c r="X108" s="299"/>
      <c r="Y108" s="293">
        <f>SUM(T108:X108)</f>
        <v>0</v>
      </c>
      <c r="Z108" s="633"/>
      <c r="AA108" s="635"/>
      <c r="AB108" s="633"/>
      <c r="AC108" s="634"/>
      <c r="AD108" s="299"/>
      <c r="AE108" s="293">
        <f>SUM(Z108:AD108)</f>
        <v>0</v>
      </c>
      <c r="AF108" s="633"/>
      <c r="AG108" s="635"/>
      <c r="AH108" s="633"/>
      <c r="AI108" s="634"/>
      <c r="AJ108" s="299"/>
      <c r="AK108" s="293">
        <f>SUM(AF108:AJ108)</f>
        <v>0</v>
      </c>
      <c r="AL108" s="633"/>
      <c r="AM108" s="635"/>
      <c r="AN108" s="633"/>
      <c r="AO108" s="634"/>
      <c r="AP108" s="299"/>
      <c r="AQ108" s="293">
        <f>SUM(AL108:AP108)</f>
        <v>0</v>
      </c>
      <c r="AR108" s="633"/>
      <c r="AS108" s="635"/>
      <c r="AT108" s="633"/>
      <c r="AU108" s="634"/>
      <c r="AV108" s="299"/>
      <c r="AW108" s="293">
        <f>SUM(AR108:AV108)</f>
        <v>0</v>
      </c>
      <c r="AX108" s="633"/>
      <c r="AY108" s="635"/>
      <c r="AZ108" s="633"/>
      <c r="BA108" s="634"/>
      <c r="BB108" s="299"/>
      <c r="BC108" s="293">
        <f>SUM(AX108:BB108)</f>
        <v>0</v>
      </c>
      <c r="BD108" s="633"/>
      <c r="BE108" s="635"/>
      <c r="BF108" s="633"/>
      <c r="BG108" s="634"/>
      <c r="BH108" s="299"/>
      <c r="BI108" s="293">
        <f>SUM(BD108:BH108)</f>
        <v>0</v>
      </c>
      <c r="BJ108" s="633"/>
      <c r="BK108" s="635"/>
      <c r="BL108" s="633"/>
      <c r="BM108" s="634"/>
      <c r="BN108" s="299"/>
      <c r="BO108" s="293">
        <f>SUM(BJ108:BN108)</f>
        <v>0</v>
      </c>
      <c r="BP108" s="633"/>
      <c r="BQ108" s="635"/>
      <c r="BR108" s="633"/>
      <c r="BS108" s="634"/>
      <c r="BT108" s="299"/>
      <c r="BU108" s="293">
        <f>SUM(BP108:BT108)</f>
        <v>0</v>
      </c>
      <c r="BV108" s="633"/>
      <c r="BW108" s="635"/>
      <c r="BX108" s="633"/>
      <c r="BY108" s="634"/>
      <c r="BZ108" s="299"/>
      <c r="CA108" s="293">
        <f>SUM(BV108:BZ108)</f>
        <v>0</v>
      </c>
      <c r="CC108" s="294">
        <f t="shared" si="0"/>
        <v>0</v>
      </c>
    </row>
    <row r="109" spans="2:81" x14ac:dyDescent="0.25">
      <c r="B109" s="290" t="str">
        <f>IF(ISBLANK('1.1 Technical Description'!$E$19),"",'1.1 Technical Description'!$E$19)</f>
        <v/>
      </c>
      <c r="C109" s="362"/>
      <c r="D109" s="365"/>
      <c r="E109" s="366"/>
      <c r="F109" s="366"/>
      <c r="G109" s="298"/>
      <c r="H109" s="633"/>
      <c r="I109" s="635"/>
      <c r="J109" s="633"/>
      <c r="K109" s="634"/>
      <c r="L109" s="299"/>
      <c r="M109" s="293">
        <f t="shared" ref="M109:M117" si="109">SUM(H109:L109)</f>
        <v>0</v>
      </c>
      <c r="N109" s="633"/>
      <c r="O109" s="635"/>
      <c r="P109" s="633"/>
      <c r="Q109" s="634"/>
      <c r="R109" s="299"/>
      <c r="S109" s="293">
        <f t="shared" ref="S109:S117" si="110">SUM(N109:R109)</f>
        <v>0</v>
      </c>
      <c r="T109" s="633"/>
      <c r="U109" s="635"/>
      <c r="V109" s="633"/>
      <c r="W109" s="634"/>
      <c r="X109" s="299"/>
      <c r="Y109" s="293">
        <f t="shared" ref="Y109:Y117" si="111">SUM(T109:X109)</f>
        <v>0</v>
      </c>
      <c r="Z109" s="633"/>
      <c r="AA109" s="635"/>
      <c r="AB109" s="633"/>
      <c r="AC109" s="634"/>
      <c r="AD109" s="299"/>
      <c r="AE109" s="293">
        <f t="shared" ref="AE109:AE117" si="112">SUM(Z109:AD109)</f>
        <v>0</v>
      </c>
      <c r="AF109" s="633"/>
      <c r="AG109" s="635"/>
      <c r="AH109" s="633"/>
      <c r="AI109" s="634"/>
      <c r="AJ109" s="299"/>
      <c r="AK109" s="293">
        <f t="shared" ref="AK109:AK117" si="113">SUM(AF109:AJ109)</f>
        <v>0</v>
      </c>
      <c r="AL109" s="633"/>
      <c r="AM109" s="635"/>
      <c r="AN109" s="633"/>
      <c r="AO109" s="634"/>
      <c r="AP109" s="299"/>
      <c r="AQ109" s="293">
        <f t="shared" ref="AQ109:AQ117" si="114">SUM(AL109:AP109)</f>
        <v>0</v>
      </c>
      <c r="AR109" s="633"/>
      <c r="AS109" s="635"/>
      <c r="AT109" s="633"/>
      <c r="AU109" s="634"/>
      <c r="AV109" s="299"/>
      <c r="AW109" s="293">
        <f t="shared" ref="AW109:AW117" si="115">SUM(AR109:AV109)</f>
        <v>0</v>
      </c>
      <c r="AX109" s="633"/>
      <c r="AY109" s="635"/>
      <c r="AZ109" s="633"/>
      <c r="BA109" s="634"/>
      <c r="BB109" s="299"/>
      <c r="BC109" s="293">
        <f t="shared" ref="BC109:BC117" si="116">SUM(AX109:BB109)</f>
        <v>0</v>
      </c>
      <c r="BD109" s="633"/>
      <c r="BE109" s="635"/>
      <c r="BF109" s="633"/>
      <c r="BG109" s="634"/>
      <c r="BH109" s="299"/>
      <c r="BI109" s="293">
        <f t="shared" ref="BI109:BI117" si="117">SUM(BD109:BH109)</f>
        <v>0</v>
      </c>
      <c r="BJ109" s="633"/>
      <c r="BK109" s="635"/>
      <c r="BL109" s="633"/>
      <c r="BM109" s="634"/>
      <c r="BN109" s="299"/>
      <c r="BO109" s="293">
        <f t="shared" ref="BO109:BO117" si="118">SUM(BJ109:BN109)</f>
        <v>0</v>
      </c>
      <c r="BP109" s="633"/>
      <c r="BQ109" s="635"/>
      <c r="BR109" s="633"/>
      <c r="BS109" s="634"/>
      <c r="BT109" s="299"/>
      <c r="BU109" s="293">
        <f t="shared" ref="BU109:BU117" si="119">SUM(BP109:BT109)</f>
        <v>0</v>
      </c>
      <c r="BV109" s="633"/>
      <c r="BW109" s="635"/>
      <c r="BX109" s="633"/>
      <c r="BY109" s="634"/>
      <c r="BZ109" s="299"/>
      <c r="CA109" s="293">
        <f t="shared" ref="CA109:CA117" si="120">SUM(BV109:BZ109)</f>
        <v>0</v>
      </c>
      <c r="CC109" s="294">
        <f t="shared" si="0"/>
        <v>0</v>
      </c>
    </row>
    <row r="110" spans="2:81" x14ac:dyDescent="0.25">
      <c r="B110" s="290" t="str">
        <f>IF(ISBLANK('1.1 Technical Description'!$E$20),"",'1.1 Technical Description'!$E$20)</f>
        <v/>
      </c>
      <c r="C110" s="362"/>
      <c r="D110" s="365"/>
      <c r="E110" s="366"/>
      <c r="F110" s="366"/>
      <c r="G110" s="298"/>
      <c r="H110" s="633"/>
      <c r="I110" s="635"/>
      <c r="J110" s="633"/>
      <c r="K110" s="634"/>
      <c r="L110" s="299"/>
      <c r="M110" s="293">
        <f t="shared" si="109"/>
        <v>0</v>
      </c>
      <c r="N110" s="633"/>
      <c r="O110" s="635"/>
      <c r="P110" s="633"/>
      <c r="Q110" s="634"/>
      <c r="R110" s="299"/>
      <c r="S110" s="293">
        <f t="shared" si="110"/>
        <v>0</v>
      </c>
      <c r="T110" s="633"/>
      <c r="U110" s="635"/>
      <c r="V110" s="633"/>
      <c r="W110" s="634"/>
      <c r="X110" s="299"/>
      <c r="Y110" s="293">
        <f t="shared" si="111"/>
        <v>0</v>
      </c>
      <c r="Z110" s="633"/>
      <c r="AA110" s="635"/>
      <c r="AB110" s="633"/>
      <c r="AC110" s="634"/>
      <c r="AD110" s="299"/>
      <c r="AE110" s="293">
        <f t="shared" si="112"/>
        <v>0</v>
      </c>
      <c r="AF110" s="633"/>
      <c r="AG110" s="635"/>
      <c r="AH110" s="633"/>
      <c r="AI110" s="634"/>
      <c r="AJ110" s="299"/>
      <c r="AK110" s="293">
        <f t="shared" si="113"/>
        <v>0</v>
      </c>
      <c r="AL110" s="633"/>
      <c r="AM110" s="635"/>
      <c r="AN110" s="633"/>
      <c r="AO110" s="634"/>
      <c r="AP110" s="299"/>
      <c r="AQ110" s="293">
        <f t="shared" si="114"/>
        <v>0</v>
      </c>
      <c r="AR110" s="633"/>
      <c r="AS110" s="635"/>
      <c r="AT110" s="633"/>
      <c r="AU110" s="634"/>
      <c r="AV110" s="299"/>
      <c r="AW110" s="293">
        <f t="shared" si="115"/>
        <v>0</v>
      </c>
      <c r="AX110" s="633"/>
      <c r="AY110" s="635"/>
      <c r="AZ110" s="633"/>
      <c r="BA110" s="634"/>
      <c r="BB110" s="299"/>
      <c r="BC110" s="293">
        <f t="shared" si="116"/>
        <v>0</v>
      </c>
      <c r="BD110" s="633"/>
      <c r="BE110" s="635"/>
      <c r="BF110" s="633"/>
      <c r="BG110" s="634"/>
      <c r="BH110" s="299"/>
      <c r="BI110" s="293">
        <f t="shared" si="117"/>
        <v>0</v>
      </c>
      <c r="BJ110" s="633"/>
      <c r="BK110" s="635"/>
      <c r="BL110" s="633"/>
      <c r="BM110" s="634"/>
      <c r="BN110" s="299"/>
      <c r="BO110" s="293">
        <f t="shared" si="118"/>
        <v>0</v>
      </c>
      <c r="BP110" s="633"/>
      <c r="BQ110" s="635"/>
      <c r="BR110" s="633"/>
      <c r="BS110" s="634"/>
      <c r="BT110" s="299"/>
      <c r="BU110" s="293">
        <f t="shared" si="119"/>
        <v>0</v>
      </c>
      <c r="BV110" s="633"/>
      <c r="BW110" s="635"/>
      <c r="BX110" s="633"/>
      <c r="BY110" s="634"/>
      <c r="BZ110" s="299"/>
      <c r="CA110" s="293">
        <f t="shared" si="120"/>
        <v>0</v>
      </c>
      <c r="CC110" s="294">
        <f t="shared" si="0"/>
        <v>0</v>
      </c>
    </row>
    <row r="111" spans="2:81" x14ac:dyDescent="0.25">
      <c r="B111" s="290" t="str">
        <f>IF(ISBLANK('1.1 Technical Description'!$E$21),"",'1.1 Technical Description'!$E$21)</f>
        <v/>
      </c>
      <c r="C111" s="362"/>
      <c r="D111" s="365"/>
      <c r="E111" s="366"/>
      <c r="F111" s="366"/>
      <c r="G111" s="298"/>
      <c r="H111" s="633"/>
      <c r="I111" s="635"/>
      <c r="J111" s="633"/>
      <c r="K111" s="634"/>
      <c r="L111" s="299"/>
      <c r="M111" s="293">
        <f t="shared" si="109"/>
        <v>0</v>
      </c>
      <c r="N111" s="633"/>
      <c r="O111" s="635"/>
      <c r="P111" s="633"/>
      <c r="Q111" s="634"/>
      <c r="R111" s="299"/>
      <c r="S111" s="293">
        <f t="shared" si="110"/>
        <v>0</v>
      </c>
      <c r="T111" s="633"/>
      <c r="U111" s="635"/>
      <c r="V111" s="633"/>
      <c r="W111" s="634"/>
      <c r="X111" s="299"/>
      <c r="Y111" s="293">
        <f t="shared" si="111"/>
        <v>0</v>
      </c>
      <c r="Z111" s="633"/>
      <c r="AA111" s="635"/>
      <c r="AB111" s="633"/>
      <c r="AC111" s="634"/>
      <c r="AD111" s="299"/>
      <c r="AE111" s="293">
        <f t="shared" si="112"/>
        <v>0</v>
      </c>
      <c r="AF111" s="633"/>
      <c r="AG111" s="635"/>
      <c r="AH111" s="633"/>
      <c r="AI111" s="634"/>
      <c r="AJ111" s="299"/>
      <c r="AK111" s="293">
        <f t="shared" si="113"/>
        <v>0</v>
      </c>
      <c r="AL111" s="633"/>
      <c r="AM111" s="635"/>
      <c r="AN111" s="633"/>
      <c r="AO111" s="634"/>
      <c r="AP111" s="299"/>
      <c r="AQ111" s="293">
        <f t="shared" si="114"/>
        <v>0</v>
      </c>
      <c r="AR111" s="633"/>
      <c r="AS111" s="635"/>
      <c r="AT111" s="633"/>
      <c r="AU111" s="634"/>
      <c r="AV111" s="299"/>
      <c r="AW111" s="293">
        <f t="shared" si="115"/>
        <v>0</v>
      </c>
      <c r="AX111" s="633"/>
      <c r="AY111" s="635"/>
      <c r="AZ111" s="633"/>
      <c r="BA111" s="634"/>
      <c r="BB111" s="299"/>
      <c r="BC111" s="293">
        <f t="shared" si="116"/>
        <v>0</v>
      </c>
      <c r="BD111" s="633"/>
      <c r="BE111" s="635"/>
      <c r="BF111" s="633"/>
      <c r="BG111" s="634"/>
      <c r="BH111" s="299"/>
      <c r="BI111" s="293">
        <f t="shared" si="117"/>
        <v>0</v>
      </c>
      <c r="BJ111" s="633"/>
      <c r="BK111" s="635"/>
      <c r="BL111" s="633"/>
      <c r="BM111" s="634"/>
      <c r="BN111" s="299"/>
      <c r="BO111" s="293">
        <f t="shared" si="118"/>
        <v>0</v>
      </c>
      <c r="BP111" s="633"/>
      <c r="BQ111" s="635"/>
      <c r="BR111" s="633"/>
      <c r="BS111" s="634"/>
      <c r="BT111" s="299"/>
      <c r="BU111" s="293">
        <f t="shared" si="119"/>
        <v>0</v>
      </c>
      <c r="BV111" s="633"/>
      <c r="BW111" s="635"/>
      <c r="BX111" s="633"/>
      <c r="BY111" s="634"/>
      <c r="BZ111" s="299"/>
      <c r="CA111" s="293">
        <f t="shared" si="120"/>
        <v>0</v>
      </c>
      <c r="CC111" s="294">
        <f t="shared" si="0"/>
        <v>0</v>
      </c>
    </row>
    <row r="112" spans="2:81" x14ac:dyDescent="0.25">
      <c r="B112" s="290" t="str">
        <f>IF(ISBLANK('1.1 Technical Description'!$E$22),"",'1.1 Technical Description'!$E$22)</f>
        <v/>
      </c>
      <c r="C112" s="362"/>
      <c r="D112" s="365"/>
      <c r="E112" s="366"/>
      <c r="F112" s="366"/>
      <c r="G112" s="298"/>
      <c r="H112" s="633"/>
      <c r="I112" s="635"/>
      <c r="J112" s="633"/>
      <c r="K112" s="634"/>
      <c r="L112" s="299"/>
      <c r="M112" s="293">
        <f t="shared" si="109"/>
        <v>0</v>
      </c>
      <c r="N112" s="633"/>
      <c r="O112" s="635"/>
      <c r="P112" s="633"/>
      <c r="Q112" s="634"/>
      <c r="R112" s="299"/>
      <c r="S112" s="293">
        <f t="shared" si="110"/>
        <v>0</v>
      </c>
      <c r="T112" s="633"/>
      <c r="U112" s="635"/>
      <c r="V112" s="633"/>
      <c r="W112" s="634"/>
      <c r="X112" s="299"/>
      <c r="Y112" s="293">
        <f t="shared" si="111"/>
        <v>0</v>
      </c>
      <c r="Z112" s="633"/>
      <c r="AA112" s="635"/>
      <c r="AB112" s="633"/>
      <c r="AC112" s="634"/>
      <c r="AD112" s="299"/>
      <c r="AE112" s="293">
        <f t="shared" si="112"/>
        <v>0</v>
      </c>
      <c r="AF112" s="633"/>
      <c r="AG112" s="635"/>
      <c r="AH112" s="633"/>
      <c r="AI112" s="634"/>
      <c r="AJ112" s="299"/>
      <c r="AK112" s="293">
        <f t="shared" si="113"/>
        <v>0</v>
      </c>
      <c r="AL112" s="633"/>
      <c r="AM112" s="635"/>
      <c r="AN112" s="633"/>
      <c r="AO112" s="634"/>
      <c r="AP112" s="299"/>
      <c r="AQ112" s="293">
        <f t="shared" si="114"/>
        <v>0</v>
      </c>
      <c r="AR112" s="633"/>
      <c r="AS112" s="635"/>
      <c r="AT112" s="633"/>
      <c r="AU112" s="634"/>
      <c r="AV112" s="299"/>
      <c r="AW112" s="293">
        <f t="shared" si="115"/>
        <v>0</v>
      </c>
      <c r="AX112" s="633"/>
      <c r="AY112" s="635"/>
      <c r="AZ112" s="633"/>
      <c r="BA112" s="634"/>
      <c r="BB112" s="299"/>
      <c r="BC112" s="293">
        <f t="shared" si="116"/>
        <v>0</v>
      </c>
      <c r="BD112" s="633"/>
      <c r="BE112" s="635"/>
      <c r="BF112" s="633"/>
      <c r="BG112" s="634"/>
      <c r="BH112" s="299"/>
      <c r="BI112" s="293">
        <f t="shared" si="117"/>
        <v>0</v>
      </c>
      <c r="BJ112" s="633"/>
      <c r="BK112" s="635"/>
      <c r="BL112" s="633"/>
      <c r="BM112" s="634"/>
      <c r="BN112" s="299"/>
      <c r="BO112" s="293">
        <f t="shared" si="118"/>
        <v>0</v>
      </c>
      <c r="BP112" s="633"/>
      <c r="BQ112" s="635"/>
      <c r="BR112" s="633"/>
      <c r="BS112" s="634"/>
      <c r="BT112" s="299"/>
      <c r="BU112" s="293">
        <f t="shared" si="119"/>
        <v>0</v>
      </c>
      <c r="BV112" s="633"/>
      <c r="BW112" s="635"/>
      <c r="BX112" s="633"/>
      <c r="BY112" s="634"/>
      <c r="BZ112" s="299"/>
      <c r="CA112" s="293">
        <f t="shared" si="120"/>
        <v>0</v>
      </c>
      <c r="CC112" s="294">
        <f t="shared" si="0"/>
        <v>0</v>
      </c>
    </row>
    <row r="113" spans="2:81" x14ac:dyDescent="0.25">
      <c r="B113" s="290" t="str">
        <f>IF(ISBLANK('1.1 Technical Description'!$E$23),"",'1.1 Technical Description'!$E$23)</f>
        <v/>
      </c>
      <c r="C113" s="362"/>
      <c r="D113" s="365"/>
      <c r="E113" s="366"/>
      <c r="F113" s="366"/>
      <c r="G113" s="298"/>
      <c r="H113" s="633"/>
      <c r="I113" s="635"/>
      <c r="J113" s="633"/>
      <c r="K113" s="634"/>
      <c r="L113" s="299"/>
      <c r="M113" s="293">
        <f t="shared" si="109"/>
        <v>0</v>
      </c>
      <c r="N113" s="633"/>
      <c r="O113" s="635"/>
      <c r="P113" s="633"/>
      <c r="Q113" s="634"/>
      <c r="R113" s="299"/>
      <c r="S113" s="293">
        <f t="shared" si="110"/>
        <v>0</v>
      </c>
      <c r="T113" s="633"/>
      <c r="U113" s="635"/>
      <c r="V113" s="633"/>
      <c r="W113" s="634"/>
      <c r="X113" s="299"/>
      <c r="Y113" s="293">
        <f t="shared" si="111"/>
        <v>0</v>
      </c>
      <c r="Z113" s="633"/>
      <c r="AA113" s="635"/>
      <c r="AB113" s="633"/>
      <c r="AC113" s="634"/>
      <c r="AD113" s="299"/>
      <c r="AE113" s="293">
        <f t="shared" si="112"/>
        <v>0</v>
      </c>
      <c r="AF113" s="633"/>
      <c r="AG113" s="635"/>
      <c r="AH113" s="633"/>
      <c r="AI113" s="634"/>
      <c r="AJ113" s="299"/>
      <c r="AK113" s="293">
        <f t="shared" si="113"/>
        <v>0</v>
      </c>
      <c r="AL113" s="633"/>
      <c r="AM113" s="635"/>
      <c r="AN113" s="633"/>
      <c r="AO113" s="634"/>
      <c r="AP113" s="299"/>
      <c r="AQ113" s="293">
        <f t="shared" si="114"/>
        <v>0</v>
      </c>
      <c r="AR113" s="633"/>
      <c r="AS113" s="635"/>
      <c r="AT113" s="633"/>
      <c r="AU113" s="634"/>
      <c r="AV113" s="299"/>
      <c r="AW113" s="293">
        <f t="shared" si="115"/>
        <v>0</v>
      </c>
      <c r="AX113" s="633"/>
      <c r="AY113" s="635"/>
      <c r="AZ113" s="633"/>
      <c r="BA113" s="634"/>
      <c r="BB113" s="299"/>
      <c r="BC113" s="293">
        <f t="shared" si="116"/>
        <v>0</v>
      </c>
      <c r="BD113" s="633"/>
      <c r="BE113" s="635"/>
      <c r="BF113" s="633"/>
      <c r="BG113" s="634"/>
      <c r="BH113" s="299"/>
      <c r="BI113" s="293">
        <f t="shared" si="117"/>
        <v>0</v>
      </c>
      <c r="BJ113" s="633"/>
      <c r="BK113" s="635"/>
      <c r="BL113" s="633"/>
      <c r="BM113" s="634"/>
      <c r="BN113" s="299"/>
      <c r="BO113" s="293">
        <f t="shared" si="118"/>
        <v>0</v>
      </c>
      <c r="BP113" s="633"/>
      <c r="BQ113" s="635"/>
      <c r="BR113" s="633"/>
      <c r="BS113" s="634"/>
      <c r="BT113" s="299"/>
      <c r="BU113" s="293">
        <f t="shared" si="119"/>
        <v>0</v>
      </c>
      <c r="BV113" s="633"/>
      <c r="BW113" s="635"/>
      <c r="BX113" s="633"/>
      <c r="BY113" s="634"/>
      <c r="BZ113" s="299"/>
      <c r="CA113" s="293">
        <f t="shared" si="120"/>
        <v>0</v>
      </c>
      <c r="CC113" s="294">
        <f t="shared" si="0"/>
        <v>0</v>
      </c>
    </row>
    <row r="114" spans="2:81" x14ac:dyDescent="0.25">
      <c r="B114" s="290" t="str">
        <f>IF(ISBLANK('1.1 Technical Description'!$E$24),"",'1.1 Technical Description'!$E$24)</f>
        <v/>
      </c>
      <c r="C114" s="362"/>
      <c r="D114" s="365"/>
      <c r="E114" s="366"/>
      <c r="F114" s="366"/>
      <c r="G114" s="298"/>
      <c r="H114" s="633"/>
      <c r="I114" s="635"/>
      <c r="J114" s="633"/>
      <c r="K114" s="634"/>
      <c r="L114" s="299"/>
      <c r="M114" s="293">
        <f t="shared" si="109"/>
        <v>0</v>
      </c>
      <c r="N114" s="633"/>
      <c r="O114" s="635"/>
      <c r="P114" s="633"/>
      <c r="Q114" s="634"/>
      <c r="R114" s="299"/>
      <c r="S114" s="293">
        <f t="shared" si="110"/>
        <v>0</v>
      </c>
      <c r="T114" s="633"/>
      <c r="U114" s="635"/>
      <c r="V114" s="633"/>
      <c r="W114" s="634"/>
      <c r="X114" s="299"/>
      <c r="Y114" s="293">
        <f t="shared" si="111"/>
        <v>0</v>
      </c>
      <c r="Z114" s="633"/>
      <c r="AA114" s="635"/>
      <c r="AB114" s="633"/>
      <c r="AC114" s="634"/>
      <c r="AD114" s="299"/>
      <c r="AE114" s="293">
        <f t="shared" si="112"/>
        <v>0</v>
      </c>
      <c r="AF114" s="633"/>
      <c r="AG114" s="635"/>
      <c r="AH114" s="633"/>
      <c r="AI114" s="634"/>
      <c r="AJ114" s="299"/>
      <c r="AK114" s="293">
        <f t="shared" si="113"/>
        <v>0</v>
      </c>
      <c r="AL114" s="633"/>
      <c r="AM114" s="635"/>
      <c r="AN114" s="633"/>
      <c r="AO114" s="634"/>
      <c r="AP114" s="299"/>
      <c r="AQ114" s="293">
        <f t="shared" si="114"/>
        <v>0</v>
      </c>
      <c r="AR114" s="633"/>
      <c r="AS114" s="635"/>
      <c r="AT114" s="633"/>
      <c r="AU114" s="634"/>
      <c r="AV114" s="299"/>
      <c r="AW114" s="293">
        <f t="shared" si="115"/>
        <v>0</v>
      </c>
      <c r="AX114" s="633"/>
      <c r="AY114" s="635"/>
      <c r="AZ114" s="633"/>
      <c r="BA114" s="634"/>
      <c r="BB114" s="299"/>
      <c r="BC114" s="293">
        <f t="shared" si="116"/>
        <v>0</v>
      </c>
      <c r="BD114" s="633"/>
      <c r="BE114" s="635"/>
      <c r="BF114" s="633"/>
      <c r="BG114" s="634"/>
      <c r="BH114" s="299"/>
      <c r="BI114" s="293">
        <f t="shared" si="117"/>
        <v>0</v>
      </c>
      <c r="BJ114" s="633"/>
      <c r="BK114" s="635"/>
      <c r="BL114" s="633"/>
      <c r="BM114" s="634"/>
      <c r="BN114" s="299"/>
      <c r="BO114" s="293">
        <f t="shared" si="118"/>
        <v>0</v>
      </c>
      <c r="BP114" s="633"/>
      <c r="BQ114" s="635"/>
      <c r="BR114" s="633"/>
      <c r="BS114" s="634"/>
      <c r="BT114" s="299"/>
      <c r="BU114" s="293">
        <f t="shared" si="119"/>
        <v>0</v>
      </c>
      <c r="BV114" s="633"/>
      <c r="BW114" s="635"/>
      <c r="BX114" s="633"/>
      <c r="BY114" s="634"/>
      <c r="BZ114" s="299"/>
      <c r="CA114" s="293">
        <f t="shared" si="120"/>
        <v>0</v>
      </c>
      <c r="CC114" s="294">
        <f t="shared" si="0"/>
        <v>0</v>
      </c>
    </row>
    <row r="115" spans="2:81" x14ac:dyDescent="0.25">
      <c r="B115" s="290" t="str">
        <f>IF(ISBLANK('1.1 Technical Description'!$E$25),"",'1.1 Technical Description'!$E$25)</f>
        <v/>
      </c>
      <c r="C115" s="362"/>
      <c r="D115" s="365"/>
      <c r="E115" s="366"/>
      <c r="F115" s="366"/>
      <c r="G115" s="298"/>
      <c r="H115" s="633"/>
      <c r="I115" s="635"/>
      <c r="J115" s="633"/>
      <c r="K115" s="634"/>
      <c r="L115" s="299"/>
      <c r="M115" s="293">
        <f t="shared" si="109"/>
        <v>0</v>
      </c>
      <c r="N115" s="633"/>
      <c r="O115" s="635"/>
      <c r="P115" s="633"/>
      <c r="Q115" s="634"/>
      <c r="R115" s="299"/>
      <c r="S115" s="293">
        <f t="shared" si="110"/>
        <v>0</v>
      </c>
      <c r="T115" s="633"/>
      <c r="U115" s="635"/>
      <c r="V115" s="633"/>
      <c r="W115" s="634"/>
      <c r="X115" s="299"/>
      <c r="Y115" s="293">
        <f t="shared" si="111"/>
        <v>0</v>
      </c>
      <c r="Z115" s="633"/>
      <c r="AA115" s="635"/>
      <c r="AB115" s="633"/>
      <c r="AC115" s="634"/>
      <c r="AD115" s="299"/>
      <c r="AE115" s="293">
        <f t="shared" si="112"/>
        <v>0</v>
      </c>
      <c r="AF115" s="633"/>
      <c r="AG115" s="635"/>
      <c r="AH115" s="633"/>
      <c r="AI115" s="634"/>
      <c r="AJ115" s="299"/>
      <c r="AK115" s="293">
        <f t="shared" si="113"/>
        <v>0</v>
      </c>
      <c r="AL115" s="633"/>
      <c r="AM115" s="635"/>
      <c r="AN115" s="633"/>
      <c r="AO115" s="634"/>
      <c r="AP115" s="299"/>
      <c r="AQ115" s="293">
        <f t="shared" si="114"/>
        <v>0</v>
      </c>
      <c r="AR115" s="633"/>
      <c r="AS115" s="635"/>
      <c r="AT115" s="633"/>
      <c r="AU115" s="634"/>
      <c r="AV115" s="299"/>
      <c r="AW115" s="293">
        <f t="shared" si="115"/>
        <v>0</v>
      </c>
      <c r="AX115" s="633"/>
      <c r="AY115" s="635"/>
      <c r="AZ115" s="633"/>
      <c r="BA115" s="634"/>
      <c r="BB115" s="299"/>
      <c r="BC115" s="293">
        <f t="shared" si="116"/>
        <v>0</v>
      </c>
      <c r="BD115" s="633"/>
      <c r="BE115" s="635"/>
      <c r="BF115" s="633"/>
      <c r="BG115" s="634"/>
      <c r="BH115" s="299"/>
      <c r="BI115" s="293">
        <f t="shared" si="117"/>
        <v>0</v>
      </c>
      <c r="BJ115" s="633"/>
      <c r="BK115" s="635"/>
      <c r="BL115" s="633"/>
      <c r="BM115" s="634"/>
      <c r="BN115" s="299"/>
      <c r="BO115" s="293">
        <f t="shared" si="118"/>
        <v>0</v>
      </c>
      <c r="BP115" s="633"/>
      <c r="BQ115" s="635"/>
      <c r="BR115" s="633"/>
      <c r="BS115" s="634"/>
      <c r="BT115" s="299"/>
      <c r="BU115" s="293">
        <f t="shared" si="119"/>
        <v>0</v>
      </c>
      <c r="BV115" s="633"/>
      <c r="BW115" s="635"/>
      <c r="BX115" s="633"/>
      <c r="BY115" s="634"/>
      <c r="BZ115" s="299"/>
      <c r="CA115" s="293">
        <f t="shared" si="120"/>
        <v>0</v>
      </c>
      <c r="CC115" s="294">
        <f t="shared" si="0"/>
        <v>0</v>
      </c>
    </row>
    <row r="116" spans="2:81" x14ac:dyDescent="0.25">
      <c r="B116" s="290" t="str">
        <f>IF(ISBLANK('1.1 Technical Description'!$E$26),"",'1.1 Technical Description'!$E$26)</f>
        <v/>
      </c>
      <c r="C116" s="362"/>
      <c r="D116" s="365"/>
      <c r="E116" s="366"/>
      <c r="F116" s="366"/>
      <c r="G116" s="298"/>
      <c r="H116" s="633"/>
      <c r="I116" s="635"/>
      <c r="J116" s="633"/>
      <c r="K116" s="634"/>
      <c r="L116" s="299"/>
      <c r="M116" s="293">
        <f t="shared" si="109"/>
        <v>0</v>
      </c>
      <c r="N116" s="633"/>
      <c r="O116" s="635"/>
      <c r="P116" s="633"/>
      <c r="Q116" s="634"/>
      <c r="R116" s="299"/>
      <c r="S116" s="293">
        <f t="shared" si="110"/>
        <v>0</v>
      </c>
      <c r="T116" s="633"/>
      <c r="U116" s="635"/>
      <c r="V116" s="633"/>
      <c r="W116" s="634"/>
      <c r="X116" s="299"/>
      <c r="Y116" s="293">
        <f t="shared" si="111"/>
        <v>0</v>
      </c>
      <c r="Z116" s="633"/>
      <c r="AA116" s="635"/>
      <c r="AB116" s="633"/>
      <c r="AC116" s="634"/>
      <c r="AD116" s="299"/>
      <c r="AE116" s="293">
        <f t="shared" si="112"/>
        <v>0</v>
      </c>
      <c r="AF116" s="633"/>
      <c r="AG116" s="635"/>
      <c r="AH116" s="633"/>
      <c r="AI116" s="634"/>
      <c r="AJ116" s="299"/>
      <c r="AK116" s="293">
        <f t="shared" si="113"/>
        <v>0</v>
      </c>
      <c r="AL116" s="633"/>
      <c r="AM116" s="635"/>
      <c r="AN116" s="633"/>
      <c r="AO116" s="634"/>
      <c r="AP116" s="299"/>
      <c r="AQ116" s="293">
        <f t="shared" si="114"/>
        <v>0</v>
      </c>
      <c r="AR116" s="633"/>
      <c r="AS116" s="635"/>
      <c r="AT116" s="633"/>
      <c r="AU116" s="634"/>
      <c r="AV116" s="299"/>
      <c r="AW116" s="293">
        <f t="shared" si="115"/>
        <v>0</v>
      </c>
      <c r="AX116" s="633"/>
      <c r="AY116" s="635"/>
      <c r="AZ116" s="633"/>
      <c r="BA116" s="634"/>
      <c r="BB116" s="299"/>
      <c r="BC116" s="293">
        <f t="shared" si="116"/>
        <v>0</v>
      </c>
      <c r="BD116" s="633"/>
      <c r="BE116" s="635"/>
      <c r="BF116" s="633"/>
      <c r="BG116" s="634"/>
      <c r="BH116" s="299"/>
      <c r="BI116" s="293">
        <f t="shared" si="117"/>
        <v>0</v>
      </c>
      <c r="BJ116" s="633"/>
      <c r="BK116" s="635"/>
      <c r="BL116" s="633"/>
      <c r="BM116" s="634"/>
      <c r="BN116" s="299"/>
      <c r="BO116" s="293">
        <f t="shared" si="118"/>
        <v>0</v>
      </c>
      <c r="BP116" s="633"/>
      <c r="BQ116" s="635"/>
      <c r="BR116" s="633"/>
      <c r="BS116" s="634"/>
      <c r="BT116" s="299"/>
      <c r="BU116" s="293">
        <f t="shared" si="119"/>
        <v>0</v>
      </c>
      <c r="BV116" s="633"/>
      <c r="BW116" s="635"/>
      <c r="BX116" s="633"/>
      <c r="BY116" s="634"/>
      <c r="BZ116" s="299"/>
      <c r="CA116" s="293">
        <f t="shared" si="120"/>
        <v>0</v>
      </c>
      <c r="CC116" s="294">
        <f t="shared" si="0"/>
        <v>0</v>
      </c>
    </row>
    <row r="117" spans="2:81" x14ac:dyDescent="0.25">
      <c r="B117" s="290" t="str">
        <f>IF(ISBLANK('1.1 Technical Description'!$E$28),"",'1.1 Technical Description'!$E$28)</f>
        <v/>
      </c>
      <c r="C117" s="362"/>
      <c r="D117" s="365"/>
      <c r="E117" s="366"/>
      <c r="F117" s="366"/>
      <c r="G117" s="298"/>
      <c r="H117" s="633"/>
      <c r="I117" s="635"/>
      <c r="J117" s="633"/>
      <c r="K117" s="634"/>
      <c r="L117" s="299"/>
      <c r="M117" s="293">
        <f t="shared" si="109"/>
        <v>0</v>
      </c>
      <c r="N117" s="633"/>
      <c r="O117" s="635"/>
      <c r="P117" s="633"/>
      <c r="Q117" s="634"/>
      <c r="R117" s="299"/>
      <c r="S117" s="293">
        <f t="shared" si="110"/>
        <v>0</v>
      </c>
      <c r="T117" s="633"/>
      <c r="U117" s="635"/>
      <c r="V117" s="633"/>
      <c r="W117" s="634"/>
      <c r="X117" s="299"/>
      <c r="Y117" s="293">
        <f t="shared" si="111"/>
        <v>0</v>
      </c>
      <c r="Z117" s="633"/>
      <c r="AA117" s="635"/>
      <c r="AB117" s="633"/>
      <c r="AC117" s="634"/>
      <c r="AD117" s="299"/>
      <c r="AE117" s="293">
        <f t="shared" si="112"/>
        <v>0</v>
      </c>
      <c r="AF117" s="633"/>
      <c r="AG117" s="635"/>
      <c r="AH117" s="633"/>
      <c r="AI117" s="634"/>
      <c r="AJ117" s="299"/>
      <c r="AK117" s="293">
        <f t="shared" si="113"/>
        <v>0</v>
      </c>
      <c r="AL117" s="633"/>
      <c r="AM117" s="635"/>
      <c r="AN117" s="633"/>
      <c r="AO117" s="634"/>
      <c r="AP117" s="299"/>
      <c r="AQ117" s="293">
        <f t="shared" si="114"/>
        <v>0</v>
      </c>
      <c r="AR117" s="633"/>
      <c r="AS117" s="635"/>
      <c r="AT117" s="633"/>
      <c r="AU117" s="634"/>
      <c r="AV117" s="299"/>
      <c r="AW117" s="293">
        <f t="shared" si="115"/>
        <v>0</v>
      </c>
      <c r="AX117" s="633"/>
      <c r="AY117" s="635"/>
      <c r="AZ117" s="633"/>
      <c r="BA117" s="634"/>
      <c r="BB117" s="299"/>
      <c r="BC117" s="293">
        <f t="shared" si="116"/>
        <v>0</v>
      </c>
      <c r="BD117" s="633"/>
      <c r="BE117" s="635"/>
      <c r="BF117" s="633"/>
      <c r="BG117" s="634"/>
      <c r="BH117" s="299"/>
      <c r="BI117" s="293">
        <f t="shared" si="117"/>
        <v>0</v>
      </c>
      <c r="BJ117" s="633"/>
      <c r="BK117" s="635"/>
      <c r="BL117" s="633"/>
      <c r="BM117" s="634"/>
      <c r="BN117" s="299"/>
      <c r="BO117" s="293">
        <f t="shared" si="118"/>
        <v>0</v>
      </c>
      <c r="BP117" s="633"/>
      <c r="BQ117" s="635"/>
      <c r="BR117" s="633"/>
      <c r="BS117" s="634"/>
      <c r="BT117" s="299"/>
      <c r="BU117" s="293">
        <f t="shared" si="119"/>
        <v>0</v>
      </c>
      <c r="BV117" s="633"/>
      <c r="BW117" s="635"/>
      <c r="BX117" s="633"/>
      <c r="BY117" s="634"/>
      <c r="BZ117" s="299"/>
      <c r="CA117" s="293">
        <f t="shared" si="120"/>
        <v>0</v>
      </c>
      <c r="CC117" s="294">
        <f t="shared" si="0"/>
        <v>0</v>
      </c>
    </row>
    <row r="118" spans="2:81" x14ac:dyDescent="0.25">
      <c r="B118" s="325" t="str">
        <f>IF(ISBLANK('1.1 Technical Description'!C90), "", '1.1 Technical Description'!C90)</f>
        <v/>
      </c>
      <c r="C118" s="361"/>
      <c r="D118" s="363"/>
      <c r="E118" s="364"/>
      <c r="F118" s="364"/>
      <c r="G118" s="285"/>
      <c r="H118" s="636">
        <f>SUM(H119:I128)</f>
        <v>0</v>
      </c>
      <c r="I118" s="637"/>
      <c r="J118" s="638">
        <f>SUM(J119:K128)</f>
        <v>0</v>
      </c>
      <c r="K118" s="639"/>
      <c r="L118" s="337">
        <f>SUM(L119:L128)</f>
        <v>0</v>
      </c>
      <c r="M118" s="329">
        <f>H118+J118+L118</f>
        <v>0</v>
      </c>
      <c r="N118" s="636">
        <f>SUM(N119:O128)</f>
        <v>0</v>
      </c>
      <c r="O118" s="637"/>
      <c r="P118" s="638">
        <f>SUM(P119:Q128)</f>
        <v>0</v>
      </c>
      <c r="Q118" s="639"/>
      <c r="R118" s="337">
        <f>SUM(R119:R128)</f>
        <v>0</v>
      </c>
      <c r="S118" s="329">
        <f>N118+P118+R118</f>
        <v>0</v>
      </c>
      <c r="T118" s="636">
        <f>SUM(T119:U128)</f>
        <v>0</v>
      </c>
      <c r="U118" s="637"/>
      <c r="V118" s="638">
        <f>SUM(V119:W128)</f>
        <v>0</v>
      </c>
      <c r="W118" s="639"/>
      <c r="X118" s="337">
        <f>SUM(X119:X128)</f>
        <v>0</v>
      </c>
      <c r="Y118" s="329">
        <f>T118+V118+X118</f>
        <v>0</v>
      </c>
      <c r="Z118" s="636">
        <f>SUM(Z119:AA128)</f>
        <v>0</v>
      </c>
      <c r="AA118" s="637"/>
      <c r="AB118" s="638">
        <f>SUM(AB119:AC128)</f>
        <v>0</v>
      </c>
      <c r="AC118" s="639"/>
      <c r="AD118" s="337">
        <f>SUM(AD119:AD128)</f>
        <v>0</v>
      </c>
      <c r="AE118" s="329">
        <f>Z118+AB118+AD118</f>
        <v>0</v>
      </c>
      <c r="AF118" s="636">
        <f>SUM(AF119:AG128)</f>
        <v>0</v>
      </c>
      <c r="AG118" s="637"/>
      <c r="AH118" s="638">
        <f>SUM(AH119:AI128)</f>
        <v>0</v>
      </c>
      <c r="AI118" s="639"/>
      <c r="AJ118" s="337">
        <f>SUM(AJ119:AJ128)</f>
        <v>0</v>
      </c>
      <c r="AK118" s="329">
        <f>AF118+AH118+AJ118</f>
        <v>0</v>
      </c>
      <c r="AL118" s="636">
        <f>SUM(AL119:AM128)</f>
        <v>0</v>
      </c>
      <c r="AM118" s="637"/>
      <c r="AN118" s="638">
        <f>SUM(AN119:AO128)</f>
        <v>0</v>
      </c>
      <c r="AO118" s="639"/>
      <c r="AP118" s="337">
        <f>SUM(AP119:AP128)</f>
        <v>0</v>
      </c>
      <c r="AQ118" s="329">
        <f>AL118+AN118+AP118</f>
        <v>0</v>
      </c>
      <c r="AR118" s="636">
        <f>SUM(AR119:AS128)</f>
        <v>0</v>
      </c>
      <c r="AS118" s="637"/>
      <c r="AT118" s="638">
        <f>SUM(AT119:AU128)</f>
        <v>0</v>
      </c>
      <c r="AU118" s="639"/>
      <c r="AV118" s="337">
        <f>SUM(AV119:AV128)</f>
        <v>0</v>
      </c>
      <c r="AW118" s="329">
        <f>AR118+AT118+AV118</f>
        <v>0</v>
      </c>
      <c r="AX118" s="636">
        <f>SUM(AX119:AY128)</f>
        <v>0</v>
      </c>
      <c r="AY118" s="637"/>
      <c r="AZ118" s="638">
        <f>SUM(AZ119:BA128)</f>
        <v>0</v>
      </c>
      <c r="BA118" s="639"/>
      <c r="BB118" s="337">
        <f>SUM(BB119:BB128)</f>
        <v>0</v>
      </c>
      <c r="BC118" s="329">
        <f>AX118+AZ118+BB118</f>
        <v>0</v>
      </c>
      <c r="BD118" s="636">
        <f>SUM(BD119:BE128)</f>
        <v>0</v>
      </c>
      <c r="BE118" s="637"/>
      <c r="BF118" s="638">
        <f>SUM(BF119:BG128)</f>
        <v>0</v>
      </c>
      <c r="BG118" s="639"/>
      <c r="BH118" s="337">
        <f>SUM(BH119:BH128)</f>
        <v>0</v>
      </c>
      <c r="BI118" s="329">
        <f>BD118+BF118+BH118</f>
        <v>0</v>
      </c>
      <c r="BJ118" s="636">
        <f>SUM(BJ119:BK128)</f>
        <v>0</v>
      </c>
      <c r="BK118" s="637"/>
      <c r="BL118" s="638">
        <f>SUM(BL119:BM128)</f>
        <v>0</v>
      </c>
      <c r="BM118" s="639"/>
      <c r="BN118" s="337">
        <f>SUM(BN119:BN128)</f>
        <v>0</v>
      </c>
      <c r="BO118" s="329">
        <f>BJ118+BL118+BN118</f>
        <v>0</v>
      </c>
      <c r="BP118" s="636">
        <f>SUM(BP119:BQ128)</f>
        <v>0</v>
      </c>
      <c r="BQ118" s="637"/>
      <c r="BR118" s="638">
        <f>SUM(BR119:BS128)</f>
        <v>0</v>
      </c>
      <c r="BS118" s="639"/>
      <c r="BT118" s="337">
        <f>SUM(BT119:BT128)</f>
        <v>0</v>
      </c>
      <c r="BU118" s="329">
        <f>BP118+BR118+BT118</f>
        <v>0</v>
      </c>
      <c r="BV118" s="636">
        <f>SUM(BV119:BW128)</f>
        <v>0</v>
      </c>
      <c r="BW118" s="637"/>
      <c r="BX118" s="638">
        <f>SUM(BX119:BY128)</f>
        <v>0</v>
      </c>
      <c r="BY118" s="639"/>
      <c r="BZ118" s="337">
        <f>SUM(BZ119:BZ128)</f>
        <v>0</v>
      </c>
      <c r="CA118" s="329">
        <f>BV118+BX118+BZ118</f>
        <v>0</v>
      </c>
      <c r="CB118" s="263"/>
      <c r="CC118" s="327">
        <f t="shared" si="0"/>
        <v>0</v>
      </c>
    </row>
    <row r="119" spans="2:81" x14ac:dyDescent="0.25">
      <c r="B119" s="290" t="str">
        <f>IF(ISBLANK('1.1 Technical Description'!$D$6),"",'1.1 Technical Description'!$D$6)</f>
        <v/>
      </c>
      <c r="C119" s="362"/>
      <c r="D119" s="365"/>
      <c r="E119" s="366"/>
      <c r="F119" s="366"/>
      <c r="G119" s="298"/>
      <c r="H119" s="633"/>
      <c r="I119" s="635"/>
      <c r="J119" s="633"/>
      <c r="K119" s="634"/>
      <c r="L119" s="299"/>
      <c r="M119" s="293">
        <f>SUM(H119:L119)</f>
        <v>0</v>
      </c>
      <c r="N119" s="633"/>
      <c r="O119" s="635"/>
      <c r="P119" s="633"/>
      <c r="Q119" s="634"/>
      <c r="R119" s="299"/>
      <c r="S119" s="293">
        <f>SUM(N119:R119)</f>
        <v>0</v>
      </c>
      <c r="T119" s="633"/>
      <c r="U119" s="635"/>
      <c r="V119" s="633"/>
      <c r="W119" s="634"/>
      <c r="X119" s="299"/>
      <c r="Y119" s="293">
        <f>SUM(T119:X119)</f>
        <v>0</v>
      </c>
      <c r="Z119" s="633"/>
      <c r="AA119" s="635"/>
      <c r="AB119" s="633"/>
      <c r="AC119" s="634"/>
      <c r="AD119" s="299"/>
      <c r="AE119" s="293">
        <f>SUM(Z119:AD119)</f>
        <v>0</v>
      </c>
      <c r="AF119" s="633"/>
      <c r="AG119" s="635"/>
      <c r="AH119" s="633"/>
      <c r="AI119" s="634"/>
      <c r="AJ119" s="299"/>
      <c r="AK119" s="293">
        <f>SUM(AF119:AJ119)</f>
        <v>0</v>
      </c>
      <c r="AL119" s="633"/>
      <c r="AM119" s="635"/>
      <c r="AN119" s="633"/>
      <c r="AO119" s="634"/>
      <c r="AP119" s="299"/>
      <c r="AQ119" s="293">
        <f>SUM(AL119:AP119)</f>
        <v>0</v>
      </c>
      <c r="AR119" s="633"/>
      <c r="AS119" s="635"/>
      <c r="AT119" s="633"/>
      <c r="AU119" s="634"/>
      <c r="AV119" s="299"/>
      <c r="AW119" s="293">
        <f>SUM(AR119:AV119)</f>
        <v>0</v>
      </c>
      <c r="AX119" s="633"/>
      <c r="AY119" s="635"/>
      <c r="AZ119" s="633"/>
      <c r="BA119" s="634"/>
      <c r="BB119" s="299"/>
      <c r="BC119" s="293">
        <f>SUM(AX119:BB119)</f>
        <v>0</v>
      </c>
      <c r="BD119" s="633"/>
      <c r="BE119" s="635"/>
      <c r="BF119" s="633"/>
      <c r="BG119" s="634"/>
      <c r="BH119" s="299"/>
      <c r="BI119" s="293">
        <f>SUM(BD119:BH119)</f>
        <v>0</v>
      </c>
      <c r="BJ119" s="633"/>
      <c r="BK119" s="635"/>
      <c r="BL119" s="633"/>
      <c r="BM119" s="634"/>
      <c r="BN119" s="299"/>
      <c r="BO119" s="293">
        <f>SUM(BJ119:BN119)</f>
        <v>0</v>
      </c>
      <c r="BP119" s="633"/>
      <c r="BQ119" s="635"/>
      <c r="BR119" s="633"/>
      <c r="BS119" s="634"/>
      <c r="BT119" s="299"/>
      <c r="BU119" s="293">
        <f>SUM(BP119:BT119)</f>
        <v>0</v>
      </c>
      <c r="BV119" s="633"/>
      <c r="BW119" s="635"/>
      <c r="BX119" s="633"/>
      <c r="BY119" s="634"/>
      <c r="BZ119" s="299"/>
      <c r="CA119" s="293">
        <f>SUM(BV119:BZ119)</f>
        <v>0</v>
      </c>
      <c r="CC119" s="294">
        <f t="shared" si="0"/>
        <v>0</v>
      </c>
    </row>
    <row r="120" spans="2:81" x14ac:dyDescent="0.25">
      <c r="B120" s="290" t="str">
        <f>IF(ISBLANK('1.1 Technical Description'!$E$19),"",'1.1 Technical Description'!$E$19)</f>
        <v/>
      </c>
      <c r="C120" s="362"/>
      <c r="D120" s="365"/>
      <c r="E120" s="366"/>
      <c r="F120" s="366"/>
      <c r="G120" s="298"/>
      <c r="H120" s="633"/>
      <c r="I120" s="635"/>
      <c r="J120" s="633"/>
      <c r="K120" s="634"/>
      <c r="L120" s="299"/>
      <c r="M120" s="293">
        <f t="shared" ref="M120:M128" si="121">SUM(H120:L120)</f>
        <v>0</v>
      </c>
      <c r="N120" s="633"/>
      <c r="O120" s="635"/>
      <c r="P120" s="633"/>
      <c r="Q120" s="634"/>
      <c r="R120" s="299"/>
      <c r="S120" s="293">
        <f t="shared" ref="S120:S128" si="122">SUM(N120:R120)</f>
        <v>0</v>
      </c>
      <c r="T120" s="633"/>
      <c r="U120" s="635"/>
      <c r="V120" s="633"/>
      <c r="W120" s="634"/>
      <c r="X120" s="299"/>
      <c r="Y120" s="293">
        <f t="shared" ref="Y120:Y128" si="123">SUM(T120:X120)</f>
        <v>0</v>
      </c>
      <c r="Z120" s="633"/>
      <c r="AA120" s="635"/>
      <c r="AB120" s="633"/>
      <c r="AC120" s="634"/>
      <c r="AD120" s="299"/>
      <c r="AE120" s="293">
        <f t="shared" ref="AE120:AE128" si="124">SUM(Z120:AD120)</f>
        <v>0</v>
      </c>
      <c r="AF120" s="633"/>
      <c r="AG120" s="635"/>
      <c r="AH120" s="633"/>
      <c r="AI120" s="634"/>
      <c r="AJ120" s="299"/>
      <c r="AK120" s="293">
        <f t="shared" ref="AK120:AK128" si="125">SUM(AF120:AJ120)</f>
        <v>0</v>
      </c>
      <c r="AL120" s="633"/>
      <c r="AM120" s="635"/>
      <c r="AN120" s="633"/>
      <c r="AO120" s="634"/>
      <c r="AP120" s="299"/>
      <c r="AQ120" s="293">
        <f t="shared" ref="AQ120:AQ128" si="126">SUM(AL120:AP120)</f>
        <v>0</v>
      </c>
      <c r="AR120" s="633"/>
      <c r="AS120" s="635"/>
      <c r="AT120" s="633"/>
      <c r="AU120" s="634"/>
      <c r="AV120" s="299"/>
      <c r="AW120" s="293">
        <f t="shared" ref="AW120:AW128" si="127">SUM(AR120:AV120)</f>
        <v>0</v>
      </c>
      <c r="AX120" s="633"/>
      <c r="AY120" s="635"/>
      <c r="AZ120" s="633"/>
      <c r="BA120" s="634"/>
      <c r="BB120" s="299"/>
      <c r="BC120" s="293">
        <f t="shared" ref="BC120:BC128" si="128">SUM(AX120:BB120)</f>
        <v>0</v>
      </c>
      <c r="BD120" s="633"/>
      <c r="BE120" s="635"/>
      <c r="BF120" s="633"/>
      <c r="BG120" s="634"/>
      <c r="BH120" s="299"/>
      <c r="BI120" s="293">
        <f t="shared" ref="BI120:BI128" si="129">SUM(BD120:BH120)</f>
        <v>0</v>
      </c>
      <c r="BJ120" s="633"/>
      <c r="BK120" s="635"/>
      <c r="BL120" s="633"/>
      <c r="BM120" s="634"/>
      <c r="BN120" s="299"/>
      <c r="BO120" s="293">
        <f t="shared" ref="BO120:BO128" si="130">SUM(BJ120:BN120)</f>
        <v>0</v>
      </c>
      <c r="BP120" s="633"/>
      <c r="BQ120" s="635"/>
      <c r="BR120" s="633"/>
      <c r="BS120" s="634"/>
      <c r="BT120" s="299"/>
      <c r="BU120" s="293">
        <f t="shared" ref="BU120:BU128" si="131">SUM(BP120:BT120)</f>
        <v>0</v>
      </c>
      <c r="BV120" s="633"/>
      <c r="BW120" s="635"/>
      <c r="BX120" s="633"/>
      <c r="BY120" s="634"/>
      <c r="BZ120" s="299"/>
      <c r="CA120" s="293">
        <f t="shared" ref="CA120:CA128" si="132">SUM(BV120:BZ120)</f>
        <v>0</v>
      </c>
      <c r="CC120" s="294">
        <f t="shared" si="0"/>
        <v>0</v>
      </c>
    </row>
    <row r="121" spans="2:81" x14ac:dyDescent="0.25">
      <c r="B121" s="290" t="str">
        <f>IF(ISBLANK('1.1 Technical Description'!$E$20),"",'1.1 Technical Description'!$E$20)</f>
        <v/>
      </c>
      <c r="C121" s="362"/>
      <c r="D121" s="365"/>
      <c r="E121" s="366"/>
      <c r="F121" s="366"/>
      <c r="G121" s="298"/>
      <c r="H121" s="633"/>
      <c r="I121" s="635"/>
      <c r="J121" s="633"/>
      <c r="K121" s="634"/>
      <c r="L121" s="299"/>
      <c r="M121" s="293">
        <f t="shared" si="121"/>
        <v>0</v>
      </c>
      <c r="N121" s="633"/>
      <c r="O121" s="635"/>
      <c r="P121" s="633"/>
      <c r="Q121" s="634"/>
      <c r="R121" s="299"/>
      <c r="S121" s="293">
        <f t="shared" si="122"/>
        <v>0</v>
      </c>
      <c r="T121" s="633"/>
      <c r="U121" s="635"/>
      <c r="V121" s="633"/>
      <c r="W121" s="634"/>
      <c r="X121" s="299"/>
      <c r="Y121" s="293">
        <f t="shared" si="123"/>
        <v>0</v>
      </c>
      <c r="Z121" s="633"/>
      <c r="AA121" s="635"/>
      <c r="AB121" s="633"/>
      <c r="AC121" s="634"/>
      <c r="AD121" s="299"/>
      <c r="AE121" s="293">
        <f t="shared" si="124"/>
        <v>0</v>
      </c>
      <c r="AF121" s="633"/>
      <c r="AG121" s="635"/>
      <c r="AH121" s="633"/>
      <c r="AI121" s="634"/>
      <c r="AJ121" s="299"/>
      <c r="AK121" s="293">
        <f t="shared" si="125"/>
        <v>0</v>
      </c>
      <c r="AL121" s="633"/>
      <c r="AM121" s="635"/>
      <c r="AN121" s="633"/>
      <c r="AO121" s="634"/>
      <c r="AP121" s="299"/>
      <c r="AQ121" s="293">
        <f t="shared" si="126"/>
        <v>0</v>
      </c>
      <c r="AR121" s="633"/>
      <c r="AS121" s="635"/>
      <c r="AT121" s="633"/>
      <c r="AU121" s="634"/>
      <c r="AV121" s="299"/>
      <c r="AW121" s="293">
        <f t="shared" si="127"/>
        <v>0</v>
      </c>
      <c r="AX121" s="633"/>
      <c r="AY121" s="635"/>
      <c r="AZ121" s="633"/>
      <c r="BA121" s="634"/>
      <c r="BB121" s="299"/>
      <c r="BC121" s="293">
        <f t="shared" si="128"/>
        <v>0</v>
      </c>
      <c r="BD121" s="633"/>
      <c r="BE121" s="635"/>
      <c r="BF121" s="633"/>
      <c r="BG121" s="634"/>
      <c r="BH121" s="299"/>
      <c r="BI121" s="293">
        <f t="shared" si="129"/>
        <v>0</v>
      </c>
      <c r="BJ121" s="633"/>
      <c r="BK121" s="635"/>
      <c r="BL121" s="633"/>
      <c r="BM121" s="634"/>
      <c r="BN121" s="299"/>
      <c r="BO121" s="293">
        <f t="shared" si="130"/>
        <v>0</v>
      </c>
      <c r="BP121" s="633"/>
      <c r="BQ121" s="635"/>
      <c r="BR121" s="633"/>
      <c r="BS121" s="634"/>
      <c r="BT121" s="299"/>
      <c r="BU121" s="293">
        <f t="shared" si="131"/>
        <v>0</v>
      </c>
      <c r="BV121" s="633"/>
      <c r="BW121" s="635"/>
      <c r="BX121" s="633"/>
      <c r="BY121" s="634"/>
      <c r="BZ121" s="299"/>
      <c r="CA121" s="293">
        <f t="shared" si="132"/>
        <v>0</v>
      </c>
      <c r="CC121" s="294">
        <f t="shared" si="0"/>
        <v>0</v>
      </c>
    </row>
    <row r="122" spans="2:81" x14ac:dyDescent="0.25">
      <c r="B122" s="290" t="str">
        <f>IF(ISBLANK('1.1 Technical Description'!$E$21),"",'1.1 Technical Description'!$E$21)</f>
        <v/>
      </c>
      <c r="C122" s="362"/>
      <c r="D122" s="365"/>
      <c r="E122" s="366"/>
      <c r="F122" s="366"/>
      <c r="G122" s="298"/>
      <c r="H122" s="633"/>
      <c r="I122" s="635"/>
      <c r="J122" s="633"/>
      <c r="K122" s="634"/>
      <c r="L122" s="299"/>
      <c r="M122" s="293">
        <f t="shared" si="121"/>
        <v>0</v>
      </c>
      <c r="N122" s="633"/>
      <c r="O122" s="635"/>
      <c r="P122" s="633"/>
      <c r="Q122" s="634"/>
      <c r="R122" s="299"/>
      <c r="S122" s="293">
        <f t="shared" si="122"/>
        <v>0</v>
      </c>
      <c r="T122" s="633"/>
      <c r="U122" s="635"/>
      <c r="V122" s="633"/>
      <c r="W122" s="634"/>
      <c r="X122" s="299"/>
      <c r="Y122" s="293">
        <f t="shared" si="123"/>
        <v>0</v>
      </c>
      <c r="Z122" s="633"/>
      <c r="AA122" s="635"/>
      <c r="AB122" s="633"/>
      <c r="AC122" s="634"/>
      <c r="AD122" s="299"/>
      <c r="AE122" s="293">
        <f t="shared" si="124"/>
        <v>0</v>
      </c>
      <c r="AF122" s="633"/>
      <c r="AG122" s="635"/>
      <c r="AH122" s="633"/>
      <c r="AI122" s="634"/>
      <c r="AJ122" s="299"/>
      <c r="AK122" s="293">
        <f t="shared" si="125"/>
        <v>0</v>
      </c>
      <c r="AL122" s="633"/>
      <c r="AM122" s="635"/>
      <c r="AN122" s="633"/>
      <c r="AO122" s="634"/>
      <c r="AP122" s="299"/>
      <c r="AQ122" s="293">
        <f t="shared" si="126"/>
        <v>0</v>
      </c>
      <c r="AR122" s="633"/>
      <c r="AS122" s="635"/>
      <c r="AT122" s="633"/>
      <c r="AU122" s="634"/>
      <c r="AV122" s="299"/>
      <c r="AW122" s="293">
        <f t="shared" si="127"/>
        <v>0</v>
      </c>
      <c r="AX122" s="633"/>
      <c r="AY122" s="635"/>
      <c r="AZ122" s="633"/>
      <c r="BA122" s="634"/>
      <c r="BB122" s="299"/>
      <c r="BC122" s="293">
        <f t="shared" si="128"/>
        <v>0</v>
      </c>
      <c r="BD122" s="633"/>
      <c r="BE122" s="635"/>
      <c r="BF122" s="633"/>
      <c r="BG122" s="634"/>
      <c r="BH122" s="299"/>
      <c r="BI122" s="293">
        <f t="shared" si="129"/>
        <v>0</v>
      </c>
      <c r="BJ122" s="633"/>
      <c r="BK122" s="635"/>
      <c r="BL122" s="633"/>
      <c r="BM122" s="634"/>
      <c r="BN122" s="299"/>
      <c r="BO122" s="293">
        <f t="shared" si="130"/>
        <v>0</v>
      </c>
      <c r="BP122" s="633"/>
      <c r="BQ122" s="635"/>
      <c r="BR122" s="633"/>
      <c r="BS122" s="634"/>
      <c r="BT122" s="299"/>
      <c r="BU122" s="293">
        <f t="shared" si="131"/>
        <v>0</v>
      </c>
      <c r="BV122" s="633"/>
      <c r="BW122" s="635"/>
      <c r="BX122" s="633"/>
      <c r="BY122" s="634"/>
      <c r="BZ122" s="299"/>
      <c r="CA122" s="293">
        <f t="shared" si="132"/>
        <v>0</v>
      </c>
      <c r="CC122" s="294">
        <f t="shared" si="0"/>
        <v>0</v>
      </c>
    </row>
    <row r="123" spans="2:81" x14ac:dyDescent="0.25">
      <c r="B123" s="290" t="str">
        <f>IF(ISBLANK('1.1 Technical Description'!$E$22),"",'1.1 Technical Description'!$E$22)</f>
        <v/>
      </c>
      <c r="C123" s="362"/>
      <c r="D123" s="365"/>
      <c r="E123" s="366"/>
      <c r="F123" s="366"/>
      <c r="G123" s="298"/>
      <c r="H123" s="633"/>
      <c r="I123" s="635"/>
      <c r="J123" s="633"/>
      <c r="K123" s="634"/>
      <c r="L123" s="299"/>
      <c r="M123" s="293">
        <f t="shared" si="121"/>
        <v>0</v>
      </c>
      <c r="N123" s="633"/>
      <c r="O123" s="635"/>
      <c r="P123" s="633"/>
      <c r="Q123" s="634"/>
      <c r="R123" s="299"/>
      <c r="S123" s="293">
        <f t="shared" si="122"/>
        <v>0</v>
      </c>
      <c r="T123" s="633"/>
      <c r="U123" s="635"/>
      <c r="V123" s="633"/>
      <c r="W123" s="634"/>
      <c r="X123" s="299"/>
      <c r="Y123" s="293">
        <f t="shared" si="123"/>
        <v>0</v>
      </c>
      <c r="Z123" s="633"/>
      <c r="AA123" s="635"/>
      <c r="AB123" s="633"/>
      <c r="AC123" s="634"/>
      <c r="AD123" s="299"/>
      <c r="AE123" s="293">
        <f t="shared" si="124"/>
        <v>0</v>
      </c>
      <c r="AF123" s="633"/>
      <c r="AG123" s="635"/>
      <c r="AH123" s="633"/>
      <c r="AI123" s="634"/>
      <c r="AJ123" s="299"/>
      <c r="AK123" s="293">
        <f t="shared" si="125"/>
        <v>0</v>
      </c>
      <c r="AL123" s="633"/>
      <c r="AM123" s="635"/>
      <c r="AN123" s="633"/>
      <c r="AO123" s="634"/>
      <c r="AP123" s="299"/>
      <c r="AQ123" s="293">
        <f t="shared" si="126"/>
        <v>0</v>
      </c>
      <c r="AR123" s="633"/>
      <c r="AS123" s="635"/>
      <c r="AT123" s="633"/>
      <c r="AU123" s="634"/>
      <c r="AV123" s="299"/>
      <c r="AW123" s="293">
        <f t="shared" si="127"/>
        <v>0</v>
      </c>
      <c r="AX123" s="633"/>
      <c r="AY123" s="635"/>
      <c r="AZ123" s="633"/>
      <c r="BA123" s="634"/>
      <c r="BB123" s="299"/>
      <c r="BC123" s="293">
        <f t="shared" si="128"/>
        <v>0</v>
      </c>
      <c r="BD123" s="633"/>
      <c r="BE123" s="635"/>
      <c r="BF123" s="633"/>
      <c r="BG123" s="634"/>
      <c r="BH123" s="299"/>
      <c r="BI123" s="293">
        <f t="shared" si="129"/>
        <v>0</v>
      </c>
      <c r="BJ123" s="633"/>
      <c r="BK123" s="635"/>
      <c r="BL123" s="633"/>
      <c r="BM123" s="634"/>
      <c r="BN123" s="299"/>
      <c r="BO123" s="293">
        <f t="shared" si="130"/>
        <v>0</v>
      </c>
      <c r="BP123" s="633"/>
      <c r="BQ123" s="635"/>
      <c r="BR123" s="633"/>
      <c r="BS123" s="634"/>
      <c r="BT123" s="299"/>
      <c r="BU123" s="293">
        <f t="shared" si="131"/>
        <v>0</v>
      </c>
      <c r="BV123" s="633"/>
      <c r="BW123" s="635"/>
      <c r="BX123" s="633"/>
      <c r="BY123" s="634"/>
      <c r="BZ123" s="299"/>
      <c r="CA123" s="293">
        <f t="shared" si="132"/>
        <v>0</v>
      </c>
      <c r="CC123" s="294">
        <f t="shared" si="0"/>
        <v>0</v>
      </c>
    </row>
    <row r="124" spans="2:81" x14ac:dyDescent="0.25">
      <c r="B124" s="290" t="str">
        <f>IF(ISBLANK('1.1 Technical Description'!$E$23),"",'1.1 Technical Description'!$E$23)</f>
        <v/>
      </c>
      <c r="C124" s="362"/>
      <c r="D124" s="365"/>
      <c r="E124" s="366"/>
      <c r="F124" s="366"/>
      <c r="G124" s="298"/>
      <c r="H124" s="633"/>
      <c r="I124" s="635"/>
      <c r="J124" s="633"/>
      <c r="K124" s="634"/>
      <c r="L124" s="299"/>
      <c r="M124" s="293">
        <f t="shared" si="121"/>
        <v>0</v>
      </c>
      <c r="N124" s="633"/>
      <c r="O124" s="635"/>
      <c r="P124" s="633"/>
      <c r="Q124" s="634"/>
      <c r="R124" s="299"/>
      <c r="S124" s="293">
        <f t="shared" si="122"/>
        <v>0</v>
      </c>
      <c r="T124" s="633"/>
      <c r="U124" s="635"/>
      <c r="V124" s="633"/>
      <c r="W124" s="634"/>
      <c r="X124" s="299"/>
      <c r="Y124" s="293">
        <f t="shared" si="123"/>
        <v>0</v>
      </c>
      <c r="Z124" s="633"/>
      <c r="AA124" s="635"/>
      <c r="AB124" s="633"/>
      <c r="AC124" s="634"/>
      <c r="AD124" s="299"/>
      <c r="AE124" s="293">
        <f t="shared" si="124"/>
        <v>0</v>
      </c>
      <c r="AF124" s="633"/>
      <c r="AG124" s="635"/>
      <c r="AH124" s="633"/>
      <c r="AI124" s="634"/>
      <c r="AJ124" s="299"/>
      <c r="AK124" s="293">
        <f t="shared" si="125"/>
        <v>0</v>
      </c>
      <c r="AL124" s="633"/>
      <c r="AM124" s="635"/>
      <c r="AN124" s="633"/>
      <c r="AO124" s="634"/>
      <c r="AP124" s="299"/>
      <c r="AQ124" s="293">
        <f t="shared" si="126"/>
        <v>0</v>
      </c>
      <c r="AR124" s="633"/>
      <c r="AS124" s="635"/>
      <c r="AT124" s="633"/>
      <c r="AU124" s="634"/>
      <c r="AV124" s="299"/>
      <c r="AW124" s="293">
        <f t="shared" si="127"/>
        <v>0</v>
      </c>
      <c r="AX124" s="633"/>
      <c r="AY124" s="635"/>
      <c r="AZ124" s="633"/>
      <c r="BA124" s="634"/>
      <c r="BB124" s="299"/>
      <c r="BC124" s="293">
        <f t="shared" si="128"/>
        <v>0</v>
      </c>
      <c r="BD124" s="633"/>
      <c r="BE124" s="635"/>
      <c r="BF124" s="633"/>
      <c r="BG124" s="634"/>
      <c r="BH124" s="299"/>
      <c r="BI124" s="293">
        <f t="shared" si="129"/>
        <v>0</v>
      </c>
      <c r="BJ124" s="633"/>
      <c r="BK124" s="635"/>
      <c r="BL124" s="633"/>
      <c r="BM124" s="634"/>
      <c r="BN124" s="299"/>
      <c r="BO124" s="293">
        <f t="shared" si="130"/>
        <v>0</v>
      </c>
      <c r="BP124" s="633"/>
      <c r="BQ124" s="635"/>
      <c r="BR124" s="633"/>
      <c r="BS124" s="634"/>
      <c r="BT124" s="299"/>
      <c r="BU124" s="293">
        <f t="shared" si="131"/>
        <v>0</v>
      </c>
      <c r="BV124" s="633"/>
      <c r="BW124" s="635"/>
      <c r="BX124" s="633"/>
      <c r="BY124" s="634"/>
      <c r="BZ124" s="299"/>
      <c r="CA124" s="293">
        <f t="shared" si="132"/>
        <v>0</v>
      </c>
      <c r="CC124" s="294">
        <f t="shared" si="0"/>
        <v>0</v>
      </c>
    </row>
    <row r="125" spans="2:81" x14ac:dyDescent="0.25">
      <c r="B125" s="290" t="str">
        <f>IF(ISBLANK('1.1 Technical Description'!$E$24),"",'1.1 Technical Description'!$E$24)</f>
        <v/>
      </c>
      <c r="C125" s="362"/>
      <c r="D125" s="365"/>
      <c r="E125" s="366"/>
      <c r="F125" s="366"/>
      <c r="G125" s="298"/>
      <c r="H125" s="633"/>
      <c r="I125" s="635"/>
      <c r="J125" s="633"/>
      <c r="K125" s="634"/>
      <c r="L125" s="299"/>
      <c r="M125" s="293">
        <f t="shared" si="121"/>
        <v>0</v>
      </c>
      <c r="N125" s="633"/>
      <c r="O125" s="635"/>
      <c r="P125" s="633"/>
      <c r="Q125" s="634"/>
      <c r="R125" s="299"/>
      <c r="S125" s="293">
        <f t="shared" si="122"/>
        <v>0</v>
      </c>
      <c r="T125" s="633"/>
      <c r="U125" s="635"/>
      <c r="V125" s="633"/>
      <c r="W125" s="634"/>
      <c r="X125" s="299"/>
      <c r="Y125" s="293">
        <f t="shared" si="123"/>
        <v>0</v>
      </c>
      <c r="Z125" s="633"/>
      <c r="AA125" s="635"/>
      <c r="AB125" s="633"/>
      <c r="AC125" s="634"/>
      <c r="AD125" s="299"/>
      <c r="AE125" s="293">
        <f t="shared" si="124"/>
        <v>0</v>
      </c>
      <c r="AF125" s="633"/>
      <c r="AG125" s="635"/>
      <c r="AH125" s="633"/>
      <c r="AI125" s="634"/>
      <c r="AJ125" s="299"/>
      <c r="AK125" s="293">
        <f t="shared" si="125"/>
        <v>0</v>
      </c>
      <c r="AL125" s="633"/>
      <c r="AM125" s="635"/>
      <c r="AN125" s="633"/>
      <c r="AO125" s="634"/>
      <c r="AP125" s="299"/>
      <c r="AQ125" s="293">
        <f t="shared" si="126"/>
        <v>0</v>
      </c>
      <c r="AR125" s="633"/>
      <c r="AS125" s="635"/>
      <c r="AT125" s="633"/>
      <c r="AU125" s="634"/>
      <c r="AV125" s="299"/>
      <c r="AW125" s="293">
        <f t="shared" si="127"/>
        <v>0</v>
      </c>
      <c r="AX125" s="633"/>
      <c r="AY125" s="635"/>
      <c r="AZ125" s="633"/>
      <c r="BA125" s="634"/>
      <c r="BB125" s="299"/>
      <c r="BC125" s="293">
        <f t="shared" si="128"/>
        <v>0</v>
      </c>
      <c r="BD125" s="633"/>
      <c r="BE125" s="635"/>
      <c r="BF125" s="633"/>
      <c r="BG125" s="634"/>
      <c r="BH125" s="299"/>
      <c r="BI125" s="293">
        <f t="shared" si="129"/>
        <v>0</v>
      </c>
      <c r="BJ125" s="633"/>
      <c r="BK125" s="635"/>
      <c r="BL125" s="633"/>
      <c r="BM125" s="634"/>
      <c r="BN125" s="299"/>
      <c r="BO125" s="293">
        <f t="shared" si="130"/>
        <v>0</v>
      </c>
      <c r="BP125" s="633"/>
      <c r="BQ125" s="635"/>
      <c r="BR125" s="633"/>
      <c r="BS125" s="634"/>
      <c r="BT125" s="299"/>
      <c r="BU125" s="293">
        <f t="shared" si="131"/>
        <v>0</v>
      </c>
      <c r="BV125" s="633"/>
      <c r="BW125" s="635"/>
      <c r="BX125" s="633"/>
      <c r="BY125" s="634"/>
      <c r="BZ125" s="299"/>
      <c r="CA125" s="293">
        <f t="shared" si="132"/>
        <v>0</v>
      </c>
      <c r="CC125" s="294">
        <f t="shared" si="0"/>
        <v>0</v>
      </c>
    </row>
    <row r="126" spans="2:81" x14ac:dyDescent="0.25">
      <c r="B126" s="290" t="str">
        <f>IF(ISBLANK('1.1 Technical Description'!$E$25),"",'1.1 Technical Description'!$E$25)</f>
        <v/>
      </c>
      <c r="C126" s="362"/>
      <c r="D126" s="365"/>
      <c r="E126" s="366"/>
      <c r="F126" s="366"/>
      <c r="G126" s="298"/>
      <c r="H126" s="633"/>
      <c r="I126" s="635"/>
      <c r="J126" s="633"/>
      <c r="K126" s="634"/>
      <c r="L126" s="299"/>
      <c r="M126" s="293">
        <f t="shared" si="121"/>
        <v>0</v>
      </c>
      <c r="N126" s="633"/>
      <c r="O126" s="635"/>
      <c r="P126" s="633"/>
      <c r="Q126" s="634"/>
      <c r="R126" s="299"/>
      <c r="S126" s="293">
        <f t="shared" si="122"/>
        <v>0</v>
      </c>
      <c r="T126" s="633"/>
      <c r="U126" s="635"/>
      <c r="V126" s="633"/>
      <c r="W126" s="634"/>
      <c r="X126" s="299"/>
      <c r="Y126" s="293">
        <f t="shared" si="123"/>
        <v>0</v>
      </c>
      <c r="Z126" s="633"/>
      <c r="AA126" s="635"/>
      <c r="AB126" s="633"/>
      <c r="AC126" s="634"/>
      <c r="AD126" s="299"/>
      <c r="AE126" s="293">
        <f t="shared" si="124"/>
        <v>0</v>
      </c>
      <c r="AF126" s="633"/>
      <c r="AG126" s="635"/>
      <c r="AH126" s="633"/>
      <c r="AI126" s="634"/>
      <c r="AJ126" s="299"/>
      <c r="AK126" s="293">
        <f t="shared" si="125"/>
        <v>0</v>
      </c>
      <c r="AL126" s="633"/>
      <c r="AM126" s="635"/>
      <c r="AN126" s="633"/>
      <c r="AO126" s="634"/>
      <c r="AP126" s="299"/>
      <c r="AQ126" s="293">
        <f t="shared" si="126"/>
        <v>0</v>
      </c>
      <c r="AR126" s="633"/>
      <c r="AS126" s="635"/>
      <c r="AT126" s="633"/>
      <c r="AU126" s="634"/>
      <c r="AV126" s="299"/>
      <c r="AW126" s="293">
        <f t="shared" si="127"/>
        <v>0</v>
      </c>
      <c r="AX126" s="633"/>
      <c r="AY126" s="635"/>
      <c r="AZ126" s="633"/>
      <c r="BA126" s="634"/>
      <c r="BB126" s="299"/>
      <c r="BC126" s="293">
        <f t="shared" si="128"/>
        <v>0</v>
      </c>
      <c r="BD126" s="633"/>
      <c r="BE126" s="635"/>
      <c r="BF126" s="633"/>
      <c r="BG126" s="634"/>
      <c r="BH126" s="299"/>
      <c r="BI126" s="293">
        <f t="shared" si="129"/>
        <v>0</v>
      </c>
      <c r="BJ126" s="633"/>
      <c r="BK126" s="635"/>
      <c r="BL126" s="633"/>
      <c r="BM126" s="634"/>
      <c r="BN126" s="299"/>
      <c r="BO126" s="293">
        <f t="shared" si="130"/>
        <v>0</v>
      </c>
      <c r="BP126" s="633"/>
      <c r="BQ126" s="635"/>
      <c r="BR126" s="633"/>
      <c r="BS126" s="634"/>
      <c r="BT126" s="299"/>
      <c r="BU126" s="293">
        <f t="shared" si="131"/>
        <v>0</v>
      </c>
      <c r="BV126" s="633"/>
      <c r="BW126" s="635"/>
      <c r="BX126" s="633"/>
      <c r="BY126" s="634"/>
      <c r="BZ126" s="299"/>
      <c r="CA126" s="293">
        <f t="shared" si="132"/>
        <v>0</v>
      </c>
      <c r="CC126" s="294">
        <f t="shared" si="0"/>
        <v>0</v>
      </c>
    </row>
    <row r="127" spans="2:81" x14ac:dyDescent="0.25">
      <c r="B127" s="290" t="str">
        <f>IF(ISBLANK('1.1 Technical Description'!$E$26),"",'1.1 Technical Description'!$E$26)</f>
        <v/>
      </c>
      <c r="C127" s="362"/>
      <c r="D127" s="365"/>
      <c r="E127" s="366"/>
      <c r="F127" s="366"/>
      <c r="G127" s="298"/>
      <c r="H127" s="633"/>
      <c r="I127" s="635"/>
      <c r="J127" s="633"/>
      <c r="K127" s="634"/>
      <c r="L127" s="299"/>
      <c r="M127" s="293">
        <f t="shared" si="121"/>
        <v>0</v>
      </c>
      <c r="N127" s="633"/>
      <c r="O127" s="635"/>
      <c r="P127" s="633"/>
      <c r="Q127" s="634"/>
      <c r="R127" s="299"/>
      <c r="S127" s="293">
        <f t="shared" si="122"/>
        <v>0</v>
      </c>
      <c r="T127" s="633"/>
      <c r="U127" s="635"/>
      <c r="V127" s="633"/>
      <c r="W127" s="634"/>
      <c r="X127" s="299"/>
      <c r="Y127" s="293">
        <f t="shared" si="123"/>
        <v>0</v>
      </c>
      <c r="Z127" s="633"/>
      <c r="AA127" s="635"/>
      <c r="AB127" s="633"/>
      <c r="AC127" s="634"/>
      <c r="AD127" s="299"/>
      <c r="AE127" s="293">
        <f t="shared" si="124"/>
        <v>0</v>
      </c>
      <c r="AF127" s="633"/>
      <c r="AG127" s="635"/>
      <c r="AH127" s="633"/>
      <c r="AI127" s="634"/>
      <c r="AJ127" s="299"/>
      <c r="AK127" s="293">
        <f t="shared" si="125"/>
        <v>0</v>
      </c>
      <c r="AL127" s="633"/>
      <c r="AM127" s="635"/>
      <c r="AN127" s="633"/>
      <c r="AO127" s="634"/>
      <c r="AP127" s="299"/>
      <c r="AQ127" s="293">
        <f t="shared" si="126"/>
        <v>0</v>
      </c>
      <c r="AR127" s="633"/>
      <c r="AS127" s="635"/>
      <c r="AT127" s="633"/>
      <c r="AU127" s="634"/>
      <c r="AV127" s="299"/>
      <c r="AW127" s="293">
        <f t="shared" si="127"/>
        <v>0</v>
      </c>
      <c r="AX127" s="633"/>
      <c r="AY127" s="635"/>
      <c r="AZ127" s="633"/>
      <c r="BA127" s="634"/>
      <c r="BB127" s="299"/>
      <c r="BC127" s="293">
        <f t="shared" si="128"/>
        <v>0</v>
      </c>
      <c r="BD127" s="633"/>
      <c r="BE127" s="635"/>
      <c r="BF127" s="633"/>
      <c r="BG127" s="634"/>
      <c r="BH127" s="299"/>
      <c r="BI127" s="293">
        <f t="shared" si="129"/>
        <v>0</v>
      </c>
      <c r="BJ127" s="633"/>
      <c r="BK127" s="635"/>
      <c r="BL127" s="633"/>
      <c r="BM127" s="634"/>
      <c r="BN127" s="299"/>
      <c r="BO127" s="293">
        <f t="shared" si="130"/>
        <v>0</v>
      </c>
      <c r="BP127" s="633"/>
      <c r="BQ127" s="635"/>
      <c r="BR127" s="633"/>
      <c r="BS127" s="634"/>
      <c r="BT127" s="299"/>
      <c r="BU127" s="293">
        <f t="shared" si="131"/>
        <v>0</v>
      </c>
      <c r="BV127" s="633"/>
      <c r="BW127" s="635"/>
      <c r="BX127" s="633"/>
      <c r="BY127" s="634"/>
      <c r="BZ127" s="299"/>
      <c r="CA127" s="293">
        <f t="shared" si="132"/>
        <v>0</v>
      </c>
      <c r="CC127" s="294">
        <f t="shared" si="0"/>
        <v>0</v>
      </c>
    </row>
    <row r="128" spans="2:81" x14ac:dyDescent="0.25">
      <c r="B128" s="290" t="str">
        <f>IF(ISBLANK('1.1 Technical Description'!$E$28),"",'1.1 Technical Description'!$E$28)</f>
        <v/>
      </c>
      <c r="C128" s="362"/>
      <c r="D128" s="365"/>
      <c r="E128" s="366"/>
      <c r="F128" s="366"/>
      <c r="G128" s="298"/>
      <c r="H128" s="633"/>
      <c r="I128" s="635"/>
      <c r="J128" s="633"/>
      <c r="K128" s="634"/>
      <c r="L128" s="299"/>
      <c r="M128" s="293">
        <f t="shared" si="121"/>
        <v>0</v>
      </c>
      <c r="N128" s="633"/>
      <c r="O128" s="635"/>
      <c r="P128" s="633"/>
      <c r="Q128" s="634"/>
      <c r="R128" s="299"/>
      <c r="S128" s="293">
        <f t="shared" si="122"/>
        <v>0</v>
      </c>
      <c r="T128" s="633"/>
      <c r="U128" s="635"/>
      <c r="V128" s="633"/>
      <c r="W128" s="634"/>
      <c r="X128" s="299"/>
      <c r="Y128" s="293">
        <f t="shared" si="123"/>
        <v>0</v>
      </c>
      <c r="Z128" s="633"/>
      <c r="AA128" s="635"/>
      <c r="AB128" s="633"/>
      <c r="AC128" s="634"/>
      <c r="AD128" s="299"/>
      <c r="AE128" s="293">
        <f t="shared" si="124"/>
        <v>0</v>
      </c>
      <c r="AF128" s="633"/>
      <c r="AG128" s="635"/>
      <c r="AH128" s="633"/>
      <c r="AI128" s="634"/>
      <c r="AJ128" s="299"/>
      <c r="AK128" s="293">
        <f t="shared" si="125"/>
        <v>0</v>
      </c>
      <c r="AL128" s="633"/>
      <c r="AM128" s="635"/>
      <c r="AN128" s="633"/>
      <c r="AO128" s="634"/>
      <c r="AP128" s="299"/>
      <c r="AQ128" s="293">
        <f t="shared" si="126"/>
        <v>0</v>
      </c>
      <c r="AR128" s="633"/>
      <c r="AS128" s="635"/>
      <c r="AT128" s="633"/>
      <c r="AU128" s="634"/>
      <c r="AV128" s="299"/>
      <c r="AW128" s="293">
        <f t="shared" si="127"/>
        <v>0</v>
      </c>
      <c r="AX128" s="633"/>
      <c r="AY128" s="635"/>
      <c r="AZ128" s="633"/>
      <c r="BA128" s="634"/>
      <c r="BB128" s="299"/>
      <c r="BC128" s="293">
        <f t="shared" si="128"/>
        <v>0</v>
      </c>
      <c r="BD128" s="633"/>
      <c r="BE128" s="635"/>
      <c r="BF128" s="633"/>
      <c r="BG128" s="634"/>
      <c r="BH128" s="299"/>
      <c r="BI128" s="293">
        <f t="shared" si="129"/>
        <v>0</v>
      </c>
      <c r="BJ128" s="633"/>
      <c r="BK128" s="635"/>
      <c r="BL128" s="633"/>
      <c r="BM128" s="634"/>
      <c r="BN128" s="299"/>
      <c r="BO128" s="293">
        <f t="shared" si="130"/>
        <v>0</v>
      </c>
      <c r="BP128" s="633"/>
      <c r="BQ128" s="635"/>
      <c r="BR128" s="633"/>
      <c r="BS128" s="634"/>
      <c r="BT128" s="299"/>
      <c r="BU128" s="293">
        <f t="shared" si="131"/>
        <v>0</v>
      </c>
      <c r="BV128" s="633"/>
      <c r="BW128" s="635"/>
      <c r="BX128" s="633"/>
      <c r="BY128" s="634"/>
      <c r="BZ128" s="299"/>
      <c r="CA128" s="293">
        <f t="shared" si="132"/>
        <v>0</v>
      </c>
      <c r="CC128" s="294">
        <f t="shared" si="0"/>
        <v>0</v>
      </c>
    </row>
    <row r="129" spans="2:81" x14ac:dyDescent="0.25">
      <c r="B129" s="325" t="str">
        <f>IF(ISBLANK('1.1 Technical Description'!C91), "", '1.1 Technical Description'!C91)</f>
        <v/>
      </c>
      <c r="C129" s="361"/>
      <c r="D129" s="363"/>
      <c r="E129" s="364"/>
      <c r="F129" s="364"/>
      <c r="G129" s="285"/>
      <c r="H129" s="636">
        <f>SUM(H130:I139)</f>
        <v>0</v>
      </c>
      <c r="I129" s="637"/>
      <c r="J129" s="638">
        <f>SUM(J130:K139)</f>
        <v>0</v>
      </c>
      <c r="K129" s="639"/>
      <c r="L129" s="337">
        <f>SUM(L130:L139)</f>
        <v>0</v>
      </c>
      <c r="M129" s="329">
        <f>H129+J129+L129</f>
        <v>0</v>
      </c>
      <c r="N129" s="636">
        <f>SUM(N130:O139)</f>
        <v>0</v>
      </c>
      <c r="O129" s="637"/>
      <c r="P129" s="638">
        <f>SUM(P130:Q139)</f>
        <v>0</v>
      </c>
      <c r="Q129" s="639"/>
      <c r="R129" s="337">
        <f>SUM(R130:R139)</f>
        <v>0</v>
      </c>
      <c r="S129" s="329">
        <f>N129+P129+R129</f>
        <v>0</v>
      </c>
      <c r="T129" s="636">
        <f>SUM(T130:U139)</f>
        <v>0</v>
      </c>
      <c r="U129" s="637"/>
      <c r="V129" s="638">
        <f>SUM(V130:W139)</f>
        <v>0</v>
      </c>
      <c r="W129" s="639"/>
      <c r="X129" s="337">
        <f>SUM(X130:X139)</f>
        <v>0</v>
      </c>
      <c r="Y129" s="329">
        <f>T129+V129+X129</f>
        <v>0</v>
      </c>
      <c r="Z129" s="636">
        <f>SUM(Z130:AA139)</f>
        <v>0</v>
      </c>
      <c r="AA129" s="637"/>
      <c r="AB129" s="638">
        <f>SUM(AB130:AC139)</f>
        <v>0</v>
      </c>
      <c r="AC129" s="639"/>
      <c r="AD129" s="337">
        <f>SUM(AD130:AD139)</f>
        <v>0</v>
      </c>
      <c r="AE129" s="329">
        <f>Z129+AB129+AD129</f>
        <v>0</v>
      </c>
      <c r="AF129" s="636">
        <f>SUM(AF130:AG139)</f>
        <v>0</v>
      </c>
      <c r="AG129" s="637"/>
      <c r="AH129" s="638">
        <f>SUM(AH130:AI139)</f>
        <v>0</v>
      </c>
      <c r="AI129" s="639"/>
      <c r="AJ129" s="337">
        <f>SUM(AJ130:AJ139)</f>
        <v>0</v>
      </c>
      <c r="AK129" s="329">
        <f>AF129+AH129+AJ129</f>
        <v>0</v>
      </c>
      <c r="AL129" s="636">
        <f>SUM(AL130:AM139)</f>
        <v>0</v>
      </c>
      <c r="AM129" s="637"/>
      <c r="AN129" s="638">
        <f>SUM(AN130:AO139)</f>
        <v>0</v>
      </c>
      <c r="AO129" s="639"/>
      <c r="AP129" s="337">
        <f>SUM(AP130:AP139)</f>
        <v>0</v>
      </c>
      <c r="AQ129" s="329">
        <f>AL129+AN129+AP129</f>
        <v>0</v>
      </c>
      <c r="AR129" s="636">
        <f>SUM(AR130:AS139)</f>
        <v>0</v>
      </c>
      <c r="AS129" s="637"/>
      <c r="AT129" s="638">
        <f>SUM(AT130:AU139)</f>
        <v>0</v>
      </c>
      <c r="AU129" s="639"/>
      <c r="AV129" s="337">
        <f>SUM(AV130:AV139)</f>
        <v>0</v>
      </c>
      <c r="AW129" s="329">
        <f>AR129+AT129+AV129</f>
        <v>0</v>
      </c>
      <c r="AX129" s="636">
        <f>SUM(AX130:AY139)</f>
        <v>0</v>
      </c>
      <c r="AY129" s="637"/>
      <c r="AZ129" s="638">
        <f>SUM(AZ130:BA139)</f>
        <v>0</v>
      </c>
      <c r="BA129" s="639"/>
      <c r="BB129" s="337">
        <f>SUM(BB130:BB139)</f>
        <v>0</v>
      </c>
      <c r="BC129" s="329">
        <f>AX129+AZ129+BB129</f>
        <v>0</v>
      </c>
      <c r="BD129" s="636">
        <f>SUM(BD130:BE139)</f>
        <v>0</v>
      </c>
      <c r="BE129" s="637"/>
      <c r="BF129" s="638">
        <f>SUM(BF130:BG139)</f>
        <v>0</v>
      </c>
      <c r="BG129" s="639"/>
      <c r="BH129" s="337">
        <f>SUM(BH130:BH139)</f>
        <v>0</v>
      </c>
      <c r="BI129" s="329">
        <f>BD129+BF129+BH129</f>
        <v>0</v>
      </c>
      <c r="BJ129" s="636">
        <f>SUM(BJ130:BK139)</f>
        <v>0</v>
      </c>
      <c r="BK129" s="637"/>
      <c r="BL129" s="638">
        <f>SUM(BL130:BM139)</f>
        <v>0</v>
      </c>
      <c r="BM129" s="639"/>
      <c r="BN129" s="337">
        <f>SUM(BN130:BN139)</f>
        <v>0</v>
      </c>
      <c r="BO129" s="329">
        <f>BJ129+BL129+BN129</f>
        <v>0</v>
      </c>
      <c r="BP129" s="636">
        <f>SUM(BP130:BQ139)</f>
        <v>0</v>
      </c>
      <c r="BQ129" s="637"/>
      <c r="BR129" s="638">
        <f>SUM(BR130:BS139)</f>
        <v>0</v>
      </c>
      <c r="BS129" s="639"/>
      <c r="BT129" s="337">
        <f>SUM(BT130:BT139)</f>
        <v>0</v>
      </c>
      <c r="BU129" s="329">
        <f>BP129+BR129+BT129</f>
        <v>0</v>
      </c>
      <c r="BV129" s="636">
        <f>SUM(BV130:BW139)</f>
        <v>0</v>
      </c>
      <c r="BW129" s="637"/>
      <c r="BX129" s="638">
        <f>SUM(BX130:BY139)</f>
        <v>0</v>
      </c>
      <c r="BY129" s="639"/>
      <c r="BZ129" s="337">
        <f>SUM(BZ130:BZ139)</f>
        <v>0</v>
      </c>
      <c r="CA129" s="329">
        <f>BV129+BX129+BZ129</f>
        <v>0</v>
      </c>
      <c r="CB129" s="263"/>
      <c r="CC129" s="327">
        <f t="shared" si="0"/>
        <v>0</v>
      </c>
    </row>
    <row r="130" spans="2:81" x14ac:dyDescent="0.25">
      <c r="B130" s="290" t="str">
        <f>IF(ISBLANK('1.1 Technical Description'!$D$6),"",'1.1 Technical Description'!$D$6)</f>
        <v/>
      </c>
      <c r="C130" s="362"/>
      <c r="D130" s="365"/>
      <c r="E130" s="366"/>
      <c r="F130" s="366"/>
      <c r="G130" s="298"/>
      <c r="H130" s="633"/>
      <c r="I130" s="635"/>
      <c r="J130" s="633"/>
      <c r="K130" s="634"/>
      <c r="L130" s="299"/>
      <c r="M130" s="293">
        <f>SUM(H130:L130)</f>
        <v>0</v>
      </c>
      <c r="N130" s="633"/>
      <c r="O130" s="635"/>
      <c r="P130" s="633"/>
      <c r="Q130" s="634"/>
      <c r="R130" s="299"/>
      <c r="S130" s="293">
        <f>SUM(N130:R130)</f>
        <v>0</v>
      </c>
      <c r="T130" s="633"/>
      <c r="U130" s="635"/>
      <c r="V130" s="633"/>
      <c r="W130" s="634"/>
      <c r="X130" s="299"/>
      <c r="Y130" s="293">
        <f>SUM(T130:X130)</f>
        <v>0</v>
      </c>
      <c r="Z130" s="633"/>
      <c r="AA130" s="635"/>
      <c r="AB130" s="633"/>
      <c r="AC130" s="634"/>
      <c r="AD130" s="299"/>
      <c r="AE130" s="293">
        <f>SUM(Z130:AD130)</f>
        <v>0</v>
      </c>
      <c r="AF130" s="633"/>
      <c r="AG130" s="635"/>
      <c r="AH130" s="633"/>
      <c r="AI130" s="634"/>
      <c r="AJ130" s="299"/>
      <c r="AK130" s="293">
        <f>SUM(AF130:AJ130)</f>
        <v>0</v>
      </c>
      <c r="AL130" s="633"/>
      <c r="AM130" s="635"/>
      <c r="AN130" s="633"/>
      <c r="AO130" s="634"/>
      <c r="AP130" s="299"/>
      <c r="AQ130" s="293">
        <f>SUM(AL130:AP130)</f>
        <v>0</v>
      </c>
      <c r="AR130" s="633"/>
      <c r="AS130" s="635"/>
      <c r="AT130" s="633"/>
      <c r="AU130" s="634"/>
      <c r="AV130" s="299"/>
      <c r="AW130" s="293">
        <f>SUM(AR130:AV130)</f>
        <v>0</v>
      </c>
      <c r="AX130" s="633"/>
      <c r="AY130" s="635"/>
      <c r="AZ130" s="633"/>
      <c r="BA130" s="634"/>
      <c r="BB130" s="299"/>
      <c r="BC130" s="293">
        <f>SUM(AX130:BB130)</f>
        <v>0</v>
      </c>
      <c r="BD130" s="633"/>
      <c r="BE130" s="635"/>
      <c r="BF130" s="633"/>
      <c r="BG130" s="634"/>
      <c r="BH130" s="299"/>
      <c r="BI130" s="293">
        <f>SUM(BD130:BH130)</f>
        <v>0</v>
      </c>
      <c r="BJ130" s="633"/>
      <c r="BK130" s="635"/>
      <c r="BL130" s="633"/>
      <c r="BM130" s="634"/>
      <c r="BN130" s="299"/>
      <c r="BO130" s="293">
        <f>SUM(BJ130:BN130)</f>
        <v>0</v>
      </c>
      <c r="BP130" s="633"/>
      <c r="BQ130" s="635"/>
      <c r="BR130" s="633"/>
      <c r="BS130" s="634"/>
      <c r="BT130" s="299"/>
      <c r="BU130" s="293">
        <f>SUM(BP130:BT130)</f>
        <v>0</v>
      </c>
      <c r="BV130" s="633"/>
      <c r="BW130" s="635"/>
      <c r="BX130" s="633"/>
      <c r="BY130" s="634"/>
      <c r="BZ130" s="299"/>
      <c r="CA130" s="293">
        <f>SUM(BV130:BZ130)</f>
        <v>0</v>
      </c>
      <c r="CC130" s="294">
        <f t="shared" si="0"/>
        <v>0</v>
      </c>
    </row>
    <row r="131" spans="2:81" x14ac:dyDescent="0.25">
      <c r="B131" s="290" t="str">
        <f>IF(ISBLANK('1.1 Technical Description'!$E$19),"",'1.1 Technical Description'!$E$19)</f>
        <v/>
      </c>
      <c r="C131" s="362"/>
      <c r="D131" s="365"/>
      <c r="E131" s="366"/>
      <c r="F131" s="366"/>
      <c r="G131" s="298"/>
      <c r="H131" s="633"/>
      <c r="I131" s="635"/>
      <c r="J131" s="633"/>
      <c r="K131" s="634"/>
      <c r="L131" s="299"/>
      <c r="M131" s="293">
        <f t="shared" ref="M131:M139" si="133">SUM(H131:L131)</f>
        <v>0</v>
      </c>
      <c r="N131" s="633"/>
      <c r="O131" s="635"/>
      <c r="P131" s="633"/>
      <c r="Q131" s="634"/>
      <c r="R131" s="299"/>
      <c r="S131" s="293">
        <f t="shared" ref="S131:S139" si="134">SUM(N131:R131)</f>
        <v>0</v>
      </c>
      <c r="T131" s="633"/>
      <c r="U131" s="635"/>
      <c r="V131" s="633"/>
      <c r="W131" s="634"/>
      <c r="X131" s="299"/>
      <c r="Y131" s="293">
        <f t="shared" ref="Y131:Y139" si="135">SUM(T131:X131)</f>
        <v>0</v>
      </c>
      <c r="Z131" s="633"/>
      <c r="AA131" s="635"/>
      <c r="AB131" s="633"/>
      <c r="AC131" s="634"/>
      <c r="AD131" s="299"/>
      <c r="AE131" s="293">
        <f t="shared" ref="AE131:AE139" si="136">SUM(Z131:AD131)</f>
        <v>0</v>
      </c>
      <c r="AF131" s="633"/>
      <c r="AG131" s="635"/>
      <c r="AH131" s="633"/>
      <c r="AI131" s="634"/>
      <c r="AJ131" s="299"/>
      <c r="AK131" s="293">
        <f t="shared" ref="AK131:AK139" si="137">SUM(AF131:AJ131)</f>
        <v>0</v>
      </c>
      <c r="AL131" s="633"/>
      <c r="AM131" s="635"/>
      <c r="AN131" s="633"/>
      <c r="AO131" s="634"/>
      <c r="AP131" s="299"/>
      <c r="AQ131" s="293">
        <f t="shared" ref="AQ131:AQ139" si="138">SUM(AL131:AP131)</f>
        <v>0</v>
      </c>
      <c r="AR131" s="633"/>
      <c r="AS131" s="635"/>
      <c r="AT131" s="633"/>
      <c r="AU131" s="634"/>
      <c r="AV131" s="299"/>
      <c r="AW131" s="293">
        <f t="shared" ref="AW131:AW139" si="139">SUM(AR131:AV131)</f>
        <v>0</v>
      </c>
      <c r="AX131" s="633"/>
      <c r="AY131" s="635"/>
      <c r="AZ131" s="633"/>
      <c r="BA131" s="634"/>
      <c r="BB131" s="299"/>
      <c r="BC131" s="293">
        <f t="shared" ref="BC131:BC139" si="140">SUM(AX131:BB131)</f>
        <v>0</v>
      </c>
      <c r="BD131" s="633"/>
      <c r="BE131" s="635"/>
      <c r="BF131" s="633"/>
      <c r="BG131" s="634"/>
      <c r="BH131" s="299"/>
      <c r="BI131" s="293">
        <f t="shared" ref="BI131:BI139" si="141">SUM(BD131:BH131)</f>
        <v>0</v>
      </c>
      <c r="BJ131" s="633"/>
      <c r="BK131" s="635"/>
      <c r="BL131" s="633"/>
      <c r="BM131" s="634"/>
      <c r="BN131" s="299"/>
      <c r="BO131" s="293">
        <f t="shared" ref="BO131:BO139" si="142">SUM(BJ131:BN131)</f>
        <v>0</v>
      </c>
      <c r="BP131" s="633"/>
      <c r="BQ131" s="635"/>
      <c r="BR131" s="633"/>
      <c r="BS131" s="634"/>
      <c r="BT131" s="299"/>
      <c r="BU131" s="293">
        <f t="shared" ref="BU131:BU139" si="143">SUM(BP131:BT131)</f>
        <v>0</v>
      </c>
      <c r="BV131" s="633"/>
      <c r="BW131" s="635"/>
      <c r="BX131" s="633"/>
      <c r="BY131" s="634"/>
      <c r="BZ131" s="299"/>
      <c r="CA131" s="293">
        <f t="shared" ref="CA131:CA139" si="144">SUM(BV131:BZ131)</f>
        <v>0</v>
      </c>
      <c r="CC131" s="294">
        <f t="shared" si="0"/>
        <v>0</v>
      </c>
    </row>
    <row r="132" spans="2:81" x14ac:dyDescent="0.25">
      <c r="B132" s="290" t="str">
        <f>IF(ISBLANK('1.1 Technical Description'!$E$20),"",'1.1 Technical Description'!$E$20)</f>
        <v/>
      </c>
      <c r="C132" s="362"/>
      <c r="D132" s="365"/>
      <c r="E132" s="366"/>
      <c r="F132" s="366"/>
      <c r="G132" s="298"/>
      <c r="H132" s="633"/>
      <c r="I132" s="635"/>
      <c r="J132" s="633"/>
      <c r="K132" s="634"/>
      <c r="L132" s="299"/>
      <c r="M132" s="293">
        <f t="shared" si="133"/>
        <v>0</v>
      </c>
      <c r="N132" s="633"/>
      <c r="O132" s="635"/>
      <c r="P132" s="633"/>
      <c r="Q132" s="634"/>
      <c r="R132" s="299"/>
      <c r="S132" s="293">
        <f t="shared" si="134"/>
        <v>0</v>
      </c>
      <c r="T132" s="633"/>
      <c r="U132" s="635"/>
      <c r="V132" s="633"/>
      <c r="W132" s="634"/>
      <c r="X132" s="299"/>
      <c r="Y132" s="293">
        <f t="shared" si="135"/>
        <v>0</v>
      </c>
      <c r="Z132" s="633"/>
      <c r="AA132" s="635"/>
      <c r="AB132" s="633"/>
      <c r="AC132" s="634"/>
      <c r="AD132" s="299"/>
      <c r="AE132" s="293">
        <f t="shared" si="136"/>
        <v>0</v>
      </c>
      <c r="AF132" s="633"/>
      <c r="AG132" s="635"/>
      <c r="AH132" s="633"/>
      <c r="AI132" s="634"/>
      <c r="AJ132" s="299"/>
      <c r="AK132" s="293">
        <f t="shared" si="137"/>
        <v>0</v>
      </c>
      <c r="AL132" s="633"/>
      <c r="AM132" s="635"/>
      <c r="AN132" s="633"/>
      <c r="AO132" s="634"/>
      <c r="AP132" s="299"/>
      <c r="AQ132" s="293">
        <f t="shared" si="138"/>
        <v>0</v>
      </c>
      <c r="AR132" s="633"/>
      <c r="AS132" s="635"/>
      <c r="AT132" s="633"/>
      <c r="AU132" s="634"/>
      <c r="AV132" s="299"/>
      <c r="AW132" s="293">
        <f t="shared" si="139"/>
        <v>0</v>
      </c>
      <c r="AX132" s="633"/>
      <c r="AY132" s="635"/>
      <c r="AZ132" s="633"/>
      <c r="BA132" s="634"/>
      <c r="BB132" s="299"/>
      <c r="BC132" s="293">
        <f t="shared" si="140"/>
        <v>0</v>
      </c>
      <c r="BD132" s="633"/>
      <c r="BE132" s="635"/>
      <c r="BF132" s="633"/>
      <c r="BG132" s="634"/>
      <c r="BH132" s="299"/>
      <c r="BI132" s="293">
        <f t="shared" si="141"/>
        <v>0</v>
      </c>
      <c r="BJ132" s="633"/>
      <c r="BK132" s="635"/>
      <c r="BL132" s="633"/>
      <c r="BM132" s="634"/>
      <c r="BN132" s="299"/>
      <c r="BO132" s="293">
        <f t="shared" si="142"/>
        <v>0</v>
      </c>
      <c r="BP132" s="633"/>
      <c r="BQ132" s="635"/>
      <c r="BR132" s="633"/>
      <c r="BS132" s="634"/>
      <c r="BT132" s="299"/>
      <c r="BU132" s="293">
        <f t="shared" si="143"/>
        <v>0</v>
      </c>
      <c r="BV132" s="633"/>
      <c r="BW132" s="635"/>
      <c r="BX132" s="633"/>
      <c r="BY132" s="634"/>
      <c r="BZ132" s="299"/>
      <c r="CA132" s="293">
        <f t="shared" si="144"/>
        <v>0</v>
      </c>
      <c r="CC132" s="294">
        <f t="shared" si="0"/>
        <v>0</v>
      </c>
    </row>
    <row r="133" spans="2:81" x14ac:dyDescent="0.25">
      <c r="B133" s="290" t="str">
        <f>IF(ISBLANK('1.1 Technical Description'!$E$21),"",'1.1 Technical Description'!$E$21)</f>
        <v/>
      </c>
      <c r="C133" s="362"/>
      <c r="D133" s="365"/>
      <c r="E133" s="366"/>
      <c r="F133" s="366"/>
      <c r="G133" s="298"/>
      <c r="H133" s="633"/>
      <c r="I133" s="635"/>
      <c r="J133" s="633"/>
      <c r="K133" s="634"/>
      <c r="L133" s="299"/>
      <c r="M133" s="293">
        <f t="shared" si="133"/>
        <v>0</v>
      </c>
      <c r="N133" s="633"/>
      <c r="O133" s="635"/>
      <c r="P133" s="633"/>
      <c r="Q133" s="634"/>
      <c r="R133" s="299"/>
      <c r="S133" s="293">
        <f t="shared" si="134"/>
        <v>0</v>
      </c>
      <c r="T133" s="633"/>
      <c r="U133" s="635"/>
      <c r="V133" s="633"/>
      <c r="W133" s="634"/>
      <c r="X133" s="299"/>
      <c r="Y133" s="293">
        <f t="shared" si="135"/>
        <v>0</v>
      </c>
      <c r="Z133" s="633"/>
      <c r="AA133" s="635"/>
      <c r="AB133" s="633"/>
      <c r="AC133" s="634"/>
      <c r="AD133" s="299"/>
      <c r="AE133" s="293">
        <f t="shared" si="136"/>
        <v>0</v>
      </c>
      <c r="AF133" s="633"/>
      <c r="AG133" s="635"/>
      <c r="AH133" s="633"/>
      <c r="AI133" s="634"/>
      <c r="AJ133" s="299"/>
      <c r="AK133" s="293">
        <f t="shared" si="137"/>
        <v>0</v>
      </c>
      <c r="AL133" s="633"/>
      <c r="AM133" s="635"/>
      <c r="AN133" s="633"/>
      <c r="AO133" s="634"/>
      <c r="AP133" s="299"/>
      <c r="AQ133" s="293">
        <f t="shared" si="138"/>
        <v>0</v>
      </c>
      <c r="AR133" s="633"/>
      <c r="AS133" s="635"/>
      <c r="AT133" s="633"/>
      <c r="AU133" s="634"/>
      <c r="AV133" s="299"/>
      <c r="AW133" s="293">
        <f t="shared" si="139"/>
        <v>0</v>
      </c>
      <c r="AX133" s="633"/>
      <c r="AY133" s="635"/>
      <c r="AZ133" s="633"/>
      <c r="BA133" s="634"/>
      <c r="BB133" s="299"/>
      <c r="BC133" s="293">
        <f t="shared" si="140"/>
        <v>0</v>
      </c>
      <c r="BD133" s="633"/>
      <c r="BE133" s="635"/>
      <c r="BF133" s="633"/>
      <c r="BG133" s="634"/>
      <c r="BH133" s="299"/>
      <c r="BI133" s="293">
        <f t="shared" si="141"/>
        <v>0</v>
      </c>
      <c r="BJ133" s="633"/>
      <c r="BK133" s="635"/>
      <c r="BL133" s="633"/>
      <c r="BM133" s="634"/>
      <c r="BN133" s="299"/>
      <c r="BO133" s="293">
        <f t="shared" si="142"/>
        <v>0</v>
      </c>
      <c r="BP133" s="633"/>
      <c r="BQ133" s="635"/>
      <c r="BR133" s="633"/>
      <c r="BS133" s="634"/>
      <c r="BT133" s="299"/>
      <c r="BU133" s="293">
        <f t="shared" si="143"/>
        <v>0</v>
      </c>
      <c r="BV133" s="633"/>
      <c r="BW133" s="635"/>
      <c r="BX133" s="633"/>
      <c r="BY133" s="634"/>
      <c r="BZ133" s="299"/>
      <c r="CA133" s="293">
        <f t="shared" si="144"/>
        <v>0</v>
      </c>
      <c r="CC133" s="294">
        <f t="shared" si="0"/>
        <v>0</v>
      </c>
    </row>
    <row r="134" spans="2:81" x14ac:dyDescent="0.25">
      <c r="B134" s="290" t="str">
        <f>IF(ISBLANK('1.1 Technical Description'!$E$22),"",'1.1 Technical Description'!$E$22)</f>
        <v/>
      </c>
      <c r="C134" s="362"/>
      <c r="D134" s="365"/>
      <c r="E134" s="366"/>
      <c r="F134" s="366"/>
      <c r="G134" s="298"/>
      <c r="H134" s="633"/>
      <c r="I134" s="635"/>
      <c r="J134" s="633"/>
      <c r="K134" s="634"/>
      <c r="L134" s="299"/>
      <c r="M134" s="293">
        <f t="shared" si="133"/>
        <v>0</v>
      </c>
      <c r="N134" s="633"/>
      <c r="O134" s="635"/>
      <c r="P134" s="633"/>
      <c r="Q134" s="634"/>
      <c r="R134" s="299"/>
      <c r="S134" s="293">
        <f t="shared" si="134"/>
        <v>0</v>
      </c>
      <c r="T134" s="633"/>
      <c r="U134" s="635"/>
      <c r="V134" s="633"/>
      <c r="W134" s="634"/>
      <c r="X134" s="299"/>
      <c r="Y134" s="293">
        <f t="shared" si="135"/>
        <v>0</v>
      </c>
      <c r="Z134" s="633"/>
      <c r="AA134" s="635"/>
      <c r="AB134" s="633"/>
      <c r="AC134" s="634"/>
      <c r="AD134" s="299"/>
      <c r="AE134" s="293">
        <f t="shared" si="136"/>
        <v>0</v>
      </c>
      <c r="AF134" s="633"/>
      <c r="AG134" s="635"/>
      <c r="AH134" s="633"/>
      <c r="AI134" s="634"/>
      <c r="AJ134" s="299"/>
      <c r="AK134" s="293">
        <f t="shared" si="137"/>
        <v>0</v>
      </c>
      <c r="AL134" s="633"/>
      <c r="AM134" s="635"/>
      <c r="AN134" s="633"/>
      <c r="AO134" s="634"/>
      <c r="AP134" s="299"/>
      <c r="AQ134" s="293">
        <f t="shared" si="138"/>
        <v>0</v>
      </c>
      <c r="AR134" s="633"/>
      <c r="AS134" s="635"/>
      <c r="AT134" s="633"/>
      <c r="AU134" s="634"/>
      <c r="AV134" s="299"/>
      <c r="AW134" s="293">
        <f t="shared" si="139"/>
        <v>0</v>
      </c>
      <c r="AX134" s="633"/>
      <c r="AY134" s="635"/>
      <c r="AZ134" s="633"/>
      <c r="BA134" s="634"/>
      <c r="BB134" s="299"/>
      <c r="BC134" s="293">
        <f t="shared" si="140"/>
        <v>0</v>
      </c>
      <c r="BD134" s="633"/>
      <c r="BE134" s="635"/>
      <c r="BF134" s="633"/>
      <c r="BG134" s="634"/>
      <c r="BH134" s="299"/>
      <c r="BI134" s="293">
        <f t="shared" si="141"/>
        <v>0</v>
      </c>
      <c r="BJ134" s="633"/>
      <c r="BK134" s="635"/>
      <c r="BL134" s="633"/>
      <c r="BM134" s="634"/>
      <c r="BN134" s="299"/>
      <c r="BO134" s="293">
        <f t="shared" si="142"/>
        <v>0</v>
      </c>
      <c r="BP134" s="633"/>
      <c r="BQ134" s="635"/>
      <c r="BR134" s="633"/>
      <c r="BS134" s="634"/>
      <c r="BT134" s="299"/>
      <c r="BU134" s="293">
        <f t="shared" si="143"/>
        <v>0</v>
      </c>
      <c r="BV134" s="633"/>
      <c r="BW134" s="635"/>
      <c r="BX134" s="633"/>
      <c r="BY134" s="634"/>
      <c r="BZ134" s="299"/>
      <c r="CA134" s="293">
        <f t="shared" si="144"/>
        <v>0</v>
      </c>
      <c r="CC134" s="294">
        <f t="shared" si="0"/>
        <v>0</v>
      </c>
    </row>
    <row r="135" spans="2:81" x14ac:dyDescent="0.25">
      <c r="B135" s="290" t="str">
        <f>IF(ISBLANK('1.1 Technical Description'!$E$23),"",'1.1 Technical Description'!$E$23)</f>
        <v/>
      </c>
      <c r="C135" s="362"/>
      <c r="D135" s="365"/>
      <c r="E135" s="366"/>
      <c r="F135" s="366"/>
      <c r="G135" s="298"/>
      <c r="H135" s="633"/>
      <c r="I135" s="635"/>
      <c r="J135" s="633"/>
      <c r="K135" s="634"/>
      <c r="L135" s="299"/>
      <c r="M135" s="293">
        <f t="shared" si="133"/>
        <v>0</v>
      </c>
      <c r="N135" s="633"/>
      <c r="O135" s="635"/>
      <c r="P135" s="633"/>
      <c r="Q135" s="634"/>
      <c r="R135" s="299"/>
      <c r="S135" s="293">
        <f t="shared" si="134"/>
        <v>0</v>
      </c>
      <c r="T135" s="633"/>
      <c r="U135" s="635"/>
      <c r="V135" s="633"/>
      <c r="W135" s="634"/>
      <c r="X135" s="299"/>
      <c r="Y135" s="293">
        <f t="shared" si="135"/>
        <v>0</v>
      </c>
      <c r="Z135" s="633"/>
      <c r="AA135" s="635"/>
      <c r="AB135" s="633"/>
      <c r="AC135" s="634"/>
      <c r="AD135" s="299"/>
      <c r="AE135" s="293">
        <f t="shared" si="136"/>
        <v>0</v>
      </c>
      <c r="AF135" s="633"/>
      <c r="AG135" s="635"/>
      <c r="AH135" s="633"/>
      <c r="AI135" s="634"/>
      <c r="AJ135" s="299"/>
      <c r="AK135" s="293">
        <f t="shared" si="137"/>
        <v>0</v>
      </c>
      <c r="AL135" s="633"/>
      <c r="AM135" s="635"/>
      <c r="AN135" s="633"/>
      <c r="AO135" s="634"/>
      <c r="AP135" s="299"/>
      <c r="AQ135" s="293">
        <f t="shared" si="138"/>
        <v>0</v>
      </c>
      <c r="AR135" s="633"/>
      <c r="AS135" s="635"/>
      <c r="AT135" s="633"/>
      <c r="AU135" s="634"/>
      <c r="AV135" s="299"/>
      <c r="AW135" s="293">
        <f t="shared" si="139"/>
        <v>0</v>
      </c>
      <c r="AX135" s="633"/>
      <c r="AY135" s="635"/>
      <c r="AZ135" s="633"/>
      <c r="BA135" s="634"/>
      <c r="BB135" s="299"/>
      <c r="BC135" s="293">
        <f t="shared" si="140"/>
        <v>0</v>
      </c>
      <c r="BD135" s="633"/>
      <c r="BE135" s="635"/>
      <c r="BF135" s="633"/>
      <c r="BG135" s="634"/>
      <c r="BH135" s="299"/>
      <c r="BI135" s="293">
        <f t="shared" si="141"/>
        <v>0</v>
      </c>
      <c r="BJ135" s="633"/>
      <c r="BK135" s="635"/>
      <c r="BL135" s="633"/>
      <c r="BM135" s="634"/>
      <c r="BN135" s="299"/>
      <c r="BO135" s="293">
        <f t="shared" si="142"/>
        <v>0</v>
      </c>
      <c r="BP135" s="633"/>
      <c r="BQ135" s="635"/>
      <c r="BR135" s="633"/>
      <c r="BS135" s="634"/>
      <c r="BT135" s="299"/>
      <c r="BU135" s="293">
        <f t="shared" si="143"/>
        <v>0</v>
      </c>
      <c r="BV135" s="633"/>
      <c r="BW135" s="635"/>
      <c r="BX135" s="633"/>
      <c r="BY135" s="634"/>
      <c r="BZ135" s="299"/>
      <c r="CA135" s="293">
        <f t="shared" si="144"/>
        <v>0</v>
      </c>
      <c r="CC135" s="294">
        <f t="shared" si="0"/>
        <v>0</v>
      </c>
    </row>
    <row r="136" spans="2:81" x14ac:dyDescent="0.25">
      <c r="B136" s="290" t="str">
        <f>IF(ISBLANK('1.1 Technical Description'!$E$24),"",'1.1 Technical Description'!$E$24)</f>
        <v/>
      </c>
      <c r="C136" s="362"/>
      <c r="D136" s="365"/>
      <c r="E136" s="366"/>
      <c r="F136" s="366"/>
      <c r="G136" s="298"/>
      <c r="H136" s="633"/>
      <c r="I136" s="635"/>
      <c r="J136" s="633"/>
      <c r="K136" s="634"/>
      <c r="L136" s="299"/>
      <c r="M136" s="293">
        <f t="shared" si="133"/>
        <v>0</v>
      </c>
      <c r="N136" s="633"/>
      <c r="O136" s="635"/>
      <c r="P136" s="633"/>
      <c r="Q136" s="634"/>
      <c r="R136" s="299"/>
      <c r="S136" s="293">
        <f t="shared" si="134"/>
        <v>0</v>
      </c>
      <c r="T136" s="633"/>
      <c r="U136" s="635"/>
      <c r="V136" s="633"/>
      <c r="W136" s="634"/>
      <c r="X136" s="299"/>
      <c r="Y136" s="293">
        <f t="shared" si="135"/>
        <v>0</v>
      </c>
      <c r="Z136" s="633"/>
      <c r="AA136" s="635"/>
      <c r="AB136" s="633"/>
      <c r="AC136" s="634"/>
      <c r="AD136" s="299"/>
      <c r="AE136" s="293">
        <f t="shared" si="136"/>
        <v>0</v>
      </c>
      <c r="AF136" s="633"/>
      <c r="AG136" s="635"/>
      <c r="AH136" s="633"/>
      <c r="AI136" s="634"/>
      <c r="AJ136" s="299"/>
      <c r="AK136" s="293">
        <f t="shared" si="137"/>
        <v>0</v>
      </c>
      <c r="AL136" s="633"/>
      <c r="AM136" s="635"/>
      <c r="AN136" s="633"/>
      <c r="AO136" s="634"/>
      <c r="AP136" s="299"/>
      <c r="AQ136" s="293">
        <f t="shared" si="138"/>
        <v>0</v>
      </c>
      <c r="AR136" s="633"/>
      <c r="AS136" s="635"/>
      <c r="AT136" s="633"/>
      <c r="AU136" s="634"/>
      <c r="AV136" s="299"/>
      <c r="AW136" s="293">
        <f t="shared" si="139"/>
        <v>0</v>
      </c>
      <c r="AX136" s="633"/>
      <c r="AY136" s="635"/>
      <c r="AZ136" s="633"/>
      <c r="BA136" s="634"/>
      <c r="BB136" s="299"/>
      <c r="BC136" s="293">
        <f t="shared" si="140"/>
        <v>0</v>
      </c>
      <c r="BD136" s="633"/>
      <c r="BE136" s="635"/>
      <c r="BF136" s="633"/>
      <c r="BG136" s="634"/>
      <c r="BH136" s="299"/>
      <c r="BI136" s="293">
        <f t="shared" si="141"/>
        <v>0</v>
      </c>
      <c r="BJ136" s="633"/>
      <c r="BK136" s="635"/>
      <c r="BL136" s="633"/>
      <c r="BM136" s="634"/>
      <c r="BN136" s="299"/>
      <c r="BO136" s="293">
        <f t="shared" si="142"/>
        <v>0</v>
      </c>
      <c r="BP136" s="633"/>
      <c r="BQ136" s="635"/>
      <c r="BR136" s="633"/>
      <c r="BS136" s="634"/>
      <c r="BT136" s="299"/>
      <c r="BU136" s="293">
        <f t="shared" si="143"/>
        <v>0</v>
      </c>
      <c r="BV136" s="633"/>
      <c r="BW136" s="635"/>
      <c r="BX136" s="633"/>
      <c r="BY136" s="634"/>
      <c r="BZ136" s="299"/>
      <c r="CA136" s="293">
        <f t="shared" si="144"/>
        <v>0</v>
      </c>
      <c r="CC136" s="294">
        <f t="shared" si="0"/>
        <v>0</v>
      </c>
    </row>
    <row r="137" spans="2:81" x14ac:dyDescent="0.25">
      <c r="B137" s="290" t="str">
        <f>IF(ISBLANK('1.1 Technical Description'!$E$25),"",'1.1 Technical Description'!$E$25)</f>
        <v/>
      </c>
      <c r="C137" s="362"/>
      <c r="D137" s="365"/>
      <c r="E137" s="366"/>
      <c r="F137" s="366"/>
      <c r="G137" s="298"/>
      <c r="H137" s="633"/>
      <c r="I137" s="635"/>
      <c r="J137" s="633"/>
      <c r="K137" s="634"/>
      <c r="L137" s="299"/>
      <c r="M137" s="293">
        <f t="shared" si="133"/>
        <v>0</v>
      </c>
      <c r="N137" s="633"/>
      <c r="O137" s="635"/>
      <c r="P137" s="633"/>
      <c r="Q137" s="634"/>
      <c r="R137" s="299"/>
      <c r="S137" s="293">
        <f t="shared" si="134"/>
        <v>0</v>
      </c>
      <c r="T137" s="633"/>
      <c r="U137" s="635"/>
      <c r="V137" s="633"/>
      <c r="W137" s="634"/>
      <c r="X137" s="299"/>
      <c r="Y137" s="293">
        <f t="shared" si="135"/>
        <v>0</v>
      </c>
      <c r="Z137" s="633"/>
      <c r="AA137" s="635"/>
      <c r="AB137" s="633"/>
      <c r="AC137" s="634"/>
      <c r="AD137" s="299"/>
      <c r="AE137" s="293">
        <f t="shared" si="136"/>
        <v>0</v>
      </c>
      <c r="AF137" s="633"/>
      <c r="AG137" s="635"/>
      <c r="AH137" s="633"/>
      <c r="AI137" s="634"/>
      <c r="AJ137" s="299"/>
      <c r="AK137" s="293">
        <f t="shared" si="137"/>
        <v>0</v>
      </c>
      <c r="AL137" s="633"/>
      <c r="AM137" s="635"/>
      <c r="AN137" s="633"/>
      <c r="AO137" s="634"/>
      <c r="AP137" s="299"/>
      <c r="AQ137" s="293">
        <f t="shared" si="138"/>
        <v>0</v>
      </c>
      <c r="AR137" s="633"/>
      <c r="AS137" s="635"/>
      <c r="AT137" s="633"/>
      <c r="AU137" s="634"/>
      <c r="AV137" s="299"/>
      <c r="AW137" s="293">
        <f t="shared" si="139"/>
        <v>0</v>
      </c>
      <c r="AX137" s="633"/>
      <c r="AY137" s="635"/>
      <c r="AZ137" s="633"/>
      <c r="BA137" s="634"/>
      <c r="BB137" s="299"/>
      <c r="BC137" s="293">
        <f t="shared" si="140"/>
        <v>0</v>
      </c>
      <c r="BD137" s="633"/>
      <c r="BE137" s="635"/>
      <c r="BF137" s="633"/>
      <c r="BG137" s="634"/>
      <c r="BH137" s="299"/>
      <c r="BI137" s="293">
        <f t="shared" si="141"/>
        <v>0</v>
      </c>
      <c r="BJ137" s="633"/>
      <c r="BK137" s="635"/>
      <c r="BL137" s="633"/>
      <c r="BM137" s="634"/>
      <c r="BN137" s="299"/>
      <c r="BO137" s="293">
        <f t="shared" si="142"/>
        <v>0</v>
      </c>
      <c r="BP137" s="633"/>
      <c r="BQ137" s="635"/>
      <c r="BR137" s="633"/>
      <c r="BS137" s="634"/>
      <c r="BT137" s="299"/>
      <c r="BU137" s="293">
        <f t="shared" si="143"/>
        <v>0</v>
      </c>
      <c r="BV137" s="633"/>
      <c r="BW137" s="635"/>
      <c r="BX137" s="633"/>
      <c r="BY137" s="634"/>
      <c r="BZ137" s="299"/>
      <c r="CA137" s="293">
        <f t="shared" si="144"/>
        <v>0</v>
      </c>
      <c r="CC137" s="294">
        <f t="shared" si="0"/>
        <v>0</v>
      </c>
    </row>
    <row r="138" spans="2:81" x14ac:dyDescent="0.25">
      <c r="B138" s="290" t="str">
        <f>IF(ISBLANK('1.1 Technical Description'!$E$26),"",'1.1 Technical Description'!$E$26)</f>
        <v/>
      </c>
      <c r="C138" s="362"/>
      <c r="D138" s="365"/>
      <c r="E138" s="366"/>
      <c r="F138" s="366"/>
      <c r="G138" s="298"/>
      <c r="H138" s="633"/>
      <c r="I138" s="635"/>
      <c r="J138" s="633"/>
      <c r="K138" s="634"/>
      <c r="L138" s="299"/>
      <c r="M138" s="293">
        <f t="shared" si="133"/>
        <v>0</v>
      </c>
      <c r="N138" s="633"/>
      <c r="O138" s="635"/>
      <c r="P138" s="633"/>
      <c r="Q138" s="634"/>
      <c r="R138" s="299"/>
      <c r="S138" s="293">
        <f t="shared" si="134"/>
        <v>0</v>
      </c>
      <c r="T138" s="633"/>
      <c r="U138" s="635"/>
      <c r="V138" s="633"/>
      <c r="W138" s="634"/>
      <c r="X138" s="299"/>
      <c r="Y138" s="293">
        <f t="shared" si="135"/>
        <v>0</v>
      </c>
      <c r="Z138" s="633"/>
      <c r="AA138" s="635"/>
      <c r="AB138" s="633"/>
      <c r="AC138" s="634"/>
      <c r="AD138" s="299"/>
      <c r="AE138" s="293">
        <f t="shared" si="136"/>
        <v>0</v>
      </c>
      <c r="AF138" s="633"/>
      <c r="AG138" s="635"/>
      <c r="AH138" s="633"/>
      <c r="AI138" s="634"/>
      <c r="AJ138" s="299"/>
      <c r="AK138" s="293">
        <f t="shared" si="137"/>
        <v>0</v>
      </c>
      <c r="AL138" s="633"/>
      <c r="AM138" s="635"/>
      <c r="AN138" s="633"/>
      <c r="AO138" s="634"/>
      <c r="AP138" s="299"/>
      <c r="AQ138" s="293">
        <f t="shared" si="138"/>
        <v>0</v>
      </c>
      <c r="AR138" s="633"/>
      <c r="AS138" s="635"/>
      <c r="AT138" s="633"/>
      <c r="AU138" s="634"/>
      <c r="AV138" s="299"/>
      <c r="AW138" s="293">
        <f t="shared" si="139"/>
        <v>0</v>
      </c>
      <c r="AX138" s="633"/>
      <c r="AY138" s="635"/>
      <c r="AZ138" s="633"/>
      <c r="BA138" s="634"/>
      <c r="BB138" s="299"/>
      <c r="BC138" s="293">
        <f t="shared" si="140"/>
        <v>0</v>
      </c>
      <c r="BD138" s="633"/>
      <c r="BE138" s="635"/>
      <c r="BF138" s="633"/>
      <c r="BG138" s="634"/>
      <c r="BH138" s="299"/>
      <c r="BI138" s="293">
        <f t="shared" si="141"/>
        <v>0</v>
      </c>
      <c r="BJ138" s="633"/>
      <c r="BK138" s="635"/>
      <c r="BL138" s="633"/>
      <c r="BM138" s="634"/>
      <c r="BN138" s="299"/>
      <c r="BO138" s="293">
        <f t="shared" si="142"/>
        <v>0</v>
      </c>
      <c r="BP138" s="633"/>
      <c r="BQ138" s="635"/>
      <c r="BR138" s="633"/>
      <c r="BS138" s="634"/>
      <c r="BT138" s="299"/>
      <c r="BU138" s="293">
        <f t="shared" si="143"/>
        <v>0</v>
      </c>
      <c r="BV138" s="633"/>
      <c r="BW138" s="635"/>
      <c r="BX138" s="633"/>
      <c r="BY138" s="634"/>
      <c r="BZ138" s="299"/>
      <c r="CA138" s="293">
        <f t="shared" si="144"/>
        <v>0</v>
      </c>
      <c r="CC138" s="294">
        <f t="shared" si="0"/>
        <v>0</v>
      </c>
    </row>
    <row r="139" spans="2:81" x14ac:dyDescent="0.25">
      <c r="B139" s="290" t="str">
        <f>IF(ISBLANK('1.1 Technical Description'!$E$28),"",'1.1 Technical Description'!$E$28)</f>
        <v/>
      </c>
      <c r="C139" s="362"/>
      <c r="D139" s="365"/>
      <c r="E139" s="366"/>
      <c r="F139" s="366"/>
      <c r="G139" s="298"/>
      <c r="H139" s="633"/>
      <c r="I139" s="635"/>
      <c r="J139" s="633"/>
      <c r="K139" s="634"/>
      <c r="L139" s="299"/>
      <c r="M139" s="293">
        <f t="shared" si="133"/>
        <v>0</v>
      </c>
      <c r="N139" s="633"/>
      <c r="O139" s="635"/>
      <c r="P139" s="633"/>
      <c r="Q139" s="634"/>
      <c r="R139" s="299"/>
      <c r="S139" s="293">
        <f t="shared" si="134"/>
        <v>0</v>
      </c>
      <c r="T139" s="633"/>
      <c r="U139" s="635"/>
      <c r="V139" s="633"/>
      <c r="W139" s="634"/>
      <c r="X139" s="299"/>
      <c r="Y139" s="293">
        <f t="shared" si="135"/>
        <v>0</v>
      </c>
      <c r="Z139" s="633"/>
      <c r="AA139" s="635"/>
      <c r="AB139" s="633"/>
      <c r="AC139" s="634"/>
      <c r="AD139" s="299"/>
      <c r="AE139" s="293">
        <f t="shared" si="136"/>
        <v>0</v>
      </c>
      <c r="AF139" s="633"/>
      <c r="AG139" s="635"/>
      <c r="AH139" s="633"/>
      <c r="AI139" s="634"/>
      <c r="AJ139" s="299"/>
      <c r="AK139" s="293">
        <f t="shared" si="137"/>
        <v>0</v>
      </c>
      <c r="AL139" s="633"/>
      <c r="AM139" s="635"/>
      <c r="AN139" s="633"/>
      <c r="AO139" s="634"/>
      <c r="AP139" s="299"/>
      <c r="AQ139" s="293">
        <f t="shared" si="138"/>
        <v>0</v>
      </c>
      <c r="AR139" s="633"/>
      <c r="AS139" s="635"/>
      <c r="AT139" s="633"/>
      <c r="AU139" s="634"/>
      <c r="AV139" s="299"/>
      <c r="AW139" s="293">
        <f t="shared" si="139"/>
        <v>0</v>
      </c>
      <c r="AX139" s="633"/>
      <c r="AY139" s="635"/>
      <c r="AZ139" s="633"/>
      <c r="BA139" s="634"/>
      <c r="BB139" s="299"/>
      <c r="BC139" s="293">
        <f t="shared" si="140"/>
        <v>0</v>
      </c>
      <c r="BD139" s="633"/>
      <c r="BE139" s="635"/>
      <c r="BF139" s="633"/>
      <c r="BG139" s="634"/>
      <c r="BH139" s="299"/>
      <c r="BI139" s="293">
        <f t="shared" si="141"/>
        <v>0</v>
      </c>
      <c r="BJ139" s="633"/>
      <c r="BK139" s="635"/>
      <c r="BL139" s="633"/>
      <c r="BM139" s="634"/>
      <c r="BN139" s="299"/>
      <c r="BO139" s="293">
        <f t="shared" si="142"/>
        <v>0</v>
      </c>
      <c r="BP139" s="633"/>
      <c r="BQ139" s="635"/>
      <c r="BR139" s="633"/>
      <c r="BS139" s="634"/>
      <c r="BT139" s="299"/>
      <c r="BU139" s="293">
        <f t="shared" si="143"/>
        <v>0</v>
      </c>
      <c r="BV139" s="633"/>
      <c r="BW139" s="635"/>
      <c r="BX139" s="633"/>
      <c r="BY139" s="634"/>
      <c r="BZ139" s="299"/>
      <c r="CA139" s="293">
        <f t="shared" si="144"/>
        <v>0</v>
      </c>
      <c r="CC139" s="294">
        <f t="shared" si="0"/>
        <v>0</v>
      </c>
    </row>
    <row r="140" spans="2:81" x14ac:dyDescent="0.25">
      <c r="B140" s="325" t="str">
        <f>IF(ISBLANK('1.1 Technical Description'!C92), "", '1.1 Technical Description'!C92)</f>
        <v/>
      </c>
      <c r="C140" s="361"/>
      <c r="D140" s="363"/>
      <c r="E140" s="364"/>
      <c r="F140" s="364"/>
      <c r="G140" s="285"/>
      <c r="H140" s="636">
        <f>SUM(H141:I150)</f>
        <v>0</v>
      </c>
      <c r="I140" s="637"/>
      <c r="J140" s="638">
        <f>SUM(J141:K150)</f>
        <v>0</v>
      </c>
      <c r="K140" s="639"/>
      <c r="L140" s="337">
        <f>SUM(L141:L150)</f>
        <v>0</v>
      </c>
      <c r="M140" s="329">
        <f>H140+J140+L140</f>
        <v>0</v>
      </c>
      <c r="N140" s="636">
        <f>SUM(N141:O150)</f>
        <v>0</v>
      </c>
      <c r="O140" s="637"/>
      <c r="P140" s="638">
        <f>SUM(P141:Q150)</f>
        <v>0</v>
      </c>
      <c r="Q140" s="639"/>
      <c r="R140" s="337">
        <f>SUM(R141:R150)</f>
        <v>0</v>
      </c>
      <c r="S140" s="329">
        <f>N140+P140+R140</f>
        <v>0</v>
      </c>
      <c r="T140" s="636">
        <f>SUM(T141:U150)</f>
        <v>0</v>
      </c>
      <c r="U140" s="637"/>
      <c r="V140" s="638">
        <f>SUM(V141:W150)</f>
        <v>0</v>
      </c>
      <c r="W140" s="639"/>
      <c r="X140" s="337">
        <f>SUM(X141:X150)</f>
        <v>0</v>
      </c>
      <c r="Y140" s="329">
        <f>T140+V140+X140</f>
        <v>0</v>
      </c>
      <c r="Z140" s="636">
        <f>SUM(Z141:AA150)</f>
        <v>0</v>
      </c>
      <c r="AA140" s="637"/>
      <c r="AB140" s="638">
        <f>SUM(AB141:AC150)</f>
        <v>0</v>
      </c>
      <c r="AC140" s="639"/>
      <c r="AD140" s="337">
        <f>SUM(AD141:AD150)</f>
        <v>0</v>
      </c>
      <c r="AE140" s="329">
        <f>Z140+AB140+AD140</f>
        <v>0</v>
      </c>
      <c r="AF140" s="636">
        <f>SUM(AF141:AG150)</f>
        <v>0</v>
      </c>
      <c r="AG140" s="637"/>
      <c r="AH140" s="638">
        <f>SUM(AH141:AI150)</f>
        <v>0</v>
      </c>
      <c r="AI140" s="639"/>
      <c r="AJ140" s="337">
        <f>SUM(AJ141:AJ150)</f>
        <v>0</v>
      </c>
      <c r="AK140" s="329">
        <f>AF140+AH140+AJ140</f>
        <v>0</v>
      </c>
      <c r="AL140" s="636">
        <f>SUM(AL141:AM150)</f>
        <v>0</v>
      </c>
      <c r="AM140" s="637"/>
      <c r="AN140" s="638">
        <f>SUM(AN141:AO150)</f>
        <v>0</v>
      </c>
      <c r="AO140" s="639"/>
      <c r="AP140" s="337">
        <f>SUM(AP141:AP150)</f>
        <v>0</v>
      </c>
      <c r="AQ140" s="329">
        <f>AL140+AN140+AP140</f>
        <v>0</v>
      </c>
      <c r="AR140" s="636">
        <f>SUM(AR141:AS150)</f>
        <v>0</v>
      </c>
      <c r="AS140" s="637"/>
      <c r="AT140" s="638">
        <f>SUM(AT141:AU150)</f>
        <v>0</v>
      </c>
      <c r="AU140" s="639"/>
      <c r="AV140" s="337">
        <f>SUM(AV141:AV150)</f>
        <v>0</v>
      </c>
      <c r="AW140" s="329">
        <f>AR140+AT140+AV140</f>
        <v>0</v>
      </c>
      <c r="AX140" s="636">
        <f>SUM(AX141:AY150)</f>
        <v>0</v>
      </c>
      <c r="AY140" s="637"/>
      <c r="AZ140" s="638">
        <f>SUM(AZ141:BA150)</f>
        <v>0</v>
      </c>
      <c r="BA140" s="639"/>
      <c r="BB140" s="337">
        <f>SUM(BB141:BB150)</f>
        <v>0</v>
      </c>
      <c r="BC140" s="329">
        <f>AX140+AZ140+BB140</f>
        <v>0</v>
      </c>
      <c r="BD140" s="636">
        <f>SUM(BD141:BE150)</f>
        <v>0</v>
      </c>
      <c r="BE140" s="637"/>
      <c r="BF140" s="638">
        <f>SUM(BF141:BG150)</f>
        <v>0</v>
      </c>
      <c r="BG140" s="639"/>
      <c r="BH140" s="337">
        <f>SUM(BH141:BH150)</f>
        <v>0</v>
      </c>
      <c r="BI140" s="329">
        <f>BD140+BF140+BH140</f>
        <v>0</v>
      </c>
      <c r="BJ140" s="636">
        <f>SUM(BJ141:BK150)</f>
        <v>0</v>
      </c>
      <c r="BK140" s="637"/>
      <c r="BL140" s="638">
        <f>SUM(BL141:BM150)</f>
        <v>0</v>
      </c>
      <c r="BM140" s="639"/>
      <c r="BN140" s="337">
        <f>SUM(BN141:BN150)</f>
        <v>0</v>
      </c>
      <c r="BO140" s="329">
        <f>BJ140+BL140+BN140</f>
        <v>0</v>
      </c>
      <c r="BP140" s="636">
        <f>SUM(BP141:BQ150)</f>
        <v>0</v>
      </c>
      <c r="BQ140" s="637"/>
      <c r="BR140" s="638">
        <f>SUM(BR141:BS150)</f>
        <v>0</v>
      </c>
      <c r="BS140" s="639"/>
      <c r="BT140" s="337">
        <f>SUM(BT141:BT150)</f>
        <v>0</v>
      </c>
      <c r="BU140" s="329">
        <f>BP140+BR140+BT140</f>
        <v>0</v>
      </c>
      <c r="BV140" s="636">
        <f>SUM(BV141:BW150)</f>
        <v>0</v>
      </c>
      <c r="BW140" s="637"/>
      <c r="BX140" s="638">
        <f>SUM(BX141:BY150)</f>
        <v>0</v>
      </c>
      <c r="BY140" s="639"/>
      <c r="BZ140" s="337">
        <f>SUM(BZ141:BZ150)</f>
        <v>0</v>
      </c>
      <c r="CA140" s="329">
        <f>BV140+BX140+BZ140</f>
        <v>0</v>
      </c>
      <c r="CB140" s="263"/>
      <c r="CC140" s="327">
        <f t="shared" si="0"/>
        <v>0</v>
      </c>
    </row>
    <row r="141" spans="2:81" x14ac:dyDescent="0.25">
      <c r="B141" s="290" t="str">
        <f>IF(ISBLANK('1.1 Technical Description'!$D$6),"",'1.1 Technical Description'!$D$6)</f>
        <v/>
      </c>
      <c r="C141" s="362"/>
      <c r="D141" s="365"/>
      <c r="E141" s="366"/>
      <c r="F141" s="366"/>
      <c r="G141" s="298"/>
      <c r="H141" s="633"/>
      <c r="I141" s="635"/>
      <c r="J141" s="633"/>
      <c r="K141" s="634"/>
      <c r="L141" s="299"/>
      <c r="M141" s="293">
        <f>SUM(H141:L141)</f>
        <v>0</v>
      </c>
      <c r="N141" s="633"/>
      <c r="O141" s="635"/>
      <c r="P141" s="633"/>
      <c r="Q141" s="634"/>
      <c r="R141" s="299"/>
      <c r="S141" s="293">
        <f>SUM(N141:R141)</f>
        <v>0</v>
      </c>
      <c r="T141" s="633"/>
      <c r="U141" s="635"/>
      <c r="V141" s="633"/>
      <c r="W141" s="634"/>
      <c r="X141" s="299"/>
      <c r="Y141" s="293">
        <f>SUM(T141:X141)</f>
        <v>0</v>
      </c>
      <c r="Z141" s="633"/>
      <c r="AA141" s="635"/>
      <c r="AB141" s="633"/>
      <c r="AC141" s="634"/>
      <c r="AD141" s="299"/>
      <c r="AE141" s="293">
        <f>SUM(Z141:AD141)</f>
        <v>0</v>
      </c>
      <c r="AF141" s="633"/>
      <c r="AG141" s="635"/>
      <c r="AH141" s="633"/>
      <c r="AI141" s="634"/>
      <c r="AJ141" s="299"/>
      <c r="AK141" s="293">
        <f>SUM(AF141:AJ141)</f>
        <v>0</v>
      </c>
      <c r="AL141" s="633"/>
      <c r="AM141" s="635"/>
      <c r="AN141" s="633"/>
      <c r="AO141" s="634"/>
      <c r="AP141" s="299"/>
      <c r="AQ141" s="293">
        <f>SUM(AL141:AP141)</f>
        <v>0</v>
      </c>
      <c r="AR141" s="633"/>
      <c r="AS141" s="635"/>
      <c r="AT141" s="633"/>
      <c r="AU141" s="634"/>
      <c r="AV141" s="299"/>
      <c r="AW141" s="293">
        <f>SUM(AR141:AV141)</f>
        <v>0</v>
      </c>
      <c r="AX141" s="633"/>
      <c r="AY141" s="635"/>
      <c r="AZ141" s="633"/>
      <c r="BA141" s="634"/>
      <c r="BB141" s="299"/>
      <c r="BC141" s="293">
        <f>SUM(AX141:BB141)</f>
        <v>0</v>
      </c>
      <c r="BD141" s="633"/>
      <c r="BE141" s="635"/>
      <c r="BF141" s="633"/>
      <c r="BG141" s="634"/>
      <c r="BH141" s="299"/>
      <c r="BI141" s="293">
        <f>SUM(BD141:BH141)</f>
        <v>0</v>
      </c>
      <c r="BJ141" s="633"/>
      <c r="BK141" s="635"/>
      <c r="BL141" s="633"/>
      <c r="BM141" s="634"/>
      <c r="BN141" s="299"/>
      <c r="BO141" s="293">
        <f>SUM(BJ141:BN141)</f>
        <v>0</v>
      </c>
      <c r="BP141" s="633"/>
      <c r="BQ141" s="635"/>
      <c r="BR141" s="633"/>
      <c r="BS141" s="634"/>
      <c r="BT141" s="299"/>
      <c r="BU141" s="293">
        <f>SUM(BP141:BT141)</f>
        <v>0</v>
      </c>
      <c r="BV141" s="633"/>
      <c r="BW141" s="635"/>
      <c r="BX141" s="633"/>
      <c r="BY141" s="634"/>
      <c r="BZ141" s="299"/>
      <c r="CA141" s="293">
        <f>SUM(BV141:BZ141)</f>
        <v>0</v>
      </c>
      <c r="CC141" s="294">
        <f t="shared" si="0"/>
        <v>0</v>
      </c>
    </row>
    <row r="142" spans="2:81" x14ac:dyDescent="0.25">
      <c r="B142" s="290" t="str">
        <f>IF(ISBLANK('1.1 Technical Description'!$E$19),"",'1.1 Technical Description'!$E$19)</f>
        <v/>
      </c>
      <c r="C142" s="362"/>
      <c r="D142" s="365"/>
      <c r="E142" s="366"/>
      <c r="F142" s="366"/>
      <c r="G142" s="298"/>
      <c r="H142" s="633"/>
      <c r="I142" s="635"/>
      <c r="J142" s="633"/>
      <c r="K142" s="634"/>
      <c r="L142" s="299"/>
      <c r="M142" s="293">
        <f t="shared" ref="M142:M150" si="145">SUM(H142:L142)</f>
        <v>0</v>
      </c>
      <c r="N142" s="633"/>
      <c r="O142" s="635"/>
      <c r="P142" s="633"/>
      <c r="Q142" s="634"/>
      <c r="R142" s="299"/>
      <c r="S142" s="293">
        <f t="shared" ref="S142:S150" si="146">SUM(N142:R142)</f>
        <v>0</v>
      </c>
      <c r="T142" s="633"/>
      <c r="U142" s="635"/>
      <c r="V142" s="633"/>
      <c r="W142" s="634"/>
      <c r="X142" s="299"/>
      <c r="Y142" s="293">
        <f t="shared" ref="Y142:Y150" si="147">SUM(T142:X142)</f>
        <v>0</v>
      </c>
      <c r="Z142" s="633"/>
      <c r="AA142" s="635"/>
      <c r="AB142" s="633"/>
      <c r="AC142" s="634"/>
      <c r="AD142" s="299"/>
      <c r="AE142" s="293">
        <f t="shared" ref="AE142:AE150" si="148">SUM(Z142:AD142)</f>
        <v>0</v>
      </c>
      <c r="AF142" s="633"/>
      <c r="AG142" s="635"/>
      <c r="AH142" s="633"/>
      <c r="AI142" s="634"/>
      <c r="AJ142" s="299"/>
      <c r="AK142" s="293">
        <f t="shared" ref="AK142:AK150" si="149">SUM(AF142:AJ142)</f>
        <v>0</v>
      </c>
      <c r="AL142" s="633"/>
      <c r="AM142" s="635"/>
      <c r="AN142" s="633"/>
      <c r="AO142" s="634"/>
      <c r="AP142" s="299"/>
      <c r="AQ142" s="293">
        <f t="shared" ref="AQ142:AQ150" si="150">SUM(AL142:AP142)</f>
        <v>0</v>
      </c>
      <c r="AR142" s="633"/>
      <c r="AS142" s="635"/>
      <c r="AT142" s="633"/>
      <c r="AU142" s="634"/>
      <c r="AV142" s="299"/>
      <c r="AW142" s="293">
        <f t="shared" ref="AW142:AW150" si="151">SUM(AR142:AV142)</f>
        <v>0</v>
      </c>
      <c r="AX142" s="633"/>
      <c r="AY142" s="635"/>
      <c r="AZ142" s="633"/>
      <c r="BA142" s="634"/>
      <c r="BB142" s="299"/>
      <c r="BC142" s="293">
        <f t="shared" ref="BC142:BC150" si="152">SUM(AX142:BB142)</f>
        <v>0</v>
      </c>
      <c r="BD142" s="633"/>
      <c r="BE142" s="635"/>
      <c r="BF142" s="633"/>
      <c r="BG142" s="634"/>
      <c r="BH142" s="299"/>
      <c r="BI142" s="293">
        <f t="shared" ref="BI142:BI150" si="153">SUM(BD142:BH142)</f>
        <v>0</v>
      </c>
      <c r="BJ142" s="633"/>
      <c r="BK142" s="635"/>
      <c r="BL142" s="633"/>
      <c r="BM142" s="634"/>
      <c r="BN142" s="299"/>
      <c r="BO142" s="293">
        <f t="shared" ref="BO142:BO150" si="154">SUM(BJ142:BN142)</f>
        <v>0</v>
      </c>
      <c r="BP142" s="633"/>
      <c r="BQ142" s="635"/>
      <c r="BR142" s="633"/>
      <c r="BS142" s="634"/>
      <c r="BT142" s="299"/>
      <c r="BU142" s="293">
        <f t="shared" ref="BU142:BU150" si="155">SUM(BP142:BT142)</f>
        <v>0</v>
      </c>
      <c r="BV142" s="633"/>
      <c r="BW142" s="635"/>
      <c r="BX142" s="633"/>
      <c r="BY142" s="634"/>
      <c r="BZ142" s="299"/>
      <c r="CA142" s="293">
        <f t="shared" ref="CA142:CA150" si="156">SUM(BV142:BZ142)</f>
        <v>0</v>
      </c>
      <c r="CC142" s="294">
        <f t="shared" si="0"/>
        <v>0</v>
      </c>
    </row>
    <row r="143" spans="2:81" x14ac:dyDescent="0.25">
      <c r="B143" s="290" t="str">
        <f>IF(ISBLANK('1.1 Technical Description'!$E$20),"",'1.1 Technical Description'!$E$20)</f>
        <v/>
      </c>
      <c r="C143" s="362"/>
      <c r="D143" s="365"/>
      <c r="E143" s="366"/>
      <c r="F143" s="366"/>
      <c r="G143" s="298"/>
      <c r="H143" s="633"/>
      <c r="I143" s="635"/>
      <c r="J143" s="633"/>
      <c r="K143" s="634"/>
      <c r="L143" s="299"/>
      <c r="M143" s="293">
        <f t="shared" si="145"/>
        <v>0</v>
      </c>
      <c r="N143" s="633"/>
      <c r="O143" s="635"/>
      <c r="P143" s="633"/>
      <c r="Q143" s="634"/>
      <c r="R143" s="299"/>
      <c r="S143" s="293">
        <f t="shared" si="146"/>
        <v>0</v>
      </c>
      <c r="T143" s="633"/>
      <c r="U143" s="635"/>
      <c r="V143" s="633"/>
      <c r="W143" s="634"/>
      <c r="X143" s="299"/>
      <c r="Y143" s="293">
        <f t="shared" si="147"/>
        <v>0</v>
      </c>
      <c r="Z143" s="633"/>
      <c r="AA143" s="635"/>
      <c r="AB143" s="633"/>
      <c r="AC143" s="634"/>
      <c r="AD143" s="299"/>
      <c r="AE143" s="293">
        <f t="shared" si="148"/>
        <v>0</v>
      </c>
      <c r="AF143" s="633"/>
      <c r="AG143" s="635"/>
      <c r="AH143" s="633"/>
      <c r="AI143" s="634"/>
      <c r="AJ143" s="299"/>
      <c r="AK143" s="293">
        <f t="shared" si="149"/>
        <v>0</v>
      </c>
      <c r="AL143" s="633"/>
      <c r="AM143" s="635"/>
      <c r="AN143" s="633"/>
      <c r="AO143" s="634"/>
      <c r="AP143" s="299"/>
      <c r="AQ143" s="293">
        <f t="shared" si="150"/>
        <v>0</v>
      </c>
      <c r="AR143" s="633"/>
      <c r="AS143" s="635"/>
      <c r="AT143" s="633"/>
      <c r="AU143" s="634"/>
      <c r="AV143" s="299"/>
      <c r="AW143" s="293">
        <f t="shared" si="151"/>
        <v>0</v>
      </c>
      <c r="AX143" s="633"/>
      <c r="AY143" s="635"/>
      <c r="AZ143" s="633"/>
      <c r="BA143" s="634"/>
      <c r="BB143" s="299"/>
      <c r="BC143" s="293">
        <f t="shared" si="152"/>
        <v>0</v>
      </c>
      <c r="BD143" s="633"/>
      <c r="BE143" s="635"/>
      <c r="BF143" s="633"/>
      <c r="BG143" s="634"/>
      <c r="BH143" s="299"/>
      <c r="BI143" s="293">
        <f t="shared" si="153"/>
        <v>0</v>
      </c>
      <c r="BJ143" s="633"/>
      <c r="BK143" s="635"/>
      <c r="BL143" s="633"/>
      <c r="BM143" s="634"/>
      <c r="BN143" s="299"/>
      <c r="BO143" s="293">
        <f t="shared" si="154"/>
        <v>0</v>
      </c>
      <c r="BP143" s="633"/>
      <c r="BQ143" s="635"/>
      <c r="BR143" s="633"/>
      <c r="BS143" s="634"/>
      <c r="BT143" s="299"/>
      <c r="BU143" s="293">
        <f t="shared" si="155"/>
        <v>0</v>
      </c>
      <c r="BV143" s="633"/>
      <c r="BW143" s="635"/>
      <c r="BX143" s="633"/>
      <c r="BY143" s="634"/>
      <c r="BZ143" s="299"/>
      <c r="CA143" s="293">
        <f t="shared" si="156"/>
        <v>0</v>
      </c>
      <c r="CC143" s="294">
        <f t="shared" si="0"/>
        <v>0</v>
      </c>
    </row>
    <row r="144" spans="2:81" x14ac:dyDescent="0.25">
      <c r="B144" s="290" t="str">
        <f>IF(ISBLANK('1.1 Technical Description'!$E$21),"",'1.1 Technical Description'!$E$21)</f>
        <v/>
      </c>
      <c r="C144" s="362"/>
      <c r="D144" s="365"/>
      <c r="E144" s="366"/>
      <c r="F144" s="366"/>
      <c r="G144" s="298"/>
      <c r="H144" s="633"/>
      <c r="I144" s="635"/>
      <c r="J144" s="633"/>
      <c r="K144" s="634"/>
      <c r="L144" s="299"/>
      <c r="M144" s="293">
        <f t="shared" si="145"/>
        <v>0</v>
      </c>
      <c r="N144" s="633"/>
      <c r="O144" s="635"/>
      <c r="P144" s="633"/>
      <c r="Q144" s="634"/>
      <c r="R144" s="299"/>
      <c r="S144" s="293">
        <f t="shared" si="146"/>
        <v>0</v>
      </c>
      <c r="T144" s="633"/>
      <c r="U144" s="635"/>
      <c r="V144" s="633"/>
      <c r="W144" s="634"/>
      <c r="X144" s="299"/>
      <c r="Y144" s="293">
        <f t="shared" si="147"/>
        <v>0</v>
      </c>
      <c r="Z144" s="633"/>
      <c r="AA144" s="635"/>
      <c r="AB144" s="633"/>
      <c r="AC144" s="634"/>
      <c r="AD144" s="299"/>
      <c r="AE144" s="293">
        <f t="shared" si="148"/>
        <v>0</v>
      </c>
      <c r="AF144" s="633"/>
      <c r="AG144" s="635"/>
      <c r="AH144" s="633"/>
      <c r="AI144" s="634"/>
      <c r="AJ144" s="299"/>
      <c r="AK144" s="293">
        <f t="shared" si="149"/>
        <v>0</v>
      </c>
      <c r="AL144" s="633"/>
      <c r="AM144" s="635"/>
      <c r="AN144" s="633"/>
      <c r="AO144" s="634"/>
      <c r="AP144" s="299"/>
      <c r="AQ144" s="293">
        <f t="shared" si="150"/>
        <v>0</v>
      </c>
      <c r="AR144" s="633"/>
      <c r="AS144" s="635"/>
      <c r="AT144" s="633"/>
      <c r="AU144" s="634"/>
      <c r="AV144" s="299"/>
      <c r="AW144" s="293">
        <f t="shared" si="151"/>
        <v>0</v>
      </c>
      <c r="AX144" s="633"/>
      <c r="AY144" s="635"/>
      <c r="AZ144" s="633"/>
      <c r="BA144" s="634"/>
      <c r="BB144" s="299"/>
      <c r="BC144" s="293">
        <f t="shared" si="152"/>
        <v>0</v>
      </c>
      <c r="BD144" s="633"/>
      <c r="BE144" s="635"/>
      <c r="BF144" s="633"/>
      <c r="BG144" s="634"/>
      <c r="BH144" s="299"/>
      <c r="BI144" s="293">
        <f t="shared" si="153"/>
        <v>0</v>
      </c>
      <c r="BJ144" s="633"/>
      <c r="BK144" s="635"/>
      <c r="BL144" s="633"/>
      <c r="BM144" s="634"/>
      <c r="BN144" s="299"/>
      <c r="BO144" s="293">
        <f t="shared" si="154"/>
        <v>0</v>
      </c>
      <c r="BP144" s="633"/>
      <c r="BQ144" s="635"/>
      <c r="BR144" s="633"/>
      <c r="BS144" s="634"/>
      <c r="BT144" s="299"/>
      <c r="BU144" s="293">
        <f t="shared" si="155"/>
        <v>0</v>
      </c>
      <c r="BV144" s="633"/>
      <c r="BW144" s="635"/>
      <c r="BX144" s="633"/>
      <c r="BY144" s="634"/>
      <c r="BZ144" s="299"/>
      <c r="CA144" s="293">
        <f t="shared" si="156"/>
        <v>0</v>
      </c>
      <c r="CC144" s="294">
        <f t="shared" si="0"/>
        <v>0</v>
      </c>
    </row>
    <row r="145" spans="2:81" x14ac:dyDescent="0.25">
      <c r="B145" s="290" t="str">
        <f>IF(ISBLANK('1.1 Technical Description'!$E$22),"",'1.1 Technical Description'!$E$22)</f>
        <v/>
      </c>
      <c r="C145" s="362"/>
      <c r="D145" s="365"/>
      <c r="E145" s="366"/>
      <c r="F145" s="366"/>
      <c r="G145" s="298"/>
      <c r="H145" s="633"/>
      <c r="I145" s="635"/>
      <c r="J145" s="633"/>
      <c r="K145" s="634"/>
      <c r="L145" s="299"/>
      <c r="M145" s="293">
        <f t="shared" si="145"/>
        <v>0</v>
      </c>
      <c r="N145" s="633"/>
      <c r="O145" s="635"/>
      <c r="P145" s="633"/>
      <c r="Q145" s="634"/>
      <c r="R145" s="299"/>
      <c r="S145" s="293">
        <f t="shared" si="146"/>
        <v>0</v>
      </c>
      <c r="T145" s="633"/>
      <c r="U145" s="635"/>
      <c r="V145" s="633"/>
      <c r="W145" s="634"/>
      <c r="X145" s="299"/>
      <c r="Y145" s="293">
        <f t="shared" si="147"/>
        <v>0</v>
      </c>
      <c r="Z145" s="633"/>
      <c r="AA145" s="635"/>
      <c r="AB145" s="633"/>
      <c r="AC145" s="634"/>
      <c r="AD145" s="299"/>
      <c r="AE145" s="293">
        <f t="shared" si="148"/>
        <v>0</v>
      </c>
      <c r="AF145" s="633"/>
      <c r="AG145" s="635"/>
      <c r="AH145" s="633"/>
      <c r="AI145" s="634"/>
      <c r="AJ145" s="299"/>
      <c r="AK145" s="293">
        <f t="shared" si="149"/>
        <v>0</v>
      </c>
      <c r="AL145" s="633"/>
      <c r="AM145" s="635"/>
      <c r="AN145" s="633"/>
      <c r="AO145" s="634"/>
      <c r="AP145" s="299"/>
      <c r="AQ145" s="293">
        <f t="shared" si="150"/>
        <v>0</v>
      </c>
      <c r="AR145" s="633"/>
      <c r="AS145" s="635"/>
      <c r="AT145" s="633"/>
      <c r="AU145" s="634"/>
      <c r="AV145" s="299"/>
      <c r="AW145" s="293">
        <f t="shared" si="151"/>
        <v>0</v>
      </c>
      <c r="AX145" s="633"/>
      <c r="AY145" s="635"/>
      <c r="AZ145" s="633"/>
      <c r="BA145" s="634"/>
      <c r="BB145" s="299"/>
      <c r="BC145" s="293">
        <f t="shared" si="152"/>
        <v>0</v>
      </c>
      <c r="BD145" s="633"/>
      <c r="BE145" s="635"/>
      <c r="BF145" s="633"/>
      <c r="BG145" s="634"/>
      <c r="BH145" s="299"/>
      <c r="BI145" s="293">
        <f t="shared" si="153"/>
        <v>0</v>
      </c>
      <c r="BJ145" s="633"/>
      <c r="BK145" s="635"/>
      <c r="BL145" s="633"/>
      <c r="BM145" s="634"/>
      <c r="BN145" s="299"/>
      <c r="BO145" s="293">
        <f t="shared" si="154"/>
        <v>0</v>
      </c>
      <c r="BP145" s="633"/>
      <c r="BQ145" s="635"/>
      <c r="BR145" s="633"/>
      <c r="BS145" s="634"/>
      <c r="BT145" s="299"/>
      <c r="BU145" s="293">
        <f t="shared" si="155"/>
        <v>0</v>
      </c>
      <c r="BV145" s="633"/>
      <c r="BW145" s="635"/>
      <c r="BX145" s="633"/>
      <c r="BY145" s="634"/>
      <c r="BZ145" s="299"/>
      <c r="CA145" s="293">
        <f t="shared" si="156"/>
        <v>0</v>
      </c>
      <c r="CC145" s="294">
        <f t="shared" si="0"/>
        <v>0</v>
      </c>
    </row>
    <row r="146" spans="2:81" x14ac:dyDescent="0.25">
      <c r="B146" s="290" t="str">
        <f>IF(ISBLANK('1.1 Technical Description'!$E$23),"",'1.1 Technical Description'!$E$23)</f>
        <v/>
      </c>
      <c r="C146" s="362"/>
      <c r="D146" s="365"/>
      <c r="E146" s="366"/>
      <c r="F146" s="366"/>
      <c r="G146" s="298"/>
      <c r="H146" s="633"/>
      <c r="I146" s="635"/>
      <c r="J146" s="633"/>
      <c r="K146" s="634"/>
      <c r="L146" s="299"/>
      <c r="M146" s="293">
        <f t="shared" si="145"/>
        <v>0</v>
      </c>
      <c r="N146" s="633"/>
      <c r="O146" s="635"/>
      <c r="P146" s="633"/>
      <c r="Q146" s="634"/>
      <c r="R146" s="299"/>
      <c r="S146" s="293">
        <f t="shared" si="146"/>
        <v>0</v>
      </c>
      <c r="T146" s="633"/>
      <c r="U146" s="635"/>
      <c r="V146" s="633"/>
      <c r="W146" s="634"/>
      <c r="X146" s="299"/>
      <c r="Y146" s="293">
        <f t="shared" si="147"/>
        <v>0</v>
      </c>
      <c r="Z146" s="633"/>
      <c r="AA146" s="635"/>
      <c r="AB146" s="633"/>
      <c r="AC146" s="634"/>
      <c r="AD146" s="299"/>
      <c r="AE146" s="293">
        <f t="shared" si="148"/>
        <v>0</v>
      </c>
      <c r="AF146" s="633"/>
      <c r="AG146" s="635"/>
      <c r="AH146" s="633"/>
      <c r="AI146" s="634"/>
      <c r="AJ146" s="299"/>
      <c r="AK146" s="293">
        <f t="shared" si="149"/>
        <v>0</v>
      </c>
      <c r="AL146" s="633"/>
      <c r="AM146" s="635"/>
      <c r="AN146" s="633"/>
      <c r="AO146" s="634"/>
      <c r="AP146" s="299"/>
      <c r="AQ146" s="293">
        <f t="shared" si="150"/>
        <v>0</v>
      </c>
      <c r="AR146" s="633"/>
      <c r="AS146" s="635"/>
      <c r="AT146" s="633"/>
      <c r="AU146" s="634"/>
      <c r="AV146" s="299"/>
      <c r="AW146" s="293">
        <f t="shared" si="151"/>
        <v>0</v>
      </c>
      <c r="AX146" s="633"/>
      <c r="AY146" s="635"/>
      <c r="AZ146" s="633"/>
      <c r="BA146" s="634"/>
      <c r="BB146" s="299"/>
      <c r="BC146" s="293">
        <f t="shared" si="152"/>
        <v>0</v>
      </c>
      <c r="BD146" s="633"/>
      <c r="BE146" s="635"/>
      <c r="BF146" s="633"/>
      <c r="BG146" s="634"/>
      <c r="BH146" s="299"/>
      <c r="BI146" s="293">
        <f t="shared" si="153"/>
        <v>0</v>
      </c>
      <c r="BJ146" s="633"/>
      <c r="BK146" s="635"/>
      <c r="BL146" s="633"/>
      <c r="BM146" s="634"/>
      <c r="BN146" s="299"/>
      <c r="BO146" s="293">
        <f t="shared" si="154"/>
        <v>0</v>
      </c>
      <c r="BP146" s="633"/>
      <c r="BQ146" s="635"/>
      <c r="BR146" s="633"/>
      <c r="BS146" s="634"/>
      <c r="BT146" s="299"/>
      <c r="BU146" s="293">
        <f t="shared" si="155"/>
        <v>0</v>
      </c>
      <c r="BV146" s="633"/>
      <c r="BW146" s="635"/>
      <c r="BX146" s="633"/>
      <c r="BY146" s="634"/>
      <c r="BZ146" s="299"/>
      <c r="CA146" s="293">
        <f t="shared" si="156"/>
        <v>0</v>
      </c>
      <c r="CC146" s="294">
        <f t="shared" si="0"/>
        <v>0</v>
      </c>
    </row>
    <row r="147" spans="2:81" x14ac:dyDescent="0.25">
      <c r="B147" s="290" t="str">
        <f>IF(ISBLANK('1.1 Technical Description'!$E$24),"",'1.1 Technical Description'!$E$24)</f>
        <v/>
      </c>
      <c r="C147" s="362"/>
      <c r="D147" s="365"/>
      <c r="E147" s="366"/>
      <c r="F147" s="366"/>
      <c r="G147" s="298"/>
      <c r="H147" s="633"/>
      <c r="I147" s="635"/>
      <c r="J147" s="633"/>
      <c r="K147" s="634"/>
      <c r="L147" s="299"/>
      <c r="M147" s="293">
        <f t="shared" si="145"/>
        <v>0</v>
      </c>
      <c r="N147" s="633"/>
      <c r="O147" s="635"/>
      <c r="P147" s="633"/>
      <c r="Q147" s="634"/>
      <c r="R147" s="299"/>
      <c r="S147" s="293">
        <f t="shared" si="146"/>
        <v>0</v>
      </c>
      <c r="T147" s="633"/>
      <c r="U147" s="635"/>
      <c r="V147" s="633"/>
      <c r="W147" s="634"/>
      <c r="X147" s="299"/>
      <c r="Y147" s="293">
        <f t="shared" si="147"/>
        <v>0</v>
      </c>
      <c r="Z147" s="633"/>
      <c r="AA147" s="635"/>
      <c r="AB147" s="633"/>
      <c r="AC147" s="634"/>
      <c r="AD147" s="299"/>
      <c r="AE147" s="293">
        <f t="shared" si="148"/>
        <v>0</v>
      </c>
      <c r="AF147" s="633"/>
      <c r="AG147" s="635"/>
      <c r="AH147" s="633"/>
      <c r="AI147" s="634"/>
      <c r="AJ147" s="299"/>
      <c r="AK147" s="293">
        <f t="shared" si="149"/>
        <v>0</v>
      </c>
      <c r="AL147" s="633"/>
      <c r="AM147" s="635"/>
      <c r="AN147" s="633"/>
      <c r="AO147" s="634"/>
      <c r="AP147" s="299"/>
      <c r="AQ147" s="293">
        <f t="shared" si="150"/>
        <v>0</v>
      </c>
      <c r="AR147" s="633"/>
      <c r="AS147" s="635"/>
      <c r="AT147" s="633"/>
      <c r="AU147" s="634"/>
      <c r="AV147" s="299"/>
      <c r="AW147" s="293">
        <f t="shared" si="151"/>
        <v>0</v>
      </c>
      <c r="AX147" s="633"/>
      <c r="AY147" s="635"/>
      <c r="AZ147" s="633"/>
      <c r="BA147" s="634"/>
      <c r="BB147" s="299"/>
      <c r="BC147" s="293">
        <f t="shared" si="152"/>
        <v>0</v>
      </c>
      <c r="BD147" s="633"/>
      <c r="BE147" s="635"/>
      <c r="BF147" s="633"/>
      <c r="BG147" s="634"/>
      <c r="BH147" s="299"/>
      <c r="BI147" s="293">
        <f t="shared" si="153"/>
        <v>0</v>
      </c>
      <c r="BJ147" s="633"/>
      <c r="BK147" s="635"/>
      <c r="BL147" s="633"/>
      <c r="BM147" s="634"/>
      <c r="BN147" s="299"/>
      <c r="BO147" s="293">
        <f t="shared" si="154"/>
        <v>0</v>
      </c>
      <c r="BP147" s="633"/>
      <c r="BQ147" s="635"/>
      <c r="BR147" s="633"/>
      <c r="BS147" s="634"/>
      <c r="BT147" s="299"/>
      <c r="BU147" s="293">
        <f t="shared" si="155"/>
        <v>0</v>
      </c>
      <c r="BV147" s="633"/>
      <c r="BW147" s="635"/>
      <c r="BX147" s="633"/>
      <c r="BY147" s="634"/>
      <c r="BZ147" s="299"/>
      <c r="CA147" s="293">
        <f t="shared" si="156"/>
        <v>0</v>
      </c>
      <c r="CC147" s="294">
        <f t="shared" si="0"/>
        <v>0</v>
      </c>
    </row>
    <row r="148" spans="2:81" x14ac:dyDescent="0.25">
      <c r="B148" s="290" t="str">
        <f>IF(ISBLANK('1.1 Technical Description'!$E$25),"",'1.1 Technical Description'!$E$25)</f>
        <v/>
      </c>
      <c r="C148" s="362"/>
      <c r="D148" s="365"/>
      <c r="E148" s="366"/>
      <c r="F148" s="366"/>
      <c r="G148" s="298"/>
      <c r="H148" s="633"/>
      <c r="I148" s="635"/>
      <c r="J148" s="633"/>
      <c r="K148" s="634"/>
      <c r="L148" s="299"/>
      <c r="M148" s="293">
        <f t="shared" si="145"/>
        <v>0</v>
      </c>
      <c r="N148" s="633"/>
      <c r="O148" s="635"/>
      <c r="P148" s="633"/>
      <c r="Q148" s="634"/>
      <c r="R148" s="299"/>
      <c r="S148" s="293">
        <f t="shared" si="146"/>
        <v>0</v>
      </c>
      <c r="T148" s="633"/>
      <c r="U148" s="635"/>
      <c r="V148" s="633"/>
      <c r="W148" s="634"/>
      <c r="X148" s="299"/>
      <c r="Y148" s="293">
        <f t="shared" si="147"/>
        <v>0</v>
      </c>
      <c r="Z148" s="633"/>
      <c r="AA148" s="635"/>
      <c r="AB148" s="633"/>
      <c r="AC148" s="634"/>
      <c r="AD148" s="299"/>
      <c r="AE148" s="293">
        <f t="shared" si="148"/>
        <v>0</v>
      </c>
      <c r="AF148" s="633"/>
      <c r="AG148" s="635"/>
      <c r="AH148" s="633"/>
      <c r="AI148" s="634"/>
      <c r="AJ148" s="299"/>
      <c r="AK148" s="293">
        <f t="shared" si="149"/>
        <v>0</v>
      </c>
      <c r="AL148" s="633"/>
      <c r="AM148" s="635"/>
      <c r="AN148" s="633"/>
      <c r="AO148" s="634"/>
      <c r="AP148" s="299"/>
      <c r="AQ148" s="293">
        <f t="shared" si="150"/>
        <v>0</v>
      </c>
      <c r="AR148" s="633"/>
      <c r="AS148" s="635"/>
      <c r="AT148" s="633"/>
      <c r="AU148" s="634"/>
      <c r="AV148" s="299"/>
      <c r="AW148" s="293">
        <f t="shared" si="151"/>
        <v>0</v>
      </c>
      <c r="AX148" s="633"/>
      <c r="AY148" s="635"/>
      <c r="AZ148" s="633"/>
      <c r="BA148" s="634"/>
      <c r="BB148" s="299"/>
      <c r="BC148" s="293">
        <f t="shared" si="152"/>
        <v>0</v>
      </c>
      <c r="BD148" s="633"/>
      <c r="BE148" s="635"/>
      <c r="BF148" s="633"/>
      <c r="BG148" s="634"/>
      <c r="BH148" s="299"/>
      <c r="BI148" s="293">
        <f t="shared" si="153"/>
        <v>0</v>
      </c>
      <c r="BJ148" s="633"/>
      <c r="BK148" s="635"/>
      <c r="BL148" s="633"/>
      <c r="BM148" s="634"/>
      <c r="BN148" s="299"/>
      <c r="BO148" s="293">
        <f t="shared" si="154"/>
        <v>0</v>
      </c>
      <c r="BP148" s="633"/>
      <c r="BQ148" s="635"/>
      <c r="BR148" s="633"/>
      <c r="BS148" s="634"/>
      <c r="BT148" s="299"/>
      <c r="BU148" s="293">
        <f t="shared" si="155"/>
        <v>0</v>
      </c>
      <c r="BV148" s="633"/>
      <c r="BW148" s="635"/>
      <c r="BX148" s="633"/>
      <c r="BY148" s="634"/>
      <c r="BZ148" s="299"/>
      <c r="CA148" s="293">
        <f t="shared" si="156"/>
        <v>0</v>
      </c>
      <c r="CC148" s="294">
        <f t="shared" si="0"/>
        <v>0</v>
      </c>
    </row>
    <row r="149" spans="2:81" x14ac:dyDescent="0.25">
      <c r="B149" s="290" t="str">
        <f>IF(ISBLANK('1.1 Technical Description'!$E$26),"",'1.1 Technical Description'!$E$26)</f>
        <v/>
      </c>
      <c r="C149" s="362"/>
      <c r="D149" s="365"/>
      <c r="E149" s="366"/>
      <c r="F149" s="366"/>
      <c r="G149" s="298"/>
      <c r="H149" s="633"/>
      <c r="I149" s="635"/>
      <c r="J149" s="633"/>
      <c r="K149" s="634"/>
      <c r="L149" s="299"/>
      <c r="M149" s="293">
        <f t="shared" si="145"/>
        <v>0</v>
      </c>
      <c r="N149" s="633"/>
      <c r="O149" s="635"/>
      <c r="P149" s="633"/>
      <c r="Q149" s="634"/>
      <c r="R149" s="299"/>
      <c r="S149" s="293">
        <f t="shared" si="146"/>
        <v>0</v>
      </c>
      <c r="T149" s="633"/>
      <c r="U149" s="635"/>
      <c r="V149" s="633"/>
      <c r="W149" s="634"/>
      <c r="X149" s="299"/>
      <c r="Y149" s="293">
        <f t="shared" si="147"/>
        <v>0</v>
      </c>
      <c r="Z149" s="633"/>
      <c r="AA149" s="635"/>
      <c r="AB149" s="633"/>
      <c r="AC149" s="634"/>
      <c r="AD149" s="299"/>
      <c r="AE149" s="293">
        <f t="shared" si="148"/>
        <v>0</v>
      </c>
      <c r="AF149" s="633"/>
      <c r="AG149" s="635"/>
      <c r="AH149" s="633"/>
      <c r="AI149" s="634"/>
      <c r="AJ149" s="299"/>
      <c r="AK149" s="293">
        <f t="shared" si="149"/>
        <v>0</v>
      </c>
      <c r="AL149" s="633"/>
      <c r="AM149" s="635"/>
      <c r="AN149" s="633"/>
      <c r="AO149" s="634"/>
      <c r="AP149" s="299"/>
      <c r="AQ149" s="293">
        <f t="shared" si="150"/>
        <v>0</v>
      </c>
      <c r="AR149" s="633"/>
      <c r="AS149" s="635"/>
      <c r="AT149" s="633"/>
      <c r="AU149" s="634"/>
      <c r="AV149" s="299"/>
      <c r="AW149" s="293">
        <f t="shared" si="151"/>
        <v>0</v>
      </c>
      <c r="AX149" s="633"/>
      <c r="AY149" s="635"/>
      <c r="AZ149" s="633"/>
      <c r="BA149" s="634"/>
      <c r="BB149" s="299"/>
      <c r="BC149" s="293">
        <f t="shared" si="152"/>
        <v>0</v>
      </c>
      <c r="BD149" s="633"/>
      <c r="BE149" s="635"/>
      <c r="BF149" s="633"/>
      <c r="BG149" s="634"/>
      <c r="BH149" s="299"/>
      <c r="BI149" s="293">
        <f t="shared" si="153"/>
        <v>0</v>
      </c>
      <c r="BJ149" s="633"/>
      <c r="BK149" s="635"/>
      <c r="BL149" s="633"/>
      <c r="BM149" s="634"/>
      <c r="BN149" s="299"/>
      <c r="BO149" s="293">
        <f t="shared" si="154"/>
        <v>0</v>
      </c>
      <c r="BP149" s="633"/>
      <c r="BQ149" s="635"/>
      <c r="BR149" s="633"/>
      <c r="BS149" s="634"/>
      <c r="BT149" s="299"/>
      <c r="BU149" s="293">
        <f t="shared" si="155"/>
        <v>0</v>
      </c>
      <c r="BV149" s="633"/>
      <c r="BW149" s="635"/>
      <c r="BX149" s="633"/>
      <c r="BY149" s="634"/>
      <c r="BZ149" s="299"/>
      <c r="CA149" s="293">
        <f t="shared" si="156"/>
        <v>0</v>
      </c>
      <c r="CC149" s="294">
        <f t="shared" si="0"/>
        <v>0</v>
      </c>
    </row>
    <row r="150" spans="2:81" x14ac:dyDescent="0.25">
      <c r="B150" s="290" t="str">
        <f>IF(ISBLANK('1.1 Technical Description'!$E$28),"",'1.1 Technical Description'!$E$28)</f>
        <v/>
      </c>
      <c r="C150" s="362"/>
      <c r="D150" s="365"/>
      <c r="E150" s="366"/>
      <c r="F150" s="366"/>
      <c r="G150" s="298"/>
      <c r="H150" s="633"/>
      <c r="I150" s="635"/>
      <c r="J150" s="633"/>
      <c r="K150" s="634"/>
      <c r="L150" s="299"/>
      <c r="M150" s="293">
        <f t="shared" si="145"/>
        <v>0</v>
      </c>
      <c r="N150" s="633"/>
      <c r="O150" s="635"/>
      <c r="P150" s="633"/>
      <c r="Q150" s="634"/>
      <c r="R150" s="299"/>
      <c r="S150" s="293">
        <f t="shared" si="146"/>
        <v>0</v>
      </c>
      <c r="T150" s="633"/>
      <c r="U150" s="635"/>
      <c r="V150" s="633"/>
      <c r="W150" s="634"/>
      <c r="X150" s="299"/>
      <c r="Y150" s="293">
        <f t="shared" si="147"/>
        <v>0</v>
      </c>
      <c r="Z150" s="633"/>
      <c r="AA150" s="635"/>
      <c r="AB150" s="633"/>
      <c r="AC150" s="634"/>
      <c r="AD150" s="299"/>
      <c r="AE150" s="293">
        <f t="shared" si="148"/>
        <v>0</v>
      </c>
      <c r="AF150" s="633"/>
      <c r="AG150" s="635"/>
      <c r="AH150" s="633"/>
      <c r="AI150" s="634"/>
      <c r="AJ150" s="299"/>
      <c r="AK150" s="293">
        <f t="shared" si="149"/>
        <v>0</v>
      </c>
      <c r="AL150" s="633"/>
      <c r="AM150" s="635"/>
      <c r="AN150" s="633"/>
      <c r="AO150" s="634"/>
      <c r="AP150" s="299"/>
      <c r="AQ150" s="293">
        <f t="shared" si="150"/>
        <v>0</v>
      </c>
      <c r="AR150" s="633"/>
      <c r="AS150" s="635"/>
      <c r="AT150" s="633"/>
      <c r="AU150" s="634"/>
      <c r="AV150" s="299"/>
      <c r="AW150" s="293">
        <f t="shared" si="151"/>
        <v>0</v>
      </c>
      <c r="AX150" s="633"/>
      <c r="AY150" s="635"/>
      <c r="AZ150" s="633"/>
      <c r="BA150" s="634"/>
      <c r="BB150" s="299"/>
      <c r="BC150" s="293">
        <f t="shared" si="152"/>
        <v>0</v>
      </c>
      <c r="BD150" s="633"/>
      <c r="BE150" s="635"/>
      <c r="BF150" s="633"/>
      <c r="BG150" s="634"/>
      <c r="BH150" s="299"/>
      <c r="BI150" s="293">
        <f t="shared" si="153"/>
        <v>0</v>
      </c>
      <c r="BJ150" s="633"/>
      <c r="BK150" s="635"/>
      <c r="BL150" s="633"/>
      <c r="BM150" s="634"/>
      <c r="BN150" s="299"/>
      <c r="BO150" s="293">
        <f t="shared" si="154"/>
        <v>0</v>
      </c>
      <c r="BP150" s="633"/>
      <c r="BQ150" s="635"/>
      <c r="BR150" s="633"/>
      <c r="BS150" s="634"/>
      <c r="BT150" s="299"/>
      <c r="BU150" s="293">
        <f t="shared" si="155"/>
        <v>0</v>
      </c>
      <c r="BV150" s="633"/>
      <c r="BW150" s="635"/>
      <c r="BX150" s="633"/>
      <c r="BY150" s="634"/>
      <c r="BZ150" s="299"/>
      <c r="CA150" s="293">
        <f t="shared" si="156"/>
        <v>0</v>
      </c>
      <c r="CC150" s="294">
        <f t="shared" si="0"/>
        <v>0</v>
      </c>
    </row>
    <row r="151" spans="2:81" x14ac:dyDescent="0.25">
      <c r="B151" s="325" t="str">
        <f>IF(ISBLANK('1.1 Technical Description'!C93), "", '1.1 Technical Description'!C93)</f>
        <v/>
      </c>
      <c r="C151" s="361"/>
      <c r="D151" s="363"/>
      <c r="E151" s="364"/>
      <c r="F151" s="364"/>
      <c r="G151" s="285"/>
      <c r="H151" s="636">
        <f>SUM(H152:I161)</f>
        <v>0</v>
      </c>
      <c r="I151" s="637"/>
      <c r="J151" s="638">
        <f>SUM(J152:K161)</f>
        <v>0</v>
      </c>
      <c r="K151" s="639"/>
      <c r="L151" s="337">
        <f>SUM(L152:L161)</f>
        <v>0</v>
      </c>
      <c r="M151" s="329">
        <f>H151+J151+L151</f>
        <v>0</v>
      </c>
      <c r="N151" s="636">
        <f>SUM(N152:O161)</f>
        <v>0</v>
      </c>
      <c r="O151" s="637"/>
      <c r="P151" s="638">
        <f>SUM(P152:Q161)</f>
        <v>0</v>
      </c>
      <c r="Q151" s="639"/>
      <c r="R151" s="337">
        <f>SUM(R152:R161)</f>
        <v>0</v>
      </c>
      <c r="S151" s="329">
        <f>N151+P151+R151</f>
        <v>0</v>
      </c>
      <c r="T151" s="636">
        <f>SUM(T152:U161)</f>
        <v>0</v>
      </c>
      <c r="U151" s="637"/>
      <c r="V151" s="638">
        <f>SUM(V152:W161)</f>
        <v>0</v>
      </c>
      <c r="W151" s="639"/>
      <c r="X151" s="337">
        <f>SUM(X152:X161)</f>
        <v>0</v>
      </c>
      <c r="Y151" s="329">
        <f>T151+V151+X151</f>
        <v>0</v>
      </c>
      <c r="Z151" s="636">
        <f>SUM(Z152:AA161)</f>
        <v>0</v>
      </c>
      <c r="AA151" s="637"/>
      <c r="AB151" s="638">
        <f>SUM(AB152:AC161)</f>
        <v>0</v>
      </c>
      <c r="AC151" s="639"/>
      <c r="AD151" s="337">
        <f>SUM(AD152:AD161)</f>
        <v>0</v>
      </c>
      <c r="AE151" s="329">
        <f>Z151+AB151+AD151</f>
        <v>0</v>
      </c>
      <c r="AF151" s="636">
        <f>SUM(AF152:AG161)</f>
        <v>0</v>
      </c>
      <c r="AG151" s="637"/>
      <c r="AH151" s="638">
        <f>SUM(AH152:AI161)</f>
        <v>0</v>
      </c>
      <c r="AI151" s="639"/>
      <c r="AJ151" s="337">
        <f>SUM(AJ152:AJ161)</f>
        <v>0</v>
      </c>
      <c r="AK151" s="329">
        <f>AF151+AH151+AJ151</f>
        <v>0</v>
      </c>
      <c r="AL151" s="636">
        <f>SUM(AL152:AM161)</f>
        <v>0</v>
      </c>
      <c r="AM151" s="637"/>
      <c r="AN151" s="638">
        <f>SUM(AN152:AO161)</f>
        <v>0</v>
      </c>
      <c r="AO151" s="639"/>
      <c r="AP151" s="337">
        <f>SUM(AP152:AP161)</f>
        <v>0</v>
      </c>
      <c r="AQ151" s="329">
        <f>AL151+AN151+AP151</f>
        <v>0</v>
      </c>
      <c r="AR151" s="636">
        <f>SUM(AR152:AS161)</f>
        <v>0</v>
      </c>
      <c r="AS151" s="637"/>
      <c r="AT151" s="638">
        <f>SUM(AT152:AU161)</f>
        <v>0</v>
      </c>
      <c r="AU151" s="639"/>
      <c r="AV151" s="337">
        <f>SUM(AV152:AV161)</f>
        <v>0</v>
      </c>
      <c r="AW151" s="329">
        <f>AR151+AT151+AV151</f>
        <v>0</v>
      </c>
      <c r="AX151" s="636">
        <f>SUM(AX152:AY161)</f>
        <v>0</v>
      </c>
      <c r="AY151" s="637"/>
      <c r="AZ151" s="638">
        <f>SUM(AZ152:BA161)</f>
        <v>0</v>
      </c>
      <c r="BA151" s="639"/>
      <c r="BB151" s="337">
        <f>SUM(BB152:BB161)</f>
        <v>0</v>
      </c>
      <c r="BC151" s="329">
        <f>AX151+AZ151+BB151</f>
        <v>0</v>
      </c>
      <c r="BD151" s="636">
        <f>SUM(BD152:BE161)</f>
        <v>0</v>
      </c>
      <c r="BE151" s="637"/>
      <c r="BF151" s="638">
        <f>SUM(BF152:BG161)</f>
        <v>0</v>
      </c>
      <c r="BG151" s="639"/>
      <c r="BH151" s="337">
        <f>SUM(BH152:BH161)</f>
        <v>0</v>
      </c>
      <c r="BI151" s="329">
        <f>BD151+BF151+BH151</f>
        <v>0</v>
      </c>
      <c r="BJ151" s="636">
        <f>SUM(BJ152:BK161)</f>
        <v>0</v>
      </c>
      <c r="BK151" s="637"/>
      <c r="BL151" s="638">
        <f>SUM(BL152:BM161)</f>
        <v>0</v>
      </c>
      <c r="BM151" s="639"/>
      <c r="BN151" s="337">
        <f>SUM(BN152:BN161)</f>
        <v>0</v>
      </c>
      <c r="BO151" s="329">
        <f>BJ151+BL151+BN151</f>
        <v>0</v>
      </c>
      <c r="BP151" s="636">
        <f>SUM(BP152:BQ161)</f>
        <v>0</v>
      </c>
      <c r="BQ151" s="637"/>
      <c r="BR151" s="638">
        <f>SUM(BR152:BS161)</f>
        <v>0</v>
      </c>
      <c r="BS151" s="639"/>
      <c r="BT151" s="337">
        <f>SUM(BT152:BT161)</f>
        <v>0</v>
      </c>
      <c r="BU151" s="329">
        <f>BP151+BR151+BT151</f>
        <v>0</v>
      </c>
      <c r="BV151" s="636">
        <f>SUM(BV152:BW161)</f>
        <v>0</v>
      </c>
      <c r="BW151" s="637"/>
      <c r="BX151" s="638">
        <f>SUM(BX152:BY161)</f>
        <v>0</v>
      </c>
      <c r="BY151" s="639"/>
      <c r="BZ151" s="337">
        <f>SUM(BZ152:BZ161)</f>
        <v>0</v>
      </c>
      <c r="CA151" s="329">
        <f>BV151+BX151+BZ151</f>
        <v>0</v>
      </c>
      <c r="CB151" s="263"/>
      <c r="CC151" s="327">
        <f t="shared" si="0"/>
        <v>0</v>
      </c>
    </row>
    <row r="152" spans="2:81" x14ac:dyDescent="0.25">
      <c r="B152" s="290" t="str">
        <f>IF(ISBLANK('1.1 Technical Description'!$D$6),"",'1.1 Technical Description'!$D$6)</f>
        <v/>
      </c>
      <c r="C152" s="362"/>
      <c r="D152" s="365"/>
      <c r="E152" s="366"/>
      <c r="F152" s="366"/>
      <c r="G152" s="298"/>
      <c r="H152" s="633"/>
      <c r="I152" s="635"/>
      <c r="J152" s="633"/>
      <c r="K152" s="634"/>
      <c r="L152" s="299"/>
      <c r="M152" s="293">
        <f>SUM(H152:L152)</f>
        <v>0</v>
      </c>
      <c r="N152" s="633"/>
      <c r="O152" s="635"/>
      <c r="P152" s="633"/>
      <c r="Q152" s="634"/>
      <c r="R152" s="299"/>
      <c r="S152" s="293">
        <f>SUM(N152:R152)</f>
        <v>0</v>
      </c>
      <c r="T152" s="633"/>
      <c r="U152" s="635"/>
      <c r="V152" s="633"/>
      <c r="W152" s="634"/>
      <c r="X152" s="299"/>
      <c r="Y152" s="293">
        <f>SUM(T152:X152)</f>
        <v>0</v>
      </c>
      <c r="Z152" s="633"/>
      <c r="AA152" s="635"/>
      <c r="AB152" s="633"/>
      <c r="AC152" s="634"/>
      <c r="AD152" s="299"/>
      <c r="AE152" s="293">
        <f>SUM(Z152:AD152)</f>
        <v>0</v>
      </c>
      <c r="AF152" s="633"/>
      <c r="AG152" s="635"/>
      <c r="AH152" s="633"/>
      <c r="AI152" s="634"/>
      <c r="AJ152" s="299"/>
      <c r="AK152" s="293">
        <f>SUM(AF152:AJ152)</f>
        <v>0</v>
      </c>
      <c r="AL152" s="633"/>
      <c r="AM152" s="635"/>
      <c r="AN152" s="633"/>
      <c r="AO152" s="634"/>
      <c r="AP152" s="299"/>
      <c r="AQ152" s="293">
        <f>SUM(AL152:AP152)</f>
        <v>0</v>
      </c>
      <c r="AR152" s="633"/>
      <c r="AS152" s="635"/>
      <c r="AT152" s="633"/>
      <c r="AU152" s="634"/>
      <c r="AV152" s="299"/>
      <c r="AW152" s="293">
        <f>SUM(AR152:AV152)</f>
        <v>0</v>
      </c>
      <c r="AX152" s="633"/>
      <c r="AY152" s="635"/>
      <c r="AZ152" s="633"/>
      <c r="BA152" s="634"/>
      <c r="BB152" s="299"/>
      <c r="BC152" s="293">
        <f>SUM(AX152:BB152)</f>
        <v>0</v>
      </c>
      <c r="BD152" s="633"/>
      <c r="BE152" s="635"/>
      <c r="BF152" s="633"/>
      <c r="BG152" s="634"/>
      <c r="BH152" s="299"/>
      <c r="BI152" s="293">
        <f>SUM(BD152:BH152)</f>
        <v>0</v>
      </c>
      <c r="BJ152" s="633"/>
      <c r="BK152" s="635"/>
      <c r="BL152" s="633"/>
      <c r="BM152" s="634"/>
      <c r="BN152" s="299"/>
      <c r="BO152" s="293">
        <f>SUM(BJ152:BN152)</f>
        <v>0</v>
      </c>
      <c r="BP152" s="633"/>
      <c r="BQ152" s="635"/>
      <c r="BR152" s="633"/>
      <c r="BS152" s="634"/>
      <c r="BT152" s="299"/>
      <c r="BU152" s="293">
        <f>SUM(BP152:BT152)</f>
        <v>0</v>
      </c>
      <c r="BV152" s="633"/>
      <c r="BW152" s="635"/>
      <c r="BX152" s="633"/>
      <c r="BY152" s="634"/>
      <c r="BZ152" s="299"/>
      <c r="CA152" s="293">
        <f>SUM(BV152:BZ152)</f>
        <v>0</v>
      </c>
      <c r="CC152" s="294">
        <f t="shared" si="0"/>
        <v>0</v>
      </c>
    </row>
    <row r="153" spans="2:81" x14ac:dyDescent="0.25">
      <c r="B153" s="290" t="str">
        <f>IF(ISBLANK('1.1 Technical Description'!$E$19),"",'1.1 Technical Description'!$E$19)</f>
        <v/>
      </c>
      <c r="C153" s="362"/>
      <c r="D153" s="365"/>
      <c r="E153" s="366"/>
      <c r="F153" s="366"/>
      <c r="G153" s="298"/>
      <c r="H153" s="633"/>
      <c r="I153" s="635"/>
      <c r="J153" s="633"/>
      <c r="K153" s="634"/>
      <c r="L153" s="299"/>
      <c r="M153" s="293">
        <f t="shared" ref="M153:M161" si="157">SUM(H153:L153)</f>
        <v>0</v>
      </c>
      <c r="N153" s="633"/>
      <c r="O153" s="635"/>
      <c r="P153" s="633"/>
      <c r="Q153" s="634"/>
      <c r="R153" s="299"/>
      <c r="S153" s="293">
        <f t="shared" ref="S153:S161" si="158">SUM(N153:R153)</f>
        <v>0</v>
      </c>
      <c r="T153" s="633"/>
      <c r="U153" s="635"/>
      <c r="V153" s="633"/>
      <c r="W153" s="634"/>
      <c r="X153" s="299"/>
      <c r="Y153" s="293">
        <f t="shared" ref="Y153:Y161" si="159">SUM(T153:X153)</f>
        <v>0</v>
      </c>
      <c r="Z153" s="633"/>
      <c r="AA153" s="635"/>
      <c r="AB153" s="633"/>
      <c r="AC153" s="634"/>
      <c r="AD153" s="299"/>
      <c r="AE153" s="293">
        <f t="shared" ref="AE153:AE161" si="160">SUM(Z153:AD153)</f>
        <v>0</v>
      </c>
      <c r="AF153" s="633"/>
      <c r="AG153" s="635"/>
      <c r="AH153" s="633"/>
      <c r="AI153" s="634"/>
      <c r="AJ153" s="299"/>
      <c r="AK153" s="293">
        <f t="shared" ref="AK153:AK161" si="161">SUM(AF153:AJ153)</f>
        <v>0</v>
      </c>
      <c r="AL153" s="633"/>
      <c r="AM153" s="635"/>
      <c r="AN153" s="633"/>
      <c r="AO153" s="634"/>
      <c r="AP153" s="299"/>
      <c r="AQ153" s="293">
        <f t="shared" ref="AQ153:AQ161" si="162">SUM(AL153:AP153)</f>
        <v>0</v>
      </c>
      <c r="AR153" s="633"/>
      <c r="AS153" s="635"/>
      <c r="AT153" s="633"/>
      <c r="AU153" s="634"/>
      <c r="AV153" s="299"/>
      <c r="AW153" s="293">
        <f t="shared" ref="AW153:AW161" si="163">SUM(AR153:AV153)</f>
        <v>0</v>
      </c>
      <c r="AX153" s="633"/>
      <c r="AY153" s="635"/>
      <c r="AZ153" s="633"/>
      <c r="BA153" s="634"/>
      <c r="BB153" s="299"/>
      <c r="BC153" s="293">
        <f t="shared" ref="BC153:BC161" si="164">SUM(AX153:BB153)</f>
        <v>0</v>
      </c>
      <c r="BD153" s="633"/>
      <c r="BE153" s="635"/>
      <c r="BF153" s="633"/>
      <c r="BG153" s="634"/>
      <c r="BH153" s="299"/>
      <c r="BI153" s="293">
        <f t="shared" ref="BI153:BI161" si="165">SUM(BD153:BH153)</f>
        <v>0</v>
      </c>
      <c r="BJ153" s="633"/>
      <c r="BK153" s="635"/>
      <c r="BL153" s="633"/>
      <c r="BM153" s="634"/>
      <c r="BN153" s="299"/>
      <c r="BO153" s="293">
        <f t="shared" ref="BO153:BO161" si="166">SUM(BJ153:BN153)</f>
        <v>0</v>
      </c>
      <c r="BP153" s="633"/>
      <c r="BQ153" s="635"/>
      <c r="BR153" s="633"/>
      <c r="BS153" s="634"/>
      <c r="BT153" s="299"/>
      <c r="BU153" s="293">
        <f t="shared" ref="BU153:BU161" si="167">SUM(BP153:BT153)</f>
        <v>0</v>
      </c>
      <c r="BV153" s="633"/>
      <c r="BW153" s="635"/>
      <c r="BX153" s="633"/>
      <c r="BY153" s="634"/>
      <c r="BZ153" s="299"/>
      <c r="CA153" s="293">
        <f t="shared" ref="CA153:CA161" si="168">SUM(BV153:BZ153)</f>
        <v>0</v>
      </c>
      <c r="CC153" s="294">
        <f t="shared" si="0"/>
        <v>0</v>
      </c>
    </row>
    <row r="154" spans="2:81" x14ac:dyDescent="0.25">
      <c r="B154" s="290" t="str">
        <f>IF(ISBLANK('1.1 Technical Description'!$E$20),"",'1.1 Technical Description'!$E$20)</f>
        <v/>
      </c>
      <c r="C154" s="362"/>
      <c r="D154" s="365"/>
      <c r="E154" s="366"/>
      <c r="F154" s="366"/>
      <c r="G154" s="298"/>
      <c r="H154" s="633"/>
      <c r="I154" s="635"/>
      <c r="J154" s="633"/>
      <c r="K154" s="634"/>
      <c r="L154" s="299"/>
      <c r="M154" s="293">
        <f t="shared" si="157"/>
        <v>0</v>
      </c>
      <c r="N154" s="633"/>
      <c r="O154" s="635"/>
      <c r="P154" s="633"/>
      <c r="Q154" s="634"/>
      <c r="R154" s="299"/>
      <c r="S154" s="293">
        <f t="shared" si="158"/>
        <v>0</v>
      </c>
      <c r="T154" s="633"/>
      <c r="U154" s="635"/>
      <c r="V154" s="633"/>
      <c r="W154" s="634"/>
      <c r="X154" s="299"/>
      <c r="Y154" s="293">
        <f t="shared" si="159"/>
        <v>0</v>
      </c>
      <c r="Z154" s="633"/>
      <c r="AA154" s="635"/>
      <c r="AB154" s="633"/>
      <c r="AC154" s="634"/>
      <c r="AD154" s="299"/>
      <c r="AE154" s="293">
        <f t="shared" si="160"/>
        <v>0</v>
      </c>
      <c r="AF154" s="633"/>
      <c r="AG154" s="635"/>
      <c r="AH154" s="633"/>
      <c r="AI154" s="634"/>
      <c r="AJ154" s="299"/>
      <c r="AK154" s="293">
        <f t="shared" si="161"/>
        <v>0</v>
      </c>
      <c r="AL154" s="633"/>
      <c r="AM154" s="635"/>
      <c r="AN154" s="633"/>
      <c r="AO154" s="634"/>
      <c r="AP154" s="299"/>
      <c r="AQ154" s="293">
        <f t="shared" si="162"/>
        <v>0</v>
      </c>
      <c r="AR154" s="633"/>
      <c r="AS154" s="635"/>
      <c r="AT154" s="633"/>
      <c r="AU154" s="634"/>
      <c r="AV154" s="299"/>
      <c r="AW154" s="293">
        <f t="shared" si="163"/>
        <v>0</v>
      </c>
      <c r="AX154" s="633"/>
      <c r="AY154" s="635"/>
      <c r="AZ154" s="633"/>
      <c r="BA154" s="634"/>
      <c r="BB154" s="299"/>
      <c r="BC154" s="293">
        <f t="shared" si="164"/>
        <v>0</v>
      </c>
      <c r="BD154" s="633"/>
      <c r="BE154" s="635"/>
      <c r="BF154" s="633"/>
      <c r="BG154" s="634"/>
      <c r="BH154" s="299"/>
      <c r="BI154" s="293">
        <f t="shared" si="165"/>
        <v>0</v>
      </c>
      <c r="BJ154" s="633"/>
      <c r="BK154" s="635"/>
      <c r="BL154" s="633"/>
      <c r="BM154" s="634"/>
      <c r="BN154" s="299"/>
      <c r="BO154" s="293">
        <f t="shared" si="166"/>
        <v>0</v>
      </c>
      <c r="BP154" s="633"/>
      <c r="BQ154" s="635"/>
      <c r="BR154" s="633"/>
      <c r="BS154" s="634"/>
      <c r="BT154" s="299"/>
      <c r="BU154" s="293">
        <f t="shared" si="167"/>
        <v>0</v>
      </c>
      <c r="BV154" s="633"/>
      <c r="BW154" s="635"/>
      <c r="BX154" s="633"/>
      <c r="BY154" s="634"/>
      <c r="BZ154" s="299"/>
      <c r="CA154" s="293">
        <f t="shared" si="168"/>
        <v>0</v>
      </c>
      <c r="CC154" s="294">
        <f t="shared" si="0"/>
        <v>0</v>
      </c>
    </row>
    <row r="155" spans="2:81" x14ac:dyDescent="0.25">
      <c r="B155" s="290" t="str">
        <f>IF(ISBLANK('1.1 Technical Description'!$E$21),"",'1.1 Technical Description'!$E$21)</f>
        <v/>
      </c>
      <c r="C155" s="362"/>
      <c r="D155" s="365"/>
      <c r="E155" s="366"/>
      <c r="F155" s="366"/>
      <c r="G155" s="298"/>
      <c r="H155" s="633"/>
      <c r="I155" s="635"/>
      <c r="J155" s="633"/>
      <c r="K155" s="634"/>
      <c r="L155" s="299"/>
      <c r="M155" s="293">
        <f t="shared" si="157"/>
        <v>0</v>
      </c>
      <c r="N155" s="633"/>
      <c r="O155" s="635"/>
      <c r="P155" s="633"/>
      <c r="Q155" s="634"/>
      <c r="R155" s="299"/>
      <c r="S155" s="293">
        <f t="shared" si="158"/>
        <v>0</v>
      </c>
      <c r="T155" s="633"/>
      <c r="U155" s="635"/>
      <c r="V155" s="633"/>
      <c r="W155" s="634"/>
      <c r="X155" s="299"/>
      <c r="Y155" s="293">
        <f t="shared" si="159"/>
        <v>0</v>
      </c>
      <c r="Z155" s="633"/>
      <c r="AA155" s="635"/>
      <c r="AB155" s="633"/>
      <c r="AC155" s="634"/>
      <c r="AD155" s="299"/>
      <c r="AE155" s="293">
        <f t="shared" si="160"/>
        <v>0</v>
      </c>
      <c r="AF155" s="633"/>
      <c r="AG155" s="635"/>
      <c r="AH155" s="633"/>
      <c r="AI155" s="634"/>
      <c r="AJ155" s="299"/>
      <c r="AK155" s="293">
        <f t="shared" si="161"/>
        <v>0</v>
      </c>
      <c r="AL155" s="633"/>
      <c r="AM155" s="635"/>
      <c r="AN155" s="633"/>
      <c r="AO155" s="634"/>
      <c r="AP155" s="299"/>
      <c r="AQ155" s="293">
        <f t="shared" si="162"/>
        <v>0</v>
      </c>
      <c r="AR155" s="633"/>
      <c r="AS155" s="635"/>
      <c r="AT155" s="633"/>
      <c r="AU155" s="634"/>
      <c r="AV155" s="299"/>
      <c r="AW155" s="293">
        <f t="shared" si="163"/>
        <v>0</v>
      </c>
      <c r="AX155" s="633"/>
      <c r="AY155" s="635"/>
      <c r="AZ155" s="633"/>
      <c r="BA155" s="634"/>
      <c r="BB155" s="299"/>
      <c r="BC155" s="293">
        <f t="shared" si="164"/>
        <v>0</v>
      </c>
      <c r="BD155" s="633"/>
      <c r="BE155" s="635"/>
      <c r="BF155" s="633"/>
      <c r="BG155" s="634"/>
      <c r="BH155" s="299"/>
      <c r="BI155" s="293">
        <f t="shared" si="165"/>
        <v>0</v>
      </c>
      <c r="BJ155" s="633"/>
      <c r="BK155" s="635"/>
      <c r="BL155" s="633"/>
      <c r="BM155" s="634"/>
      <c r="BN155" s="299"/>
      <c r="BO155" s="293">
        <f t="shared" si="166"/>
        <v>0</v>
      </c>
      <c r="BP155" s="633"/>
      <c r="BQ155" s="635"/>
      <c r="BR155" s="633"/>
      <c r="BS155" s="634"/>
      <c r="BT155" s="299"/>
      <c r="BU155" s="293">
        <f t="shared" si="167"/>
        <v>0</v>
      </c>
      <c r="BV155" s="633"/>
      <c r="BW155" s="635"/>
      <c r="BX155" s="633"/>
      <c r="BY155" s="634"/>
      <c r="BZ155" s="299"/>
      <c r="CA155" s="293">
        <f t="shared" si="168"/>
        <v>0</v>
      </c>
      <c r="CC155" s="294">
        <f t="shared" si="0"/>
        <v>0</v>
      </c>
    </row>
    <row r="156" spans="2:81" x14ac:dyDescent="0.25">
      <c r="B156" s="290" t="str">
        <f>IF(ISBLANK('1.1 Technical Description'!$E$22),"",'1.1 Technical Description'!$E$22)</f>
        <v/>
      </c>
      <c r="C156" s="362"/>
      <c r="D156" s="365"/>
      <c r="E156" s="366"/>
      <c r="F156" s="366"/>
      <c r="G156" s="298"/>
      <c r="H156" s="633"/>
      <c r="I156" s="635"/>
      <c r="J156" s="633"/>
      <c r="K156" s="634"/>
      <c r="L156" s="299"/>
      <c r="M156" s="293">
        <f t="shared" si="157"/>
        <v>0</v>
      </c>
      <c r="N156" s="633"/>
      <c r="O156" s="635"/>
      <c r="P156" s="633"/>
      <c r="Q156" s="634"/>
      <c r="R156" s="299"/>
      <c r="S156" s="293">
        <f t="shared" si="158"/>
        <v>0</v>
      </c>
      <c r="T156" s="633"/>
      <c r="U156" s="635"/>
      <c r="V156" s="633"/>
      <c r="W156" s="634"/>
      <c r="X156" s="299"/>
      <c r="Y156" s="293">
        <f t="shared" si="159"/>
        <v>0</v>
      </c>
      <c r="Z156" s="633"/>
      <c r="AA156" s="635"/>
      <c r="AB156" s="633"/>
      <c r="AC156" s="634"/>
      <c r="AD156" s="299"/>
      <c r="AE156" s="293">
        <f t="shared" si="160"/>
        <v>0</v>
      </c>
      <c r="AF156" s="633"/>
      <c r="AG156" s="635"/>
      <c r="AH156" s="633"/>
      <c r="AI156" s="634"/>
      <c r="AJ156" s="299"/>
      <c r="AK156" s="293">
        <f t="shared" si="161"/>
        <v>0</v>
      </c>
      <c r="AL156" s="633"/>
      <c r="AM156" s="635"/>
      <c r="AN156" s="633"/>
      <c r="AO156" s="634"/>
      <c r="AP156" s="299"/>
      <c r="AQ156" s="293">
        <f t="shared" si="162"/>
        <v>0</v>
      </c>
      <c r="AR156" s="633"/>
      <c r="AS156" s="635"/>
      <c r="AT156" s="633"/>
      <c r="AU156" s="634"/>
      <c r="AV156" s="299"/>
      <c r="AW156" s="293">
        <f t="shared" si="163"/>
        <v>0</v>
      </c>
      <c r="AX156" s="633"/>
      <c r="AY156" s="635"/>
      <c r="AZ156" s="633"/>
      <c r="BA156" s="634"/>
      <c r="BB156" s="299"/>
      <c r="BC156" s="293">
        <f t="shared" si="164"/>
        <v>0</v>
      </c>
      <c r="BD156" s="633"/>
      <c r="BE156" s="635"/>
      <c r="BF156" s="633"/>
      <c r="BG156" s="634"/>
      <c r="BH156" s="299"/>
      <c r="BI156" s="293">
        <f t="shared" si="165"/>
        <v>0</v>
      </c>
      <c r="BJ156" s="633"/>
      <c r="BK156" s="635"/>
      <c r="BL156" s="633"/>
      <c r="BM156" s="634"/>
      <c r="BN156" s="299"/>
      <c r="BO156" s="293">
        <f t="shared" si="166"/>
        <v>0</v>
      </c>
      <c r="BP156" s="633"/>
      <c r="BQ156" s="635"/>
      <c r="BR156" s="633"/>
      <c r="BS156" s="634"/>
      <c r="BT156" s="299"/>
      <c r="BU156" s="293">
        <f t="shared" si="167"/>
        <v>0</v>
      </c>
      <c r="BV156" s="633"/>
      <c r="BW156" s="635"/>
      <c r="BX156" s="633"/>
      <c r="BY156" s="634"/>
      <c r="BZ156" s="299"/>
      <c r="CA156" s="293">
        <f t="shared" si="168"/>
        <v>0</v>
      </c>
      <c r="CC156" s="294">
        <f t="shared" si="0"/>
        <v>0</v>
      </c>
    </row>
    <row r="157" spans="2:81" x14ac:dyDescent="0.25">
      <c r="B157" s="290" t="str">
        <f>IF(ISBLANK('1.1 Technical Description'!$E$23),"",'1.1 Technical Description'!$E$23)</f>
        <v/>
      </c>
      <c r="C157" s="362"/>
      <c r="D157" s="365"/>
      <c r="E157" s="366"/>
      <c r="F157" s="366"/>
      <c r="G157" s="298"/>
      <c r="H157" s="633"/>
      <c r="I157" s="635"/>
      <c r="J157" s="633"/>
      <c r="K157" s="634"/>
      <c r="L157" s="299"/>
      <c r="M157" s="293">
        <f t="shared" si="157"/>
        <v>0</v>
      </c>
      <c r="N157" s="633"/>
      <c r="O157" s="635"/>
      <c r="P157" s="633"/>
      <c r="Q157" s="634"/>
      <c r="R157" s="299"/>
      <c r="S157" s="293">
        <f t="shared" si="158"/>
        <v>0</v>
      </c>
      <c r="T157" s="633"/>
      <c r="U157" s="635"/>
      <c r="V157" s="633"/>
      <c r="W157" s="634"/>
      <c r="X157" s="299"/>
      <c r="Y157" s="293">
        <f t="shared" si="159"/>
        <v>0</v>
      </c>
      <c r="Z157" s="633"/>
      <c r="AA157" s="635"/>
      <c r="AB157" s="633"/>
      <c r="AC157" s="634"/>
      <c r="AD157" s="299"/>
      <c r="AE157" s="293">
        <f t="shared" si="160"/>
        <v>0</v>
      </c>
      <c r="AF157" s="633"/>
      <c r="AG157" s="635"/>
      <c r="AH157" s="633"/>
      <c r="AI157" s="634"/>
      <c r="AJ157" s="299"/>
      <c r="AK157" s="293">
        <f t="shared" si="161"/>
        <v>0</v>
      </c>
      <c r="AL157" s="633"/>
      <c r="AM157" s="635"/>
      <c r="AN157" s="633"/>
      <c r="AO157" s="634"/>
      <c r="AP157" s="299"/>
      <c r="AQ157" s="293">
        <f t="shared" si="162"/>
        <v>0</v>
      </c>
      <c r="AR157" s="633"/>
      <c r="AS157" s="635"/>
      <c r="AT157" s="633"/>
      <c r="AU157" s="634"/>
      <c r="AV157" s="299"/>
      <c r="AW157" s="293">
        <f t="shared" si="163"/>
        <v>0</v>
      </c>
      <c r="AX157" s="633"/>
      <c r="AY157" s="635"/>
      <c r="AZ157" s="633"/>
      <c r="BA157" s="634"/>
      <c r="BB157" s="299"/>
      <c r="BC157" s="293">
        <f t="shared" si="164"/>
        <v>0</v>
      </c>
      <c r="BD157" s="633"/>
      <c r="BE157" s="635"/>
      <c r="BF157" s="633"/>
      <c r="BG157" s="634"/>
      <c r="BH157" s="299"/>
      <c r="BI157" s="293">
        <f t="shared" si="165"/>
        <v>0</v>
      </c>
      <c r="BJ157" s="633"/>
      <c r="BK157" s="635"/>
      <c r="BL157" s="633"/>
      <c r="BM157" s="634"/>
      <c r="BN157" s="299"/>
      <c r="BO157" s="293">
        <f t="shared" si="166"/>
        <v>0</v>
      </c>
      <c r="BP157" s="633"/>
      <c r="BQ157" s="635"/>
      <c r="BR157" s="633"/>
      <c r="BS157" s="634"/>
      <c r="BT157" s="299"/>
      <c r="BU157" s="293">
        <f t="shared" si="167"/>
        <v>0</v>
      </c>
      <c r="BV157" s="633"/>
      <c r="BW157" s="635"/>
      <c r="BX157" s="633"/>
      <c r="BY157" s="634"/>
      <c r="BZ157" s="299"/>
      <c r="CA157" s="293">
        <f t="shared" si="168"/>
        <v>0</v>
      </c>
      <c r="CC157" s="294">
        <f t="shared" si="0"/>
        <v>0</v>
      </c>
    </row>
    <row r="158" spans="2:81" x14ac:dyDescent="0.25">
      <c r="B158" s="290" t="str">
        <f>IF(ISBLANK('1.1 Technical Description'!$E$24),"",'1.1 Technical Description'!$E$24)</f>
        <v/>
      </c>
      <c r="C158" s="362"/>
      <c r="D158" s="365"/>
      <c r="E158" s="366"/>
      <c r="F158" s="366"/>
      <c r="G158" s="298"/>
      <c r="H158" s="633"/>
      <c r="I158" s="635"/>
      <c r="J158" s="633"/>
      <c r="K158" s="634"/>
      <c r="L158" s="299"/>
      <c r="M158" s="293">
        <f t="shared" si="157"/>
        <v>0</v>
      </c>
      <c r="N158" s="633"/>
      <c r="O158" s="635"/>
      <c r="P158" s="633"/>
      <c r="Q158" s="634"/>
      <c r="R158" s="299"/>
      <c r="S158" s="293">
        <f t="shared" si="158"/>
        <v>0</v>
      </c>
      <c r="T158" s="633"/>
      <c r="U158" s="635"/>
      <c r="V158" s="633"/>
      <c r="W158" s="634"/>
      <c r="X158" s="299"/>
      <c r="Y158" s="293">
        <f t="shared" si="159"/>
        <v>0</v>
      </c>
      <c r="Z158" s="633"/>
      <c r="AA158" s="635"/>
      <c r="AB158" s="633"/>
      <c r="AC158" s="634"/>
      <c r="AD158" s="299"/>
      <c r="AE158" s="293">
        <f t="shared" si="160"/>
        <v>0</v>
      </c>
      <c r="AF158" s="633"/>
      <c r="AG158" s="635"/>
      <c r="AH158" s="633"/>
      <c r="AI158" s="634"/>
      <c r="AJ158" s="299"/>
      <c r="AK158" s="293">
        <f t="shared" si="161"/>
        <v>0</v>
      </c>
      <c r="AL158" s="633"/>
      <c r="AM158" s="635"/>
      <c r="AN158" s="633"/>
      <c r="AO158" s="634"/>
      <c r="AP158" s="299"/>
      <c r="AQ158" s="293">
        <f t="shared" si="162"/>
        <v>0</v>
      </c>
      <c r="AR158" s="633"/>
      <c r="AS158" s="635"/>
      <c r="AT158" s="633"/>
      <c r="AU158" s="634"/>
      <c r="AV158" s="299"/>
      <c r="AW158" s="293">
        <f t="shared" si="163"/>
        <v>0</v>
      </c>
      <c r="AX158" s="633"/>
      <c r="AY158" s="635"/>
      <c r="AZ158" s="633"/>
      <c r="BA158" s="634"/>
      <c r="BB158" s="299"/>
      <c r="BC158" s="293">
        <f t="shared" si="164"/>
        <v>0</v>
      </c>
      <c r="BD158" s="633"/>
      <c r="BE158" s="635"/>
      <c r="BF158" s="633"/>
      <c r="BG158" s="634"/>
      <c r="BH158" s="299"/>
      <c r="BI158" s="293">
        <f t="shared" si="165"/>
        <v>0</v>
      </c>
      <c r="BJ158" s="633"/>
      <c r="BK158" s="635"/>
      <c r="BL158" s="633"/>
      <c r="BM158" s="634"/>
      <c r="BN158" s="299"/>
      <c r="BO158" s="293">
        <f t="shared" si="166"/>
        <v>0</v>
      </c>
      <c r="BP158" s="633"/>
      <c r="BQ158" s="635"/>
      <c r="BR158" s="633"/>
      <c r="BS158" s="634"/>
      <c r="BT158" s="299"/>
      <c r="BU158" s="293">
        <f t="shared" si="167"/>
        <v>0</v>
      </c>
      <c r="BV158" s="633"/>
      <c r="BW158" s="635"/>
      <c r="BX158" s="633"/>
      <c r="BY158" s="634"/>
      <c r="BZ158" s="299"/>
      <c r="CA158" s="293">
        <f t="shared" si="168"/>
        <v>0</v>
      </c>
      <c r="CC158" s="294">
        <f t="shared" si="0"/>
        <v>0</v>
      </c>
    </row>
    <row r="159" spans="2:81" x14ac:dyDescent="0.25">
      <c r="B159" s="290" t="str">
        <f>IF(ISBLANK('1.1 Technical Description'!$E$25),"",'1.1 Technical Description'!$E$25)</f>
        <v/>
      </c>
      <c r="C159" s="362"/>
      <c r="D159" s="365"/>
      <c r="E159" s="366"/>
      <c r="F159" s="366"/>
      <c r="G159" s="298"/>
      <c r="H159" s="633"/>
      <c r="I159" s="635"/>
      <c r="J159" s="633"/>
      <c r="K159" s="634"/>
      <c r="L159" s="299"/>
      <c r="M159" s="293">
        <f t="shared" si="157"/>
        <v>0</v>
      </c>
      <c r="N159" s="633"/>
      <c r="O159" s="635"/>
      <c r="P159" s="633"/>
      <c r="Q159" s="634"/>
      <c r="R159" s="299"/>
      <c r="S159" s="293">
        <f t="shared" si="158"/>
        <v>0</v>
      </c>
      <c r="T159" s="633"/>
      <c r="U159" s="635"/>
      <c r="V159" s="633"/>
      <c r="W159" s="634"/>
      <c r="X159" s="299"/>
      <c r="Y159" s="293">
        <f t="shared" si="159"/>
        <v>0</v>
      </c>
      <c r="Z159" s="633"/>
      <c r="AA159" s="635"/>
      <c r="AB159" s="633"/>
      <c r="AC159" s="634"/>
      <c r="AD159" s="299"/>
      <c r="AE159" s="293">
        <f t="shared" si="160"/>
        <v>0</v>
      </c>
      <c r="AF159" s="633"/>
      <c r="AG159" s="635"/>
      <c r="AH159" s="633"/>
      <c r="AI159" s="634"/>
      <c r="AJ159" s="299"/>
      <c r="AK159" s="293">
        <f t="shared" si="161"/>
        <v>0</v>
      </c>
      <c r="AL159" s="633"/>
      <c r="AM159" s="635"/>
      <c r="AN159" s="633"/>
      <c r="AO159" s="634"/>
      <c r="AP159" s="299"/>
      <c r="AQ159" s="293">
        <f t="shared" si="162"/>
        <v>0</v>
      </c>
      <c r="AR159" s="633"/>
      <c r="AS159" s="635"/>
      <c r="AT159" s="633"/>
      <c r="AU159" s="634"/>
      <c r="AV159" s="299"/>
      <c r="AW159" s="293">
        <f t="shared" si="163"/>
        <v>0</v>
      </c>
      <c r="AX159" s="633"/>
      <c r="AY159" s="635"/>
      <c r="AZ159" s="633"/>
      <c r="BA159" s="634"/>
      <c r="BB159" s="299"/>
      <c r="BC159" s="293">
        <f t="shared" si="164"/>
        <v>0</v>
      </c>
      <c r="BD159" s="633"/>
      <c r="BE159" s="635"/>
      <c r="BF159" s="633"/>
      <c r="BG159" s="634"/>
      <c r="BH159" s="299"/>
      <c r="BI159" s="293">
        <f t="shared" si="165"/>
        <v>0</v>
      </c>
      <c r="BJ159" s="633"/>
      <c r="BK159" s="635"/>
      <c r="BL159" s="633"/>
      <c r="BM159" s="634"/>
      <c r="BN159" s="299"/>
      <c r="BO159" s="293">
        <f t="shared" si="166"/>
        <v>0</v>
      </c>
      <c r="BP159" s="633"/>
      <c r="BQ159" s="635"/>
      <c r="BR159" s="633"/>
      <c r="BS159" s="634"/>
      <c r="BT159" s="299"/>
      <c r="BU159" s="293">
        <f t="shared" si="167"/>
        <v>0</v>
      </c>
      <c r="BV159" s="633"/>
      <c r="BW159" s="635"/>
      <c r="BX159" s="633"/>
      <c r="BY159" s="634"/>
      <c r="BZ159" s="299"/>
      <c r="CA159" s="293">
        <f t="shared" si="168"/>
        <v>0</v>
      </c>
      <c r="CC159" s="294">
        <f t="shared" si="0"/>
        <v>0</v>
      </c>
    </row>
    <row r="160" spans="2:81" x14ac:dyDescent="0.25">
      <c r="B160" s="290" t="str">
        <f>IF(ISBLANK('1.1 Technical Description'!$E$26),"",'1.1 Technical Description'!$E$26)</f>
        <v/>
      </c>
      <c r="C160" s="362"/>
      <c r="D160" s="365"/>
      <c r="E160" s="366"/>
      <c r="F160" s="366"/>
      <c r="G160" s="298"/>
      <c r="H160" s="633"/>
      <c r="I160" s="635"/>
      <c r="J160" s="633"/>
      <c r="K160" s="634"/>
      <c r="L160" s="299"/>
      <c r="M160" s="293">
        <f t="shared" si="157"/>
        <v>0</v>
      </c>
      <c r="N160" s="633"/>
      <c r="O160" s="635"/>
      <c r="P160" s="633"/>
      <c r="Q160" s="634"/>
      <c r="R160" s="299"/>
      <c r="S160" s="293">
        <f t="shared" si="158"/>
        <v>0</v>
      </c>
      <c r="T160" s="633"/>
      <c r="U160" s="635"/>
      <c r="V160" s="633"/>
      <c r="W160" s="634"/>
      <c r="X160" s="299"/>
      <c r="Y160" s="293">
        <f t="shared" si="159"/>
        <v>0</v>
      </c>
      <c r="Z160" s="633"/>
      <c r="AA160" s="635"/>
      <c r="AB160" s="633"/>
      <c r="AC160" s="634"/>
      <c r="AD160" s="299"/>
      <c r="AE160" s="293">
        <f t="shared" si="160"/>
        <v>0</v>
      </c>
      <c r="AF160" s="633"/>
      <c r="AG160" s="635"/>
      <c r="AH160" s="633"/>
      <c r="AI160" s="634"/>
      <c r="AJ160" s="299"/>
      <c r="AK160" s="293">
        <f t="shared" si="161"/>
        <v>0</v>
      </c>
      <c r="AL160" s="633"/>
      <c r="AM160" s="635"/>
      <c r="AN160" s="633"/>
      <c r="AO160" s="634"/>
      <c r="AP160" s="299"/>
      <c r="AQ160" s="293">
        <f t="shared" si="162"/>
        <v>0</v>
      </c>
      <c r="AR160" s="633"/>
      <c r="AS160" s="635"/>
      <c r="AT160" s="633"/>
      <c r="AU160" s="634"/>
      <c r="AV160" s="299"/>
      <c r="AW160" s="293">
        <f t="shared" si="163"/>
        <v>0</v>
      </c>
      <c r="AX160" s="633"/>
      <c r="AY160" s="635"/>
      <c r="AZ160" s="633"/>
      <c r="BA160" s="634"/>
      <c r="BB160" s="299"/>
      <c r="BC160" s="293">
        <f t="shared" si="164"/>
        <v>0</v>
      </c>
      <c r="BD160" s="633"/>
      <c r="BE160" s="635"/>
      <c r="BF160" s="633"/>
      <c r="BG160" s="634"/>
      <c r="BH160" s="299"/>
      <c r="BI160" s="293">
        <f t="shared" si="165"/>
        <v>0</v>
      </c>
      <c r="BJ160" s="633"/>
      <c r="BK160" s="635"/>
      <c r="BL160" s="633"/>
      <c r="BM160" s="634"/>
      <c r="BN160" s="299"/>
      <c r="BO160" s="293">
        <f t="shared" si="166"/>
        <v>0</v>
      </c>
      <c r="BP160" s="633"/>
      <c r="BQ160" s="635"/>
      <c r="BR160" s="633"/>
      <c r="BS160" s="634"/>
      <c r="BT160" s="299"/>
      <c r="BU160" s="293">
        <f t="shared" si="167"/>
        <v>0</v>
      </c>
      <c r="BV160" s="633"/>
      <c r="BW160" s="635"/>
      <c r="BX160" s="633"/>
      <c r="BY160" s="634"/>
      <c r="BZ160" s="299"/>
      <c r="CA160" s="293">
        <f t="shared" si="168"/>
        <v>0</v>
      </c>
      <c r="CC160" s="294">
        <f t="shared" si="0"/>
        <v>0</v>
      </c>
    </row>
    <row r="161" spans="2:81" x14ac:dyDescent="0.25">
      <c r="B161" s="290" t="str">
        <f>IF(ISBLANK('1.1 Technical Description'!$E$28),"",'1.1 Technical Description'!$E$28)</f>
        <v/>
      </c>
      <c r="C161" s="362"/>
      <c r="D161" s="365"/>
      <c r="E161" s="366"/>
      <c r="F161" s="366"/>
      <c r="G161" s="298"/>
      <c r="H161" s="633"/>
      <c r="I161" s="635"/>
      <c r="J161" s="633"/>
      <c r="K161" s="634"/>
      <c r="L161" s="299"/>
      <c r="M161" s="293">
        <f t="shared" si="157"/>
        <v>0</v>
      </c>
      <c r="N161" s="633"/>
      <c r="O161" s="635"/>
      <c r="P161" s="633"/>
      <c r="Q161" s="634"/>
      <c r="R161" s="299"/>
      <c r="S161" s="293">
        <f t="shared" si="158"/>
        <v>0</v>
      </c>
      <c r="T161" s="633"/>
      <c r="U161" s="635"/>
      <c r="V161" s="633"/>
      <c r="W161" s="634"/>
      <c r="X161" s="299"/>
      <c r="Y161" s="293">
        <f t="shared" si="159"/>
        <v>0</v>
      </c>
      <c r="Z161" s="633"/>
      <c r="AA161" s="635"/>
      <c r="AB161" s="633"/>
      <c r="AC161" s="634"/>
      <c r="AD161" s="299"/>
      <c r="AE161" s="293">
        <f t="shared" si="160"/>
        <v>0</v>
      </c>
      <c r="AF161" s="633"/>
      <c r="AG161" s="635"/>
      <c r="AH161" s="633"/>
      <c r="AI161" s="634"/>
      <c r="AJ161" s="299"/>
      <c r="AK161" s="293">
        <f t="shared" si="161"/>
        <v>0</v>
      </c>
      <c r="AL161" s="633"/>
      <c r="AM161" s="635"/>
      <c r="AN161" s="633"/>
      <c r="AO161" s="634"/>
      <c r="AP161" s="299"/>
      <c r="AQ161" s="293">
        <f t="shared" si="162"/>
        <v>0</v>
      </c>
      <c r="AR161" s="633"/>
      <c r="AS161" s="635"/>
      <c r="AT161" s="633"/>
      <c r="AU161" s="634"/>
      <c r="AV161" s="299"/>
      <c r="AW161" s="293">
        <f t="shared" si="163"/>
        <v>0</v>
      </c>
      <c r="AX161" s="633"/>
      <c r="AY161" s="635"/>
      <c r="AZ161" s="633"/>
      <c r="BA161" s="634"/>
      <c r="BB161" s="299"/>
      <c r="BC161" s="293">
        <f t="shared" si="164"/>
        <v>0</v>
      </c>
      <c r="BD161" s="633"/>
      <c r="BE161" s="635"/>
      <c r="BF161" s="633"/>
      <c r="BG161" s="634"/>
      <c r="BH161" s="299"/>
      <c r="BI161" s="293">
        <f t="shared" si="165"/>
        <v>0</v>
      </c>
      <c r="BJ161" s="633"/>
      <c r="BK161" s="635"/>
      <c r="BL161" s="633"/>
      <c r="BM161" s="634"/>
      <c r="BN161" s="299"/>
      <c r="BO161" s="293">
        <f t="shared" si="166"/>
        <v>0</v>
      </c>
      <c r="BP161" s="633"/>
      <c r="BQ161" s="635"/>
      <c r="BR161" s="633"/>
      <c r="BS161" s="634"/>
      <c r="BT161" s="299"/>
      <c r="BU161" s="293">
        <f t="shared" si="167"/>
        <v>0</v>
      </c>
      <c r="BV161" s="633"/>
      <c r="BW161" s="635"/>
      <c r="BX161" s="633"/>
      <c r="BY161" s="634"/>
      <c r="BZ161" s="299"/>
      <c r="CA161" s="293">
        <f t="shared" si="168"/>
        <v>0</v>
      </c>
      <c r="CC161" s="294">
        <f t="shared" si="0"/>
        <v>0</v>
      </c>
    </row>
    <row r="162" spans="2:81" x14ac:dyDescent="0.25">
      <c r="B162" s="325" t="str">
        <f>IF(ISBLANK('1.1 Technical Description'!C94), "", '1.1 Technical Description'!C94)</f>
        <v/>
      </c>
      <c r="C162" s="361"/>
      <c r="D162" s="363"/>
      <c r="E162" s="364"/>
      <c r="F162" s="364"/>
      <c r="G162" s="285"/>
      <c r="H162" s="636">
        <f>SUM(H163:I172)</f>
        <v>0</v>
      </c>
      <c r="I162" s="637"/>
      <c r="J162" s="638">
        <f>SUM(J163:K172)</f>
        <v>0</v>
      </c>
      <c r="K162" s="639"/>
      <c r="L162" s="337">
        <f>SUM(L163:L172)</f>
        <v>0</v>
      </c>
      <c r="M162" s="329">
        <f>H162+J162+L162</f>
        <v>0</v>
      </c>
      <c r="N162" s="636">
        <f>SUM(N163:O172)</f>
        <v>0</v>
      </c>
      <c r="O162" s="637"/>
      <c r="P162" s="638">
        <f>SUM(P163:Q172)</f>
        <v>0</v>
      </c>
      <c r="Q162" s="639"/>
      <c r="R162" s="337">
        <f>SUM(R163:R172)</f>
        <v>0</v>
      </c>
      <c r="S162" s="329">
        <f>N162+P162+R162</f>
        <v>0</v>
      </c>
      <c r="T162" s="636">
        <f>SUM(T163:U172)</f>
        <v>0</v>
      </c>
      <c r="U162" s="637"/>
      <c r="V162" s="638">
        <f>SUM(V163:W172)</f>
        <v>0</v>
      </c>
      <c r="W162" s="639"/>
      <c r="X162" s="337">
        <f>SUM(X163:X172)</f>
        <v>0</v>
      </c>
      <c r="Y162" s="329">
        <f>T162+V162+X162</f>
        <v>0</v>
      </c>
      <c r="Z162" s="636">
        <f>SUM(Z163:AA172)</f>
        <v>0</v>
      </c>
      <c r="AA162" s="637"/>
      <c r="AB162" s="638">
        <f>SUM(AB163:AC172)</f>
        <v>0</v>
      </c>
      <c r="AC162" s="639"/>
      <c r="AD162" s="337">
        <f>SUM(AD163:AD172)</f>
        <v>0</v>
      </c>
      <c r="AE162" s="329">
        <f>Z162+AB162+AD162</f>
        <v>0</v>
      </c>
      <c r="AF162" s="636">
        <f>SUM(AF163:AG172)</f>
        <v>0</v>
      </c>
      <c r="AG162" s="637"/>
      <c r="AH162" s="638">
        <f>SUM(AH163:AI172)</f>
        <v>0</v>
      </c>
      <c r="AI162" s="639"/>
      <c r="AJ162" s="337">
        <f>SUM(AJ163:AJ172)</f>
        <v>0</v>
      </c>
      <c r="AK162" s="329">
        <f>AF162+AH162+AJ162</f>
        <v>0</v>
      </c>
      <c r="AL162" s="636">
        <f>SUM(AL163:AM172)</f>
        <v>0</v>
      </c>
      <c r="AM162" s="637"/>
      <c r="AN162" s="638">
        <f>SUM(AN163:AO172)</f>
        <v>0</v>
      </c>
      <c r="AO162" s="639"/>
      <c r="AP162" s="337">
        <f>SUM(AP163:AP172)</f>
        <v>0</v>
      </c>
      <c r="AQ162" s="329">
        <f>AL162+AN162+AP162</f>
        <v>0</v>
      </c>
      <c r="AR162" s="636">
        <f>SUM(AR163:AS172)</f>
        <v>0</v>
      </c>
      <c r="AS162" s="637"/>
      <c r="AT162" s="638">
        <f>SUM(AT163:AU172)</f>
        <v>0</v>
      </c>
      <c r="AU162" s="639"/>
      <c r="AV162" s="337">
        <f>SUM(AV163:AV172)</f>
        <v>0</v>
      </c>
      <c r="AW162" s="329">
        <f>AR162+AT162+AV162</f>
        <v>0</v>
      </c>
      <c r="AX162" s="636">
        <f>SUM(AX163:AY172)</f>
        <v>0</v>
      </c>
      <c r="AY162" s="637"/>
      <c r="AZ162" s="638">
        <f>SUM(AZ163:BA172)</f>
        <v>0</v>
      </c>
      <c r="BA162" s="639"/>
      <c r="BB162" s="337">
        <f>SUM(BB163:BB172)</f>
        <v>0</v>
      </c>
      <c r="BC162" s="329">
        <f>AX162+AZ162+BB162</f>
        <v>0</v>
      </c>
      <c r="BD162" s="636">
        <f>SUM(BD163:BE172)</f>
        <v>0</v>
      </c>
      <c r="BE162" s="637"/>
      <c r="BF162" s="638">
        <f>SUM(BF163:BG172)</f>
        <v>0</v>
      </c>
      <c r="BG162" s="639"/>
      <c r="BH162" s="337">
        <f>SUM(BH163:BH172)</f>
        <v>0</v>
      </c>
      <c r="BI162" s="329">
        <f>BD162+BF162+BH162</f>
        <v>0</v>
      </c>
      <c r="BJ162" s="636">
        <f>SUM(BJ163:BK172)</f>
        <v>0</v>
      </c>
      <c r="BK162" s="637"/>
      <c r="BL162" s="638">
        <f>SUM(BL163:BM172)</f>
        <v>0</v>
      </c>
      <c r="BM162" s="639"/>
      <c r="BN162" s="337">
        <f>SUM(BN163:BN172)</f>
        <v>0</v>
      </c>
      <c r="BO162" s="329">
        <f>BJ162+BL162+BN162</f>
        <v>0</v>
      </c>
      <c r="BP162" s="636">
        <f>SUM(BP163:BQ172)</f>
        <v>0</v>
      </c>
      <c r="BQ162" s="637"/>
      <c r="BR162" s="638">
        <f>SUM(BR163:BS172)</f>
        <v>0</v>
      </c>
      <c r="BS162" s="639"/>
      <c r="BT162" s="337">
        <f>SUM(BT163:BT172)</f>
        <v>0</v>
      </c>
      <c r="BU162" s="329">
        <f>BP162+BR162+BT162</f>
        <v>0</v>
      </c>
      <c r="BV162" s="636">
        <f>SUM(BV163:BW172)</f>
        <v>0</v>
      </c>
      <c r="BW162" s="637"/>
      <c r="BX162" s="638">
        <f>SUM(BX163:BY172)</f>
        <v>0</v>
      </c>
      <c r="BY162" s="639"/>
      <c r="BZ162" s="337">
        <f>SUM(BZ163:BZ172)</f>
        <v>0</v>
      </c>
      <c r="CA162" s="329">
        <f>BV162+BX162+BZ162</f>
        <v>0</v>
      </c>
      <c r="CB162" s="263"/>
      <c r="CC162" s="327">
        <f t="shared" si="0"/>
        <v>0</v>
      </c>
    </row>
    <row r="163" spans="2:81" x14ac:dyDescent="0.25">
      <c r="B163" s="290" t="str">
        <f>IF(ISBLANK('1.1 Technical Description'!$D$6),"",'1.1 Technical Description'!$D$6)</f>
        <v/>
      </c>
      <c r="C163" s="362"/>
      <c r="D163" s="365"/>
      <c r="E163" s="366"/>
      <c r="F163" s="366"/>
      <c r="G163" s="298"/>
      <c r="H163" s="633"/>
      <c r="I163" s="635"/>
      <c r="J163" s="633"/>
      <c r="K163" s="634"/>
      <c r="L163" s="299"/>
      <c r="M163" s="293">
        <f>SUM(H163:L163)</f>
        <v>0</v>
      </c>
      <c r="N163" s="633"/>
      <c r="O163" s="635"/>
      <c r="P163" s="633"/>
      <c r="Q163" s="634"/>
      <c r="R163" s="299"/>
      <c r="S163" s="293">
        <f>SUM(N163:R163)</f>
        <v>0</v>
      </c>
      <c r="T163" s="633"/>
      <c r="U163" s="635"/>
      <c r="V163" s="633"/>
      <c r="W163" s="634"/>
      <c r="X163" s="299"/>
      <c r="Y163" s="293">
        <f>SUM(T163:X163)</f>
        <v>0</v>
      </c>
      <c r="Z163" s="633"/>
      <c r="AA163" s="635"/>
      <c r="AB163" s="633"/>
      <c r="AC163" s="634"/>
      <c r="AD163" s="299"/>
      <c r="AE163" s="293">
        <f>SUM(Z163:AD163)</f>
        <v>0</v>
      </c>
      <c r="AF163" s="633"/>
      <c r="AG163" s="635"/>
      <c r="AH163" s="633"/>
      <c r="AI163" s="634"/>
      <c r="AJ163" s="299"/>
      <c r="AK163" s="293">
        <f>SUM(AF163:AJ163)</f>
        <v>0</v>
      </c>
      <c r="AL163" s="633"/>
      <c r="AM163" s="635"/>
      <c r="AN163" s="633"/>
      <c r="AO163" s="634"/>
      <c r="AP163" s="299"/>
      <c r="AQ163" s="293">
        <f>SUM(AL163:AP163)</f>
        <v>0</v>
      </c>
      <c r="AR163" s="633"/>
      <c r="AS163" s="635"/>
      <c r="AT163" s="633"/>
      <c r="AU163" s="634"/>
      <c r="AV163" s="299"/>
      <c r="AW163" s="293">
        <f>SUM(AR163:AV163)</f>
        <v>0</v>
      </c>
      <c r="AX163" s="633"/>
      <c r="AY163" s="635"/>
      <c r="AZ163" s="633"/>
      <c r="BA163" s="634"/>
      <c r="BB163" s="299"/>
      <c r="BC163" s="293">
        <f>SUM(AX163:BB163)</f>
        <v>0</v>
      </c>
      <c r="BD163" s="633"/>
      <c r="BE163" s="635"/>
      <c r="BF163" s="633"/>
      <c r="BG163" s="634"/>
      <c r="BH163" s="299"/>
      <c r="BI163" s="293">
        <f>SUM(BD163:BH163)</f>
        <v>0</v>
      </c>
      <c r="BJ163" s="633"/>
      <c r="BK163" s="635"/>
      <c r="BL163" s="633"/>
      <c r="BM163" s="634"/>
      <c r="BN163" s="299"/>
      <c r="BO163" s="293">
        <f>SUM(BJ163:BN163)</f>
        <v>0</v>
      </c>
      <c r="BP163" s="633"/>
      <c r="BQ163" s="635"/>
      <c r="BR163" s="633"/>
      <c r="BS163" s="634"/>
      <c r="BT163" s="299"/>
      <c r="BU163" s="293">
        <f>SUM(BP163:BT163)</f>
        <v>0</v>
      </c>
      <c r="BV163" s="633"/>
      <c r="BW163" s="635"/>
      <c r="BX163" s="633"/>
      <c r="BY163" s="634"/>
      <c r="BZ163" s="299"/>
      <c r="CA163" s="293">
        <f>SUM(BV163:BZ163)</f>
        <v>0</v>
      </c>
      <c r="CC163" s="294">
        <f t="shared" si="0"/>
        <v>0</v>
      </c>
    </row>
    <row r="164" spans="2:81" x14ac:dyDescent="0.25">
      <c r="B164" s="290" t="str">
        <f>IF(ISBLANK('1.1 Technical Description'!$E$19),"",'1.1 Technical Description'!$E$19)</f>
        <v/>
      </c>
      <c r="C164" s="362"/>
      <c r="D164" s="365"/>
      <c r="E164" s="366"/>
      <c r="F164" s="366"/>
      <c r="G164" s="298"/>
      <c r="H164" s="633"/>
      <c r="I164" s="635"/>
      <c r="J164" s="633"/>
      <c r="K164" s="634"/>
      <c r="L164" s="299"/>
      <c r="M164" s="293">
        <f t="shared" ref="M164:M172" si="169">SUM(H164:L164)</f>
        <v>0</v>
      </c>
      <c r="N164" s="633"/>
      <c r="O164" s="635"/>
      <c r="P164" s="633"/>
      <c r="Q164" s="634"/>
      <c r="R164" s="299"/>
      <c r="S164" s="293">
        <f t="shared" ref="S164:S172" si="170">SUM(N164:R164)</f>
        <v>0</v>
      </c>
      <c r="T164" s="633"/>
      <c r="U164" s="635"/>
      <c r="V164" s="633"/>
      <c r="W164" s="634"/>
      <c r="X164" s="299"/>
      <c r="Y164" s="293">
        <f t="shared" ref="Y164:Y172" si="171">SUM(T164:X164)</f>
        <v>0</v>
      </c>
      <c r="Z164" s="633"/>
      <c r="AA164" s="635"/>
      <c r="AB164" s="633"/>
      <c r="AC164" s="634"/>
      <c r="AD164" s="299"/>
      <c r="AE164" s="293">
        <f t="shared" ref="AE164:AE172" si="172">SUM(Z164:AD164)</f>
        <v>0</v>
      </c>
      <c r="AF164" s="633"/>
      <c r="AG164" s="635"/>
      <c r="AH164" s="633"/>
      <c r="AI164" s="634"/>
      <c r="AJ164" s="299"/>
      <c r="AK164" s="293">
        <f t="shared" ref="AK164:AK172" si="173">SUM(AF164:AJ164)</f>
        <v>0</v>
      </c>
      <c r="AL164" s="633"/>
      <c r="AM164" s="635"/>
      <c r="AN164" s="633"/>
      <c r="AO164" s="634"/>
      <c r="AP164" s="299"/>
      <c r="AQ164" s="293">
        <f t="shared" ref="AQ164:AQ172" si="174">SUM(AL164:AP164)</f>
        <v>0</v>
      </c>
      <c r="AR164" s="633"/>
      <c r="AS164" s="635"/>
      <c r="AT164" s="633"/>
      <c r="AU164" s="634"/>
      <c r="AV164" s="299"/>
      <c r="AW164" s="293">
        <f t="shared" ref="AW164:AW172" si="175">SUM(AR164:AV164)</f>
        <v>0</v>
      </c>
      <c r="AX164" s="633"/>
      <c r="AY164" s="635"/>
      <c r="AZ164" s="633"/>
      <c r="BA164" s="634"/>
      <c r="BB164" s="299"/>
      <c r="BC164" s="293">
        <f t="shared" ref="BC164:BC172" si="176">SUM(AX164:BB164)</f>
        <v>0</v>
      </c>
      <c r="BD164" s="633"/>
      <c r="BE164" s="635"/>
      <c r="BF164" s="633"/>
      <c r="BG164" s="634"/>
      <c r="BH164" s="299"/>
      <c r="BI164" s="293">
        <f t="shared" ref="BI164:BI172" si="177">SUM(BD164:BH164)</f>
        <v>0</v>
      </c>
      <c r="BJ164" s="633"/>
      <c r="BK164" s="635"/>
      <c r="BL164" s="633"/>
      <c r="BM164" s="634"/>
      <c r="BN164" s="299"/>
      <c r="BO164" s="293">
        <f t="shared" ref="BO164:BO172" si="178">SUM(BJ164:BN164)</f>
        <v>0</v>
      </c>
      <c r="BP164" s="633"/>
      <c r="BQ164" s="635"/>
      <c r="BR164" s="633"/>
      <c r="BS164" s="634"/>
      <c r="BT164" s="299"/>
      <c r="BU164" s="293">
        <f t="shared" ref="BU164:BU172" si="179">SUM(BP164:BT164)</f>
        <v>0</v>
      </c>
      <c r="BV164" s="633"/>
      <c r="BW164" s="635"/>
      <c r="BX164" s="633"/>
      <c r="BY164" s="634"/>
      <c r="BZ164" s="299"/>
      <c r="CA164" s="293">
        <f t="shared" ref="CA164:CA172" si="180">SUM(BV164:BZ164)</f>
        <v>0</v>
      </c>
      <c r="CC164" s="294">
        <f t="shared" si="0"/>
        <v>0</v>
      </c>
    </row>
    <row r="165" spans="2:81" x14ac:dyDescent="0.25">
      <c r="B165" s="290" t="str">
        <f>IF(ISBLANK('1.1 Technical Description'!$E$20),"",'1.1 Technical Description'!$E$20)</f>
        <v/>
      </c>
      <c r="C165" s="362"/>
      <c r="D165" s="365"/>
      <c r="E165" s="366"/>
      <c r="F165" s="366"/>
      <c r="G165" s="298"/>
      <c r="H165" s="633"/>
      <c r="I165" s="635"/>
      <c r="J165" s="633"/>
      <c r="K165" s="634"/>
      <c r="L165" s="299"/>
      <c r="M165" s="293">
        <f t="shared" si="169"/>
        <v>0</v>
      </c>
      <c r="N165" s="633"/>
      <c r="O165" s="635"/>
      <c r="P165" s="633"/>
      <c r="Q165" s="634"/>
      <c r="R165" s="299"/>
      <c r="S165" s="293">
        <f t="shared" si="170"/>
        <v>0</v>
      </c>
      <c r="T165" s="633"/>
      <c r="U165" s="635"/>
      <c r="V165" s="633"/>
      <c r="W165" s="634"/>
      <c r="X165" s="299"/>
      <c r="Y165" s="293">
        <f t="shared" si="171"/>
        <v>0</v>
      </c>
      <c r="Z165" s="633"/>
      <c r="AA165" s="635"/>
      <c r="AB165" s="633"/>
      <c r="AC165" s="634"/>
      <c r="AD165" s="299"/>
      <c r="AE165" s="293">
        <f t="shared" si="172"/>
        <v>0</v>
      </c>
      <c r="AF165" s="633"/>
      <c r="AG165" s="635"/>
      <c r="AH165" s="633"/>
      <c r="AI165" s="634"/>
      <c r="AJ165" s="299"/>
      <c r="AK165" s="293">
        <f t="shared" si="173"/>
        <v>0</v>
      </c>
      <c r="AL165" s="633"/>
      <c r="AM165" s="635"/>
      <c r="AN165" s="633"/>
      <c r="AO165" s="634"/>
      <c r="AP165" s="299"/>
      <c r="AQ165" s="293">
        <f t="shared" si="174"/>
        <v>0</v>
      </c>
      <c r="AR165" s="633"/>
      <c r="AS165" s="635"/>
      <c r="AT165" s="633"/>
      <c r="AU165" s="634"/>
      <c r="AV165" s="299"/>
      <c r="AW165" s="293">
        <f t="shared" si="175"/>
        <v>0</v>
      </c>
      <c r="AX165" s="633"/>
      <c r="AY165" s="635"/>
      <c r="AZ165" s="633"/>
      <c r="BA165" s="634"/>
      <c r="BB165" s="299"/>
      <c r="BC165" s="293">
        <f t="shared" si="176"/>
        <v>0</v>
      </c>
      <c r="BD165" s="633"/>
      <c r="BE165" s="635"/>
      <c r="BF165" s="633"/>
      <c r="BG165" s="634"/>
      <c r="BH165" s="299"/>
      <c r="BI165" s="293">
        <f t="shared" si="177"/>
        <v>0</v>
      </c>
      <c r="BJ165" s="633"/>
      <c r="BK165" s="635"/>
      <c r="BL165" s="633"/>
      <c r="BM165" s="634"/>
      <c r="BN165" s="299"/>
      <c r="BO165" s="293">
        <f t="shared" si="178"/>
        <v>0</v>
      </c>
      <c r="BP165" s="633"/>
      <c r="BQ165" s="635"/>
      <c r="BR165" s="633"/>
      <c r="BS165" s="634"/>
      <c r="BT165" s="299"/>
      <c r="BU165" s="293">
        <f t="shared" si="179"/>
        <v>0</v>
      </c>
      <c r="BV165" s="633"/>
      <c r="BW165" s="635"/>
      <c r="BX165" s="633"/>
      <c r="BY165" s="634"/>
      <c r="BZ165" s="299"/>
      <c r="CA165" s="293">
        <f t="shared" si="180"/>
        <v>0</v>
      </c>
      <c r="CC165" s="294">
        <f t="shared" si="0"/>
        <v>0</v>
      </c>
    </row>
    <row r="166" spans="2:81" x14ac:dyDescent="0.25">
      <c r="B166" s="290" t="str">
        <f>IF(ISBLANK('1.1 Technical Description'!$E$21),"",'1.1 Technical Description'!$E$21)</f>
        <v/>
      </c>
      <c r="C166" s="362"/>
      <c r="D166" s="365"/>
      <c r="E166" s="366"/>
      <c r="F166" s="366"/>
      <c r="G166" s="298"/>
      <c r="H166" s="633"/>
      <c r="I166" s="635"/>
      <c r="J166" s="633"/>
      <c r="K166" s="634"/>
      <c r="L166" s="299"/>
      <c r="M166" s="293">
        <f t="shared" si="169"/>
        <v>0</v>
      </c>
      <c r="N166" s="633"/>
      <c r="O166" s="635"/>
      <c r="P166" s="633"/>
      <c r="Q166" s="634"/>
      <c r="R166" s="299"/>
      <c r="S166" s="293">
        <f t="shared" si="170"/>
        <v>0</v>
      </c>
      <c r="T166" s="633"/>
      <c r="U166" s="635"/>
      <c r="V166" s="633"/>
      <c r="W166" s="634"/>
      <c r="X166" s="299"/>
      <c r="Y166" s="293">
        <f t="shared" si="171"/>
        <v>0</v>
      </c>
      <c r="Z166" s="633"/>
      <c r="AA166" s="635"/>
      <c r="AB166" s="633"/>
      <c r="AC166" s="634"/>
      <c r="AD166" s="299"/>
      <c r="AE166" s="293">
        <f t="shared" si="172"/>
        <v>0</v>
      </c>
      <c r="AF166" s="633"/>
      <c r="AG166" s="635"/>
      <c r="AH166" s="633"/>
      <c r="AI166" s="634"/>
      <c r="AJ166" s="299"/>
      <c r="AK166" s="293">
        <f t="shared" si="173"/>
        <v>0</v>
      </c>
      <c r="AL166" s="633"/>
      <c r="AM166" s="635"/>
      <c r="AN166" s="633"/>
      <c r="AO166" s="634"/>
      <c r="AP166" s="299"/>
      <c r="AQ166" s="293">
        <f t="shared" si="174"/>
        <v>0</v>
      </c>
      <c r="AR166" s="633"/>
      <c r="AS166" s="635"/>
      <c r="AT166" s="633"/>
      <c r="AU166" s="634"/>
      <c r="AV166" s="299"/>
      <c r="AW166" s="293">
        <f t="shared" si="175"/>
        <v>0</v>
      </c>
      <c r="AX166" s="633"/>
      <c r="AY166" s="635"/>
      <c r="AZ166" s="633"/>
      <c r="BA166" s="634"/>
      <c r="BB166" s="299"/>
      <c r="BC166" s="293">
        <f t="shared" si="176"/>
        <v>0</v>
      </c>
      <c r="BD166" s="633"/>
      <c r="BE166" s="635"/>
      <c r="BF166" s="633"/>
      <c r="BG166" s="634"/>
      <c r="BH166" s="299"/>
      <c r="BI166" s="293">
        <f t="shared" si="177"/>
        <v>0</v>
      </c>
      <c r="BJ166" s="633"/>
      <c r="BK166" s="635"/>
      <c r="BL166" s="633"/>
      <c r="BM166" s="634"/>
      <c r="BN166" s="299"/>
      <c r="BO166" s="293">
        <f t="shared" si="178"/>
        <v>0</v>
      </c>
      <c r="BP166" s="633"/>
      <c r="BQ166" s="635"/>
      <c r="BR166" s="633"/>
      <c r="BS166" s="634"/>
      <c r="BT166" s="299"/>
      <c r="BU166" s="293">
        <f t="shared" si="179"/>
        <v>0</v>
      </c>
      <c r="BV166" s="633"/>
      <c r="BW166" s="635"/>
      <c r="BX166" s="633"/>
      <c r="BY166" s="634"/>
      <c r="BZ166" s="299"/>
      <c r="CA166" s="293">
        <f t="shared" si="180"/>
        <v>0</v>
      </c>
      <c r="CC166" s="294">
        <f t="shared" si="0"/>
        <v>0</v>
      </c>
    </row>
    <row r="167" spans="2:81" x14ac:dyDescent="0.25">
      <c r="B167" s="290" t="str">
        <f>IF(ISBLANK('1.1 Technical Description'!$E$22),"",'1.1 Technical Description'!$E$22)</f>
        <v/>
      </c>
      <c r="C167" s="362"/>
      <c r="D167" s="365"/>
      <c r="E167" s="366"/>
      <c r="F167" s="366"/>
      <c r="G167" s="298"/>
      <c r="H167" s="633"/>
      <c r="I167" s="635"/>
      <c r="J167" s="633"/>
      <c r="K167" s="634"/>
      <c r="L167" s="299"/>
      <c r="M167" s="293">
        <f t="shared" si="169"/>
        <v>0</v>
      </c>
      <c r="N167" s="633"/>
      <c r="O167" s="635"/>
      <c r="P167" s="633"/>
      <c r="Q167" s="634"/>
      <c r="R167" s="299"/>
      <c r="S167" s="293">
        <f t="shared" si="170"/>
        <v>0</v>
      </c>
      <c r="T167" s="633"/>
      <c r="U167" s="635"/>
      <c r="V167" s="633"/>
      <c r="W167" s="634"/>
      <c r="X167" s="299"/>
      <c r="Y167" s="293">
        <f t="shared" si="171"/>
        <v>0</v>
      </c>
      <c r="Z167" s="633"/>
      <c r="AA167" s="635"/>
      <c r="AB167" s="633"/>
      <c r="AC167" s="634"/>
      <c r="AD167" s="299"/>
      <c r="AE167" s="293">
        <f t="shared" si="172"/>
        <v>0</v>
      </c>
      <c r="AF167" s="633"/>
      <c r="AG167" s="635"/>
      <c r="AH167" s="633"/>
      <c r="AI167" s="634"/>
      <c r="AJ167" s="299"/>
      <c r="AK167" s="293">
        <f t="shared" si="173"/>
        <v>0</v>
      </c>
      <c r="AL167" s="633"/>
      <c r="AM167" s="635"/>
      <c r="AN167" s="633"/>
      <c r="AO167" s="634"/>
      <c r="AP167" s="299"/>
      <c r="AQ167" s="293">
        <f t="shared" si="174"/>
        <v>0</v>
      </c>
      <c r="AR167" s="633"/>
      <c r="AS167" s="635"/>
      <c r="AT167" s="633"/>
      <c r="AU167" s="634"/>
      <c r="AV167" s="299"/>
      <c r="AW167" s="293">
        <f t="shared" si="175"/>
        <v>0</v>
      </c>
      <c r="AX167" s="633"/>
      <c r="AY167" s="635"/>
      <c r="AZ167" s="633"/>
      <c r="BA167" s="634"/>
      <c r="BB167" s="299"/>
      <c r="BC167" s="293">
        <f t="shared" si="176"/>
        <v>0</v>
      </c>
      <c r="BD167" s="633"/>
      <c r="BE167" s="635"/>
      <c r="BF167" s="633"/>
      <c r="BG167" s="634"/>
      <c r="BH167" s="299"/>
      <c r="BI167" s="293">
        <f t="shared" si="177"/>
        <v>0</v>
      </c>
      <c r="BJ167" s="633"/>
      <c r="BK167" s="635"/>
      <c r="BL167" s="633"/>
      <c r="BM167" s="634"/>
      <c r="BN167" s="299"/>
      <c r="BO167" s="293">
        <f t="shared" si="178"/>
        <v>0</v>
      </c>
      <c r="BP167" s="633"/>
      <c r="BQ167" s="635"/>
      <c r="BR167" s="633"/>
      <c r="BS167" s="634"/>
      <c r="BT167" s="299"/>
      <c r="BU167" s="293">
        <f t="shared" si="179"/>
        <v>0</v>
      </c>
      <c r="BV167" s="633"/>
      <c r="BW167" s="635"/>
      <c r="BX167" s="633"/>
      <c r="BY167" s="634"/>
      <c r="BZ167" s="299"/>
      <c r="CA167" s="293">
        <f t="shared" si="180"/>
        <v>0</v>
      </c>
      <c r="CC167" s="294">
        <f t="shared" si="0"/>
        <v>0</v>
      </c>
    </row>
    <row r="168" spans="2:81" x14ac:dyDescent="0.25">
      <c r="B168" s="290" t="str">
        <f>IF(ISBLANK('1.1 Technical Description'!$E$23),"",'1.1 Technical Description'!$E$23)</f>
        <v/>
      </c>
      <c r="C168" s="362"/>
      <c r="D168" s="365"/>
      <c r="E168" s="366"/>
      <c r="F168" s="366"/>
      <c r="G168" s="298"/>
      <c r="H168" s="633"/>
      <c r="I168" s="635"/>
      <c r="J168" s="633"/>
      <c r="K168" s="634"/>
      <c r="L168" s="299"/>
      <c r="M168" s="293">
        <f t="shared" si="169"/>
        <v>0</v>
      </c>
      <c r="N168" s="633"/>
      <c r="O168" s="635"/>
      <c r="P168" s="633"/>
      <c r="Q168" s="634"/>
      <c r="R168" s="299"/>
      <c r="S168" s="293">
        <f t="shared" si="170"/>
        <v>0</v>
      </c>
      <c r="T168" s="633"/>
      <c r="U168" s="635"/>
      <c r="V168" s="633"/>
      <c r="W168" s="634"/>
      <c r="X168" s="299"/>
      <c r="Y168" s="293">
        <f t="shared" si="171"/>
        <v>0</v>
      </c>
      <c r="Z168" s="633"/>
      <c r="AA168" s="635"/>
      <c r="AB168" s="633"/>
      <c r="AC168" s="634"/>
      <c r="AD168" s="299"/>
      <c r="AE168" s="293">
        <f t="shared" si="172"/>
        <v>0</v>
      </c>
      <c r="AF168" s="633"/>
      <c r="AG168" s="635"/>
      <c r="AH168" s="633"/>
      <c r="AI168" s="634"/>
      <c r="AJ168" s="299"/>
      <c r="AK168" s="293">
        <f t="shared" si="173"/>
        <v>0</v>
      </c>
      <c r="AL168" s="633"/>
      <c r="AM168" s="635"/>
      <c r="AN168" s="633"/>
      <c r="AO168" s="634"/>
      <c r="AP168" s="299"/>
      <c r="AQ168" s="293">
        <f t="shared" si="174"/>
        <v>0</v>
      </c>
      <c r="AR168" s="633"/>
      <c r="AS168" s="635"/>
      <c r="AT168" s="633"/>
      <c r="AU168" s="634"/>
      <c r="AV168" s="299"/>
      <c r="AW168" s="293">
        <f t="shared" si="175"/>
        <v>0</v>
      </c>
      <c r="AX168" s="633"/>
      <c r="AY168" s="635"/>
      <c r="AZ168" s="633"/>
      <c r="BA168" s="634"/>
      <c r="BB168" s="299"/>
      <c r="BC168" s="293">
        <f t="shared" si="176"/>
        <v>0</v>
      </c>
      <c r="BD168" s="633"/>
      <c r="BE168" s="635"/>
      <c r="BF168" s="633"/>
      <c r="BG168" s="634"/>
      <c r="BH168" s="299"/>
      <c r="BI168" s="293">
        <f t="shared" si="177"/>
        <v>0</v>
      </c>
      <c r="BJ168" s="633"/>
      <c r="BK168" s="635"/>
      <c r="BL168" s="633"/>
      <c r="BM168" s="634"/>
      <c r="BN168" s="299"/>
      <c r="BO168" s="293">
        <f t="shared" si="178"/>
        <v>0</v>
      </c>
      <c r="BP168" s="633"/>
      <c r="BQ168" s="635"/>
      <c r="BR168" s="633"/>
      <c r="BS168" s="634"/>
      <c r="BT168" s="299"/>
      <c r="BU168" s="293">
        <f t="shared" si="179"/>
        <v>0</v>
      </c>
      <c r="BV168" s="633"/>
      <c r="BW168" s="635"/>
      <c r="BX168" s="633"/>
      <c r="BY168" s="634"/>
      <c r="BZ168" s="299"/>
      <c r="CA168" s="293">
        <f t="shared" si="180"/>
        <v>0</v>
      </c>
      <c r="CC168" s="294">
        <f t="shared" si="0"/>
        <v>0</v>
      </c>
    </row>
    <row r="169" spans="2:81" x14ac:dyDescent="0.25">
      <c r="B169" s="290" t="str">
        <f>IF(ISBLANK('1.1 Technical Description'!$E$24),"",'1.1 Technical Description'!$E$24)</f>
        <v/>
      </c>
      <c r="C169" s="362"/>
      <c r="D169" s="365"/>
      <c r="E169" s="366"/>
      <c r="F169" s="366"/>
      <c r="G169" s="298"/>
      <c r="H169" s="633"/>
      <c r="I169" s="635"/>
      <c r="J169" s="633"/>
      <c r="K169" s="634"/>
      <c r="L169" s="299"/>
      <c r="M169" s="293">
        <f t="shared" si="169"/>
        <v>0</v>
      </c>
      <c r="N169" s="633"/>
      <c r="O169" s="635"/>
      <c r="P169" s="633"/>
      <c r="Q169" s="634"/>
      <c r="R169" s="299"/>
      <c r="S169" s="293">
        <f t="shared" si="170"/>
        <v>0</v>
      </c>
      <c r="T169" s="633"/>
      <c r="U169" s="635"/>
      <c r="V169" s="633"/>
      <c r="W169" s="634"/>
      <c r="X169" s="299"/>
      <c r="Y169" s="293">
        <f t="shared" si="171"/>
        <v>0</v>
      </c>
      <c r="Z169" s="633"/>
      <c r="AA169" s="635"/>
      <c r="AB169" s="633"/>
      <c r="AC169" s="634"/>
      <c r="AD169" s="299"/>
      <c r="AE169" s="293">
        <f t="shared" si="172"/>
        <v>0</v>
      </c>
      <c r="AF169" s="633"/>
      <c r="AG169" s="635"/>
      <c r="AH169" s="633"/>
      <c r="AI169" s="634"/>
      <c r="AJ169" s="299"/>
      <c r="AK169" s="293">
        <f t="shared" si="173"/>
        <v>0</v>
      </c>
      <c r="AL169" s="633"/>
      <c r="AM169" s="635"/>
      <c r="AN169" s="633"/>
      <c r="AO169" s="634"/>
      <c r="AP169" s="299"/>
      <c r="AQ169" s="293">
        <f t="shared" si="174"/>
        <v>0</v>
      </c>
      <c r="AR169" s="633"/>
      <c r="AS169" s="635"/>
      <c r="AT169" s="633"/>
      <c r="AU169" s="634"/>
      <c r="AV169" s="299"/>
      <c r="AW169" s="293">
        <f t="shared" si="175"/>
        <v>0</v>
      </c>
      <c r="AX169" s="633"/>
      <c r="AY169" s="635"/>
      <c r="AZ169" s="633"/>
      <c r="BA169" s="634"/>
      <c r="BB169" s="299"/>
      <c r="BC169" s="293">
        <f t="shared" si="176"/>
        <v>0</v>
      </c>
      <c r="BD169" s="633"/>
      <c r="BE169" s="635"/>
      <c r="BF169" s="633"/>
      <c r="BG169" s="634"/>
      <c r="BH169" s="299"/>
      <c r="BI169" s="293">
        <f t="shared" si="177"/>
        <v>0</v>
      </c>
      <c r="BJ169" s="633"/>
      <c r="BK169" s="635"/>
      <c r="BL169" s="633"/>
      <c r="BM169" s="634"/>
      <c r="BN169" s="299"/>
      <c r="BO169" s="293">
        <f t="shared" si="178"/>
        <v>0</v>
      </c>
      <c r="BP169" s="633"/>
      <c r="BQ169" s="635"/>
      <c r="BR169" s="633"/>
      <c r="BS169" s="634"/>
      <c r="BT169" s="299"/>
      <c r="BU169" s="293">
        <f t="shared" si="179"/>
        <v>0</v>
      </c>
      <c r="BV169" s="633"/>
      <c r="BW169" s="635"/>
      <c r="BX169" s="633"/>
      <c r="BY169" s="634"/>
      <c r="BZ169" s="299"/>
      <c r="CA169" s="293">
        <f t="shared" si="180"/>
        <v>0</v>
      </c>
      <c r="CC169" s="294">
        <f t="shared" si="0"/>
        <v>0</v>
      </c>
    </row>
    <row r="170" spans="2:81" x14ac:dyDescent="0.25">
      <c r="B170" s="290" t="str">
        <f>IF(ISBLANK('1.1 Technical Description'!$E$25),"",'1.1 Technical Description'!$E$25)</f>
        <v/>
      </c>
      <c r="C170" s="362"/>
      <c r="D170" s="365"/>
      <c r="E170" s="366"/>
      <c r="F170" s="366"/>
      <c r="G170" s="298"/>
      <c r="H170" s="633"/>
      <c r="I170" s="635"/>
      <c r="J170" s="633"/>
      <c r="K170" s="634"/>
      <c r="L170" s="299"/>
      <c r="M170" s="293">
        <f t="shared" si="169"/>
        <v>0</v>
      </c>
      <c r="N170" s="633"/>
      <c r="O170" s="635"/>
      <c r="P170" s="633"/>
      <c r="Q170" s="634"/>
      <c r="R170" s="299"/>
      <c r="S170" s="293">
        <f t="shared" si="170"/>
        <v>0</v>
      </c>
      <c r="T170" s="633"/>
      <c r="U170" s="635"/>
      <c r="V170" s="633"/>
      <c r="W170" s="634"/>
      <c r="X170" s="299"/>
      <c r="Y170" s="293">
        <f t="shared" si="171"/>
        <v>0</v>
      </c>
      <c r="Z170" s="633"/>
      <c r="AA170" s="635"/>
      <c r="AB170" s="633"/>
      <c r="AC170" s="634"/>
      <c r="AD170" s="299"/>
      <c r="AE170" s="293">
        <f t="shared" si="172"/>
        <v>0</v>
      </c>
      <c r="AF170" s="633"/>
      <c r="AG170" s="635"/>
      <c r="AH170" s="633"/>
      <c r="AI170" s="634"/>
      <c r="AJ170" s="299"/>
      <c r="AK170" s="293">
        <f t="shared" si="173"/>
        <v>0</v>
      </c>
      <c r="AL170" s="633"/>
      <c r="AM170" s="635"/>
      <c r="AN170" s="633"/>
      <c r="AO170" s="634"/>
      <c r="AP170" s="299"/>
      <c r="AQ170" s="293">
        <f t="shared" si="174"/>
        <v>0</v>
      </c>
      <c r="AR170" s="633"/>
      <c r="AS170" s="635"/>
      <c r="AT170" s="633"/>
      <c r="AU170" s="634"/>
      <c r="AV170" s="299"/>
      <c r="AW170" s="293">
        <f t="shared" si="175"/>
        <v>0</v>
      </c>
      <c r="AX170" s="633"/>
      <c r="AY170" s="635"/>
      <c r="AZ170" s="633"/>
      <c r="BA170" s="634"/>
      <c r="BB170" s="299"/>
      <c r="BC170" s="293">
        <f t="shared" si="176"/>
        <v>0</v>
      </c>
      <c r="BD170" s="633"/>
      <c r="BE170" s="635"/>
      <c r="BF170" s="633"/>
      <c r="BG170" s="634"/>
      <c r="BH170" s="299"/>
      <c r="BI170" s="293">
        <f t="shared" si="177"/>
        <v>0</v>
      </c>
      <c r="BJ170" s="633"/>
      <c r="BK170" s="635"/>
      <c r="BL170" s="633"/>
      <c r="BM170" s="634"/>
      <c r="BN170" s="299"/>
      <c r="BO170" s="293">
        <f t="shared" si="178"/>
        <v>0</v>
      </c>
      <c r="BP170" s="633"/>
      <c r="BQ170" s="635"/>
      <c r="BR170" s="633"/>
      <c r="BS170" s="634"/>
      <c r="BT170" s="299"/>
      <c r="BU170" s="293">
        <f t="shared" si="179"/>
        <v>0</v>
      </c>
      <c r="BV170" s="633"/>
      <c r="BW170" s="635"/>
      <c r="BX170" s="633"/>
      <c r="BY170" s="634"/>
      <c r="BZ170" s="299"/>
      <c r="CA170" s="293">
        <f t="shared" si="180"/>
        <v>0</v>
      </c>
      <c r="CC170" s="294">
        <f t="shared" si="0"/>
        <v>0</v>
      </c>
    </row>
    <row r="171" spans="2:81" x14ac:dyDescent="0.25">
      <c r="B171" s="290" t="str">
        <f>IF(ISBLANK('1.1 Technical Description'!$E$26),"",'1.1 Technical Description'!$E$26)</f>
        <v/>
      </c>
      <c r="C171" s="362"/>
      <c r="D171" s="365"/>
      <c r="E171" s="366"/>
      <c r="F171" s="366"/>
      <c r="G171" s="298"/>
      <c r="H171" s="633"/>
      <c r="I171" s="635"/>
      <c r="J171" s="633"/>
      <c r="K171" s="634"/>
      <c r="L171" s="299"/>
      <c r="M171" s="293">
        <f t="shared" si="169"/>
        <v>0</v>
      </c>
      <c r="N171" s="633"/>
      <c r="O171" s="635"/>
      <c r="P171" s="633"/>
      <c r="Q171" s="634"/>
      <c r="R171" s="299"/>
      <c r="S171" s="293">
        <f t="shared" si="170"/>
        <v>0</v>
      </c>
      <c r="T171" s="633"/>
      <c r="U171" s="635"/>
      <c r="V171" s="633"/>
      <c r="W171" s="634"/>
      <c r="X171" s="299"/>
      <c r="Y171" s="293">
        <f t="shared" si="171"/>
        <v>0</v>
      </c>
      <c r="Z171" s="633"/>
      <c r="AA171" s="635"/>
      <c r="AB171" s="633"/>
      <c r="AC171" s="634"/>
      <c r="AD171" s="299"/>
      <c r="AE171" s="293">
        <f t="shared" si="172"/>
        <v>0</v>
      </c>
      <c r="AF171" s="633"/>
      <c r="AG171" s="635"/>
      <c r="AH171" s="633"/>
      <c r="AI171" s="634"/>
      <c r="AJ171" s="299"/>
      <c r="AK171" s="293">
        <f t="shared" si="173"/>
        <v>0</v>
      </c>
      <c r="AL171" s="633"/>
      <c r="AM171" s="635"/>
      <c r="AN171" s="633"/>
      <c r="AO171" s="634"/>
      <c r="AP171" s="299"/>
      <c r="AQ171" s="293">
        <f t="shared" si="174"/>
        <v>0</v>
      </c>
      <c r="AR171" s="633"/>
      <c r="AS171" s="635"/>
      <c r="AT171" s="633"/>
      <c r="AU171" s="634"/>
      <c r="AV171" s="299"/>
      <c r="AW171" s="293">
        <f t="shared" si="175"/>
        <v>0</v>
      </c>
      <c r="AX171" s="633"/>
      <c r="AY171" s="635"/>
      <c r="AZ171" s="633"/>
      <c r="BA171" s="634"/>
      <c r="BB171" s="299"/>
      <c r="BC171" s="293">
        <f t="shared" si="176"/>
        <v>0</v>
      </c>
      <c r="BD171" s="633"/>
      <c r="BE171" s="635"/>
      <c r="BF171" s="633"/>
      <c r="BG171" s="634"/>
      <c r="BH171" s="299"/>
      <c r="BI171" s="293">
        <f t="shared" si="177"/>
        <v>0</v>
      </c>
      <c r="BJ171" s="633"/>
      <c r="BK171" s="635"/>
      <c r="BL171" s="633"/>
      <c r="BM171" s="634"/>
      <c r="BN171" s="299"/>
      <c r="BO171" s="293">
        <f t="shared" si="178"/>
        <v>0</v>
      </c>
      <c r="BP171" s="633"/>
      <c r="BQ171" s="635"/>
      <c r="BR171" s="633"/>
      <c r="BS171" s="634"/>
      <c r="BT171" s="299"/>
      <c r="BU171" s="293">
        <f t="shared" si="179"/>
        <v>0</v>
      </c>
      <c r="BV171" s="633"/>
      <c r="BW171" s="635"/>
      <c r="BX171" s="633"/>
      <c r="BY171" s="634"/>
      <c r="BZ171" s="299"/>
      <c r="CA171" s="293">
        <f t="shared" si="180"/>
        <v>0</v>
      </c>
      <c r="CC171" s="294">
        <f t="shared" si="0"/>
        <v>0</v>
      </c>
    </row>
    <row r="172" spans="2:81" x14ac:dyDescent="0.25">
      <c r="B172" s="290" t="str">
        <f>IF(ISBLANK('1.1 Technical Description'!$E$28),"",'1.1 Technical Description'!$E$28)</f>
        <v/>
      </c>
      <c r="C172" s="362"/>
      <c r="D172" s="365"/>
      <c r="E172" s="366"/>
      <c r="F172" s="366"/>
      <c r="G172" s="298"/>
      <c r="H172" s="633"/>
      <c r="I172" s="635"/>
      <c r="J172" s="633"/>
      <c r="K172" s="634"/>
      <c r="L172" s="299"/>
      <c r="M172" s="293">
        <f t="shared" si="169"/>
        <v>0</v>
      </c>
      <c r="N172" s="633"/>
      <c r="O172" s="635"/>
      <c r="P172" s="633"/>
      <c r="Q172" s="634"/>
      <c r="R172" s="299"/>
      <c r="S172" s="293">
        <f t="shared" si="170"/>
        <v>0</v>
      </c>
      <c r="T172" s="633"/>
      <c r="U172" s="635"/>
      <c r="V172" s="633"/>
      <c r="W172" s="634"/>
      <c r="X172" s="299"/>
      <c r="Y172" s="293">
        <f t="shared" si="171"/>
        <v>0</v>
      </c>
      <c r="Z172" s="633"/>
      <c r="AA172" s="635"/>
      <c r="AB172" s="633"/>
      <c r="AC172" s="634"/>
      <c r="AD172" s="299"/>
      <c r="AE172" s="293">
        <f t="shared" si="172"/>
        <v>0</v>
      </c>
      <c r="AF172" s="633"/>
      <c r="AG172" s="635"/>
      <c r="AH172" s="633"/>
      <c r="AI172" s="634"/>
      <c r="AJ172" s="299"/>
      <c r="AK172" s="293">
        <f t="shared" si="173"/>
        <v>0</v>
      </c>
      <c r="AL172" s="633"/>
      <c r="AM172" s="635"/>
      <c r="AN172" s="633"/>
      <c r="AO172" s="634"/>
      <c r="AP172" s="299"/>
      <c r="AQ172" s="293">
        <f t="shared" si="174"/>
        <v>0</v>
      </c>
      <c r="AR172" s="633"/>
      <c r="AS172" s="635"/>
      <c r="AT172" s="633"/>
      <c r="AU172" s="634"/>
      <c r="AV172" s="299"/>
      <c r="AW172" s="293">
        <f t="shared" si="175"/>
        <v>0</v>
      </c>
      <c r="AX172" s="633"/>
      <c r="AY172" s="635"/>
      <c r="AZ172" s="633"/>
      <c r="BA172" s="634"/>
      <c r="BB172" s="299"/>
      <c r="BC172" s="293">
        <f t="shared" si="176"/>
        <v>0</v>
      </c>
      <c r="BD172" s="633"/>
      <c r="BE172" s="635"/>
      <c r="BF172" s="633"/>
      <c r="BG172" s="634"/>
      <c r="BH172" s="299"/>
      <c r="BI172" s="293">
        <f t="shared" si="177"/>
        <v>0</v>
      </c>
      <c r="BJ172" s="633"/>
      <c r="BK172" s="635"/>
      <c r="BL172" s="633"/>
      <c r="BM172" s="634"/>
      <c r="BN172" s="299"/>
      <c r="BO172" s="293">
        <f t="shared" si="178"/>
        <v>0</v>
      </c>
      <c r="BP172" s="633"/>
      <c r="BQ172" s="635"/>
      <c r="BR172" s="633"/>
      <c r="BS172" s="634"/>
      <c r="BT172" s="299"/>
      <c r="BU172" s="293">
        <f t="shared" si="179"/>
        <v>0</v>
      </c>
      <c r="BV172" s="633"/>
      <c r="BW172" s="635"/>
      <c r="BX172" s="633"/>
      <c r="BY172" s="634"/>
      <c r="BZ172" s="299"/>
      <c r="CA172" s="293">
        <f t="shared" si="180"/>
        <v>0</v>
      </c>
      <c r="CC172" s="294">
        <f t="shared" si="0"/>
        <v>0</v>
      </c>
    </row>
    <row r="173" spans="2:81" x14ac:dyDescent="0.25">
      <c r="B173" s="325" t="str">
        <f>IF(ISBLANK('1.1 Technical Description'!C95), "", '1.1 Technical Description'!C95)</f>
        <v/>
      </c>
      <c r="C173" s="361"/>
      <c r="D173" s="363"/>
      <c r="E173" s="364"/>
      <c r="F173" s="364"/>
      <c r="G173" s="285"/>
      <c r="H173" s="636">
        <f>SUM(H174:I183)</f>
        <v>0</v>
      </c>
      <c r="I173" s="637"/>
      <c r="J173" s="638">
        <f>SUM(J174:K183)</f>
        <v>0</v>
      </c>
      <c r="K173" s="639"/>
      <c r="L173" s="337">
        <f>SUM(L174:L183)</f>
        <v>0</v>
      </c>
      <c r="M173" s="329">
        <f>H173+J173+L173</f>
        <v>0</v>
      </c>
      <c r="N173" s="636">
        <f>SUM(N174:O183)</f>
        <v>0</v>
      </c>
      <c r="O173" s="637"/>
      <c r="P173" s="638">
        <f>SUM(P174:Q183)</f>
        <v>0</v>
      </c>
      <c r="Q173" s="639"/>
      <c r="R173" s="337">
        <f>SUM(R174:R183)</f>
        <v>0</v>
      </c>
      <c r="S173" s="329">
        <f>N173+P173+R173</f>
        <v>0</v>
      </c>
      <c r="T173" s="636">
        <f>SUM(T174:U183)</f>
        <v>0</v>
      </c>
      <c r="U173" s="637"/>
      <c r="V173" s="638">
        <f>SUM(V174:W183)</f>
        <v>0</v>
      </c>
      <c r="W173" s="639"/>
      <c r="X173" s="337">
        <f>SUM(X174:X183)</f>
        <v>0</v>
      </c>
      <c r="Y173" s="329">
        <f>T173+V173+X173</f>
        <v>0</v>
      </c>
      <c r="Z173" s="636">
        <f>SUM(Z174:AA183)</f>
        <v>0</v>
      </c>
      <c r="AA173" s="637"/>
      <c r="AB173" s="638">
        <f>SUM(AB174:AC183)</f>
        <v>0</v>
      </c>
      <c r="AC173" s="639"/>
      <c r="AD173" s="337">
        <f>SUM(AD174:AD183)</f>
        <v>0</v>
      </c>
      <c r="AE173" s="329">
        <f>Z173+AB173+AD173</f>
        <v>0</v>
      </c>
      <c r="AF173" s="636">
        <f>SUM(AF174:AG183)</f>
        <v>0</v>
      </c>
      <c r="AG173" s="637"/>
      <c r="AH173" s="638">
        <f>SUM(AH174:AI183)</f>
        <v>0</v>
      </c>
      <c r="AI173" s="639"/>
      <c r="AJ173" s="337">
        <f>SUM(AJ174:AJ183)</f>
        <v>0</v>
      </c>
      <c r="AK173" s="329">
        <f>AF173+AH173+AJ173</f>
        <v>0</v>
      </c>
      <c r="AL173" s="636">
        <f>SUM(AL174:AM183)</f>
        <v>0</v>
      </c>
      <c r="AM173" s="637"/>
      <c r="AN173" s="638">
        <f>SUM(AN174:AO183)</f>
        <v>0</v>
      </c>
      <c r="AO173" s="639"/>
      <c r="AP173" s="337">
        <f>SUM(AP174:AP183)</f>
        <v>0</v>
      </c>
      <c r="AQ173" s="329">
        <f>AL173+AN173+AP173</f>
        <v>0</v>
      </c>
      <c r="AR173" s="636">
        <f>SUM(AR174:AS183)</f>
        <v>0</v>
      </c>
      <c r="AS173" s="637"/>
      <c r="AT173" s="638">
        <f>SUM(AT174:AU183)</f>
        <v>0</v>
      </c>
      <c r="AU173" s="639"/>
      <c r="AV173" s="337">
        <f>SUM(AV174:AV183)</f>
        <v>0</v>
      </c>
      <c r="AW173" s="329">
        <f>AR173+AT173+AV173</f>
        <v>0</v>
      </c>
      <c r="AX173" s="636">
        <f>SUM(AX174:AY183)</f>
        <v>0</v>
      </c>
      <c r="AY173" s="637"/>
      <c r="AZ173" s="638">
        <f>SUM(AZ174:BA183)</f>
        <v>0</v>
      </c>
      <c r="BA173" s="639"/>
      <c r="BB173" s="337">
        <f>SUM(BB174:BB183)</f>
        <v>0</v>
      </c>
      <c r="BC173" s="329">
        <f>AX173+AZ173+BB173</f>
        <v>0</v>
      </c>
      <c r="BD173" s="636">
        <f>SUM(BD174:BE183)</f>
        <v>0</v>
      </c>
      <c r="BE173" s="637"/>
      <c r="BF173" s="638">
        <f>SUM(BF174:BG183)</f>
        <v>0</v>
      </c>
      <c r="BG173" s="639"/>
      <c r="BH173" s="337">
        <f>SUM(BH174:BH183)</f>
        <v>0</v>
      </c>
      <c r="BI173" s="329">
        <f>BD173+BF173+BH173</f>
        <v>0</v>
      </c>
      <c r="BJ173" s="636">
        <f>SUM(BJ174:BK183)</f>
        <v>0</v>
      </c>
      <c r="BK173" s="637"/>
      <c r="BL173" s="638">
        <f>SUM(BL174:BM183)</f>
        <v>0</v>
      </c>
      <c r="BM173" s="639"/>
      <c r="BN173" s="337">
        <f>SUM(BN174:BN183)</f>
        <v>0</v>
      </c>
      <c r="BO173" s="329">
        <f>BJ173+BL173+BN173</f>
        <v>0</v>
      </c>
      <c r="BP173" s="636">
        <f>SUM(BP174:BQ183)</f>
        <v>0</v>
      </c>
      <c r="BQ173" s="637"/>
      <c r="BR173" s="638">
        <f>SUM(BR174:BS183)</f>
        <v>0</v>
      </c>
      <c r="BS173" s="639"/>
      <c r="BT173" s="337">
        <f>SUM(BT174:BT183)</f>
        <v>0</v>
      </c>
      <c r="BU173" s="329">
        <f>BP173+BR173+BT173</f>
        <v>0</v>
      </c>
      <c r="BV173" s="636">
        <f>SUM(BV174:BW183)</f>
        <v>0</v>
      </c>
      <c r="BW173" s="637"/>
      <c r="BX173" s="638">
        <f>SUM(BX174:BY183)</f>
        <v>0</v>
      </c>
      <c r="BY173" s="639"/>
      <c r="BZ173" s="337">
        <f>SUM(BZ174:BZ183)</f>
        <v>0</v>
      </c>
      <c r="CA173" s="329">
        <f>BV173+BX173+BZ173</f>
        <v>0</v>
      </c>
      <c r="CB173" s="263"/>
      <c r="CC173" s="327">
        <f t="shared" si="0"/>
        <v>0</v>
      </c>
    </row>
    <row r="174" spans="2:81" x14ac:dyDescent="0.25">
      <c r="B174" s="290" t="str">
        <f>IF(ISBLANK('1.1 Technical Description'!$D$6),"",'1.1 Technical Description'!$D$6)</f>
        <v/>
      </c>
      <c r="C174" s="362"/>
      <c r="D174" s="365"/>
      <c r="E174" s="366"/>
      <c r="F174" s="366"/>
      <c r="G174" s="298"/>
      <c r="H174" s="633"/>
      <c r="I174" s="635"/>
      <c r="J174" s="633"/>
      <c r="K174" s="634"/>
      <c r="L174" s="299"/>
      <c r="M174" s="293">
        <f>SUM(H174:L174)</f>
        <v>0</v>
      </c>
      <c r="N174" s="633"/>
      <c r="O174" s="635"/>
      <c r="P174" s="633"/>
      <c r="Q174" s="634"/>
      <c r="R174" s="299"/>
      <c r="S174" s="293">
        <f>SUM(N174:R174)</f>
        <v>0</v>
      </c>
      <c r="T174" s="633"/>
      <c r="U174" s="635"/>
      <c r="V174" s="633"/>
      <c r="W174" s="634"/>
      <c r="X174" s="299"/>
      <c r="Y174" s="293">
        <f>SUM(T174:X174)</f>
        <v>0</v>
      </c>
      <c r="Z174" s="633"/>
      <c r="AA174" s="635"/>
      <c r="AB174" s="633"/>
      <c r="AC174" s="634"/>
      <c r="AD174" s="299"/>
      <c r="AE174" s="293">
        <f>SUM(Z174:AD174)</f>
        <v>0</v>
      </c>
      <c r="AF174" s="633"/>
      <c r="AG174" s="635"/>
      <c r="AH174" s="633"/>
      <c r="AI174" s="634"/>
      <c r="AJ174" s="299"/>
      <c r="AK174" s="293">
        <f>SUM(AF174:AJ174)</f>
        <v>0</v>
      </c>
      <c r="AL174" s="633"/>
      <c r="AM174" s="635"/>
      <c r="AN174" s="633"/>
      <c r="AO174" s="634"/>
      <c r="AP174" s="299"/>
      <c r="AQ174" s="293">
        <f>SUM(AL174:AP174)</f>
        <v>0</v>
      </c>
      <c r="AR174" s="633"/>
      <c r="AS174" s="635"/>
      <c r="AT174" s="633"/>
      <c r="AU174" s="634"/>
      <c r="AV174" s="299"/>
      <c r="AW174" s="293">
        <f>SUM(AR174:AV174)</f>
        <v>0</v>
      </c>
      <c r="AX174" s="633"/>
      <c r="AY174" s="635"/>
      <c r="AZ174" s="633"/>
      <c r="BA174" s="634"/>
      <c r="BB174" s="299"/>
      <c r="BC174" s="293">
        <f>SUM(AX174:BB174)</f>
        <v>0</v>
      </c>
      <c r="BD174" s="633"/>
      <c r="BE174" s="635"/>
      <c r="BF174" s="633"/>
      <c r="BG174" s="634"/>
      <c r="BH174" s="299"/>
      <c r="BI174" s="293">
        <f>SUM(BD174:BH174)</f>
        <v>0</v>
      </c>
      <c r="BJ174" s="633"/>
      <c r="BK174" s="635"/>
      <c r="BL174" s="633"/>
      <c r="BM174" s="634"/>
      <c r="BN174" s="299"/>
      <c r="BO174" s="293">
        <f>SUM(BJ174:BN174)</f>
        <v>0</v>
      </c>
      <c r="BP174" s="633"/>
      <c r="BQ174" s="635"/>
      <c r="BR174" s="633"/>
      <c r="BS174" s="634"/>
      <c r="BT174" s="299"/>
      <c r="BU174" s="293">
        <f>SUM(BP174:BT174)</f>
        <v>0</v>
      </c>
      <c r="BV174" s="633"/>
      <c r="BW174" s="635"/>
      <c r="BX174" s="633"/>
      <c r="BY174" s="634"/>
      <c r="BZ174" s="299"/>
      <c r="CA174" s="293">
        <f>SUM(BV174:BZ174)</f>
        <v>0</v>
      </c>
      <c r="CC174" s="294">
        <f t="shared" si="0"/>
        <v>0</v>
      </c>
    </row>
    <row r="175" spans="2:81" x14ac:dyDescent="0.25">
      <c r="B175" s="290" t="str">
        <f>IF(ISBLANK('1.1 Technical Description'!$E$19),"",'1.1 Technical Description'!$E$19)</f>
        <v/>
      </c>
      <c r="C175" s="362"/>
      <c r="D175" s="365"/>
      <c r="E175" s="366"/>
      <c r="F175" s="366"/>
      <c r="G175" s="298"/>
      <c r="H175" s="633"/>
      <c r="I175" s="635"/>
      <c r="J175" s="633"/>
      <c r="K175" s="634"/>
      <c r="L175" s="299"/>
      <c r="M175" s="293">
        <f t="shared" ref="M175:M183" si="181">SUM(H175:L175)</f>
        <v>0</v>
      </c>
      <c r="N175" s="633"/>
      <c r="O175" s="635"/>
      <c r="P175" s="633"/>
      <c r="Q175" s="634"/>
      <c r="R175" s="299"/>
      <c r="S175" s="293">
        <f t="shared" ref="S175:S183" si="182">SUM(N175:R175)</f>
        <v>0</v>
      </c>
      <c r="T175" s="633"/>
      <c r="U175" s="635"/>
      <c r="V175" s="633"/>
      <c r="W175" s="634"/>
      <c r="X175" s="299"/>
      <c r="Y175" s="293">
        <f t="shared" ref="Y175:Y183" si="183">SUM(T175:X175)</f>
        <v>0</v>
      </c>
      <c r="Z175" s="633"/>
      <c r="AA175" s="635"/>
      <c r="AB175" s="633"/>
      <c r="AC175" s="634"/>
      <c r="AD175" s="299"/>
      <c r="AE175" s="293">
        <f t="shared" ref="AE175:AE183" si="184">SUM(Z175:AD175)</f>
        <v>0</v>
      </c>
      <c r="AF175" s="633"/>
      <c r="AG175" s="635"/>
      <c r="AH175" s="633"/>
      <c r="AI175" s="634"/>
      <c r="AJ175" s="299"/>
      <c r="AK175" s="293">
        <f t="shared" ref="AK175:AK183" si="185">SUM(AF175:AJ175)</f>
        <v>0</v>
      </c>
      <c r="AL175" s="633"/>
      <c r="AM175" s="635"/>
      <c r="AN175" s="633"/>
      <c r="AO175" s="634"/>
      <c r="AP175" s="299"/>
      <c r="AQ175" s="293">
        <f t="shared" ref="AQ175:AQ183" si="186">SUM(AL175:AP175)</f>
        <v>0</v>
      </c>
      <c r="AR175" s="633"/>
      <c r="AS175" s="635"/>
      <c r="AT175" s="633"/>
      <c r="AU175" s="634"/>
      <c r="AV175" s="299"/>
      <c r="AW175" s="293">
        <f t="shared" ref="AW175:AW183" si="187">SUM(AR175:AV175)</f>
        <v>0</v>
      </c>
      <c r="AX175" s="633"/>
      <c r="AY175" s="635"/>
      <c r="AZ175" s="633"/>
      <c r="BA175" s="634"/>
      <c r="BB175" s="299"/>
      <c r="BC175" s="293">
        <f t="shared" ref="BC175:BC183" si="188">SUM(AX175:BB175)</f>
        <v>0</v>
      </c>
      <c r="BD175" s="633"/>
      <c r="BE175" s="635"/>
      <c r="BF175" s="633"/>
      <c r="BG175" s="634"/>
      <c r="BH175" s="299"/>
      <c r="BI175" s="293">
        <f t="shared" ref="BI175:BI183" si="189">SUM(BD175:BH175)</f>
        <v>0</v>
      </c>
      <c r="BJ175" s="633"/>
      <c r="BK175" s="635"/>
      <c r="BL175" s="633"/>
      <c r="BM175" s="634"/>
      <c r="BN175" s="299"/>
      <c r="BO175" s="293">
        <f t="shared" ref="BO175:BO183" si="190">SUM(BJ175:BN175)</f>
        <v>0</v>
      </c>
      <c r="BP175" s="633"/>
      <c r="BQ175" s="635"/>
      <c r="BR175" s="633"/>
      <c r="BS175" s="634"/>
      <c r="BT175" s="299"/>
      <c r="BU175" s="293">
        <f t="shared" ref="BU175:BU183" si="191">SUM(BP175:BT175)</f>
        <v>0</v>
      </c>
      <c r="BV175" s="633"/>
      <c r="BW175" s="635"/>
      <c r="BX175" s="633"/>
      <c r="BY175" s="634"/>
      <c r="BZ175" s="299"/>
      <c r="CA175" s="293">
        <f t="shared" ref="CA175:CA183" si="192">SUM(BV175:BZ175)</f>
        <v>0</v>
      </c>
      <c r="CC175" s="294">
        <f t="shared" si="0"/>
        <v>0</v>
      </c>
    </row>
    <row r="176" spans="2:81" x14ac:dyDescent="0.25">
      <c r="B176" s="290" t="str">
        <f>IF(ISBLANK('1.1 Technical Description'!$E$20),"",'1.1 Technical Description'!$E$20)</f>
        <v/>
      </c>
      <c r="C176" s="362"/>
      <c r="D176" s="365"/>
      <c r="E176" s="366"/>
      <c r="F176" s="366"/>
      <c r="G176" s="298"/>
      <c r="H176" s="633"/>
      <c r="I176" s="635"/>
      <c r="J176" s="633"/>
      <c r="K176" s="634"/>
      <c r="L176" s="299"/>
      <c r="M176" s="293">
        <f t="shared" si="181"/>
        <v>0</v>
      </c>
      <c r="N176" s="633"/>
      <c r="O176" s="635"/>
      <c r="P176" s="633"/>
      <c r="Q176" s="634"/>
      <c r="R176" s="299"/>
      <c r="S176" s="293">
        <f t="shared" si="182"/>
        <v>0</v>
      </c>
      <c r="T176" s="633"/>
      <c r="U176" s="635"/>
      <c r="V176" s="633"/>
      <c r="W176" s="634"/>
      <c r="X176" s="299"/>
      <c r="Y176" s="293">
        <f t="shared" si="183"/>
        <v>0</v>
      </c>
      <c r="Z176" s="633"/>
      <c r="AA176" s="635"/>
      <c r="AB176" s="633"/>
      <c r="AC176" s="634"/>
      <c r="AD176" s="299"/>
      <c r="AE176" s="293">
        <f t="shared" si="184"/>
        <v>0</v>
      </c>
      <c r="AF176" s="633"/>
      <c r="AG176" s="635"/>
      <c r="AH176" s="633"/>
      <c r="AI176" s="634"/>
      <c r="AJ176" s="299"/>
      <c r="AK176" s="293">
        <f t="shared" si="185"/>
        <v>0</v>
      </c>
      <c r="AL176" s="633"/>
      <c r="AM176" s="635"/>
      <c r="AN176" s="633"/>
      <c r="AO176" s="634"/>
      <c r="AP176" s="299"/>
      <c r="AQ176" s="293">
        <f t="shared" si="186"/>
        <v>0</v>
      </c>
      <c r="AR176" s="633"/>
      <c r="AS176" s="635"/>
      <c r="AT176" s="633"/>
      <c r="AU176" s="634"/>
      <c r="AV176" s="299"/>
      <c r="AW176" s="293">
        <f t="shared" si="187"/>
        <v>0</v>
      </c>
      <c r="AX176" s="633"/>
      <c r="AY176" s="635"/>
      <c r="AZ176" s="633"/>
      <c r="BA176" s="634"/>
      <c r="BB176" s="299"/>
      <c r="BC176" s="293">
        <f t="shared" si="188"/>
        <v>0</v>
      </c>
      <c r="BD176" s="633"/>
      <c r="BE176" s="635"/>
      <c r="BF176" s="633"/>
      <c r="BG176" s="634"/>
      <c r="BH176" s="299"/>
      <c r="BI176" s="293">
        <f t="shared" si="189"/>
        <v>0</v>
      </c>
      <c r="BJ176" s="633"/>
      <c r="BK176" s="635"/>
      <c r="BL176" s="633"/>
      <c r="BM176" s="634"/>
      <c r="BN176" s="299"/>
      <c r="BO176" s="293">
        <f t="shared" si="190"/>
        <v>0</v>
      </c>
      <c r="BP176" s="633"/>
      <c r="BQ176" s="635"/>
      <c r="BR176" s="633"/>
      <c r="BS176" s="634"/>
      <c r="BT176" s="299"/>
      <c r="BU176" s="293">
        <f t="shared" si="191"/>
        <v>0</v>
      </c>
      <c r="BV176" s="633"/>
      <c r="BW176" s="635"/>
      <c r="BX176" s="633"/>
      <c r="BY176" s="634"/>
      <c r="BZ176" s="299"/>
      <c r="CA176" s="293">
        <f t="shared" si="192"/>
        <v>0</v>
      </c>
      <c r="CC176" s="294">
        <f t="shared" si="0"/>
        <v>0</v>
      </c>
    </row>
    <row r="177" spans="2:81" x14ac:dyDescent="0.25">
      <c r="B177" s="290" t="str">
        <f>IF(ISBLANK('1.1 Technical Description'!$E$21),"",'1.1 Technical Description'!$E$21)</f>
        <v/>
      </c>
      <c r="C177" s="362"/>
      <c r="D177" s="365"/>
      <c r="E177" s="366"/>
      <c r="F177" s="366"/>
      <c r="G177" s="298"/>
      <c r="H177" s="633"/>
      <c r="I177" s="635"/>
      <c r="J177" s="633"/>
      <c r="K177" s="634"/>
      <c r="L177" s="299"/>
      <c r="M177" s="293">
        <f t="shared" si="181"/>
        <v>0</v>
      </c>
      <c r="N177" s="633"/>
      <c r="O177" s="635"/>
      <c r="P177" s="633"/>
      <c r="Q177" s="634"/>
      <c r="R177" s="299"/>
      <c r="S177" s="293">
        <f t="shared" si="182"/>
        <v>0</v>
      </c>
      <c r="T177" s="633"/>
      <c r="U177" s="635"/>
      <c r="V177" s="633"/>
      <c r="W177" s="634"/>
      <c r="X177" s="299"/>
      <c r="Y177" s="293">
        <f t="shared" si="183"/>
        <v>0</v>
      </c>
      <c r="Z177" s="633"/>
      <c r="AA177" s="635"/>
      <c r="AB177" s="633"/>
      <c r="AC177" s="634"/>
      <c r="AD177" s="299"/>
      <c r="AE177" s="293">
        <f t="shared" si="184"/>
        <v>0</v>
      </c>
      <c r="AF177" s="633"/>
      <c r="AG177" s="635"/>
      <c r="AH177" s="633"/>
      <c r="AI177" s="634"/>
      <c r="AJ177" s="299"/>
      <c r="AK177" s="293">
        <f t="shared" si="185"/>
        <v>0</v>
      </c>
      <c r="AL177" s="633"/>
      <c r="AM177" s="635"/>
      <c r="AN177" s="633"/>
      <c r="AO177" s="634"/>
      <c r="AP177" s="299"/>
      <c r="AQ177" s="293">
        <f t="shared" si="186"/>
        <v>0</v>
      </c>
      <c r="AR177" s="633"/>
      <c r="AS177" s="635"/>
      <c r="AT177" s="633"/>
      <c r="AU177" s="634"/>
      <c r="AV177" s="299"/>
      <c r="AW177" s="293">
        <f t="shared" si="187"/>
        <v>0</v>
      </c>
      <c r="AX177" s="633"/>
      <c r="AY177" s="635"/>
      <c r="AZ177" s="633"/>
      <c r="BA177" s="634"/>
      <c r="BB177" s="299"/>
      <c r="BC177" s="293">
        <f t="shared" si="188"/>
        <v>0</v>
      </c>
      <c r="BD177" s="633"/>
      <c r="BE177" s="635"/>
      <c r="BF177" s="633"/>
      <c r="BG177" s="634"/>
      <c r="BH177" s="299"/>
      <c r="BI177" s="293">
        <f t="shared" si="189"/>
        <v>0</v>
      </c>
      <c r="BJ177" s="633"/>
      <c r="BK177" s="635"/>
      <c r="BL177" s="633"/>
      <c r="BM177" s="634"/>
      <c r="BN177" s="299"/>
      <c r="BO177" s="293">
        <f t="shared" si="190"/>
        <v>0</v>
      </c>
      <c r="BP177" s="633"/>
      <c r="BQ177" s="635"/>
      <c r="BR177" s="633"/>
      <c r="BS177" s="634"/>
      <c r="BT177" s="299"/>
      <c r="BU177" s="293">
        <f t="shared" si="191"/>
        <v>0</v>
      </c>
      <c r="BV177" s="633"/>
      <c r="BW177" s="635"/>
      <c r="BX177" s="633"/>
      <c r="BY177" s="634"/>
      <c r="BZ177" s="299"/>
      <c r="CA177" s="293">
        <f t="shared" si="192"/>
        <v>0</v>
      </c>
      <c r="CC177" s="294">
        <f t="shared" si="0"/>
        <v>0</v>
      </c>
    </row>
    <row r="178" spans="2:81" x14ac:dyDescent="0.25">
      <c r="B178" s="290" t="str">
        <f>IF(ISBLANK('1.1 Technical Description'!$E$22),"",'1.1 Technical Description'!$E$22)</f>
        <v/>
      </c>
      <c r="C178" s="362"/>
      <c r="D178" s="365"/>
      <c r="E178" s="366"/>
      <c r="F178" s="366"/>
      <c r="G178" s="298"/>
      <c r="H178" s="633"/>
      <c r="I178" s="635"/>
      <c r="J178" s="633"/>
      <c r="K178" s="634"/>
      <c r="L178" s="299"/>
      <c r="M178" s="293">
        <f t="shared" si="181"/>
        <v>0</v>
      </c>
      <c r="N178" s="633"/>
      <c r="O178" s="635"/>
      <c r="P178" s="633"/>
      <c r="Q178" s="634"/>
      <c r="R178" s="299"/>
      <c r="S178" s="293">
        <f t="shared" si="182"/>
        <v>0</v>
      </c>
      <c r="T178" s="633"/>
      <c r="U178" s="635"/>
      <c r="V178" s="633"/>
      <c r="W178" s="634"/>
      <c r="X178" s="299"/>
      <c r="Y178" s="293">
        <f t="shared" si="183"/>
        <v>0</v>
      </c>
      <c r="Z178" s="633"/>
      <c r="AA178" s="635"/>
      <c r="AB178" s="633"/>
      <c r="AC178" s="634"/>
      <c r="AD178" s="299"/>
      <c r="AE178" s="293">
        <f t="shared" si="184"/>
        <v>0</v>
      </c>
      <c r="AF178" s="633"/>
      <c r="AG178" s="635"/>
      <c r="AH178" s="633"/>
      <c r="AI178" s="634"/>
      <c r="AJ178" s="299"/>
      <c r="AK178" s="293">
        <f t="shared" si="185"/>
        <v>0</v>
      </c>
      <c r="AL178" s="633"/>
      <c r="AM178" s="635"/>
      <c r="AN178" s="633"/>
      <c r="AO178" s="634"/>
      <c r="AP178" s="299"/>
      <c r="AQ178" s="293">
        <f t="shared" si="186"/>
        <v>0</v>
      </c>
      <c r="AR178" s="633"/>
      <c r="AS178" s="635"/>
      <c r="AT178" s="633"/>
      <c r="AU178" s="634"/>
      <c r="AV178" s="299"/>
      <c r="AW178" s="293">
        <f t="shared" si="187"/>
        <v>0</v>
      </c>
      <c r="AX178" s="633"/>
      <c r="AY178" s="635"/>
      <c r="AZ178" s="633"/>
      <c r="BA178" s="634"/>
      <c r="BB178" s="299"/>
      <c r="BC178" s="293">
        <f t="shared" si="188"/>
        <v>0</v>
      </c>
      <c r="BD178" s="633"/>
      <c r="BE178" s="635"/>
      <c r="BF178" s="633"/>
      <c r="BG178" s="634"/>
      <c r="BH178" s="299"/>
      <c r="BI178" s="293">
        <f t="shared" si="189"/>
        <v>0</v>
      </c>
      <c r="BJ178" s="633"/>
      <c r="BK178" s="635"/>
      <c r="BL178" s="633"/>
      <c r="BM178" s="634"/>
      <c r="BN178" s="299"/>
      <c r="BO178" s="293">
        <f t="shared" si="190"/>
        <v>0</v>
      </c>
      <c r="BP178" s="633"/>
      <c r="BQ178" s="635"/>
      <c r="BR178" s="633"/>
      <c r="BS178" s="634"/>
      <c r="BT178" s="299"/>
      <c r="BU178" s="293">
        <f t="shared" si="191"/>
        <v>0</v>
      </c>
      <c r="BV178" s="633"/>
      <c r="BW178" s="635"/>
      <c r="BX178" s="633"/>
      <c r="BY178" s="634"/>
      <c r="BZ178" s="299"/>
      <c r="CA178" s="293">
        <f t="shared" si="192"/>
        <v>0</v>
      </c>
      <c r="CC178" s="294">
        <f t="shared" si="0"/>
        <v>0</v>
      </c>
    </row>
    <row r="179" spans="2:81" x14ac:dyDescent="0.25">
      <c r="B179" s="290" t="str">
        <f>IF(ISBLANK('1.1 Technical Description'!$E$23),"",'1.1 Technical Description'!$E$23)</f>
        <v/>
      </c>
      <c r="C179" s="362"/>
      <c r="D179" s="365"/>
      <c r="E179" s="366"/>
      <c r="F179" s="366"/>
      <c r="G179" s="298"/>
      <c r="H179" s="633"/>
      <c r="I179" s="635"/>
      <c r="J179" s="633"/>
      <c r="K179" s="634"/>
      <c r="L179" s="299"/>
      <c r="M179" s="293">
        <f t="shared" si="181"/>
        <v>0</v>
      </c>
      <c r="N179" s="633"/>
      <c r="O179" s="635"/>
      <c r="P179" s="633"/>
      <c r="Q179" s="634"/>
      <c r="R179" s="299"/>
      <c r="S179" s="293">
        <f t="shared" si="182"/>
        <v>0</v>
      </c>
      <c r="T179" s="633"/>
      <c r="U179" s="635"/>
      <c r="V179" s="633"/>
      <c r="W179" s="634"/>
      <c r="X179" s="299"/>
      <c r="Y179" s="293">
        <f t="shared" si="183"/>
        <v>0</v>
      </c>
      <c r="Z179" s="633"/>
      <c r="AA179" s="635"/>
      <c r="AB179" s="633"/>
      <c r="AC179" s="634"/>
      <c r="AD179" s="299"/>
      <c r="AE179" s="293">
        <f t="shared" si="184"/>
        <v>0</v>
      </c>
      <c r="AF179" s="633"/>
      <c r="AG179" s="635"/>
      <c r="AH179" s="633"/>
      <c r="AI179" s="634"/>
      <c r="AJ179" s="299"/>
      <c r="AK179" s="293">
        <f t="shared" si="185"/>
        <v>0</v>
      </c>
      <c r="AL179" s="633"/>
      <c r="AM179" s="635"/>
      <c r="AN179" s="633"/>
      <c r="AO179" s="634"/>
      <c r="AP179" s="299"/>
      <c r="AQ179" s="293">
        <f t="shared" si="186"/>
        <v>0</v>
      </c>
      <c r="AR179" s="633"/>
      <c r="AS179" s="635"/>
      <c r="AT179" s="633"/>
      <c r="AU179" s="634"/>
      <c r="AV179" s="299"/>
      <c r="AW179" s="293">
        <f t="shared" si="187"/>
        <v>0</v>
      </c>
      <c r="AX179" s="633"/>
      <c r="AY179" s="635"/>
      <c r="AZ179" s="633"/>
      <c r="BA179" s="634"/>
      <c r="BB179" s="299"/>
      <c r="BC179" s="293">
        <f t="shared" si="188"/>
        <v>0</v>
      </c>
      <c r="BD179" s="633"/>
      <c r="BE179" s="635"/>
      <c r="BF179" s="633"/>
      <c r="BG179" s="634"/>
      <c r="BH179" s="299"/>
      <c r="BI179" s="293">
        <f t="shared" si="189"/>
        <v>0</v>
      </c>
      <c r="BJ179" s="633"/>
      <c r="BK179" s="635"/>
      <c r="BL179" s="633"/>
      <c r="BM179" s="634"/>
      <c r="BN179" s="299"/>
      <c r="BO179" s="293">
        <f t="shared" si="190"/>
        <v>0</v>
      </c>
      <c r="BP179" s="633"/>
      <c r="BQ179" s="635"/>
      <c r="BR179" s="633"/>
      <c r="BS179" s="634"/>
      <c r="BT179" s="299"/>
      <c r="BU179" s="293">
        <f t="shared" si="191"/>
        <v>0</v>
      </c>
      <c r="BV179" s="633"/>
      <c r="BW179" s="635"/>
      <c r="BX179" s="633"/>
      <c r="BY179" s="634"/>
      <c r="BZ179" s="299"/>
      <c r="CA179" s="293">
        <f t="shared" si="192"/>
        <v>0</v>
      </c>
      <c r="CC179" s="294">
        <f t="shared" si="0"/>
        <v>0</v>
      </c>
    </row>
    <row r="180" spans="2:81" x14ac:dyDescent="0.25">
      <c r="B180" s="290" t="str">
        <f>IF(ISBLANK('1.1 Technical Description'!$E$24),"",'1.1 Technical Description'!$E$24)</f>
        <v/>
      </c>
      <c r="C180" s="362"/>
      <c r="D180" s="365"/>
      <c r="E180" s="366"/>
      <c r="F180" s="366"/>
      <c r="G180" s="298"/>
      <c r="H180" s="633"/>
      <c r="I180" s="635"/>
      <c r="J180" s="633"/>
      <c r="K180" s="634"/>
      <c r="L180" s="299"/>
      <c r="M180" s="293">
        <f t="shared" si="181"/>
        <v>0</v>
      </c>
      <c r="N180" s="633"/>
      <c r="O180" s="635"/>
      <c r="P180" s="633"/>
      <c r="Q180" s="634"/>
      <c r="R180" s="299"/>
      <c r="S180" s="293">
        <f t="shared" si="182"/>
        <v>0</v>
      </c>
      <c r="T180" s="633"/>
      <c r="U180" s="635"/>
      <c r="V180" s="633"/>
      <c r="W180" s="634"/>
      <c r="X180" s="299"/>
      <c r="Y180" s="293">
        <f t="shared" si="183"/>
        <v>0</v>
      </c>
      <c r="Z180" s="633"/>
      <c r="AA180" s="635"/>
      <c r="AB180" s="633"/>
      <c r="AC180" s="634"/>
      <c r="AD180" s="299"/>
      <c r="AE180" s="293">
        <f t="shared" si="184"/>
        <v>0</v>
      </c>
      <c r="AF180" s="633"/>
      <c r="AG180" s="635"/>
      <c r="AH180" s="633"/>
      <c r="AI180" s="634"/>
      <c r="AJ180" s="299"/>
      <c r="AK180" s="293">
        <f t="shared" si="185"/>
        <v>0</v>
      </c>
      <c r="AL180" s="633"/>
      <c r="AM180" s="635"/>
      <c r="AN180" s="633"/>
      <c r="AO180" s="634"/>
      <c r="AP180" s="299"/>
      <c r="AQ180" s="293">
        <f t="shared" si="186"/>
        <v>0</v>
      </c>
      <c r="AR180" s="633"/>
      <c r="AS180" s="635"/>
      <c r="AT180" s="633"/>
      <c r="AU180" s="634"/>
      <c r="AV180" s="299"/>
      <c r="AW180" s="293">
        <f t="shared" si="187"/>
        <v>0</v>
      </c>
      <c r="AX180" s="633"/>
      <c r="AY180" s="635"/>
      <c r="AZ180" s="633"/>
      <c r="BA180" s="634"/>
      <c r="BB180" s="299"/>
      <c r="BC180" s="293">
        <f t="shared" si="188"/>
        <v>0</v>
      </c>
      <c r="BD180" s="633"/>
      <c r="BE180" s="635"/>
      <c r="BF180" s="633"/>
      <c r="BG180" s="634"/>
      <c r="BH180" s="299"/>
      <c r="BI180" s="293">
        <f t="shared" si="189"/>
        <v>0</v>
      </c>
      <c r="BJ180" s="633"/>
      <c r="BK180" s="635"/>
      <c r="BL180" s="633"/>
      <c r="BM180" s="634"/>
      <c r="BN180" s="299"/>
      <c r="BO180" s="293">
        <f t="shared" si="190"/>
        <v>0</v>
      </c>
      <c r="BP180" s="633"/>
      <c r="BQ180" s="635"/>
      <c r="BR180" s="633"/>
      <c r="BS180" s="634"/>
      <c r="BT180" s="299"/>
      <c r="BU180" s="293">
        <f t="shared" si="191"/>
        <v>0</v>
      </c>
      <c r="BV180" s="633"/>
      <c r="BW180" s="635"/>
      <c r="BX180" s="633"/>
      <c r="BY180" s="634"/>
      <c r="BZ180" s="299"/>
      <c r="CA180" s="293">
        <f t="shared" si="192"/>
        <v>0</v>
      </c>
      <c r="CC180" s="294">
        <f t="shared" si="0"/>
        <v>0</v>
      </c>
    </row>
    <row r="181" spans="2:81" x14ac:dyDescent="0.25">
      <c r="B181" s="290" t="str">
        <f>IF(ISBLANK('1.1 Technical Description'!$E$25),"",'1.1 Technical Description'!$E$25)</f>
        <v/>
      </c>
      <c r="C181" s="362"/>
      <c r="D181" s="365"/>
      <c r="E181" s="366"/>
      <c r="F181" s="366"/>
      <c r="G181" s="298"/>
      <c r="H181" s="633"/>
      <c r="I181" s="635"/>
      <c r="J181" s="633"/>
      <c r="K181" s="634"/>
      <c r="L181" s="299"/>
      <c r="M181" s="293">
        <f t="shared" si="181"/>
        <v>0</v>
      </c>
      <c r="N181" s="633"/>
      <c r="O181" s="635"/>
      <c r="P181" s="633"/>
      <c r="Q181" s="634"/>
      <c r="R181" s="299"/>
      <c r="S181" s="293">
        <f t="shared" si="182"/>
        <v>0</v>
      </c>
      <c r="T181" s="633"/>
      <c r="U181" s="635"/>
      <c r="V181" s="633"/>
      <c r="W181" s="634"/>
      <c r="X181" s="299"/>
      <c r="Y181" s="293">
        <f t="shared" si="183"/>
        <v>0</v>
      </c>
      <c r="Z181" s="633"/>
      <c r="AA181" s="635"/>
      <c r="AB181" s="633"/>
      <c r="AC181" s="634"/>
      <c r="AD181" s="299"/>
      <c r="AE181" s="293">
        <f t="shared" si="184"/>
        <v>0</v>
      </c>
      <c r="AF181" s="633"/>
      <c r="AG181" s="635"/>
      <c r="AH181" s="633"/>
      <c r="AI181" s="634"/>
      <c r="AJ181" s="299"/>
      <c r="AK181" s="293">
        <f t="shared" si="185"/>
        <v>0</v>
      </c>
      <c r="AL181" s="633"/>
      <c r="AM181" s="635"/>
      <c r="AN181" s="633"/>
      <c r="AO181" s="634"/>
      <c r="AP181" s="299"/>
      <c r="AQ181" s="293">
        <f t="shared" si="186"/>
        <v>0</v>
      </c>
      <c r="AR181" s="633"/>
      <c r="AS181" s="635"/>
      <c r="AT181" s="633"/>
      <c r="AU181" s="634"/>
      <c r="AV181" s="299"/>
      <c r="AW181" s="293">
        <f t="shared" si="187"/>
        <v>0</v>
      </c>
      <c r="AX181" s="633"/>
      <c r="AY181" s="635"/>
      <c r="AZ181" s="633"/>
      <c r="BA181" s="634"/>
      <c r="BB181" s="299"/>
      <c r="BC181" s="293">
        <f t="shared" si="188"/>
        <v>0</v>
      </c>
      <c r="BD181" s="633"/>
      <c r="BE181" s="635"/>
      <c r="BF181" s="633"/>
      <c r="BG181" s="634"/>
      <c r="BH181" s="299"/>
      <c r="BI181" s="293">
        <f t="shared" si="189"/>
        <v>0</v>
      </c>
      <c r="BJ181" s="633"/>
      <c r="BK181" s="635"/>
      <c r="BL181" s="633"/>
      <c r="BM181" s="634"/>
      <c r="BN181" s="299"/>
      <c r="BO181" s="293">
        <f t="shared" si="190"/>
        <v>0</v>
      </c>
      <c r="BP181" s="633"/>
      <c r="BQ181" s="635"/>
      <c r="BR181" s="633"/>
      <c r="BS181" s="634"/>
      <c r="BT181" s="299"/>
      <c r="BU181" s="293">
        <f t="shared" si="191"/>
        <v>0</v>
      </c>
      <c r="BV181" s="633"/>
      <c r="BW181" s="635"/>
      <c r="BX181" s="633"/>
      <c r="BY181" s="634"/>
      <c r="BZ181" s="299"/>
      <c r="CA181" s="293">
        <f t="shared" si="192"/>
        <v>0</v>
      </c>
      <c r="CC181" s="294">
        <f t="shared" si="0"/>
        <v>0</v>
      </c>
    </row>
    <row r="182" spans="2:81" x14ac:dyDescent="0.25">
      <c r="B182" s="290" t="str">
        <f>IF(ISBLANK('1.1 Technical Description'!$E$26),"",'1.1 Technical Description'!$E$26)</f>
        <v/>
      </c>
      <c r="C182" s="362"/>
      <c r="D182" s="365"/>
      <c r="E182" s="366"/>
      <c r="F182" s="366"/>
      <c r="G182" s="298"/>
      <c r="H182" s="633"/>
      <c r="I182" s="635"/>
      <c r="J182" s="633"/>
      <c r="K182" s="634"/>
      <c r="L182" s="299"/>
      <c r="M182" s="293">
        <f t="shared" si="181"/>
        <v>0</v>
      </c>
      <c r="N182" s="633"/>
      <c r="O182" s="635"/>
      <c r="P182" s="633"/>
      <c r="Q182" s="634"/>
      <c r="R182" s="299"/>
      <c r="S182" s="293">
        <f t="shared" si="182"/>
        <v>0</v>
      </c>
      <c r="T182" s="633"/>
      <c r="U182" s="635"/>
      <c r="V182" s="633"/>
      <c r="W182" s="634"/>
      <c r="X182" s="299"/>
      <c r="Y182" s="293">
        <f t="shared" si="183"/>
        <v>0</v>
      </c>
      <c r="Z182" s="633"/>
      <c r="AA182" s="635"/>
      <c r="AB182" s="633"/>
      <c r="AC182" s="634"/>
      <c r="AD182" s="299"/>
      <c r="AE182" s="293">
        <f t="shared" si="184"/>
        <v>0</v>
      </c>
      <c r="AF182" s="633"/>
      <c r="AG182" s="635"/>
      <c r="AH182" s="633"/>
      <c r="AI182" s="634"/>
      <c r="AJ182" s="299"/>
      <c r="AK182" s="293">
        <f t="shared" si="185"/>
        <v>0</v>
      </c>
      <c r="AL182" s="633"/>
      <c r="AM182" s="635"/>
      <c r="AN182" s="633"/>
      <c r="AO182" s="634"/>
      <c r="AP182" s="299"/>
      <c r="AQ182" s="293">
        <f t="shared" si="186"/>
        <v>0</v>
      </c>
      <c r="AR182" s="633"/>
      <c r="AS182" s="635"/>
      <c r="AT182" s="633"/>
      <c r="AU182" s="634"/>
      <c r="AV182" s="299"/>
      <c r="AW182" s="293">
        <f t="shared" si="187"/>
        <v>0</v>
      </c>
      <c r="AX182" s="633"/>
      <c r="AY182" s="635"/>
      <c r="AZ182" s="633"/>
      <c r="BA182" s="634"/>
      <c r="BB182" s="299"/>
      <c r="BC182" s="293">
        <f t="shared" si="188"/>
        <v>0</v>
      </c>
      <c r="BD182" s="633"/>
      <c r="BE182" s="635"/>
      <c r="BF182" s="633"/>
      <c r="BG182" s="634"/>
      <c r="BH182" s="299"/>
      <c r="BI182" s="293">
        <f t="shared" si="189"/>
        <v>0</v>
      </c>
      <c r="BJ182" s="633"/>
      <c r="BK182" s="635"/>
      <c r="BL182" s="633"/>
      <c r="BM182" s="634"/>
      <c r="BN182" s="299"/>
      <c r="BO182" s="293">
        <f t="shared" si="190"/>
        <v>0</v>
      </c>
      <c r="BP182" s="633"/>
      <c r="BQ182" s="635"/>
      <c r="BR182" s="633"/>
      <c r="BS182" s="634"/>
      <c r="BT182" s="299"/>
      <c r="BU182" s="293">
        <f t="shared" si="191"/>
        <v>0</v>
      </c>
      <c r="BV182" s="633"/>
      <c r="BW182" s="635"/>
      <c r="BX182" s="633"/>
      <c r="BY182" s="634"/>
      <c r="BZ182" s="299"/>
      <c r="CA182" s="293">
        <f t="shared" si="192"/>
        <v>0</v>
      </c>
      <c r="CC182" s="294">
        <f t="shared" si="0"/>
        <v>0</v>
      </c>
    </row>
    <row r="183" spans="2:81" x14ac:dyDescent="0.25">
      <c r="B183" s="290" t="str">
        <f>IF(ISBLANK('1.1 Technical Description'!$E$28),"",'1.1 Technical Description'!$E$28)</f>
        <v/>
      </c>
      <c r="C183" s="362"/>
      <c r="D183" s="365"/>
      <c r="E183" s="366"/>
      <c r="F183" s="366"/>
      <c r="G183" s="298"/>
      <c r="H183" s="633"/>
      <c r="I183" s="635"/>
      <c r="J183" s="633"/>
      <c r="K183" s="634"/>
      <c r="L183" s="299"/>
      <c r="M183" s="293">
        <f t="shared" si="181"/>
        <v>0</v>
      </c>
      <c r="N183" s="633"/>
      <c r="O183" s="635"/>
      <c r="P183" s="633"/>
      <c r="Q183" s="634"/>
      <c r="R183" s="299"/>
      <c r="S183" s="293">
        <f t="shared" si="182"/>
        <v>0</v>
      </c>
      <c r="T183" s="633"/>
      <c r="U183" s="635"/>
      <c r="V183" s="633"/>
      <c r="W183" s="634"/>
      <c r="X183" s="299"/>
      <c r="Y183" s="293">
        <f t="shared" si="183"/>
        <v>0</v>
      </c>
      <c r="Z183" s="633"/>
      <c r="AA183" s="635"/>
      <c r="AB183" s="633"/>
      <c r="AC183" s="634"/>
      <c r="AD183" s="299"/>
      <c r="AE183" s="293">
        <f t="shared" si="184"/>
        <v>0</v>
      </c>
      <c r="AF183" s="633"/>
      <c r="AG183" s="635"/>
      <c r="AH183" s="633"/>
      <c r="AI183" s="634"/>
      <c r="AJ183" s="299"/>
      <c r="AK183" s="293">
        <f t="shared" si="185"/>
        <v>0</v>
      </c>
      <c r="AL183" s="633"/>
      <c r="AM183" s="635"/>
      <c r="AN183" s="633"/>
      <c r="AO183" s="634"/>
      <c r="AP183" s="299"/>
      <c r="AQ183" s="293">
        <f t="shared" si="186"/>
        <v>0</v>
      </c>
      <c r="AR183" s="633"/>
      <c r="AS183" s="635"/>
      <c r="AT183" s="633"/>
      <c r="AU183" s="634"/>
      <c r="AV183" s="299"/>
      <c r="AW183" s="293">
        <f t="shared" si="187"/>
        <v>0</v>
      </c>
      <c r="AX183" s="633"/>
      <c r="AY183" s="635"/>
      <c r="AZ183" s="633"/>
      <c r="BA183" s="634"/>
      <c r="BB183" s="299"/>
      <c r="BC183" s="293">
        <f t="shared" si="188"/>
        <v>0</v>
      </c>
      <c r="BD183" s="633"/>
      <c r="BE183" s="635"/>
      <c r="BF183" s="633"/>
      <c r="BG183" s="634"/>
      <c r="BH183" s="299"/>
      <c r="BI183" s="293">
        <f t="shared" si="189"/>
        <v>0</v>
      </c>
      <c r="BJ183" s="633"/>
      <c r="BK183" s="635"/>
      <c r="BL183" s="633"/>
      <c r="BM183" s="634"/>
      <c r="BN183" s="299"/>
      <c r="BO183" s="293">
        <f t="shared" si="190"/>
        <v>0</v>
      </c>
      <c r="BP183" s="633"/>
      <c r="BQ183" s="635"/>
      <c r="BR183" s="633"/>
      <c r="BS183" s="634"/>
      <c r="BT183" s="299"/>
      <c r="BU183" s="293">
        <f t="shared" si="191"/>
        <v>0</v>
      </c>
      <c r="BV183" s="633"/>
      <c r="BW183" s="635"/>
      <c r="BX183" s="633"/>
      <c r="BY183" s="634"/>
      <c r="BZ183" s="299"/>
      <c r="CA183" s="293">
        <f t="shared" si="192"/>
        <v>0</v>
      </c>
      <c r="CC183" s="294">
        <f t="shared" si="0"/>
        <v>0</v>
      </c>
    </row>
    <row r="184" spans="2:81" x14ac:dyDescent="0.25">
      <c r="B184" s="325" t="str">
        <f>IF(ISBLANK('1.1 Technical Description'!C96), "", '1.1 Technical Description'!C96)</f>
        <v/>
      </c>
      <c r="C184" s="361"/>
      <c r="D184" s="363"/>
      <c r="E184" s="364"/>
      <c r="F184" s="364"/>
      <c r="G184" s="285"/>
      <c r="H184" s="636">
        <f>SUM(H185:I194)</f>
        <v>0</v>
      </c>
      <c r="I184" s="637"/>
      <c r="J184" s="638">
        <f>SUM(J185:K194)</f>
        <v>0</v>
      </c>
      <c r="K184" s="639"/>
      <c r="L184" s="337">
        <f>SUM(L185:L194)</f>
        <v>0</v>
      </c>
      <c r="M184" s="329">
        <f>H184+J184+L184</f>
        <v>0</v>
      </c>
      <c r="N184" s="636">
        <f>SUM(N185:O194)</f>
        <v>0</v>
      </c>
      <c r="O184" s="637"/>
      <c r="P184" s="638">
        <f>SUM(P185:Q194)</f>
        <v>0</v>
      </c>
      <c r="Q184" s="639"/>
      <c r="R184" s="337">
        <f>SUM(R185:R194)</f>
        <v>0</v>
      </c>
      <c r="S184" s="329">
        <f>N184+P184+R184</f>
        <v>0</v>
      </c>
      <c r="T184" s="636">
        <f>SUM(T185:U194)</f>
        <v>0</v>
      </c>
      <c r="U184" s="637"/>
      <c r="V184" s="638">
        <f>SUM(V185:W194)</f>
        <v>0</v>
      </c>
      <c r="W184" s="639"/>
      <c r="X184" s="337">
        <f>SUM(X185:X194)</f>
        <v>0</v>
      </c>
      <c r="Y184" s="329">
        <f>T184+V184+X184</f>
        <v>0</v>
      </c>
      <c r="Z184" s="636">
        <f>SUM(Z185:AA194)</f>
        <v>0</v>
      </c>
      <c r="AA184" s="637"/>
      <c r="AB184" s="638">
        <f>SUM(AB185:AC194)</f>
        <v>0</v>
      </c>
      <c r="AC184" s="639"/>
      <c r="AD184" s="337">
        <f>SUM(AD185:AD194)</f>
        <v>0</v>
      </c>
      <c r="AE184" s="329">
        <f>Z184+AB184+AD184</f>
        <v>0</v>
      </c>
      <c r="AF184" s="636">
        <f>SUM(AF185:AG194)</f>
        <v>0</v>
      </c>
      <c r="AG184" s="637"/>
      <c r="AH184" s="638">
        <f>SUM(AH185:AI194)</f>
        <v>0</v>
      </c>
      <c r="AI184" s="639"/>
      <c r="AJ184" s="337">
        <f>SUM(AJ185:AJ194)</f>
        <v>0</v>
      </c>
      <c r="AK184" s="329">
        <f>AF184+AH184+AJ184</f>
        <v>0</v>
      </c>
      <c r="AL184" s="636">
        <f>SUM(AL185:AM194)</f>
        <v>0</v>
      </c>
      <c r="AM184" s="637"/>
      <c r="AN184" s="638">
        <f>SUM(AN185:AO194)</f>
        <v>0</v>
      </c>
      <c r="AO184" s="639"/>
      <c r="AP184" s="337">
        <f>SUM(AP185:AP194)</f>
        <v>0</v>
      </c>
      <c r="AQ184" s="329">
        <f>AL184+AN184+AP184</f>
        <v>0</v>
      </c>
      <c r="AR184" s="636">
        <f>SUM(AR185:AS194)</f>
        <v>0</v>
      </c>
      <c r="AS184" s="637"/>
      <c r="AT184" s="638">
        <f>SUM(AT185:AU194)</f>
        <v>0</v>
      </c>
      <c r="AU184" s="639"/>
      <c r="AV184" s="337">
        <f>SUM(AV185:AV194)</f>
        <v>0</v>
      </c>
      <c r="AW184" s="329">
        <f>AR184+AT184+AV184</f>
        <v>0</v>
      </c>
      <c r="AX184" s="636">
        <f>SUM(AX185:AY194)</f>
        <v>0</v>
      </c>
      <c r="AY184" s="637"/>
      <c r="AZ184" s="638">
        <f>SUM(AZ185:BA194)</f>
        <v>0</v>
      </c>
      <c r="BA184" s="639"/>
      <c r="BB184" s="337">
        <f>SUM(BB185:BB194)</f>
        <v>0</v>
      </c>
      <c r="BC184" s="329">
        <f>AX184+AZ184+BB184</f>
        <v>0</v>
      </c>
      <c r="BD184" s="636">
        <f>SUM(BD185:BE194)</f>
        <v>0</v>
      </c>
      <c r="BE184" s="637"/>
      <c r="BF184" s="638">
        <f>SUM(BF185:BG194)</f>
        <v>0</v>
      </c>
      <c r="BG184" s="639"/>
      <c r="BH184" s="337">
        <f>SUM(BH185:BH194)</f>
        <v>0</v>
      </c>
      <c r="BI184" s="329">
        <f>BD184+BF184+BH184</f>
        <v>0</v>
      </c>
      <c r="BJ184" s="636">
        <f>SUM(BJ185:BK194)</f>
        <v>0</v>
      </c>
      <c r="BK184" s="637"/>
      <c r="BL184" s="638">
        <f>SUM(BL185:BM194)</f>
        <v>0</v>
      </c>
      <c r="BM184" s="639"/>
      <c r="BN184" s="337">
        <f>SUM(BN185:BN194)</f>
        <v>0</v>
      </c>
      <c r="BO184" s="329">
        <f>BJ184+BL184+BN184</f>
        <v>0</v>
      </c>
      <c r="BP184" s="636">
        <f>SUM(BP185:BQ194)</f>
        <v>0</v>
      </c>
      <c r="BQ184" s="637"/>
      <c r="BR184" s="638">
        <f>SUM(BR185:BS194)</f>
        <v>0</v>
      </c>
      <c r="BS184" s="639"/>
      <c r="BT184" s="337">
        <f>SUM(BT185:BT194)</f>
        <v>0</v>
      </c>
      <c r="BU184" s="329">
        <f>BP184+BR184+BT184</f>
        <v>0</v>
      </c>
      <c r="BV184" s="636">
        <f>SUM(BV185:BW194)</f>
        <v>0</v>
      </c>
      <c r="BW184" s="637"/>
      <c r="BX184" s="638">
        <f>SUM(BX185:BY194)</f>
        <v>0</v>
      </c>
      <c r="BY184" s="639"/>
      <c r="BZ184" s="337">
        <f>SUM(BZ185:BZ194)</f>
        <v>0</v>
      </c>
      <c r="CA184" s="329">
        <f>BV184+BX184+BZ184</f>
        <v>0</v>
      </c>
      <c r="CB184" s="263"/>
      <c r="CC184" s="327">
        <f t="shared" si="0"/>
        <v>0</v>
      </c>
    </row>
    <row r="185" spans="2:81" x14ac:dyDescent="0.25">
      <c r="B185" s="290" t="str">
        <f>IF(ISBLANK('1.1 Technical Description'!$D$6),"",'1.1 Technical Description'!$D$6)</f>
        <v/>
      </c>
      <c r="C185" s="362"/>
      <c r="D185" s="365"/>
      <c r="E185" s="366"/>
      <c r="F185" s="366"/>
      <c r="G185" s="298"/>
      <c r="H185" s="633"/>
      <c r="I185" s="635"/>
      <c r="J185" s="633"/>
      <c r="K185" s="634"/>
      <c r="L185" s="299"/>
      <c r="M185" s="293">
        <f>SUM(H185:L185)</f>
        <v>0</v>
      </c>
      <c r="N185" s="633"/>
      <c r="O185" s="635"/>
      <c r="P185" s="633"/>
      <c r="Q185" s="634"/>
      <c r="R185" s="299"/>
      <c r="S185" s="293">
        <f>SUM(N185:R185)</f>
        <v>0</v>
      </c>
      <c r="T185" s="633"/>
      <c r="U185" s="635"/>
      <c r="V185" s="633"/>
      <c r="W185" s="634"/>
      <c r="X185" s="299"/>
      <c r="Y185" s="293">
        <f>SUM(T185:X185)</f>
        <v>0</v>
      </c>
      <c r="Z185" s="633"/>
      <c r="AA185" s="635"/>
      <c r="AB185" s="633"/>
      <c r="AC185" s="634"/>
      <c r="AD185" s="299"/>
      <c r="AE185" s="293">
        <f>SUM(Z185:AD185)</f>
        <v>0</v>
      </c>
      <c r="AF185" s="633"/>
      <c r="AG185" s="635"/>
      <c r="AH185" s="633"/>
      <c r="AI185" s="634"/>
      <c r="AJ185" s="299"/>
      <c r="AK185" s="293">
        <f>SUM(AF185:AJ185)</f>
        <v>0</v>
      </c>
      <c r="AL185" s="633"/>
      <c r="AM185" s="635"/>
      <c r="AN185" s="633"/>
      <c r="AO185" s="634"/>
      <c r="AP185" s="299"/>
      <c r="AQ185" s="293">
        <f>SUM(AL185:AP185)</f>
        <v>0</v>
      </c>
      <c r="AR185" s="633"/>
      <c r="AS185" s="635"/>
      <c r="AT185" s="633"/>
      <c r="AU185" s="634"/>
      <c r="AV185" s="299"/>
      <c r="AW185" s="293">
        <f>SUM(AR185:AV185)</f>
        <v>0</v>
      </c>
      <c r="AX185" s="633"/>
      <c r="AY185" s="635"/>
      <c r="AZ185" s="633"/>
      <c r="BA185" s="634"/>
      <c r="BB185" s="299"/>
      <c r="BC185" s="293">
        <f>SUM(AX185:BB185)</f>
        <v>0</v>
      </c>
      <c r="BD185" s="633"/>
      <c r="BE185" s="635"/>
      <c r="BF185" s="633"/>
      <c r="BG185" s="634"/>
      <c r="BH185" s="299"/>
      <c r="BI185" s="293">
        <f>SUM(BD185:BH185)</f>
        <v>0</v>
      </c>
      <c r="BJ185" s="633"/>
      <c r="BK185" s="635"/>
      <c r="BL185" s="633"/>
      <c r="BM185" s="634"/>
      <c r="BN185" s="299"/>
      <c r="BO185" s="293">
        <f>SUM(BJ185:BN185)</f>
        <v>0</v>
      </c>
      <c r="BP185" s="633"/>
      <c r="BQ185" s="635"/>
      <c r="BR185" s="633"/>
      <c r="BS185" s="634"/>
      <c r="BT185" s="299"/>
      <c r="BU185" s="293">
        <f>SUM(BP185:BT185)</f>
        <v>0</v>
      </c>
      <c r="BV185" s="633"/>
      <c r="BW185" s="635"/>
      <c r="BX185" s="633"/>
      <c r="BY185" s="634"/>
      <c r="BZ185" s="299"/>
      <c r="CA185" s="293">
        <f>SUM(BV185:BZ185)</f>
        <v>0</v>
      </c>
      <c r="CC185" s="294">
        <f t="shared" si="0"/>
        <v>0</v>
      </c>
    </row>
    <row r="186" spans="2:81" x14ac:dyDescent="0.25">
      <c r="B186" s="290" t="str">
        <f>IF(ISBLANK('1.1 Technical Description'!$E$19),"",'1.1 Technical Description'!$E$19)</f>
        <v/>
      </c>
      <c r="C186" s="362"/>
      <c r="D186" s="365"/>
      <c r="E186" s="366"/>
      <c r="F186" s="366"/>
      <c r="G186" s="298"/>
      <c r="H186" s="633"/>
      <c r="I186" s="635"/>
      <c r="J186" s="633"/>
      <c r="K186" s="634"/>
      <c r="L186" s="299"/>
      <c r="M186" s="293">
        <f t="shared" ref="M186:M194" si="193">SUM(H186:L186)</f>
        <v>0</v>
      </c>
      <c r="N186" s="633"/>
      <c r="O186" s="635"/>
      <c r="P186" s="633"/>
      <c r="Q186" s="634"/>
      <c r="R186" s="299"/>
      <c r="S186" s="293">
        <f t="shared" ref="S186:S194" si="194">SUM(N186:R186)</f>
        <v>0</v>
      </c>
      <c r="T186" s="633"/>
      <c r="U186" s="635"/>
      <c r="V186" s="633"/>
      <c r="W186" s="634"/>
      <c r="X186" s="299"/>
      <c r="Y186" s="293">
        <f t="shared" ref="Y186:Y194" si="195">SUM(T186:X186)</f>
        <v>0</v>
      </c>
      <c r="Z186" s="633"/>
      <c r="AA186" s="635"/>
      <c r="AB186" s="633"/>
      <c r="AC186" s="634"/>
      <c r="AD186" s="299"/>
      <c r="AE186" s="293">
        <f t="shared" ref="AE186:AE194" si="196">SUM(Z186:AD186)</f>
        <v>0</v>
      </c>
      <c r="AF186" s="633"/>
      <c r="AG186" s="635"/>
      <c r="AH186" s="633"/>
      <c r="AI186" s="634"/>
      <c r="AJ186" s="299"/>
      <c r="AK186" s="293">
        <f t="shared" ref="AK186:AK194" si="197">SUM(AF186:AJ186)</f>
        <v>0</v>
      </c>
      <c r="AL186" s="633"/>
      <c r="AM186" s="635"/>
      <c r="AN186" s="633"/>
      <c r="AO186" s="634"/>
      <c r="AP186" s="299"/>
      <c r="AQ186" s="293">
        <f t="shared" ref="AQ186:AQ194" si="198">SUM(AL186:AP186)</f>
        <v>0</v>
      </c>
      <c r="AR186" s="633"/>
      <c r="AS186" s="635"/>
      <c r="AT186" s="633"/>
      <c r="AU186" s="634"/>
      <c r="AV186" s="299"/>
      <c r="AW186" s="293">
        <f t="shared" ref="AW186:AW194" si="199">SUM(AR186:AV186)</f>
        <v>0</v>
      </c>
      <c r="AX186" s="633"/>
      <c r="AY186" s="635"/>
      <c r="AZ186" s="633"/>
      <c r="BA186" s="634"/>
      <c r="BB186" s="299"/>
      <c r="BC186" s="293">
        <f t="shared" ref="BC186:BC194" si="200">SUM(AX186:BB186)</f>
        <v>0</v>
      </c>
      <c r="BD186" s="633"/>
      <c r="BE186" s="635"/>
      <c r="BF186" s="633"/>
      <c r="BG186" s="634"/>
      <c r="BH186" s="299"/>
      <c r="BI186" s="293">
        <f t="shared" ref="BI186:BI194" si="201">SUM(BD186:BH186)</f>
        <v>0</v>
      </c>
      <c r="BJ186" s="633"/>
      <c r="BK186" s="635"/>
      <c r="BL186" s="633"/>
      <c r="BM186" s="634"/>
      <c r="BN186" s="299"/>
      <c r="BO186" s="293">
        <f t="shared" ref="BO186:BO194" si="202">SUM(BJ186:BN186)</f>
        <v>0</v>
      </c>
      <c r="BP186" s="633"/>
      <c r="BQ186" s="635"/>
      <c r="BR186" s="633"/>
      <c r="BS186" s="634"/>
      <c r="BT186" s="299"/>
      <c r="BU186" s="293">
        <f t="shared" ref="BU186:BU194" si="203">SUM(BP186:BT186)</f>
        <v>0</v>
      </c>
      <c r="BV186" s="633"/>
      <c r="BW186" s="635"/>
      <c r="BX186" s="633"/>
      <c r="BY186" s="634"/>
      <c r="BZ186" s="299"/>
      <c r="CA186" s="293">
        <f t="shared" ref="CA186:CA194" si="204">SUM(BV186:BZ186)</f>
        <v>0</v>
      </c>
      <c r="CC186" s="294">
        <f t="shared" si="0"/>
        <v>0</v>
      </c>
    </row>
    <row r="187" spans="2:81" x14ac:dyDescent="0.25">
      <c r="B187" s="290" t="str">
        <f>IF(ISBLANK('1.1 Technical Description'!$E$20),"",'1.1 Technical Description'!$E$20)</f>
        <v/>
      </c>
      <c r="C187" s="362"/>
      <c r="D187" s="365"/>
      <c r="E187" s="366"/>
      <c r="F187" s="366"/>
      <c r="G187" s="298"/>
      <c r="H187" s="633"/>
      <c r="I187" s="635"/>
      <c r="J187" s="633"/>
      <c r="K187" s="634"/>
      <c r="L187" s="299"/>
      <c r="M187" s="293">
        <f t="shared" si="193"/>
        <v>0</v>
      </c>
      <c r="N187" s="633"/>
      <c r="O187" s="635"/>
      <c r="P187" s="633"/>
      <c r="Q187" s="634"/>
      <c r="R187" s="299"/>
      <c r="S187" s="293">
        <f t="shared" si="194"/>
        <v>0</v>
      </c>
      <c r="T187" s="633"/>
      <c r="U187" s="635"/>
      <c r="V187" s="633"/>
      <c r="W187" s="634"/>
      <c r="X187" s="299"/>
      <c r="Y187" s="293">
        <f t="shared" si="195"/>
        <v>0</v>
      </c>
      <c r="Z187" s="633"/>
      <c r="AA187" s="635"/>
      <c r="AB187" s="633"/>
      <c r="AC187" s="634"/>
      <c r="AD187" s="299"/>
      <c r="AE187" s="293">
        <f t="shared" si="196"/>
        <v>0</v>
      </c>
      <c r="AF187" s="633"/>
      <c r="AG187" s="635"/>
      <c r="AH187" s="633"/>
      <c r="AI187" s="634"/>
      <c r="AJ187" s="299"/>
      <c r="AK187" s="293">
        <f t="shared" si="197"/>
        <v>0</v>
      </c>
      <c r="AL187" s="633"/>
      <c r="AM187" s="635"/>
      <c r="AN187" s="633"/>
      <c r="AO187" s="634"/>
      <c r="AP187" s="299"/>
      <c r="AQ187" s="293">
        <f t="shared" si="198"/>
        <v>0</v>
      </c>
      <c r="AR187" s="633"/>
      <c r="AS187" s="635"/>
      <c r="AT187" s="633"/>
      <c r="AU187" s="634"/>
      <c r="AV187" s="299"/>
      <c r="AW187" s="293">
        <f t="shared" si="199"/>
        <v>0</v>
      </c>
      <c r="AX187" s="633"/>
      <c r="AY187" s="635"/>
      <c r="AZ187" s="633"/>
      <c r="BA187" s="634"/>
      <c r="BB187" s="299"/>
      <c r="BC187" s="293">
        <f t="shared" si="200"/>
        <v>0</v>
      </c>
      <c r="BD187" s="633"/>
      <c r="BE187" s="635"/>
      <c r="BF187" s="633"/>
      <c r="BG187" s="634"/>
      <c r="BH187" s="299"/>
      <c r="BI187" s="293">
        <f t="shared" si="201"/>
        <v>0</v>
      </c>
      <c r="BJ187" s="633"/>
      <c r="BK187" s="635"/>
      <c r="BL187" s="633"/>
      <c r="BM187" s="634"/>
      <c r="BN187" s="299"/>
      <c r="BO187" s="293">
        <f t="shared" si="202"/>
        <v>0</v>
      </c>
      <c r="BP187" s="633"/>
      <c r="BQ187" s="635"/>
      <c r="BR187" s="633"/>
      <c r="BS187" s="634"/>
      <c r="BT187" s="299"/>
      <c r="BU187" s="293">
        <f t="shared" si="203"/>
        <v>0</v>
      </c>
      <c r="BV187" s="633"/>
      <c r="BW187" s="635"/>
      <c r="BX187" s="633"/>
      <c r="BY187" s="634"/>
      <c r="BZ187" s="299"/>
      <c r="CA187" s="293">
        <f t="shared" si="204"/>
        <v>0</v>
      </c>
      <c r="CC187" s="294">
        <f t="shared" si="0"/>
        <v>0</v>
      </c>
    </row>
    <row r="188" spans="2:81" x14ac:dyDescent="0.25">
      <c r="B188" s="290" t="str">
        <f>IF(ISBLANK('1.1 Technical Description'!$E$21),"",'1.1 Technical Description'!$E$21)</f>
        <v/>
      </c>
      <c r="C188" s="362"/>
      <c r="D188" s="365"/>
      <c r="E188" s="366"/>
      <c r="F188" s="366"/>
      <c r="G188" s="298"/>
      <c r="H188" s="633"/>
      <c r="I188" s="635"/>
      <c r="J188" s="633"/>
      <c r="K188" s="634"/>
      <c r="L188" s="299"/>
      <c r="M188" s="293">
        <f t="shared" si="193"/>
        <v>0</v>
      </c>
      <c r="N188" s="633"/>
      <c r="O188" s="635"/>
      <c r="P188" s="633"/>
      <c r="Q188" s="634"/>
      <c r="R188" s="299"/>
      <c r="S188" s="293">
        <f t="shared" si="194"/>
        <v>0</v>
      </c>
      <c r="T188" s="633"/>
      <c r="U188" s="635"/>
      <c r="V188" s="633"/>
      <c r="W188" s="634"/>
      <c r="X188" s="299"/>
      <c r="Y188" s="293">
        <f t="shared" si="195"/>
        <v>0</v>
      </c>
      <c r="Z188" s="633"/>
      <c r="AA188" s="635"/>
      <c r="AB188" s="633"/>
      <c r="AC188" s="634"/>
      <c r="AD188" s="299"/>
      <c r="AE188" s="293">
        <f t="shared" si="196"/>
        <v>0</v>
      </c>
      <c r="AF188" s="633"/>
      <c r="AG188" s="635"/>
      <c r="AH188" s="633"/>
      <c r="AI188" s="634"/>
      <c r="AJ188" s="299"/>
      <c r="AK188" s="293">
        <f t="shared" si="197"/>
        <v>0</v>
      </c>
      <c r="AL188" s="633"/>
      <c r="AM188" s="635"/>
      <c r="AN188" s="633"/>
      <c r="AO188" s="634"/>
      <c r="AP188" s="299"/>
      <c r="AQ188" s="293">
        <f t="shared" si="198"/>
        <v>0</v>
      </c>
      <c r="AR188" s="633"/>
      <c r="AS188" s="635"/>
      <c r="AT188" s="633"/>
      <c r="AU188" s="634"/>
      <c r="AV188" s="299"/>
      <c r="AW188" s="293">
        <f t="shared" si="199"/>
        <v>0</v>
      </c>
      <c r="AX188" s="633"/>
      <c r="AY188" s="635"/>
      <c r="AZ188" s="633"/>
      <c r="BA188" s="634"/>
      <c r="BB188" s="299"/>
      <c r="BC188" s="293">
        <f t="shared" si="200"/>
        <v>0</v>
      </c>
      <c r="BD188" s="633"/>
      <c r="BE188" s="635"/>
      <c r="BF188" s="633"/>
      <c r="BG188" s="634"/>
      <c r="BH188" s="299"/>
      <c r="BI188" s="293">
        <f t="shared" si="201"/>
        <v>0</v>
      </c>
      <c r="BJ188" s="633"/>
      <c r="BK188" s="635"/>
      <c r="BL188" s="633"/>
      <c r="BM188" s="634"/>
      <c r="BN188" s="299"/>
      <c r="BO188" s="293">
        <f t="shared" si="202"/>
        <v>0</v>
      </c>
      <c r="BP188" s="633"/>
      <c r="BQ188" s="635"/>
      <c r="BR188" s="633"/>
      <c r="BS188" s="634"/>
      <c r="BT188" s="299"/>
      <c r="BU188" s="293">
        <f t="shared" si="203"/>
        <v>0</v>
      </c>
      <c r="BV188" s="633"/>
      <c r="BW188" s="635"/>
      <c r="BX188" s="633"/>
      <c r="BY188" s="634"/>
      <c r="BZ188" s="299"/>
      <c r="CA188" s="293">
        <f t="shared" si="204"/>
        <v>0</v>
      </c>
      <c r="CC188" s="294">
        <f t="shared" si="0"/>
        <v>0</v>
      </c>
    </row>
    <row r="189" spans="2:81" x14ac:dyDescent="0.25">
      <c r="B189" s="290" t="str">
        <f>IF(ISBLANK('1.1 Technical Description'!$E$22),"",'1.1 Technical Description'!$E$22)</f>
        <v/>
      </c>
      <c r="C189" s="362"/>
      <c r="D189" s="365"/>
      <c r="E189" s="366"/>
      <c r="F189" s="366"/>
      <c r="G189" s="298"/>
      <c r="H189" s="633"/>
      <c r="I189" s="635"/>
      <c r="J189" s="633"/>
      <c r="K189" s="634"/>
      <c r="L189" s="299"/>
      <c r="M189" s="293">
        <f t="shared" si="193"/>
        <v>0</v>
      </c>
      <c r="N189" s="633"/>
      <c r="O189" s="635"/>
      <c r="P189" s="633"/>
      <c r="Q189" s="634"/>
      <c r="R189" s="299"/>
      <c r="S189" s="293">
        <f t="shared" si="194"/>
        <v>0</v>
      </c>
      <c r="T189" s="633"/>
      <c r="U189" s="635"/>
      <c r="V189" s="633"/>
      <c r="W189" s="634"/>
      <c r="X189" s="299"/>
      <c r="Y189" s="293">
        <f t="shared" si="195"/>
        <v>0</v>
      </c>
      <c r="Z189" s="633"/>
      <c r="AA189" s="635"/>
      <c r="AB189" s="633"/>
      <c r="AC189" s="634"/>
      <c r="AD189" s="299"/>
      <c r="AE189" s="293">
        <f t="shared" si="196"/>
        <v>0</v>
      </c>
      <c r="AF189" s="633"/>
      <c r="AG189" s="635"/>
      <c r="AH189" s="633"/>
      <c r="AI189" s="634"/>
      <c r="AJ189" s="299"/>
      <c r="AK189" s="293">
        <f t="shared" si="197"/>
        <v>0</v>
      </c>
      <c r="AL189" s="633"/>
      <c r="AM189" s="635"/>
      <c r="AN189" s="633"/>
      <c r="AO189" s="634"/>
      <c r="AP189" s="299"/>
      <c r="AQ189" s="293">
        <f t="shared" si="198"/>
        <v>0</v>
      </c>
      <c r="AR189" s="633"/>
      <c r="AS189" s="635"/>
      <c r="AT189" s="633"/>
      <c r="AU189" s="634"/>
      <c r="AV189" s="299"/>
      <c r="AW189" s="293">
        <f t="shared" si="199"/>
        <v>0</v>
      </c>
      <c r="AX189" s="633"/>
      <c r="AY189" s="635"/>
      <c r="AZ189" s="633"/>
      <c r="BA189" s="634"/>
      <c r="BB189" s="299"/>
      <c r="BC189" s="293">
        <f t="shared" si="200"/>
        <v>0</v>
      </c>
      <c r="BD189" s="633"/>
      <c r="BE189" s="635"/>
      <c r="BF189" s="633"/>
      <c r="BG189" s="634"/>
      <c r="BH189" s="299"/>
      <c r="BI189" s="293">
        <f t="shared" si="201"/>
        <v>0</v>
      </c>
      <c r="BJ189" s="633"/>
      <c r="BK189" s="635"/>
      <c r="BL189" s="633"/>
      <c r="BM189" s="634"/>
      <c r="BN189" s="299"/>
      <c r="BO189" s="293">
        <f t="shared" si="202"/>
        <v>0</v>
      </c>
      <c r="BP189" s="633"/>
      <c r="BQ189" s="635"/>
      <c r="BR189" s="633"/>
      <c r="BS189" s="634"/>
      <c r="BT189" s="299"/>
      <c r="BU189" s="293">
        <f t="shared" si="203"/>
        <v>0</v>
      </c>
      <c r="BV189" s="633"/>
      <c r="BW189" s="635"/>
      <c r="BX189" s="633"/>
      <c r="BY189" s="634"/>
      <c r="BZ189" s="299"/>
      <c r="CA189" s="293">
        <f t="shared" si="204"/>
        <v>0</v>
      </c>
      <c r="CC189" s="294">
        <f t="shared" si="0"/>
        <v>0</v>
      </c>
    </row>
    <row r="190" spans="2:81" x14ac:dyDescent="0.25">
      <c r="B190" s="290" t="str">
        <f>IF(ISBLANK('1.1 Technical Description'!$E$23),"",'1.1 Technical Description'!$E$23)</f>
        <v/>
      </c>
      <c r="C190" s="362"/>
      <c r="D190" s="365"/>
      <c r="E190" s="366"/>
      <c r="F190" s="366"/>
      <c r="G190" s="298"/>
      <c r="H190" s="633"/>
      <c r="I190" s="635"/>
      <c r="J190" s="633"/>
      <c r="K190" s="634"/>
      <c r="L190" s="299"/>
      <c r="M190" s="293">
        <f t="shared" si="193"/>
        <v>0</v>
      </c>
      <c r="N190" s="633"/>
      <c r="O190" s="635"/>
      <c r="P190" s="633"/>
      <c r="Q190" s="634"/>
      <c r="R190" s="299"/>
      <c r="S190" s="293">
        <f t="shared" si="194"/>
        <v>0</v>
      </c>
      <c r="T190" s="633"/>
      <c r="U190" s="635"/>
      <c r="V190" s="633"/>
      <c r="W190" s="634"/>
      <c r="X190" s="299"/>
      <c r="Y190" s="293">
        <f t="shared" si="195"/>
        <v>0</v>
      </c>
      <c r="Z190" s="633"/>
      <c r="AA190" s="635"/>
      <c r="AB190" s="633"/>
      <c r="AC190" s="634"/>
      <c r="AD190" s="299"/>
      <c r="AE190" s="293">
        <f t="shared" si="196"/>
        <v>0</v>
      </c>
      <c r="AF190" s="633"/>
      <c r="AG190" s="635"/>
      <c r="AH190" s="633"/>
      <c r="AI190" s="634"/>
      <c r="AJ190" s="299"/>
      <c r="AK190" s="293">
        <f t="shared" si="197"/>
        <v>0</v>
      </c>
      <c r="AL190" s="633"/>
      <c r="AM190" s="635"/>
      <c r="AN190" s="633"/>
      <c r="AO190" s="634"/>
      <c r="AP190" s="299"/>
      <c r="AQ190" s="293">
        <f t="shared" si="198"/>
        <v>0</v>
      </c>
      <c r="AR190" s="633"/>
      <c r="AS190" s="635"/>
      <c r="AT190" s="633"/>
      <c r="AU190" s="634"/>
      <c r="AV190" s="299"/>
      <c r="AW190" s="293">
        <f t="shared" si="199"/>
        <v>0</v>
      </c>
      <c r="AX190" s="633"/>
      <c r="AY190" s="635"/>
      <c r="AZ190" s="633"/>
      <c r="BA190" s="634"/>
      <c r="BB190" s="299"/>
      <c r="BC190" s="293">
        <f t="shared" si="200"/>
        <v>0</v>
      </c>
      <c r="BD190" s="633"/>
      <c r="BE190" s="635"/>
      <c r="BF190" s="633"/>
      <c r="BG190" s="634"/>
      <c r="BH190" s="299"/>
      <c r="BI190" s="293">
        <f t="shared" si="201"/>
        <v>0</v>
      </c>
      <c r="BJ190" s="633"/>
      <c r="BK190" s="635"/>
      <c r="BL190" s="633"/>
      <c r="BM190" s="634"/>
      <c r="BN190" s="299"/>
      <c r="BO190" s="293">
        <f t="shared" si="202"/>
        <v>0</v>
      </c>
      <c r="BP190" s="633"/>
      <c r="BQ190" s="635"/>
      <c r="BR190" s="633"/>
      <c r="BS190" s="634"/>
      <c r="BT190" s="299"/>
      <c r="BU190" s="293">
        <f t="shared" si="203"/>
        <v>0</v>
      </c>
      <c r="BV190" s="633"/>
      <c r="BW190" s="635"/>
      <c r="BX190" s="633"/>
      <c r="BY190" s="634"/>
      <c r="BZ190" s="299"/>
      <c r="CA190" s="293">
        <f t="shared" si="204"/>
        <v>0</v>
      </c>
      <c r="CC190" s="294">
        <f t="shared" si="0"/>
        <v>0</v>
      </c>
    </row>
    <row r="191" spans="2:81" x14ac:dyDescent="0.25">
      <c r="B191" s="290" t="str">
        <f>IF(ISBLANK('1.1 Technical Description'!$E$24),"",'1.1 Technical Description'!$E$24)</f>
        <v/>
      </c>
      <c r="C191" s="362"/>
      <c r="D191" s="365"/>
      <c r="E191" s="366"/>
      <c r="F191" s="366"/>
      <c r="G191" s="298"/>
      <c r="H191" s="633"/>
      <c r="I191" s="635"/>
      <c r="J191" s="633"/>
      <c r="K191" s="634"/>
      <c r="L191" s="299"/>
      <c r="M191" s="293">
        <f t="shared" si="193"/>
        <v>0</v>
      </c>
      <c r="N191" s="633"/>
      <c r="O191" s="635"/>
      <c r="P191" s="633"/>
      <c r="Q191" s="634"/>
      <c r="R191" s="299"/>
      <c r="S191" s="293">
        <f t="shared" si="194"/>
        <v>0</v>
      </c>
      <c r="T191" s="633"/>
      <c r="U191" s="635"/>
      <c r="V191" s="633"/>
      <c r="W191" s="634"/>
      <c r="X191" s="299"/>
      <c r="Y191" s="293">
        <f t="shared" si="195"/>
        <v>0</v>
      </c>
      <c r="Z191" s="633"/>
      <c r="AA191" s="635"/>
      <c r="AB191" s="633"/>
      <c r="AC191" s="634"/>
      <c r="AD191" s="299"/>
      <c r="AE191" s="293">
        <f t="shared" si="196"/>
        <v>0</v>
      </c>
      <c r="AF191" s="633"/>
      <c r="AG191" s="635"/>
      <c r="AH191" s="633"/>
      <c r="AI191" s="634"/>
      <c r="AJ191" s="299"/>
      <c r="AK191" s="293">
        <f t="shared" si="197"/>
        <v>0</v>
      </c>
      <c r="AL191" s="633"/>
      <c r="AM191" s="635"/>
      <c r="AN191" s="633"/>
      <c r="AO191" s="634"/>
      <c r="AP191" s="299"/>
      <c r="AQ191" s="293">
        <f t="shared" si="198"/>
        <v>0</v>
      </c>
      <c r="AR191" s="633"/>
      <c r="AS191" s="635"/>
      <c r="AT191" s="633"/>
      <c r="AU191" s="634"/>
      <c r="AV191" s="299"/>
      <c r="AW191" s="293">
        <f t="shared" si="199"/>
        <v>0</v>
      </c>
      <c r="AX191" s="633"/>
      <c r="AY191" s="635"/>
      <c r="AZ191" s="633"/>
      <c r="BA191" s="634"/>
      <c r="BB191" s="299"/>
      <c r="BC191" s="293">
        <f t="shared" si="200"/>
        <v>0</v>
      </c>
      <c r="BD191" s="633"/>
      <c r="BE191" s="635"/>
      <c r="BF191" s="633"/>
      <c r="BG191" s="634"/>
      <c r="BH191" s="299"/>
      <c r="BI191" s="293">
        <f t="shared" si="201"/>
        <v>0</v>
      </c>
      <c r="BJ191" s="633"/>
      <c r="BK191" s="635"/>
      <c r="BL191" s="633"/>
      <c r="BM191" s="634"/>
      <c r="BN191" s="299"/>
      <c r="BO191" s="293">
        <f t="shared" si="202"/>
        <v>0</v>
      </c>
      <c r="BP191" s="633"/>
      <c r="BQ191" s="635"/>
      <c r="BR191" s="633"/>
      <c r="BS191" s="634"/>
      <c r="BT191" s="299"/>
      <c r="BU191" s="293">
        <f t="shared" si="203"/>
        <v>0</v>
      </c>
      <c r="BV191" s="633"/>
      <c r="BW191" s="635"/>
      <c r="BX191" s="633"/>
      <c r="BY191" s="634"/>
      <c r="BZ191" s="299"/>
      <c r="CA191" s="293">
        <f t="shared" si="204"/>
        <v>0</v>
      </c>
      <c r="CC191" s="294">
        <f t="shared" si="0"/>
        <v>0</v>
      </c>
    </row>
    <row r="192" spans="2:81" x14ac:dyDescent="0.25">
      <c r="B192" s="290" t="str">
        <f>IF(ISBLANK('1.1 Technical Description'!$E$25),"",'1.1 Technical Description'!$E$25)</f>
        <v/>
      </c>
      <c r="C192" s="362"/>
      <c r="D192" s="365"/>
      <c r="E192" s="366"/>
      <c r="F192" s="366"/>
      <c r="G192" s="298"/>
      <c r="H192" s="633"/>
      <c r="I192" s="635"/>
      <c r="J192" s="633"/>
      <c r="K192" s="634"/>
      <c r="L192" s="299"/>
      <c r="M192" s="293">
        <f t="shared" si="193"/>
        <v>0</v>
      </c>
      <c r="N192" s="633"/>
      <c r="O192" s="635"/>
      <c r="P192" s="633"/>
      <c r="Q192" s="634"/>
      <c r="R192" s="299"/>
      <c r="S192" s="293">
        <f t="shared" si="194"/>
        <v>0</v>
      </c>
      <c r="T192" s="633"/>
      <c r="U192" s="635"/>
      <c r="V192" s="633"/>
      <c r="W192" s="634"/>
      <c r="X192" s="299"/>
      <c r="Y192" s="293">
        <f t="shared" si="195"/>
        <v>0</v>
      </c>
      <c r="Z192" s="633"/>
      <c r="AA192" s="635"/>
      <c r="AB192" s="633"/>
      <c r="AC192" s="634"/>
      <c r="AD192" s="299"/>
      <c r="AE192" s="293">
        <f t="shared" si="196"/>
        <v>0</v>
      </c>
      <c r="AF192" s="633"/>
      <c r="AG192" s="635"/>
      <c r="AH192" s="633"/>
      <c r="AI192" s="634"/>
      <c r="AJ192" s="299"/>
      <c r="AK192" s="293">
        <f t="shared" si="197"/>
        <v>0</v>
      </c>
      <c r="AL192" s="633"/>
      <c r="AM192" s="635"/>
      <c r="AN192" s="633"/>
      <c r="AO192" s="634"/>
      <c r="AP192" s="299"/>
      <c r="AQ192" s="293">
        <f t="shared" si="198"/>
        <v>0</v>
      </c>
      <c r="AR192" s="633"/>
      <c r="AS192" s="635"/>
      <c r="AT192" s="633"/>
      <c r="AU192" s="634"/>
      <c r="AV192" s="299"/>
      <c r="AW192" s="293">
        <f t="shared" si="199"/>
        <v>0</v>
      </c>
      <c r="AX192" s="633"/>
      <c r="AY192" s="635"/>
      <c r="AZ192" s="633"/>
      <c r="BA192" s="634"/>
      <c r="BB192" s="299"/>
      <c r="BC192" s="293">
        <f t="shared" si="200"/>
        <v>0</v>
      </c>
      <c r="BD192" s="633"/>
      <c r="BE192" s="635"/>
      <c r="BF192" s="633"/>
      <c r="BG192" s="634"/>
      <c r="BH192" s="299"/>
      <c r="BI192" s="293">
        <f t="shared" si="201"/>
        <v>0</v>
      </c>
      <c r="BJ192" s="633"/>
      <c r="BK192" s="635"/>
      <c r="BL192" s="633"/>
      <c r="BM192" s="634"/>
      <c r="BN192" s="299"/>
      <c r="BO192" s="293">
        <f t="shared" si="202"/>
        <v>0</v>
      </c>
      <c r="BP192" s="633"/>
      <c r="BQ192" s="635"/>
      <c r="BR192" s="633"/>
      <c r="BS192" s="634"/>
      <c r="BT192" s="299"/>
      <c r="BU192" s="293">
        <f t="shared" si="203"/>
        <v>0</v>
      </c>
      <c r="BV192" s="633"/>
      <c r="BW192" s="635"/>
      <c r="BX192" s="633"/>
      <c r="BY192" s="634"/>
      <c r="BZ192" s="299"/>
      <c r="CA192" s="293">
        <f t="shared" si="204"/>
        <v>0</v>
      </c>
      <c r="CC192" s="294">
        <f t="shared" si="0"/>
        <v>0</v>
      </c>
    </row>
    <row r="193" spans="2:81" x14ac:dyDescent="0.25">
      <c r="B193" s="290" t="str">
        <f>IF(ISBLANK('1.1 Technical Description'!$E$26),"",'1.1 Technical Description'!$E$26)</f>
        <v/>
      </c>
      <c r="C193" s="362"/>
      <c r="D193" s="365"/>
      <c r="E193" s="366"/>
      <c r="F193" s="366"/>
      <c r="G193" s="298"/>
      <c r="H193" s="633"/>
      <c r="I193" s="635"/>
      <c r="J193" s="633"/>
      <c r="K193" s="634"/>
      <c r="L193" s="299"/>
      <c r="M193" s="293">
        <f t="shared" si="193"/>
        <v>0</v>
      </c>
      <c r="N193" s="633"/>
      <c r="O193" s="635"/>
      <c r="P193" s="633"/>
      <c r="Q193" s="634"/>
      <c r="R193" s="299"/>
      <c r="S193" s="293">
        <f t="shared" si="194"/>
        <v>0</v>
      </c>
      <c r="T193" s="633"/>
      <c r="U193" s="635"/>
      <c r="V193" s="633"/>
      <c r="W193" s="634"/>
      <c r="X193" s="299"/>
      <c r="Y193" s="293">
        <f t="shared" si="195"/>
        <v>0</v>
      </c>
      <c r="Z193" s="633"/>
      <c r="AA193" s="635"/>
      <c r="AB193" s="633"/>
      <c r="AC193" s="634"/>
      <c r="AD193" s="299"/>
      <c r="AE193" s="293">
        <f t="shared" si="196"/>
        <v>0</v>
      </c>
      <c r="AF193" s="633"/>
      <c r="AG193" s="635"/>
      <c r="AH193" s="633"/>
      <c r="AI193" s="634"/>
      <c r="AJ193" s="299"/>
      <c r="AK193" s="293">
        <f t="shared" si="197"/>
        <v>0</v>
      </c>
      <c r="AL193" s="633"/>
      <c r="AM193" s="635"/>
      <c r="AN193" s="633"/>
      <c r="AO193" s="634"/>
      <c r="AP193" s="299"/>
      <c r="AQ193" s="293">
        <f t="shared" si="198"/>
        <v>0</v>
      </c>
      <c r="AR193" s="633"/>
      <c r="AS193" s="635"/>
      <c r="AT193" s="633"/>
      <c r="AU193" s="634"/>
      <c r="AV193" s="299"/>
      <c r="AW193" s="293">
        <f t="shared" si="199"/>
        <v>0</v>
      </c>
      <c r="AX193" s="633"/>
      <c r="AY193" s="635"/>
      <c r="AZ193" s="633"/>
      <c r="BA193" s="634"/>
      <c r="BB193" s="299"/>
      <c r="BC193" s="293">
        <f t="shared" si="200"/>
        <v>0</v>
      </c>
      <c r="BD193" s="633"/>
      <c r="BE193" s="635"/>
      <c r="BF193" s="633"/>
      <c r="BG193" s="634"/>
      <c r="BH193" s="299"/>
      <c r="BI193" s="293">
        <f t="shared" si="201"/>
        <v>0</v>
      </c>
      <c r="BJ193" s="633"/>
      <c r="BK193" s="635"/>
      <c r="BL193" s="633"/>
      <c r="BM193" s="634"/>
      <c r="BN193" s="299"/>
      <c r="BO193" s="293">
        <f t="shared" si="202"/>
        <v>0</v>
      </c>
      <c r="BP193" s="633"/>
      <c r="BQ193" s="635"/>
      <c r="BR193" s="633"/>
      <c r="BS193" s="634"/>
      <c r="BT193" s="299"/>
      <c r="BU193" s="293">
        <f t="shared" si="203"/>
        <v>0</v>
      </c>
      <c r="BV193" s="633"/>
      <c r="BW193" s="635"/>
      <c r="BX193" s="633"/>
      <c r="BY193" s="634"/>
      <c r="BZ193" s="299"/>
      <c r="CA193" s="293">
        <f t="shared" si="204"/>
        <v>0</v>
      </c>
      <c r="CC193" s="294">
        <f t="shared" si="0"/>
        <v>0</v>
      </c>
    </row>
    <row r="194" spans="2:81" x14ac:dyDescent="0.25">
      <c r="B194" s="290" t="str">
        <f>IF(ISBLANK('1.1 Technical Description'!$E$28),"",'1.1 Technical Description'!$E$28)</f>
        <v/>
      </c>
      <c r="C194" s="362"/>
      <c r="D194" s="365"/>
      <c r="E194" s="366"/>
      <c r="F194" s="366"/>
      <c r="G194" s="298"/>
      <c r="H194" s="633"/>
      <c r="I194" s="635"/>
      <c r="J194" s="633"/>
      <c r="K194" s="634"/>
      <c r="L194" s="299"/>
      <c r="M194" s="293">
        <f t="shared" si="193"/>
        <v>0</v>
      </c>
      <c r="N194" s="633"/>
      <c r="O194" s="635"/>
      <c r="P194" s="633"/>
      <c r="Q194" s="634"/>
      <c r="R194" s="299"/>
      <c r="S194" s="293">
        <f t="shared" si="194"/>
        <v>0</v>
      </c>
      <c r="T194" s="633"/>
      <c r="U194" s="635"/>
      <c r="V194" s="633"/>
      <c r="W194" s="634"/>
      <c r="X194" s="299"/>
      <c r="Y194" s="293">
        <f t="shared" si="195"/>
        <v>0</v>
      </c>
      <c r="Z194" s="633"/>
      <c r="AA194" s="635"/>
      <c r="AB194" s="633"/>
      <c r="AC194" s="634"/>
      <c r="AD194" s="299"/>
      <c r="AE194" s="293">
        <f t="shared" si="196"/>
        <v>0</v>
      </c>
      <c r="AF194" s="633"/>
      <c r="AG194" s="635"/>
      <c r="AH194" s="633"/>
      <c r="AI194" s="634"/>
      <c r="AJ194" s="299"/>
      <c r="AK194" s="293">
        <f t="shared" si="197"/>
        <v>0</v>
      </c>
      <c r="AL194" s="633"/>
      <c r="AM194" s="635"/>
      <c r="AN194" s="633"/>
      <c r="AO194" s="634"/>
      <c r="AP194" s="299"/>
      <c r="AQ194" s="293">
        <f t="shared" si="198"/>
        <v>0</v>
      </c>
      <c r="AR194" s="633"/>
      <c r="AS194" s="635"/>
      <c r="AT194" s="633"/>
      <c r="AU194" s="634"/>
      <c r="AV194" s="299"/>
      <c r="AW194" s="293">
        <f t="shared" si="199"/>
        <v>0</v>
      </c>
      <c r="AX194" s="633"/>
      <c r="AY194" s="635"/>
      <c r="AZ194" s="633"/>
      <c r="BA194" s="634"/>
      <c r="BB194" s="299"/>
      <c r="BC194" s="293">
        <f t="shared" si="200"/>
        <v>0</v>
      </c>
      <c r="BD194" s="633"/>
      <c r="BE194" s="635"/>
      <c r="BF194" s="633"/>
      <c r="BG194" s="634"/>
      <c r="BH194" s="299"/>
      <c r="BI194" s="293">
        <f t="shared" si="201"/>
        <v>0</v>
      </c>
      <c r="BJ194" s="633"/>
      <c r="BK194" s="635"/>
      <c r="BL194" s="633"/>
      <c r="BM194" s="634"/>
      <c r="BN194" s="299"/>
      <c r="BO194" s="293">
        <f t="shared" si="202"/>
        <v>0</v>
      </c>
      <c r="BP194" s="633"/>
      <c r="BQ194" s="635"/>
      <c r="BR194" s="633"/>
      <c r="BS194" s="634"/>
      <c r="BT194" s="299"/>
      <c r="BU194" s="293">
        <f t="shared" si="203"/>
        <v>0</v>
      </c>
      <c r="BV194" s="633"/>
      <c r="BW194" s="635"/>
      <c r="BX194" s="633"/>
      <c r="BY194" s="634"/>
      <c r="BZ194" s="299"/>
      <c r="CA194" s="293">
        <f t="shared" si="204"/>
        <v>0</v>
      </c>
      <c r="CC194" s="294">
        <f t="shared" si="0"/>
        <v>0</v>
      </c>
    </row>
    <row r="195" spans="2:81" x14ac:dyDescent="0.25">
      <c r="B195" s="325" t="str">
        <f>IF(ISBLANK('1.1 Technical Description'!C97), "", '1.1 Technical Description'!C97)</f>
        <v/>
      </c>
      <c r="C195" s="361"/>
      <c r="D195" s="363"/>
      <c r="E195" s="364"/>
      <c r="F195" s="364"/>
      <c r="G195" s="285"/>
      <c r="H195" s="636">
        <f>SUM(H196:I205)</f>
        <v>0</v>
      </c>
      <c r="I195" s="637"/>
      <c r="J195" s="638">
        <f>SUM(J196:K205)</f>
        <v>0</v>
      </c>
      <c r="K195" s="639"/>
      <c r="L195" s="337">
        <f>SUM(L196:L205)</f>
        <v>0</v>
      </c>
      <c r="M195" s="329">
        <f>H195+J195+L195</f>
        <v>0</v>
      </c>
      <c r="N195" s="636">
        <f>SUM(N196:O205)</f>
        <v>0</v>
      </c>
      <c r="O195" s="637"/>
      <c r="P195" s="638">
        <f>SUM(P196:Q205)</f>
        <v>0</v>
      </c>
      <c r="Q195" s="639"/>
      <c r="R195" s="337">
        <f>SUM(R196:R205)</f>
        <v>0</v>
      </c>
      <c r="S195" s="329">
        <f>N195+P195+R195</f>
        <v>0</v>
      </c>
      <c r="T195" s="636">
        <f>SUM(T196:U205)</f>
        <v>0</v>
      </c>
      <c r="U195" s="637"/>
      <c r="V195" s="638">
        <f>SUM(V196:W205)</f>
        <v>0</v>
      </c>
      <c r="W195" s="639"/>
      <c r="X195" s="337">
        <f>SUM(X196:X205)</f>
        <v>0</v>
      </c>
      <c r="Y195" s="329">
        <f>T195+V195+X195</f>
        <v>0</v>
      </c>
      <c r="Z195" s="636">
        <f>SUM(Z196:AA205)</f>
        <v>0</v>
      </c>
      <c r="AA195" s="637"/>
      <c r="AB195" s="638">
        <f>SUM(AB196:AC205)</f>
        <v>0</v>
      </c>
      <c r="AC195" s="639"/>
      <c r="AD195" s="337">
        <f>SUM(AD196:AD205)</f>
        <v>0</v>
      </c>
      <c r="AE195" s="329">
        <f>Z195+AB195+AD195</f>
        <v>0</v>
      </c>
      <c r="AF195" s="636">
        <f>SUM(AF196:AG205)</f>
        <v>0</v>
      </c>
      <c r="AG195" s="637"/>
      <c r="AH195" s="638">
        <f>SUM(AH196:AI205)</f>
        <v>0</v>
      </c>
      <c r="AI195" s="639"/>
      <c r="AJ195" s="337">
        <f>SUM(AJ196:AJ205)</f>
        <v>0</v>
      </c>
      <c r="AK195" s="329">
        <f>AF195+AH195+AJ195</f>
        <v>0</v>
      </c>
      <c r="AL195" s="636">
        <f>SUM(AL196:AM205)</f>
        <v>0</v>
      </c>
      <c r="AM195" s="637"/>
      <c r="AN195" s="638">
        <f>SUM(AN196:AO205)</f>
        <v>0</v>
      </c>
      <c r="AO195" s="639"/>
      <c r="AP195" s="337">
        <f>SUM(AP196:AP205)</f>
        <v>0</v>
      </c>
      <c r="AQ195" s="329">
        <f>AL195+AN195+AP195</f>
        <v>0</v>
      </c>
      <c r="AR195" s="636">
        <f>SUM(AR196:AS205)</f>
        <v>0</v>
      </c>
      <c r="AS195" s="637"/>
      <c r="AT195" s="638">
        <f>SUM(AT196:AU205)</f>
        <v>0</v>
      </c>
      <c r="AU195" s="639"/>
      <c r="AV195" s="337">
        <f>SUM(AV196:AV205)</f>
        <v>0</v>
      </c>
      <c r="AW195" s="329">
        <f>AR195+AT195+AV195</f>
        <v>0</v>
      </c>
      <c r="AX195" s="636">
        <f>SUM(AX196:AY205)</f>
        <v>0</v>
      </c>
      <c r="AY195" s="637"/>
      <c r="AZ195" s="638">
        <f>SUM(AZ196:BA205)</f>
        <v>0</v>
      </c>
      <c r="BA195" s="639"/>
      <c r="BB195" s="337">
        <f>SUM(BB196:BB205)</f>
        <v>0</v>
      </c>
      <c r="BC195" s="329">
        <f>AX195+AZ195+BB195</f>
        <v>0</v>
      </c>
      <c r="BD195" s="636">
        <f>SUM(BD196:BE205)</f>
        <v>0</v>
      </c>
      <c r="BE195" s="637"/>
      <c r="BF195" s="638">
        <f>SUM(BF196:BG205)</f>
        <v>0</v>
      </c>
      <c r="BG195" s="639"/>
      <c r="BH195" s="337">
        <f>SUM(BH196:BH205)</f>
        <v>0</v>
      </c>
      <c r="BI195" s="329">
        <f>BD195+BF195+BH195</f>
        <v>0</v>
      </c>
      <c r="BJ195" s="636">
        <f>SUM(BJ196:BK205)</f>
        <v>0</v>
      </c>
      <c r="BK195" s="637"/>
      <c r="BL195" s="638">
        <f>SUM(BL196:BM205)</f>
        <v>0</v>
      </c>
      <c r="BM195" s="639"/>
      <c r="BN195" s="337">
        <f>SUM(BN196:BN205)</f>
        <v>0</v>
      </c>
      <c r="BO195" s="329">
        <f>BJ195+BL195+BN195</f>
        <v>0</v>
      </c>
      <c r="BP195" s="636">
        <f>SUM(BP196:BQ205)</f>
        <v>0</v>
      </c>
      <c r="BQ195" s="637"/>
      <c r="BR195" s="638">
        <f>SUM(BR196:BS205)</f>
        <v>0</v>
      </c>
      <c r="BS195" s="639"/>
      <c r="BT195" s="337">
        <f>SUM(BT196:BT205)</f>
        <v>0</v>
      </c>
      <c r="BU195" s="329">
        <f>BP195+BR195+BT195</f>
        <v>0</v>
      </c>
      <c r="BV195" s="636">
        <f>SUM(BV196:BW205)</f>
        <v>0</v>
      </c>
      <c r="BW195" s="637"/>
      <c r="BX195" s="638">
        <f>SUM(BX196:BY205)</f>
        <v>0</v>
      </c>
      <c r="BY195" s="639"/>
      <c r="BZ195" s="337">
        <f>SUM(BZ196:BZ205)</f>
        <v>0</v>
      </c>
      <c r="CA195" s="329">
        <f>BV195+BX195+BZ195</f>
        <v>0</v>
      </c>
      <c r="CB195" s="263"/>
      <c r="CC195" s="327">
        <f t="shared" si="0"/>
        <v>0</v>
      </c>
    </row>
    <row r="196" spans="2:81" x14ac:dyDescent="0.25">
      <c r="B196" s="290" t="str">
        <f>IF(ISBLANK('1.1 Technical Description'!$D$6),"",'1.1 Technical Description'!$D$6)</f>
        <v/>
      </c>
      <c r="C196" s="362"/>
      <c r="D196" s="365"/>
      <c r="E196" s="366"/>
      <c r="F196" s="366"/>
      <c r="G196" s="298"/>
      <c r="H196" s="633"/>
      <c r="I196" s="635"/>
      <c r="J196" s="633"/>
      <c r="K196" s="634"/>
      <c r="L196" s="299"/>
      <c r="M196" s="293">
        <f>SUM(H196:L196)</f>
        <v>0</v>
      </c>
      <c r="N196" s="633"/>
      <c r="O196" s="635"/>
      <c r="P196" s="633"/>
      <c r="Q196" s="634"/>
      <c r="R196" s="299"/>
      <c r="S196" s="293">
        <f>SUM(N196:R196)</f>
        <v>0</v>
      </c>
      <c r="T196" s="633"/>
      <c r="U196" s="635"/>
      <c r="V196" s="633"/>
      <c r="W196" s="634"/>
      <c r="X196" s="299"/>
      <c r="Y196" s="293">
        <f>SUM(T196:X196)</f>
        <v>0</v>
      </c>
      <c r="Z196" s="633"/>
      <c r="AA196" s="635"/>
      <c r="AB196" s="633"/>
      <c r="AC196" s="634"/>
      <c r="AD196" s="299"/>
      <c r="AE196" s="293">
        <f>SUM(Z196:AD196)</f>
        <v>0</v>
      </c>
      <c r="AF196" s="633"/>
      <c r="AG196" s="635"/>
      <c r="AH196" s="633"/>
      <c r="AI196" s="634"/>
      <c r="AJ196" s="299"/>
      <c r="AK196" s="293">
        <f>SUM(AF196:AJ196)</f>
        <v>0</v>
      </c>
      <c r="AL196" s="633"/>
      <c r="AM196" s="635"/>
      <c r="AN196" s="633"/>
      <c r="AO196" s="634"/>
      <c r="AP196" s="299"/>
      <c r="AQ196" s="293">
        <f>SUM(AL196:AP196)</f>
        <v>0</v>
      </c>
      <c r="AR196" s="633"/>
      <c r="AS196" s="635"/>
      <c r="AT196" s="633"/>
      <c r="AU196" s="634"/>
      <c r="AV196" s="299"/>
      <c r="AW196" s="293">
        <f>SUM(AR196:AV196)</f>
        <v>0</v>
      </c>
      <c r="AX196" s="633"/>
      <c r="AY196" s="635"/>
      <c r="AZ196" s="633"/>
      <c r="BA196" s="634"/>
      <c r="BB196" s="299"/>
      <c r="BC196" s="293">
        <f>SUM(AX196:BB196)</f>
        <v>0</v>
      </c>
      <c r="BD196" s="633"/>
      <c r="BE196" s="635"/>
      <c r="BF196" s="633"/>
      <c r="BG196" s="634"/>
      <c r="BH196" s="299"/>
      <c r="BI196" s="293">
        <f>SUM(BD196:BH196)</f>
        <v>0</v>
      </c>
      <c r="BJ196" s="633"/>
      <c r="BK196" s="635"/>
      <c r="BL196" s="633"/>
      <c r="BM196" s="634"/>
      <c r="BN196" s="299"/>
      <c r="BO196" s="293">
        <f>SUM(BJ196:BN196)</f>
        <v>0</v>
      </c>
      <c r="BP196" s="633"/>
      <c r="BQ196" s="635"/>
      <c r="BR196" s="633"/>
      <c r="BS196" s="634"/>
      <c r="BT196" s="299"/>
      <c r="BU196" s="293">
        <f>SUM(BP196:BT196)</f>
        <v>0</v>
      </c>
      <c r="BV196" s="633"/>
      <c r="BW196" s="635"/>
      <c r="BX196" s="633"/>
      <c r="BY196" s="634"/>
      <c r="BZ196" s="299"/>
      <c r="CA196" s="293">
        <f>SUM(BV196:BZ196)</f>
        <v>0</v>
      </c>
      <c r="CC196" s="294">
        <f t="shared" si="0"/>
        <v>0</v>
      </c>
    </row>
    <row r="197" spans="2:81" x14ac:dyDescent="0.25">
      <c r="B197" s="290" t="str">
        <f>IF(ISBLANK('1.1 Technical Description'!$E$19),"",'1.1 Technical Description'!$E$19)</f>
        <v/>
      </c>
      <c r="C197" s="362"/>
      <c r="D197" s="365"/>
      <c r="E197" s="366"/>
      <c r="F197" s="366"/>
      <c r="G197" s="298"/>
      <c r="H197" s="633"/>
      <c r="I197" s="635"/>
      <c r="J197" s="633"/>
      <c r="K197" s="634"/>
      <c r="L197" s="299"/>
      <c r="M197" s="293">
        <f t="shared" ref="M197:M205" si="205">SUM(H197:L197)</f>
        <v>0</v>
      </c>
      <c r="N197" s="633"/>
      <c r="O197" s="635"/>
      <c r="P197" s="633"/>
      <c r="Q197" s="634"/>
      <c r="R197" s="299"/>
      <c r="S197" s="293">
        <f t="shared" ref="S197:S205" si="206">SUM(N197:R197)</f>
        <v>0</v>
      </c>
      <c r="T197" s="633"/>
      <c r="U197" s="635"/>
      <c r="V197" s="633"/>
      <c r="W197" s="634"/>
      <c r="X197" s="299"/>
      <c r="Y197" s="293">
        <f t="shared" ref="Y197:Y205" si="207">SUM(T197:X197)</f>
        <v>0</v>
      </c>
      <c r="Z197" s="633"/>
      <c r="AA197" s="635"/>
      <c r="AB197" s="633"/>
      <c r="AC197" s="634"/>
      <c r="AD197" s="299"/>
      <c r="AE197" s="293">
        <f t="shared" ref="AE197:AE205" si="208">SUM(Z197:AD197)</f>
        <v>0</v>
      </c>
      <c r="AF197" s="633"/>
      <c r="AG197" s="635"/>
      <c r="AH197" s="633"/>
      <c r="AI197" s="634"/>
      <c r="AJ197" s="299"/>
      <c r="AK197" s="293">
        <f t="shared" ref="AK197:AK205" si="209">SUM(AF197:AJ197)</f>
        <v>0</v>
      </c>
      <c r="AL197" s="633"/>
      <c r="AM197" s="635"/>
      <c r="AN197" s="633"/>
      <c r="AO197" s="634"/>
      <c r="AP197" s="299"/>
      <c r="AQ197" s="293">
        <f t="shared" ref="AQ197:AQ205" si="210">SUM(AL197:AP197)</f>
        <v>0</v>
      </c>
      <c r="AR197" s="633"/>
      <c r="AS197" s="635"/>
      <c r="AT197" s="633"/>
      <c r="AU197" s="634"/>
      <c r="AV197" s="299"/>
      <c r="AW197" s="293">
        <f t="shared" ref="AW197:AW205" si="211">SUM(AR197:AV197)</f>
        <v>0</v>
      </c>
      <c r="AX197" s="633"/>
      <c r="AY197" s="635"/>
      <c r="AZ197" s="633"/>
      <c r="BA197" s="634"/>
      <c r="BB197" s="299"/>
      <c r="BC197" s="293">
        <f t="shared" ref="BC197:BC205" si="212">SUM(AX197:BB197)</f>
        <v>0</v>
      </c>
      <c r="BD197" s="633"/>
      <c r="BE197" s="635"/>
      <c r="BF197" s="633"/>
      <c r="BG197" s="634"/>
      <c r="BH197" s="299"/>
      <c r="BI197" s="293">
        <f t="shared" ref="BI197:BI205" si="213">SUM(BD197:BH197)</f>
        <v>0</v>
      </c>
      <c r="BJ197" s="633"/>
      <c r="BK197" s="635"/>
      <c r="BL197" s="633"/>
      <c r="BM197" s="634"/>
      <c r="BN197" s="299"/>
      <c r="BO197" s="293">
        <f t="shared" ref="BO197:BO205" si="214">SUM(BJ197:BN197)</f>
        <v>0</v>
      </c>
      <c r="BP197" s="633"/>
      <c r="BQ197" s="635"/>
      <c r="BR197" s="633"/>
      <c r="BS197" s="634"/>
      <c r="BT197" s="299"/>
      <c r="BU197" s="293">
        <f t="shared" ref="BU197:BU205" si="215">SUM(BP197:BT197)</f>
        <v>0</v>
      </c>
      <c r="BV197" s="633"/>
      <c r="BW197" s="635"/>
      <c r="BX197" s="633"/>
      <c r="BY197" s="634"/>
      <c r="BZ197" s="299"/>
      <c r="CA197" s="293">
        <f t="shared" ref="CA197:CA205" si="216">SUM(BV197:BZ197)</f>
        <v>0</v>
      </c>
      <c r="CC197" s="294">
        <f t="shared" si="0"/>
        <v>0</v>
      </c>
    </row>
    <row r="198" spans="2:81" x14ac:dyDescent="0.25">
      <c r="B198" s="290" t="str">
        <f>IF(ISBLANK('1.1 Technical Description'!$E$20),"",'1.1 Technical Description'!$E$20)</f>
        <v/>
      </c>
      <c r="C198" s="362"/>
      <c r="D198" s="365"/>
      <c r="E198" s="366"/>
      <c r="F198" s="366"/>
      <c r="G198" s="298"/>
      <c r="H198" s="633"/>
      <c r="I198" s="635"/>
      <c r="J198" s="633"/>
      <c r="K198" s="634"/>
      <c r="L198" s="299"/>
      <c r="M198" s="293">
        <f t="shared" si="205"/>
        <v>0</v>
      </c>
      <c r="N198" s="633"/>
      <c r="O198" s="635"/>
      <c r="P198" s="633"/>
      <c r="Q198" s="634"/>
      <c r="R198" s="299"/>
      <c r="S198" s="293">
        <f t="shared" si="206"/>
        <v>0</v>
      </c>
      <c r="T198" s="633"/>
      <c r="U198" s="635"/>
      <c r="V198" s="633"/>
      <c r="W198" s="634"/>
      <c r="X198" s="299"/>
      <c r="Y198" s="293">
        <f t="shared" si="207"/>
        <v>0</v>
      </c>
      <c r="Z198" s="633"/>
      <c r="AA198" s="635"/>
      <c r="AB198" s="633"/>
      <c r="AC198" s="634"/>
      <c r="AD198" s="299"/>
      <c r="AE198" s="293">
        <f t="shared" si="208"/>
        <v>0</v>
      </c>
      <c r="AF198" s="633"/>
      <c r="AG198" s="635"/>
      <c r="AH198" s="633"/>
      <c r="AI198" s="634"/>
      <c r="AJ198" s="299"/>
      <c r="AK198" s="293">
        <f t="shared" si="209"/>
        <v>0</v>
      </c>
      <c r="AL198" s="633"/>
      <c r="AM198" s="635"/>
      <c r="AN198" s="633"/>
      <c r="AO198" s="634"/>
      <c r="AP198" s="299"/>
      <c r="AQ198" s="293">
        <f t="shared" si="210"/>
        <v>0</v>
      </c>
      <c r="AR198" s="633"/>
      <c r="AS198" s="635"/>
      <c r="AT198" s="633"/>
      <c r="AU198" s="634"/>
      <c r="AV198" s="299"/>
      <c r="AW198" s="293">
        <f t="shared" si="211"/>
        <v>0</v>
      </c>
      <c r="AX198" s="633"/>
      <c r="AY198" s="635"/>
      <c r="AZ198" s="633"/>
      <c r="BA198" s="634"/>
      <c r="BB198" s="299"/>
      <c r="BC198" s="293">
        <f t="shared" si="212"/>
        <v>0</v>
      </c>
      <c r="BD198" s="633"/>
      <c r="BE198" s="635"/>
      <c r="BF198" s="633"/>
      <c r="BG198" s="634"/>
      <c r="BH198" s="299"/>
      <c r="BI198" s="293">
        <f t="shared" si="213"/>
        <v>0</v>
      </c>
      <c r="BJ198" s="633"/>
      <c r="BK198" s="635"/>
      <c r="BL198" s="633"/>
      <c r="BM198" s="634"/>
      <c r="BN198" s="299"/>
      <c r="BO198" s="293">
        <f t="shared" si="214"/>
        <v>0</v>
      </c>
      <c r="BP198" s="633"/>
      <c r="BQ198" s="635"/>
      <c r="BR198" s="633"/>
      <c r="BS198" s="634"/>
      <c r="BT198" s="299"/>
      <c r="BU198" s="293">
        <f t="shared" si="215"/>
        <v>0</v>
      </c>
      <c r="BV198" s="633"/>
      <c r="BW198" s="635"/>
      <c r="BX198" s="633"/>
      <c r="BY198" s="634"/>
      <c r="BZ198" s="299"/>
      <c r="CA198" s="293">
        <f t="shared" si="216"/>
        <v>0</v>
      </c>
      <c r="CC198" s="294">
        <f t="shared" si="0"/>
        <v>0</v>
      </c>
    </row>
    <row r="199" spans="2:81" x14ac:dyDescent="0.25">
      <c r="B199" s="290" t="str">
        <f>IF(ISBLANK('1.1 Technical Description'!$E$21),"",'1.1 Technical Description'!$E$21)</f>
        <v/>
      </c>
      <c r="C199" s="362"/>
      <c r="D199" s="365"/>
      <c r="E199" s="366"/>
      <c r="F199" s="366"/>
      <c r="G199" s="298"/>
      <c r="H199" s="633"/>
      <c r="I199" s="635"/>
      <c r="J199" s="633"/>
      <c r="K199" s="634"/>
      <c r="L199" s="299"/>
      <c r="M199" s="293">
        <f t="shared" si="205"/>
        <v>0</v>
      </c>
      <c r="N199" s="633"/>
      <c r="O199" s="635"/>
      <c r="P199" s="633"/>
      <c r="Q199" s="634"/>
      <c r="R199" s="299"/>
      <c r="S199" s="293">
        <f t="shared" si="206"/>
        <v>0</v>
      </c>
      <c r="T199" s="633"/>
      <c r="U199" s="635"/>
      <c r="V199" s="633"/>
      <c r="W199" s="634"/>
      <c r="X199" s="299"/>
      <c r="Y199" s="293">
        <f t="shared" si="207"/>
        <v>0</v>
      </c>
      <c r="Z199" s="633"/>
      <c r="AA199" s="635"/>
      <c r="AB199" s="633"/>
      <c r="AC199" s="634"/>
      <c r="AD199" s="299"/>
      <c r="AE199" s="293">
        <f t="shared" si="208"/>
        <v>0</v>
      </c>
      <c r="AF199" s="633"/>
      <c r="AG199" s="635"/>
      <c r="AH199" s="633"/>
      <c r="AI199" s="634"/>
      <c r="AJ199" s="299"/>
      <c r="AK199" s="293">
        <f t="shared" si="209"/>
        <v>0</v>
      </c>
      <c r="AL199" s="633"/>
      <c r="AM199" s="635"/>
      <c r="AN199" s="633"/>
      <c r="AO199" s="634"/>
      <c r="AP199" s="299"/>
      <c r="AQ199" s="293">
        <f t="shared" si="210"/>
        <v>0</v>
      </c>
      <c r="AR199" s="633"/>
      <c r="AS199" s="635"/>
      <c r="AT199" s="633"/>
      <c r="AU199" s="634"/>
      <c r="AV199" s="299"/>
      <c r="AW199" s="293">
        <f t="shared" si="211"/>
        <v>0</v>
      </c>
      <c r="AX199" s="633"/>
      <c r="AY199" s="635"/>
      <c r="AZ199" s="633"/>
      <c r="BA199" s="634"/>
      <c r="BB199" s="299"/>
      <c r="BC199" s="293">
        <f t="shared" si="212"/>
        <v>0</v>
      </c>
      <c r="BD199" s="633"/>
      <c r="BE199" s="635"/>
      <c r="BF199" s="633"/>
      <c r="BG199" s="634"/>
      <c r="BH199" s="299"/>
      <c r="BI199" s="293">
        <f t="shared" si="213"/>
        <v>0</v>
      </c>
      <c r="BJ199" s="633"/>
      <c r="BK199" s="635"/>
      <c r="BL199" s="633"/>
      <c r="BM199" s="634"/>
      <c r="BN199" s="299"/>
      <c r="BO199" s="293">
        <f t="shared" si="214"/>
        <v>0</v>
      </c>
      <c r="BP199" s="633"/>
      <c r="BQ199" s="635"/>
      <c r="BR199" s="633"/>
      <c r="BS199" s="634"/>
      <c r="BT199" s="299"/>
      <c r="BU199" s="293">
        <f t="shared" si="215"/>
        <v>0</v>
      </c>
      <c r="BV199" s="633"/>
      <c r="BW199" s="635"/>
      <c r="BX199" s="633"/>
      <c r="BY199" s="634"/>
      <c r="BZ199" s="299"/>
      <c r="CA199" s="293">
        <f t="shared" si="216"/>
        <v>0</v>
      </c>
      <c r="CC199" s="294">
        <f t="shared" si="0"/>
        <v>0</v>
      </c>
    </row>
    <row r="200" spans="2:81" x14ac:dyDescent="0.25">
      <c r="B200" s="290" t="str">
        <f>IF(ISBLANK('1.1 Technical Description'!$E$22),"",'1.1 Technical Description'!$E$22)</f>
        <v/>
      </c>
      <c r="C200" s="362"/>
      <c r="D200" s="365"/>
      <c r="E200" s="366"/>
      <c r="F200" s="366"/>
      <c r="G200" s="298"/>
      <c r="H200" s="633"/>
      <c r="I200" s="635"/>
      <c r="J200" s="633"/>
      <c r="K200" s="634"/>
      <c r="L200" s="299"/>
      <c r="M200" s="293">
        <f t="shared" si="205"/>
        <v>0</v>
      </c>
      <c r="N200" s="633"/>
      <c r="O200" s="635"/>
      <c r="P200" s="633"/>
      <c r="Q200" s="634"/>
      <c r="R200" s="299"/>
      <c r="S200" s="293">
        <f t="shared" si="206"/>
        <v>0</v>
      </c>
      <c r="T200" s="633"/>
      <c r="U200" s="635"/>
      <c r="V200" s="633"/>
      <c r="W200" s="634"/>
      <c r="X200" s="299"/>
      <c r="Y200" s="293">
        <f t="shared" si="207"/>
        <v>0</v>
      </c>
      <c r="Z200" s="633"/>
      <c r="AA200" s="635"/>
      <c r="AB200" s="633"/>
      <c r="AC200" s="634"/>
      <c r="AD200" s="299"/>
      <c r="AE200" s="293">
        <f t="shared" si="208"/>
        <v>0</v>
      </c>
      <c r="AF200" s="633"/>
      <c r="AG200" s="635"/>
      <c r="AH200" s="633"/>
      <c r="AI200" s="634"/>
      <c r="AJ200" s="299"/>
      <c r="AK200" s="293">
        <f t="shared" si="209"/>
        <v>0</v>
      </c>
      <c r="AL200" s="633"/>
      <c r="AM200" s="635"/>
      <c r="AN200" s="633"/>
      <c r="AO200" s="634"/>
      <c r="AP200" s="299"/>
      <c r="AQ200" s="293">
        <f t="shared" si="210"/>
        <v>0</v>
      </c>
      <c r="AR200" s="633"/>
      <c r="AS200" s="635"/>
      <c r="AT200" s="633"/>
      <c r="AU200" s="634"/>
      <c r="AV200" s="299"/>
      <c r="AW200" s="293">
        <f t="shared" si="211"/>
        <v>0</v>
      </c>
      <c r="AX200" s="633"/>
      <c r="AY200" s="635"/>
      <c r="AZ200" s="633"/>
      <c r="BA200" s="634"/>
      <c r="BB200" s="299"/>
      <c r="BC200" s="293">
        <f t="shared" si="212"/>
        <v>0</v>
      </c>
      <c r="BD200" s="633"/>
      <c r="BE200" s="635"/>
      <c r="BF200" s="633"/>
      <c r="BG200" s="634"/>
      <c r="BH200" s="299"/>
      <c r="BI200" s="293">
        <f t="shared" si="213"/>
        <v>0</v>
      </c>
      <c r="BJ200" s="633"/>
      <c r="BK200" s="635"/>
      <c r="BL200" s="633"/>
      <c r="BM200" s="634"/>
      <c r="BN200" s="299"/>
      <c r="BO200" s="293">
        <f t="shared" si="214"/>
        <v>0</v>
      </c>
      <c r="BP200" s="633"/>
      <c r="BQ200" s="635"/>
      <c r="BR200" s="633"/>
      <c r="BS200" s="634"/>
      <c r="BT200" s="299"/>
      <c r="BU200" s="293">
        <f t="shared" si="215"/>
        <v>0</v>
      </c>
      <c r="BV200" s="633"/>
      <c r="BW200" s="635"/>
      <c r="BX200" s="633"/>
      <c r="BY200" s="634"/>
      <c r="BZ200" s="299"/>
      <c r="CA200" s="293">
        <f t="shared" si="216"/>
        <v>0</v>
      </c>
      <c r="CC200" s="294">
        <f t="shared" si="0"/>
        <v>0</v>
      </c>
    </row>
    <row r="201" spans="2:81" x14ac:dyDescent="0.25">
      <c r="B201" s="290" t="str">
        <f>IF(ISBLANK('1.1 Technical Description'!$E$23),"",'1.1 Technical Description'!$E$23)</f>
        <v/>
      </c>
      <c r="C201" s="362"/>
      <c r="D201" s="365"/>
      <c r="E201" s="366"/>
      <c r="F201" s="366"/>
      <c r="G201" s="298"/>
      <c r="H201" s="633"/>
      <c r="I201" s="635"/>
      <c r="J201" s="633"/>
      <c r="K201" s="634"/>
      <c r="L201" s="299"/>
      <c r="M201" s="293">
        <f t="shared" si="205"/>
        <v>0</v>
      </c>
      <c r="N201" s="633"/>
      <c r="O201" s="635"/>
      <c r="P201" s="633"/>
      <c r="Q201" s="634"/>
      <c r="R201" s="299"/>
      <c r="S201" s="293">
        <f t="shared" si="206"/>
        <v>0</v>
      </c>
      <c r="T201" s="633"/>
      <c r="U201" s="635"/>
      <c r="V201" s="633"/>
      <c r="W201" s="634"/>
      <c r="X201" s="299"/>
      <c r="Y201" s="293">
        <f t="shared" si="207"/>
        <v>0</v>
      </c>
      <c r="Z201" s="633"/>
      <c r="AA201" s="635"/>
      <c r="AB201" s="633"/>
      <c r="AC201" s="634"/>
      <c r="AD201" s="299"/>
      <c r="AE201" s="293">
        <f t="shared" si="208"/>
        <v>0</v>
      </c>
      <c r="AF201" s="633"/>
      <c r="AG201" s="635"/>
      <c r="AH201" s="633"/>
      <c r="AI201" s="634"/>
      <c r="AJ201" s="299"/>
      <c r="AK201" s="293">
        <f t="shared" si="209"/>
        <v>0</v>
      </c>
      <c r="AL201" s="633"/>
      <c r="AM201" s="635"/>
      <c r="AN201" s="633"/>
      <c r="AO201" s="634"/>
      <c r="AP201" s="299"/>
      <c r="AQ201" s="293">
        <f t="shared" si="210"/>
        <v>0</v>
      </c>
      <c r="AR201" s="633"/>
      <c r="AS201" s="635"/>
      <c r="AT201" s="633"/>
      <c r="AU201" s="634"/>
      <c r="AV201" s="299"/>
      <c r="AW201" s="293">
        <f t="shared" si="211"/>
        <v>0</v>
      </c>
      <c r="AX201" s="633"/>
      <c r="AY201" s="635"/>
      <c r="AZ201" s="633"/>
      <c r="BA201" s="634"/>
      <c r="BB201" s="299"/>
      <c r="BC201" s="293">
        <f t="shared" si="212"/>
        <v>0</v>
      </c>
      <c r="BD201" s="633"/>
      <c r="BE201" s="635"/>
      <c r="BF201" s="633"/>
      <c r="BG201" s="634"/>
      <c r="BH201" s="299"/>
      <c r="BI201" s="293">
        <f t="shared" si="213"/>
        <v>0</v>
      </c>
      <c r="BJ201" s="633"/>
      <c r="BK201" s="635"/>
      <c r="BL201" s="633"/>
      <c r="BM201" s="634"/>
      <c r="BN201" s="299"/>
      <c r="BO201" s="293">
        <f t="shared" si="214"/>
        <v>0</v>
      </c>
      <c r="BP201" s="633"/>
      <c r="BQ201" s="635"/>
      <c r="BR201" s="633"/>
      <c r="BS201" s="634"/>
      <c r="BT201" s="299"/>
      <c r="BU201" s="293">
        <f t="shared" si="215"/>
        <v>0</v>
      </c>
      <c r="BV201" s="633"/>
      <c r="BW201" s="635"/>
      <c r="BX201" s="633"/>
      <c r="BY201" s="634"/>
      <c r="BZ201" s="299"/>
      <c r="CA201" s="293">
        <f t="shared" si="216"/>
        <v>0</v>
      </c>
      <c r="CC201" s="294">
        <f t="shared" si="0"/>
        <v>0</v>
      </c>
    </row>
    <row r="202" spans="2:81" x14ac:dyDescent="0.25">
      <c r="B202" s="290" t="str">
        <f>IF(ISBLANK('1.1 Technical Description'!$E$24),"",'1.1 Technical Description'!$E$24)</f>
        <v/>
      </c>
      <c r="C202" s="362"/>
      <c r="D202" s="365"/>
      <c r="E202" s="366"/>
      <c r="F202" s="366"/>
      <c r="G202" s="298"/>
      <c r="H202" s="633"/>
      <c r="I202" s="635"/>
      <c r="J202" s="633"/>
      <c r="K202" s="634"/>
      <c r="L202" s="299"/>
      <c r="M202" s="293">
        <f t="shared" si="205"/>
        <v>0</v>
      </c>
      <c r="N202" s="633"/>
      <c r="O202" s="635"/>
      <c r="P202" s="633"/>
      <c r="Q202" s="634"/>
      <c r="R202" s="299"/>
      <c r="S202" s="293">
        <f t="shared" si="206"/>
        <v>0</v>
      </c>
      <c r="T202" s="633"/>
      <c r="U202" s="635"/>
      <c r="V202" s="633"/>
      <c r="W202" s="634"/>
      <c r="X202" s="299"/>
      <c r="Y202" s="293">
        <f t="shared" si="207"/>
        <v>0</v>
      </c>
      <c r="Z202" s="633"/>
      <c r="AA202" s="635"/>
      <c r="AB202" s="633"/>
      <c r="AC202" s="634"/>
      <c r="AD202" s="299"/>
      <c r="AE202" s="293">
        <f t="shared" si="208"/>
        <v>0</v>
      </c>
      <c r="AF202" s="633"/>
      <c r="AG202" s="635"/>
      <c r="AH202" s="633"/>
      <c r="AI202" s="634"/>
      <c r="AJ202" s="299"/>
      <c r="AK202" s="293">
        <f t="shared" si="209"/>
        <v>0</v>
      </c>
      <c r="AL202" s="633"/>
      <c r="AM202" s="635"/>
      <c r="AN202" s="633"/>
      <c r="AO202" s="634"/>
      <c r="AP202" s="299"/>
      <c r="AQ202" s="293">
        <f t="shared" si="210"/>
        <v>0</v>
      </c>
      <c r="AR202" s="633"/>
      <c r="AS202" s="635"/>
      <c r="AT202" s="633"/>
      <c r="AU202" s="634"/>
      <c r="AV202" s="299"/>
      <c r="AW202" s="293">
        <f t="shared" si="211"/>
        <v>0</v>
      </c>
      <c r="AX202" s="633"/>
      <c r="AY202" s="635"/>
      <c r="AZ202" s="633"/>
      <c r="BA202" s="634"/>
      <c r="BB202" s="299"/>
      <c r="BC202" s="293">
        <f t="shared" si="212"/>
        <v>0</v>
      </c>
      <c r="BD202" s="633"/>
      <c r="BE202" s="635"/>
      <c r="BF202" s="633"/>
      <c r="BG202" s="634"/>
      <c r="BH202" s="299"/>
      <c r="BI202" s="293">
        <f t="shared" si="213"/>
        <v>0</v>
      </c>
      <c r="BJ202" s="633"/>
      <c r="BK202" s="635"/>
      <c r="BL202" s="633"/>
      <c r="BM202" s="634"/>
      <c r="BN202" s="299"/>
      <c r="BO202" s="293">
        <f t="shared" si="214"/>
        <v>0</v>
      </c>
      <c r="BP202" s="633"/>
      <c r="BQ202" s="635"/>
      <c r="BR202" s="633"/>
      <c r="BS202" s="634"/>
      <c r="BT202" s="299"/>
      <c r="BU202" s="293">
        <f t="shared" si="215"/>
        <v>0</v>
      </c>
      <c r="BV202" s="633"/>
      <c r="BW202" s="635"/>
      <c r="BX202" s="633"/>
      <c r="BY202" s="634"/>
      <c r="BZ202" s="299"/>
      <c r="CA202" s="293">
        <f t="shared" si="216"/>
        <v>0</v>
      </c>
      <c r="CC202" s="294">
        <f t="shared" si="0"/>
        <v>0</v>
      </c>
    </row>
    <row r="203" spans="2:81" x14ac:dyDescent="0.25">
      <c r="B203" s="290" t="str">
        <f>IF(ISBLANK('1.1 Technical Description'!$E$25),"",'1.1 Technical Description'!$E$25)</f>
        <v/>
      </c>
      <c r="C203" s="362"/>
      <c r="D203" s="365"/>
      <c r="E203" s="366"/>
      <c r="F203" s="366"/>
      <c r="G203" s="298"/>
      <c r="H203" s="633"/>
      <c r="I203" s="635"/>
      <c r="J203" s="633"/>
      <c r="K203" s="634"/>
      <c r="L203" s="299"/>
      <c r="M203" s="293">
        <f t="shared" si="205"/>
        <v>0</v>
      </c>
      <c r="N203" s="633"/>
      <c r="O203" s="635"/>
      <c r="P203" s="633"/>
      <c r="Q203" s="634"/>
      <c r="R203" s="299"/>
      <c r="S203" s="293">
        <f t="shared" si="206"/>
        <v>0</v>
      </c>
      <c r="T203" s="633"/>
      <c r="U203" s="635"/>
      <c r="V203" s="633"/>
      <c r="W203" s="634"/>
      <c r="X203" s="299"/>
      <c r="Y203" s="293">
        <f t="shared" si="207"/>
        <v>0</v>
      </c>
      <c r="Z203" s="633"/>
      <c r="AA203" s="635"/>
      <c r="AB203" s="633"/>
      <c r="AC203" s="634"/>
      <c r="AD203" s="299"/>
      <c r="AE203" s="293">
        <f t="shared" si="208"/>
        <v>0</v>
      </c>
      <c r="AF203" s="633"/>
      <c r="AG203" s="635"/>
      <c r="AH203" s="633"/>
      <c r="AI203" s="634"/>
      <c r="AJ203" s="299"/>
      <c r="AK203" s="293">
        <f t="shared" si="209"/>
        <v>0</v>
      </c>
      <c r="AL203" s="633"/>
      <c r="AM203" s="635"/>
      <c r="AN203" s="633"/>
      <c r="AO203" s="634"/>
      <c r="AP203" s="299"/>
      <c r="AQ203" s="293">
        <f t="shared" si="210"/>
        <v>0</v>
      </c>
      <c r="AR203" s="633"/>
      <c r="AS203" s="635"/>
      <c r="AT203" s="633"/>
      <c r="AU203" s="634"/>
      <c r="AV203" s="299"/>
      <c r="AW203" s="293">
        <f t="shared" si="211"/>
        <v>0</v>
      </c>
      <c r="AX203" s="633"/>
      <c r="AY203" s="635"/>
      <c r="AZ203" s="633"/>
      <c r="BA203" s="634"/>
      <c r="BB203" s="299"/>
      <c r="BC203" s="293">
        <f t="shared" si="212"/>
        <v>0</v>
      </c>
      <c r="BD203" s="633"/>
      <c r="BE203" s="635"/>
      <c r="BF203" s="633"/>
      <c r="BG203" s="634"/>
      <c r="BH203" s="299"/>
      <c r="BI203" s="293">
        <f t="shared" si="213"/>
        <v>0</v>
      </c>
      <c r="BJ203" s="633"/>
      <c r="BK203" s="635"/>
      <c r="BL203" s="633"/>
      <c r="BM203" s="634"/>
      <c r="BN203" s="299"/>
      <c r="BO203" s="293">
        <f t="shared" si="214"/>
        <v>0</v>
      </c>
      <c r="BP203" s="633"/>
      <c r="BQ203" s="635"/>
      <c r="BR203" s="633"/>
      <c r="BS203" s="634"/>
      <c r="BT203" s="299"/>
      <c r="BU203" s="293">
        <f t="shared" si="215"/>
        <v>0</v>
      </c>
      <c r="BV203" s="633"/>
      <c r="BW203" s="635"/>
      <c r="BX203" s="633"/>
      <c r="BY203" s="634"/>
      <c r="BZ203" s="299"/>
      <c r="CA203" s="293">
        <f t="shared" si="216"/>
        <v>0</v>
      </c>
      <c r="CC203" s="294">
        <f t="shared" si="0"/>
        <v>0</v>
      </c>
    </row>
    <row r="204" spans="2:81" x14ac:dyDescent="0.25">
      <c r="B204" s="290" t="str">
        <f>IF(ISBLANK('1.1 Technical Description'!$E$26),"",'1.1 Technical Description'!$E$26)</f>
        <v/>
      </c>
      <c r="C204" s="362"/>
      <c r="D204" s="365"/>
      <c r="E204" s="366"/>
      <c r="F204" s="366"/>
      <c r="G204" s="298"/>
      <c r="H204" s="633"/>
      <c r="I204" s="635"/>
      <c r="J204" s="633"/>
      <c r="K204" s="634"/>
      <c r="L204" s="299"/>
      <c r="M204" s="293">
        <f t="shared" si="205"/>
        <v>0</v>
      </c>
      <c r="N204" s="633"/>
      <c r="O204" s="635"/>
      <c r="P204" s="633"/>
      <c r="Q204" s="634"/>
      <c r="R204" s="299"/>
      <c r="S204" s="293">
        <f t="shared" si="206"/>
        <v>0</v>
      </c>
      <c r="T204" s="633"/>
      <c r="U204" s="635"/>
      <c r="V204" s="633"/>
      <c r="W204" s="634"/>
      <c r="X204" s="299"/>
      <c r="Y204" s="293">
        <f t="shared" si="207"/>
        <v>0</v>
      </c>
      <c r="Z204" s="633"/>
      <c r="AA204" s="635"/>
      <c r="AB204" s="633"/>
      <c r="AC204" s="634"/>
      <c r="AD204" s="299"/>
      <c r="AE204" s="293">
        <f t="shared" si="208"/>
        <v>0</v>
      </c>
      <c r="AF204" s="633"/>
      <c r="AG204" s="635"/>
      <c r="AH204" s="633"/>
      <c r="AI204" s="634"/>
      <c r="AJ204" s="299"/>
      <c r="AK204" s="293">
        <f t="shared" si="209"/>
        <v>0</v>
      </c>
      <c r="AL204" s="633"/>
      <c r="AM204" s="635"/>
      <c r="AN204" s="633"/>
      <c r="AO204" s="634"/>
      <c r="AP204" s="299"/>
      <c r="AQ204" s="293">
        <f t="shared" si="210"/>
        <v>0</v>
      </c>
      <c r="AR204" s="633"/>
      <c r="AS204" s="635"/>
      <c r="AT204" s="633"/>
      <c r="AU204" s="634"/>
      <c r="AV204" s="299"/>
      <c r="AW204" s="293">
        <f t="shared" si="211"/>
        <v>0</v>
      </c>
      <c r="AX204" s="633"/>
      <c r="AY204" s="635"/>
      <c r="AZ204" s="633"/>
      <c r="BA204" s="634"/>
      <c r="BB204" s="299"/>
      <c r="BC204" s="293">
        <f t="shared" si="212"/>
        <v>0</v>
      </c>
      <c r="BD204" s="633"/>
      <c r="BE204" s="635"/>
      <c r="BF204" s="633"/>
      <c r="BG204" s="634"/>
      <c r="BH204" s="299"/>
      <c r="BI204" s="293">
        <f t="shared" si="213"/>
        <v>0</v>
      </c>
      <c r="BJ204" s="633"/>
      <c r="BK204" s="635"/>
      <c r="BL204" s="633"/>
      <c r="BM204" s="634"/>
      <c r="BN204" s="299"/>
      <c r="BO204" s="293">
        <f t="shared" si="214"/>
        <v>0</v>
      </c>
      <c r="BP204" s="633"/>
      <c r="BQ204" s="635"/>
      <c r="BR204" s="633"/>
      <c r="BS204" s="634"/>
      <c r="BT204" s="299"/>
      <c r="BU204" s="293">
        <f t="shared" si="215"/>
        <v>0</v>
      </c>
      <c r="BV204" s="633"/>
      <c r="BW204" s="635"/>
      <c r="BX204" s="633"/>
      <c r="BY204" s="634"/>
      <c r="BZ204" s="299"/>
      <c r="CA204" s="293">
        <f t="shared" si="216"/>
        <v>0</v>
      </c>
      <c r="CC204" s="294">
        <f t="shared" si="0"/>
        <v>0</v>
      </c>
    </row>
    <row r="205" spans="2:81" x14ac:dyDescent="0.25">
      <c r="B205" s="290" t="str">
        <f>IF(ISBLANK('1.1 Technical Description'!$E$28),"",'1.1 Technical Description'!$E$28)</f>
        <v/>
      </c>
      <c r="C205" s="362"/>
      <c r="D205" s="365"/>
      <c r="E205" s="366"/>
      <c r="F205" s="366"/>
      <c r="G205" s="298"/>
      <c r="H205" s="633"/>
      <c r="I205" s="635"/>
      <c r="J205" s="633"/>
      <c r="K205" s="634"/>
      <c r="L205" s="299"/>
      <c r="M205" s="293">
        <f t="shared" si="205"/>
        <v>0</v>
      </c>
      <c r="N205" s="633"/>
      <c r="O205" s="635"/>
      <c r="P205" s="633"/>
      <c r="Q205" s="634"/>
      <c r="R205" s="299"/>
      <c r="S205" s="293">
        <f t="shared" si="206"/>
        <v>0</v>
      </c>
      <c r="T205" s="633"/>
      <c r="U205" s="635"/>
      <c r="V205" s="633"/>
      <c r="W205" s="634"/>
      <c r="X205" s="299"/>
      <c r="Y205" s="293">
        <f t="shared" si="207"/>
        <v>0</v>
      </c>
      <c r="Z205" s="633"/>
      <c r="AA205" s="635"/>
      <c r="AB205" s="633"/>
      <c r="AC205" s="634"/>
      <c r="AD205" s="299"/>
      <c r="AE205" s="293">
        <f t="shared" si="208"/>
        <v>0</v>
      </c>
      <c r="AF205" s="633"/>
      <c r="AG205" s="635"/>
      <c r="AH205" s="633"/>
      <c r="AI205" s="634"/>
      <c r="AJ205" s="299"/>
      <c r="AK205" s="293">
        <f t="shared" si="209"/>
        <v>0</v>
      </c>
      <c r="AL205" s="633"/>
      <c r="AM205" s="635"/>
      <c r="AN205" s="633"/>
      <c r="AO205" s="634"/>
      <c r="AP205" s="299"/>
      <c r="AQ205" s="293">
        <f t="shared" si="210"/>
        <v>0</v>
      </c>
      <c r="AR205" s="633"/>
      <c r="AS205" s="635"/>
      <c r="AT205" s="633"/>
      <c r="AU205" s="634"/>
      <c r="AV205" s="299"/>
      <c r="AW205" s="293">
        <f t="shared" si="211"/>
        <v>0</v>
      </c>
      <c r="AX205" s="633"/>
      <c r="AY205" s="635"/>
      <c r="AZ205" s="633"/>
      <c r="BA205" s="634"/>
      <c r="BB205" s="299"/>
      <c r="BC205" s="293">
        <f t="shared" si="212"/>
        <v>0</v>
      </c>
      <c r="BD205" s="633"/>
      <c r="BE205" s="635"/>
      <c r="BF205" s="633"/>
      <c r="BG205" s="634"/>
      <c r="BH205" s="299"/>
      <c r="BI205" s="293">
        <f t="shared" si="213"/>
        <v>0</v>
      </c>
      <c r="BJ205" s="633"/>
      <c r="BK205" s="635"/>
      <c r="BL205" s="633"/>
      <c r="BM205" s="634"/>
      <c r="BN205" s="299"/>
      <c r="BO205" s="293">
        <f t="shared" si="214"/>
        <v>0</v>
      </c>
      <c r="BP205" s="633"/>
      <c r="BQ205" s="635"/>
      <c r="BR205" s="633"/>
      <c r="BS205" s="634"/>
      <c r="BT205" s="299"/>
      <c r="BU205" s="293">
        <f t="shared" si="215"/>
        <v>0</v>
      </c>
      <c r="BV205" s="633"/>
      <c r="BW205" s="635"/>
      <c r="BX205" s="633"/>
      <c r="BY205" s="634"/>
      <c r="BZ205" s="299"/>
      <c r="CA205" s="293">
        <f t="shared" si="216"/>
        <v>0</v>
      </c>
      <c r="CC205" s="294">
        <f t="shared" si="0"/>
        <v>0</v>
      </c>
    </row>
    <row r="206" spans="2:81" x14ac:dyDescent="0.25">
      <c r="B206" s="325" t="str">
        <f>IF(ISBLANK('1.1 Technical Description'!C98), "", '1.1 Technical Description'!C98)</f>
        <v/>
      </c>
      <c r="C206" s="361"/>
      <c r="D206" s="363"/>
      <c r="E206" s="364"/>
      <c r="F206" s="364"/>
      <c r="G206" s="285"/>
      <c r="H206" s="636">
        <f>SUM(H207:I216)</f>
        <v>0</v>
      </c>
      <c r="I206" s="637"/>
      <c r="J206" s="638">
        <f>SUM(J207:K216)</f>
        <v>0</v>
      </c>
      <c r="K206" s="639"/>
      <c r="L206" s="337">
        <f>SUM(L207:L216)</f>
        <v>0</v>
      </c>
      <c r="M206" s="329">
        <f>H206+J206+L206</f>
        <v>0</v>
      </c>
      <c r="N206" s="636">
        <f>SUM(N207:O216)</f>
        <v>0</v>
      </c>
      <c r="O206" s="637"/>
      <c r="P206" s="638">
        <f>SUM(P207:Q216)</f>
        <v>0</v>
      </c>
      <c r="Q206" s="639"/>
      <c r="R206" s="337">
        <f>SUM(R207:R216)</f>
        <v>0</v>
      </c>
      <c r="S206" s="329">
        <f>N206+P206+R206</f>
        <v>0</v>
      </c>
      <c r="T206" s="636">
        <f>SUM(T207:U216)</f>
        <v>0</v>
      </c>
      <c r="U206" s="637"/>
      <c r="V206" s="638">
        <f>SUM(V207:W216)</f>
        <v>0</v>
      </c>
      <c r="W206" s="639"/>
      <c r="X206" s="337">
        <f>SUM(X207:X216)</f>
        <v>0</v>
      </c>
      <c r="Y206" s="329">
        <f>T206+V206+X206</f>
        <v>0</v>
      </c>
      <c r="Z206" s="636">
        <f>SUM(Z207:AA216)</f>
        <v>0</v>
      </c>
      <c r="AA206" s="637"/>
      <c r="AB206" s="638">
        <f>SUM(AB207:AC216)</f>
        <v>0</v>
      </c>
      <c r="AC206" s="639"/>
      <c r="AD206" s="337">
        <f>SUM(AD207:AD216)</f>
        <v>0</v>
      </c>
      <c r="AE206" s="329">
        <f>Z206+AB206+AD206</f>
        <v>0</v>
      </c>
      <c r="AF206" s="636">
        <f>SUM(AF207:AG216)</f>
        <v>0</v>
      </c>
      <c r="AG206" s="637"/>
      <c r="AH206" s="638">
        <f>SUM(AH207:AI216)</f>
        <v>0</v>
      </c>
      <c r="AI206" s="639"/>
      <c r="AJ206" s="337">
        <f>SUM(AJ207:AJ216)</f>
        <v>0</v>
      </c>
      <c r="AK206" s="329">
        <f>AF206+AH206+AJ206</f>
        <v>0</v>
      </c>
      <c r="AL206" s="636">
        <f>SUM(AL207:AM216)</f>
        <v>0</v>
      </c>
      <c r="AM206" s="637"/>
      <c r="AN206" s="638">
        <f>SUM(AN207:AO216)</f>
        <v>0</v>
      </c>
      <c r="AO206" s="639"/>
      <c r="AP206" s="337">
        <f>SUM(AP207:AP216)</f>
        <v>0</v>
      </c>
      <c r="AQ206" s="329">
        <f>AL206+AN206+AP206</f>
        <v>0</v>
      </c>
      <c r="AR206" s="636">
        <f>SUM(AR207:AS216)</f>
        <v>0</v>
      </c>
      <c r="AS206" s="637"/>
      <c r="AT206" s="638">
        <f>SUM(AT207:AU216)</f>
        <v>0</v>
      </c>
      <c r="AU206" s="639"/>
      <c r="AV206" s="337">
        <f>SUM(AV207:AV216)</f>
        <v>0</v>
      </c>
      <c r="AW206" s="329">
        <f>AR206+AT206+AV206</f>
        <v>0</v>
      </c>
      <c r="AX206" s="636">
        <f>SUM(AX207:AY216)</f>
        <v>0</v>
      </c>
      <c r="AY206" s="637"/>
      <c r="AZ206" s="638">
        <f>SUM(AZ207:BA216)</f>
        <v>0</v>
      </c>
      <c r="BA206" s="639"/>
      <c r="BB206" s="337">
        <f>SUM(BB207:BB216)</f>
        <v>0</v>
      </c>
      <c r="BC206" s="329">
        <f>AX206+AZ206+BB206</f>
        <v>0</v>
      </c>
      <c r="BD206" s="636">
        <f>SUM(BD207:BE216)</f>
        <v>0</v>
      </c>
      <c r="BE206" s="637"/>
      <c r="BF206" s="638">
        <f>SUM(BF207:BG216)</f>
        <v>0</v>
      </c>
      <c r="BG206" s="639"/>
      <c r="BH206" s="337">
        <f>SUM(BH207:BH216)</f>
        <v>0</v>
      </c>
      <c r="BI206" s="329">
        <f>BD206+BF206+BH206</f>
        <v>0</v>
      </c>
      <c r="BJ206" s="636">
        <f>SUM(BJ207:BK216)</f>
        <v>0</v>
      </c>
      <c r="BK206" s="637"/>
      <c r="BL206" s="638">
        <f>SUM(BL207:BM216)</f>
        <v>0</v>
      </c>
      <c r="BM206" s="639"/>
      <c r="BN206" s="337">
        <f>SUM(BN207:BN216)</f>
        <v>0</v>
      </c>
      <c r="BO206" s="329">
        <f>BJ206+BL206+BN206</f>
        <v>0</v>
      </c>
      <c r="BP206" s="636">
        <f>SUM(BP207:BQ216)</f>
        <v>0</v>
      </c>
      <c r="BQ206" s="637"/>
      <c r="BR206" s="638">
        <f>SUM(BR207:BS216)</f>
        <v>0</v>
      </c>
      <c r="BS206" s="639"/>
      <c r="BT206" s="337">
        <f>SUM(BT207:BT216)</f>
        <v>0</v>
      </c>
      <c r="BU206" s="329">
        <f>BP206+BR206+BT206</f>
        <v>0</v>
      </c>
      <c r="BV206" s="636">
        <f>SUM(BV207:BW216)</f>
        <v>0</v>
      </c>
      <c r="BW206" s="637"/>
      <c r="BX206" s="638">
        <f>SUM(BX207:BY216)</f>
        <v>0</v>
      </c>
      <c r="BY206" s="639"/>
      <c r="BZ206" s="337">
        <f>SUM(BZ207:BZ216)</f>
        <v>0</v>
      </c>
      <c r="CA206" s="329">
        <f>BV206+BX206+BZ206</f>
        <v>0</v>
      </c>
      <c r="CB206" s="263"/>
      <c r="CC206" s="327">
        <f t="shared" si="0"/>
        <v>0</v>
      </c>
    </row>
    <row r="207" spans="2:81" x14ac:dyDescent="0.25">
      <c r="B207" s="290" t="str">
        <f>IF(ISBLANK('1.1 Technical Description'!$D$6),"",'1.1 Technical Description'!$D$6)</f>
        <v/>
      </c>
      <c r="C207" s="362"/>
      <c r="D207" s="365"/>
      <c r="E207" s="366"/>
      <c r="F207" s="366"/>
      <c r="G207" s="298"/>
      <c r="H207" s="633"/>
      <c r="I207" s="635"/>
      <c r="J207" s="633"/>
      <c r="K207" s="634"/>
      <c r="L207" s="299"/>
      <c r="M207" s="293">
        <f>SUM(H207:L207)</f>
        <v>0</v>
      </c>
      <c r="N207" s="633"/>
      <c r="O207" s="635"/>
      <c r="P207" s="633"/>
      <c r="Q207" s="634"/>
      <c r="R207" s="299"/>
      <c r="S207" s="293">
        <f>SUM(N207:R207)</f>
        <v>0</v>
      </c>
      <c r="T207" s="633"/>
      <c r="U207" s="635"/>
      <c r="V207" s="633"/>
      <c r="W207" s="634"/>
      <c r="X207" s="299"/>
      <c r="Y207" s="293">
        <f>SUM(T207:X207)</f>
        <v>0</v>
      </c>
      <c r="Z207" s="633"/>
      <c r="AA207" s="635"/>
      <c r="AB207" s="633"/>
      <c r="AC207" s="634"/>
      <c r="AD207" s="299"/>
      <c r="AE207" s="293">
        <f>SUM(Z207:AD207)</f>
        <v>0</v>
      </c>
      <c r="AF207" s="633"/>
      <c r="AG207" s="635"/>
      <c r="AH207" s="633"/>
      <c r="AI207" s="634"/>
      <c r="AJ207" s="299"/>
      <c r="AK207" s="293">
        <f>SUM(AF207:AJ207)</f>
        <v>0</v>
      </c>
      <c r="AL207" s="633"/>
      <c r="AM207" s="635"/>
      <c r="AN207" s="633"/>
      <c r="AO207" s="634"/>
      <c r="AP207" s="299"/>
      <c r="AQ207" s="293">
        <f>SUM(AL207:AP207)</f>
        <v>0</v>
      </c>
      <c r="AR207" s="633"/>
      <c r="AS207" s="635"/>
      <c r="AT207" s="633"/>
      <c r="AU207" s="634"/>
      <c r="AV207" s="299"/>
      <c r="AW207" s="293">
        <f>SUM(AR207:AV207)</f>
        <v>0</v>
      </c>
      <c r="AX207" s="633"/>
      <c r="AY207" s="635"/>
      <c r="AZ207" s="633"/>
      <c r="BA207" s="634"/>
      <c r="BB207" s="299"/>
      <c r="BC207" s="293">
        <f>SUM(AX207:BB207)</f>
        <v>0</v>
      </c>
      <c r="BD207" s="633"/>
      <c r="BE207" s="635"/>
      <c r="BF207" s="633"/>
      <c r="BG207" s="634"/>
      <c r="BH207" s="299"/>
      <c r="BI207" s="293">
        <f>SUM(BD207:BH207)</f>
        <v>0</v>
      </c>
      <c r="BJ207" s="633"/>
      <c r="BK207" s="635"/>
      <c r="BL207" s="633"/>
      <c r="BM207" s="634"/>
      <c r="BN207" s="299"/>
      <c r="BO207" s="293">
        <f>SUM(BJ207:BN207)</f>
        <v>0</v>
      </c>
      <c r="BP207" s="633"/>
      <c r="BQ207" s="635"/>
      <c r="BR207" s="633"/>
      <c r="BS207" s="634"/>
      <c r="BT207" s="299"/>
      <c r="BU207" s="293">
        <f>SUM(BP207:BT207)</f>
        <v>0</v>
      </c>
      <c r="BV207" s="633"/>
      <c r="BW207" s="635"/>
      <c r="BX207" s="633"/>
      <c r="BY207" s="634"/>
      <c r="BZ207" s="299"/>
      <c r="CA207" s="293">
        <f>SUM(BV207:BZ207)</f>
        <v>0</v>
      </c>
      <c r="CC207" s="294">
        <f t="shared" si="0"/>
        <v>0</v>
      </c>
    </row>
    <row r="208" spans="2:81" x14ac:dyDescent="0.25">
      <c r="B208" s="290" t="str">
        <f>IF(ISBLANK('1.1 Technical Description'!$E$19),"",'1.1 Technical Description'!$E$19)</f>
        <v/>
      </c>
      <c r="C208" s="362"/>
      <c r="D208" s="365"/>
      <c r="E208" s="366"/>
      <c r="F208" s="366"/>
      <c r="G208" s="298"/>
      <c r="H208" s="633"/>
      <c r="I208" s="635"/>
      <c r="J208" s="633"/>
      <c r="K208" s="634"/>
      <c r="L208" s="299"/>
      <c r="M208" s="293">
        <f t="shared" ref="M208:M216" si="217">SUM(H208:L208)</f>
        <v>0</v>
      </c>
      <c r="N208" s="633"/>
      <c r="O208" s="635"/>
      <c r="P208" s="633"/>
      <c r="Q208" s="634"/>
      <c r="R208" s="299"/>
      <c r="S208" s="293">
        <f t="shared" ref="S208:S216" si="218">SUM(N208:R208)</f>
        <v>0</v>
      </c>
      <c r="T208" s="633"/>
      <c r="U208" s="635"/>
      <c r="V208" s="633"/>
      <c r="W208" s="634"/>
      <c r="X208" s="299"/>
      <c r="Y208" s="293">
        <f t="shared" ref="Y208:Y216" si="219">SUM(T208:X208)</f>
        <v>0</v>
      </c>
      <c r="Z208" s="633"/>
      <c r="AA208" s="635"/>
      <c r="AB208" s="633"/>
      <c r="AC208" s="634"/>
      <c r="AD208" s="299"/>
      <c r="AE208" s="293">
        <f t="shared" ref="AE208:AE216" si="220">SUM(Z208:AD208)</f>
        <v>0</v>
      </c>
      <c r="AF208" s="633"/>
      <c r="AG208" s="635"/>
      <c r="AH208" s="633"/>
      <c r="AI208" s="634"/>
      <c r="AJ208" s="299"/>
      <c r="AK208" s="293">
        <f t="shared" ref="AK208:AK216" si="221">SUM(AF208:AJ208)</f>
        <v>0</v>
      </c>
      <c r="AL208" s="633"/>
      <c r="AM208" s="635"/>
      <c r="AN208" s="633"/>
      <c r="AO208" s="634"/>
      <c r="AP208" s="299"/>
      <c r="AQ208" s="293">
        <f t="shared" ref="AQ208:AQ216" si="222">SUM(AL208:AP208)</f>
        <v>0</v>
      </c>
      <c r="AR208" s="633"/>
      <c r="AS208" s="635"/>
      <c r="AT208" s="633"/>
      <c r="AU208" s="634"/>
      <c r="AV208" s="299"/>
      <c r="AW208" s="293">
        <f t="shared" ref="AW208:AW216" si="223">SUM(AR208:AV208)</f>
        <v>0</v>
      </c>
      <c r="AX208" s="633"/>
      <c r="AY208" s="635"/>
      <c r="AZ208" s="633"/>
      <c r="BA208" s="634"/>
      <c r="BB208" s="299"/>
      <c r="BC208" s="293">
        <f t="shared" ref="BC208:BC216" si="224">SUM(AX208:BB208)</f>
        <v>0</v>
      </c>
      <c r="BD208" s="633"/>
      <c r="BE208" s="635"/>
      <c r="BF208" s="633"/>
      <c r="BG208" s="634"/>
      <c r="BH208" s="299"/>
      <c r="BI208" s="293">
        <f t="shared" ref="BI208:BI216" si="225">SUM(BD208:BH208)</f>
        <v>0</v>
      </c>
      <c r="BJ208" s="633"/>
      <c r="BK208" s="635"/>
      <c r="BL208" s="633"/>
      <c r="BM208" s="634"/>
      <c r="BN208" s="299"/>
      <c r="BO208" s="293">
        <f t="shared" ref="BO208:BO216" si="226">SUM(BJ208:BN208)</f>
        <v>0</v>
      </c>
      <c r="BP208" s="633"/>
      <c r="BQ208" s="635"/>
      <c r="BR208" s="633"/>
      <c r="BS208" s="634"/>
      <c r="BT208" s="299"/>
      <c r="BU208" s="293">
        <f t="shared" ref="BU208:BU216" si="227">SUM(BP208:BT208)</f>
        <v>0</v>
      </c>
      <c r="BV208" s="633"/>
      <c r="BW208" s="635"/>
      <c r="BX208" s="633"/>
      <c r="BY208" s="634"/>
      <c r="BZ208" s="299"/>
      <c r="CA208" s="293">
        <f t="shared" ref="CA208:CA216" si="228">SUM(BV208:BZ208)</f>
        <v>0</v>
      </c>
      <c r="CC208" s="294">
        <f t="shared" si="0"/>
        <v>0</v>
      </c>
    </row>
    <row r="209" spans="2:81" x14ac:dyDescent="0.25">
      <c r="B209" s="290" t="str">
        <f>IF(ISBLANK('1.1 Technical Description'!$E$20),"",'1.1 Technical Description'!$E$20)</f>
        <v/>
      </c>
      <c r="C209" s="362"/>
      <c r="D209" s="365"/>
      <c r="E209" s="366"/>
      <c r="F209" s="366"/>
      <c r="G209" s="298"/>
      <c r="H209" s="633"/>
      <c r="I209" s="635"/>
      <c r="J209" s="633"/>
      <c r="K209" s="634"/>
      <c r="L209" s="299"/>
      <c r="M209" s="293">
        <f t="shared" si="217"/>
        <v>0</v>
      </c>
      <c r="N209" s="633"/>
      <c r="O209" s="635"/>
      <c r="P209" s="633"/>
      <c r="Q209" s="634"/>
      <c r="R209" s="299"/>
      <c r="S209" s="293">
        <f t="shared" si="218"/>
        <v>0</v>
      </c>
      <c r="T209" s="633"/>
      <c r="U209" s="635"/>
      <c r="V209" s="633"/>
      <c r="W209" s="634"/>
      <c r="X209" s="299"/>
      <c r="Y209" s="293">
        <f t="shared" si="219"/>
        <v>0</v>
      </c>
      <c r="Z209" s="633"/>
      <c r="AA209" s="635"/>
      <c r="AB209" s="633"/>
      <c r="AC209" s="634"/>
      <c r="AD209" s="299"/>
      <c r="AE209" s="293">
        <f t="shared" si="220"/>
        <v>0</v>
      </c>
      <c r="AF209" s="633"/>
      <c r="AG209" s="635"/>
      <c r="AH209" s="633"/>
      <c r="AI209" s="634"/>
      <c r="AJ209" s="299"/>
      <c r="AK209" s="293">
        <f t="shared" si="221"/>
        <v>0</v>
      </c>
      <c r="AL209" s="633"/>
      <c r="AM209" s="635"/>
      <c r="AN209" s="633"/>
      <c r="AO209" s="634"/>
      <c r="AP209" s="299"/>
      <c r="AQ209" s="293">
        <f t="shared" si="222"/>
        <v>0</v>
      </c>
      <c r="AR209" s="633"/>
      <c r="AS209" s="635"/>
      <c r="AT209" s="633"/>
      <c r="AU209" s="634"/>
      <c r="AV209" s="299"/>
      <c r="AW209" s="293">
        <f t="shared" si="223"/>
        <v>0</v>
      </c>
      <c r="AX209" s="633"/>
      <c r="AY209" s="635"/>
      <c r="AZ209" s="633"/>
      <c r="BA209" s="634"/>
      <c r="BB209" s="299"/>
      <c r="BC209" s="293">
        <f t="shared" si="224"/>
        <v>0</v>
      </c>
      <c r="BD209" s="633"/>
      <c r="BE209" s="635"/>
      <c r="BF209" s="633"/>
      <c r="BG209" s="634"/>
      <c r="BH209" s="299"/>
      <c r="BI209" s="293">
        <f t="shared" si="225"/>
        <v>0</v>
      </c>
      <c r="BJ209" s="633"/>
      <c r="BK209" s="635"/>
      <c r="BL209" s="633"/>
      <c r="BM209" s="634"/>
      <c r="BN209" s="299"/>
      <c r="BO209" s="293">
        <f t="shared" si="226"/>
        <v>0</v>
      </c>
      <c r="BP209" s="633"/>
      <c r="BQ209" s="635"/>
      <c r="BR209" s="633"/>
      <c r="BS209" s="634"/>
      <c r="BT209" s="299"/>
      <c r="BU209" s="293">
        <f t="shared" si="227"/>
        <v>0</v>
      </c>
      <c r="BV209" s="633"/>
      <c r="BW209" s="635"/>
      <c r="BX209" s="633"/>
      <c r="BY209" s="634"/>
      <c r="BZ209" s="299"/>
      <c r="CA209" s="293">
        <f t="shared" si="228"/>
        <v>0</v>
      </c>
      <c r="CC209" s="294">
        <f t="shared" si="0"/>
        <v>0</v>
      </c>
    </row>
    <row r="210" spans="2:81" x14ac:dyDescent="0.25">
      <c r="B210" s="290" t="str">
        <f>IF(ISBLANK('1.1 Technical Description'!$E$21),"",'1.1 Technical Description'!$E$21)</f>
        <v/>
      </c>
      <c r="C210" s="362"/>
      <c r="D210" s="365"/>
      <c r="E210" s="366"/>
      <c r="F210" s="366"/>
      <c r="G210" s="298"/>
      <c r="H210" s="633"/>
      <c r="I210" s="635"/>
      <c r="J210" s="633"/>
      <c r="K210" s="634"/>
      <c r="L210" s="299"/>
      <c r="M210" s="293">
        <f t="shared" si="217"/>
        <v>0</v>
      </c>
      <c r="N210" s="633"/>
      <c r="O210" s="635"/>
      <c r="P210" s="633"/>
      <c r="Q210" s="634"/>
      <c r="R210" s="299"/>
      <c r="S210" s="293">
        <f t="shared" si="218"/>
        <v>0</v>
      </c>
      <c r="T210" s="633"/>
      <c r="U210" s="635"/>
      <c r="V210" s="633"/>
      <c r="W210" s="634"/>
      <c r="X210" s="299"/>
      <c r="Y210" s="293">
        <f t="shared" si="219"/>
        <v>0</v>
      </c>
      <c r="Z210" s="633"/>
      <c r="AA210" s="635"/>
      <c r="AB210" s="633"/>
      <c r="AC210" s="634"/>
      <c r="AD210" s="299"/>
      <c r="AE210" s="293">
        <f t="shared" si="220"/>
        <v>0</v>
      </c>
      <c r="AF210" s="633"/>
      <c r="AG210" s="635"/>
      <c r="AH210" s="633"/>
      <c r="AI210" s="634"/>
      <c r="AJ210" s="299"/>
      <c r="AK210" s="293">
        <f t="shared" si="221"/>
        <v>0</v>
      </c>
      <c r="AL210" s="633"/>
      <c r="AM210" s="635"/>
      <c r="AN210" s="633"/>
      <c r="AO210" s="634"/>
      <c r="AP210" s="299"/>
      <c r="AQ210" s="293">
        <f t="shared" si="222"/>
        <v>0</v>
      </c>
      <c r="AR210" s="633"/>
      <c r="AS210" s="635"/>
      <c r="AT210" s="633"/>
      <c r="AU210" s="634"/>
      <c r="AV210" s="299"/>
      <c r="AW210" s="293">
        <f t="shared" si="223"/>
        <v>0</v>
      </c>
      <c r="AX210" s="633"/>
      <c r="AY210" s="635"/>
      <c r="AZ210" s="633"/>
      <c r="BA210" s="634"/>
      <c r="BB210" s="299"/>
      <c r="BC210" s="293">
        <f t="shared" si="224"/>
        <v>0</v>
      </c>
      <c r="BD210" s="633"/>
      <c r="BE210" s="635"/>
      <c r="BF210" s="633"/>
      <c r="BG210" s="634"/>
      <c r="BH210" s="299"/>
      <c r="BI210" s="293">
        <f t="shared" si="225"/>
        <v>0</v>
      </c>
      <c r="BJ210" s="633"/>
      <c r="BK210" s="635"/>
      <c r="BL210" s="633"/>
      <c r="BM210" s="634"/>
      <c r="BN210" s="299"/>
      <c r="BO210" s="293">
        <f t="shared" si="226"/>
        <v>0</v>
      </c>
      <c r="BP210" s="633"/>
      <c r="BQ210" s="635"/>
      <c r="BR210" s="633"/>
      <c r="BS210" s="634"/>
      <c r="BT210" s="299"/>
      <c r="BU210" s="293">
        <f t="shared" si="227"/>
        <v>0</v>
      </c>
      <c r="BV210" s="633"/>
      <c r="BW210" s="635"/>
      <c r="BX210" s="633"/>
      <c r="BY210" s="634"/>
      <c r="BZ210" s="299"/>
      <c r="CA210" s="293">
        <f t="shared" si="228"/>
        <v>0</v>
      </c>
      <c r="CC210" s="294">
        <f t="shared" si="0"/>
        <v>0</v>
      </c>
    </row>
    <row r="211" spans="2:81" x14ac:dyDescent="0.25">
      <c r="B211" s="290" t="str">
        <f>IF(ISBLANK('1.1 Technical Description'!$E$22),"",'1.1 Technical Description'!$E$22)</f>
        <v/>
      </c>
      <c r="C211" s="362"/>
      <c r="D211" s="365"/>
      <c r="E211" s="366"/>
      <c r="F211" s="366"/>
      <c r="G211" s="298"/>
      <c r="H211" s="633"/>
      <c r="I211" s="635"/>
      <c r="J211" s="633"/>
      <c r="K211" s="634"/>
      <c r="L211" s="299"/>
      <c r="M211" s="293">
        <f t="shared" si="217"/>
        <v>0</v>
      </c>
      <c r="N211" s="633"/>
      <c r="O211" s="635"/>
      <c r="P211" s="633"/>
      <c r="Q211" s="634"/>
      <c r="R211" s="299"/>
      <c r="S211" s="293">
        <f t="shared" si="218"/>
        <v>0</v>
      </c>
      <c r="T211" s="633"/>
      <c r="U211" s="635"/>
      <c r="V211" s="633"/>
      <c r="W211" s="634"/>
      <c r="X211" s="299"/>
      <c r="Y211" s="293">
        <f t="shared" si="219"/>
        <v>0</v>
      </c>
      <c r="Z211" s="633"/>
      <c r="AA211" s="635"/>
      <c r="AB211" s="633"/>
      <c r="AC211" s="634"/>
      <c r="AD211" s="299"/>
      <c r="AE211" s="293">
        <f t="shared" si="220"/>
        <v>0</v>
      </c>
      <c r="AF211" s="633"/>
      <c r="AG211" s="635"/>
      <c r="AH211" s="633"/>
      <c r="AI211" s="634"/>
      <c r="AJ211" s="299"/>
      <c r="AK211" s="293">
        <f t="shared" si="221"/>
        <v>0</v>
      </c>
      <c r="AL211" s="633"/>
      <c r="AM211" s="635"/>
      <c r="AN211" s="633"/>
      <c r="AO211" s="634"/>
      <c r="AP211" s="299"/>
      <c r="AQ211" s="293">
        <f t="shared" si="222"/>
        <v>0</v>
      </c>
      <c r="AR211" s="633"/>
      <c r="AS211" s="635"/>
      <c r="AT211" s="633"/>
      <c r="AU211" s="634"/>
      <c r="AV211" s="299"/>
      <c r="AW211" s="293">
        <f t="shared" si="223"/>
        <v>0</v>
      </c>
      <c r="AX211" s="633"/>
      <c r="AY211" s="635"/>
      <c r="AZ211" s="633"/>
      <c r="BA211" s="634"/>
      <c r="BB211" s="299"/>
      <c r="BC211" s="293">
        <f t="shared" si="224"/>
        <v>0</v>
      </c>
      <c r="BD211" s="633"/>
      <c r="BE211" s="635"/>
      <c r="BF211" s="633"/>
      <c r="BG211" s="634"/>
      <c r="BH211" s="299"/>
      <c r="BI211" s="293">
        <f t="shared" si="225"/>
        <v>0</v>
      </c>
      <c r="BJ211" s="633"/>
      <c r="BK211" s="635"/>
      <c r="BL211" s="633"/>
      <c r="BM211" s="634"/>
      <c r="BN211" s="299"/>
      <c r="BO211" s="293">
        <f t="shared" si="226"/>
        <v>0</v>
      </c>
      <c r="BP211" s="633"/>
      <c r="BQ211" s="635"/>
      <c r="BR211" s="633"/>
      <c r="BS211" s="634"/>
      <c r="BT211" s="299"/>
      <c r="BU211" s="293">
        <f t="shared" si="227"/>
        <v>0</v>
      </c>
      <c r="BV211" s="633"/>
      <c r="BW211" s="635"/>
      <c r="BX211" s="633"/>
      <c r="BY211" s="634"/>
      <c r="BZ211" s="299"/>
      <c r="CA211" s="293">
        <f t="shared" si="228"/>
        <v>0</v>
      </c>
      <c r="CC211" s="294">
        <f t="shared" si="0"/>
        <v>0</v>
      </c>
    </row>
    <row r="212" spans="2:81" x14ac:dyDescent="0.25">
      <c r="B212" s="290" t="str">
        <f>IF(ISBLANK('1.1 Technical Description'!$E$23),"",'1.1 Technical Description'!$E$23)</f>
        <v/>
      </c>
      <c r="C212" s="362"/>
      <c r="D212" s="365"/>
      <c r="E212" s="366"/>
      <c r="F212" s="366"/>
      <c r="G212" s="298"/>
      <c r="H212" s="633"/>
      <c r="I212" s="635"/>
      <c r="J212" s="633"/>
      <c r="K212" s="634"/>
      <c r="L212" s="299"/>
      <c r="M212" s="293">
        <f t="shared" si="217"/>
        <v>0</v>
      </c>
      <c r="N212" s="633"/>
      <c r="O212" s="635"/>
      <c r="P212" s="633"/>
      <c r="Q212" s="634"/>
      <c r="R212" s="299"/>
      <c r="S212" s="293">
        <f t="shared" si="218"/>
        <v>0</v>
      </c>
      <c r="T212" s="633"/>
      <c r="U212" s="635"/>
      <c r="V212" s="633"/>
      <c r="W212" s="634"/>
      <c r="X212" s="299"/>
      <c r="Y212" s="293">
        <f t="shared" si="219"/>
        <v>0</v>
      </c>
      <c r="Z212" s="633"/>
      <c r="AA212" s="635"/>
      <c r="AB212" s="633"/>
      <c r="AC212" s="634"/>
      <c r="AD212" s="299"/>
      <c r="AE212" s="293">
        <f t="shared" si="220"/>
        <v>0</v>
      </c>
      <c r="AF212" s="633"/>
      <c r="AG212" s="635"/>
      <c r="AH212" s="633"/>
      <c r="AI212" s="634"/>
      <c r="AJ212" s="299"/>
      <c r="AK212" s="293">
        <f t="shared" si="221"/>
        <v>0</v>
      </c>
      <c r="AL212" s="633"/>
      <c r="AM212" s="635"/>
      <c r="AN212" s="633"/>
      <c r="AO212" s="634"/>
      <c r="AP212" s="299"/>
      <c r="AQ212" s="293">
        <f t="shared" si="222"/>
        <v>0</v>
      </c>
      <c r="AR212" s="633"/>
      <c r="AS212" s="635"/>
      <c r="AT212" s="633"/>
      <c r="AU212" s="634"/>
      <c r="AV212" s="299"/>
      <c r="AW212" s="293">
        <f t="shared" si="223"/>
        <v>0</v>
      </c>
      <c r="AX212" s="633"/>
      <c r="AY212" s="635"/>
      <c r="AZ212" s="633"/>
      <c r="BA212" s="634"/>
      <c r="BB212" s="299"/>
      <c r="BC212" s="293">
        <f t="shared" si="224"/>
        <v>0</v>
      </c>
      <c r="BD212" s="633"/>
      <c r="BE212" s="635"/>
      <c r="BF212" s="633"/>
      <c r="BG212" s="634"/>
      <c r="BH212" s="299"/>
      <c r="BI212" s="293">
        <f t="shared" si="225"/>
        <v>0</v>
      </c>
      <c r="BJ212" s="633"/>
      <c r="BK212" s="635"/>
      <c r="BL212" s="633"/>
      <c r="BM212" s="634"/>
      <c r="BN212" s="299"/>
      <c r="BO212" s="293">
        <f t="shared" si="226"/>
        <v>0</v>
      </c>
      <c r="BP212" s="633"/>
      <c r="BQ212" s="635"/>
      <c r="BR212" s="633"/>
      <c r="BS212" s="634"/>
      <c r="BT212" s="299"/>
      <c r="BU212" s="293">
        <f t="shared" si="227"/>
        <v>0</v>
      </c>
      <c r="BV212" s="633"/>
      <c r="BW212" s="635"/>
      <c r="BX212" s="633"/>
      <c r="BY212" s="634"/>
      <c r="BZ212" s="299"/>
      <c r="CA212" s="293">
        <f t="shared" si="228"/>
        <v>0</v>
      </c>
      <c r="CC212" s="294">
        <f t="shared" si="0"/>
        <v>0</v>
      </c>
    </row>
    <row r="213" spans="2:81" x14ac:dyDescent="0.25">
      <c r="B213" s="290" t="str">
        <f>IF(ISBLANK('1.1 Technical Description'!$E$24),"",'1.1 Technical Description'!$E$24)</f>
        <v/>
      </c>
      <c r="C213" s="362"/>
      <c r="D213" s="365"/>
      <c r="E213" s="366"/>
      <c r="F213" s="366"/>
      <c r="G213" s="298"/>
      <c r="H213" s="633"/>
      <c r="I213" s="635"/>
      <c r="J213" s="633"/>
      <c r="K213" s="634"/>
      <c r="L213" s="299"/>
      <c r="M213" s="293">
        <f t="shared" si="217"/>
        <v>0</v>
      </c>
      <c r="N213" s="633"/>
      <c r="O213" s="635"/>
      <c r="P213" s="633"/>
      <c r="Q213" s="634"/>
      <c r="R213" s="299"/>
      <c r="S213" s="293">
        <f t="shared" si="218"/>
        <v>0</v>
      </c>
      <c r="T213" s="633"/>
      <c r="U213" s="635"/>
      <c r="V213" s="633"/>
      <c r="W213" s="634"/>
      <c r="X213" s="299"/>
      <c r="Y213" s="293">
        <f t="shared" si="219"/>
        <v>0</v>
      </c>
      <c r="Z213" s="633"/>
      <c r="AA213" s="635"/>
      <c r="AB213" s="633"/>
      <c r="AC213" s="634"/>
      <c r="AD213" s="299"/>
      <c r="AE213" s="293">
        <f t="shared" si="220"/>
        <v>0</v>
      </c>
      <c r="AF213" s="633"/>
      <c r="AG213" s="635"/>
      <c r="AH213" s="633"/>
      <c r="AI213" s="634"/>
      <c r="AJ213" s="299"/>
      <c r="AK213" s="293">
        <f t="shared" si="221"/>
        <v>0</v>
      </c>
      <c r="AL213" s="633"/>
      <c r="AM213" s="635"/>
      <c r="AN213" s="633"/>
      <c r="AO213" s="634"/>
      <c r="AP213" s="299"/>
      <c r="AQ213" s="293">
        <f t="shared" si="222"/>
        <v>0</v>
      </c>
      <c r="AR213" s="633"/>
      <c r="AS213" s="635"/>
      <c r="AT213" s="633"/>
      <c r="AU213" s="634"/>
      <c r="AV213" s="299"/>
      <c r="AW213" s="293">
        <f t="shared" si="223"/>
        <v>0</v>
      </c>
      <c r="AX213" s="633"/>
      <c r="AY213" s="635"/>
      <c r="AZ213" s="633"/>
      <c r="BA213" s="634"/>
      <c r="BB213" s="299"/>
      <c r="BC213" s="293">
        <f t="shared" si="224"/>
        <v>0</v>
      </c>
      <c r="BD213" s="633"/>
      <c r="BE213" s="635"/>
      <c r="BF213" s="633"/>
      <c r="BG213" s="634"/>
      <c r="BH213" s="299"/>
      <c r="BI213" s="293">
        <f t="shared" si="225"/>
        <v>0</v>
      </c>
      <c r="BJ213" s="633"/>
      <c r="BK213" s="635"/>
      <c r="BL213" s="633"/>
      <c r="BM213" s="634"/>
      <c r="BN213" s="299"/>
      <c r="BO213" s="293">
        <f t="shared" si="226"/>
        <v>0</v>
      </c>
      <c r="BP213" s="633"/>
      <c r="BQ213" s="635"/>
      <c r="BR213" s="633"/>
      <c r="BS213" s="634"/>
      <c r="BT213" s="299"/>
      <c r="BU213" s="293">
        <f t="shared" si="227"/>
        <v>0</v>
      </c>
      <c r="BV213" s="633"/>
      <c r="BW213" s="635"/>
      <c r="BX213" s="633"/>
      <c r="BY213" s="634"/>
      <c r="BZ213" s="299"/>
      <c r="CA213" s="293">
        <f t="shared" si="228"/>
        <v>0</v>
      </c>
      <c r="CC213" s="294">
        <f t="shared" si="0"/>
        <v>0</v>
      </c>
    </row>
    <row r="214" spans="2:81" x14ac:dyDescent="0.25">
      <c r="B214" s="290" t="str">
        <f>IF(ISBLANK('1.1 Technical Description'!$E$25),"",'1.1 Technical Description'!$E$25)</f>
        <v/>
      </c>
      <c r="C214" s="362"/>
      <c r="D214" s="365"/>
      <c r="E214" s="366"/>
      <c r="F214" s="366"/>
      <c r="G214" s="298"/>
      <c r="H214" s="633"/>
      <c r="I214" s="635"/>
      <c r="J214" s="633"/>
      <c r="K214" s="634"/>
      <c r="L214" s="299"/>
      <c r="M214" s="293">
        <f t="shared" si="217"/>
        <v>0</v>
      </c>
      <c r="N214" s="633"/>
      <c r="O214" s="635"/>
      <c r="P214" s="633"/>
      <c r="Q214" s="634"/>
      <c r="R214" s="299"/>
      <c r="S214" s="293">
        <f t="shared" si="218"/>
        <v>0</v>
      </c>
      <c r="T214" s="633"/>
      <c r="U214" s="635"/>
      <c r="V214" s="633"/>
      <c r="W214" s="634"/>
      <c r="X214" s="299"/>
      <c r="Y214" s="293">
        <f t="shared" si="219"/>
        <v>0</v>
      </c>
      <c r="Z214" s="633"/>
      <c r="AA214" s="635"/>
      <c r="AB214" s="633"/>
      <c r="AC214" s="634"/>
      <c r="AD214" s="299"/>
      <c r="AE214" s="293">
        <f t="shared" si="220"/>
        <v>0</v>
      </c>
      <c r="AF214" s="633"/>
      <c r="AG214" s="635"/>
      <c r="AH214" s="633"/>
      <c r="AI214" s="634"/>
      <c r="AJ214" s="299"/>
      <c r="AK214" s="293">
        <f t="shared" si="221"/>
        <v>0</v>
      </c>
      <c r="AL214" s="633"/>
      <c r="AM214" s="635"/>
      <c r="AN214" s="633"/>
      <c r="AO214" s="634"/>
      <c r="AP214" s="299"/>
      <c r="AQ214" s="293">
        <f t="shared" si="222"/>
        <v>0</v>
      </c>
      <c r="AR214" s="633"/>
      <c r="AS214" s="635"/>
      <c r="AT214" s="633"/>
      <c r="AU214" s="634"/>
      <c r="AV214" s="299"/>
      <c r="AW214" s="293">
        <f t="shared" si="223"/>
        <v>0</v>
      </c>
      <c r="AX214" s="633"/>
      <c r="AY214" s="635"/>
      <c r="AZ214" s="633"/>
      <c r="BA214" s="634"/>
      <c r="BB214" s="299"/>
      <c r="BC214" s="293">
        <f t="shared" si="224"/>
        <v>0</v>
      </c>
      <c r="BD214" s="633"/>
      <c r="BE214" s="635"/>
      <c r="BF214" s="633"/>
      <c r="BG214" s="634"/>
      <c r="BH214" s="299"/>
      <c r="BI214" s="293">
        <f t="shared" si="225"/>
        <v>0</v>
      </c>
      <c r="BJ214" s="633"/>
      <c r="BK214" s="635"/>
      <c r="BL214" s="633"/>
      <c r="BM214" s="634"/>
      <c r="BN214" s="299"/>
      <c r="BO214" s="293">
        <f t="shared" si="226"/>
        <v>0</v>
      </c>
      <c r="BP214" s="633"/>
      <c r="BQ214" s="635"/>
      <c r="BR214" s="633"/>
      <c r="BS214" s="634"/>
      <c r="BT214" s="299"/>
      <c r="BU214" s="293">
        <f t="shared" si="227"/>
        <v>0</v>
      </c>
      <c r="BV214" s="633"/>
      <c r="BW214" s="635"/>
      <c r="BX214" s="633"/>
      <c r="BY214" s="634"/>
      <c r="BZ214" s="299"/>
      <c r="CA214" s="293">
        <f t="shared" si="228"/>
        <v>0</v>
      </c>
      <c r="CC214" s="294">
        <f t="shared" si="0"/>
        <v>0</v>
      </c>
    </row>
    <row r="215" spans="2:81" x14ac:dyDescent="0.25">
      <c r="B215" s="290" t="str">
        <f>IF(ISBLANK('1.1 Technical Description'!$E$26),"",'1.1 Technical Description'!$E$26)</f>
        <v/>
      </c>
      <c r="C215" s="362"/>
      <c r="D215" s="365"/>
      <c r="E215" s="366"/>
      <c r="F215" s="366"/>
      <c r="G215" s="298"/>
      <c r="H215" s="633"/>
      <c r="I215" s="635"/>
      <c r="J215" s="633"/>
      <c r="K215" s="634"/>
      <c r="L215" s="299"/>
      <c r="M215" s="293">
        <f t="shared" si="217"/>
        <v>0</v>
      </c>
      <c r="N215" s="633"/>
      <c r="O215" s="635"/>
      <c r="P215" s="633"/>
      <c r="Q215" s="634"/>
      <c r="R215" s="299"/>
      <c r="S215" s="293">
        <f t="shared" si="218"/>
        <v>0</v>
      </c>
      <c r="T215" s="633"/>
      <c r="U215" s="635"/>
      <c r="V215" s="633"/>
      <c r="W215" s="634"/>
      <c r="X215" s="299"/>
      <c r="Y215" s="293">
        <f t="shared" si="219"/>
        <v>0</v>
      </c>
      <c r="Z215" s="633"/>
      <c r="AA215" s="635"/>
      <c r="AB215" s="633"/>
      <c r="AC215" s="634"/>
      <c r="AD215" s="299"/>
      <c r="AE215" s="293">
        <f t="shared" si="220"/>
        <v>0</v>
      </c>
      <c r="AF215" s="633"/>
      <c r="AG215" s="635"/>
      <c r="AH215" s="633"/>
      <c r="AI215" s="634"/>
      <c r="AJ215" s="299"/>
      <c r="AK215" s="293">
        <f t="shared" si="221"/>
        <v>0</v>
      </c>
      <c r="AL215" s="633"/>
      <c r="AM215" s="635"/>
      <c r="AN215" s="633"/>
      <c r="AO215" s="634"/>
      <c r="AP215" s="299"/>
      <c r="AQ215" s="293">
        <f t="shared" si="222"/>
        <v>0</v>
      </c>
      <c r="AR215" s="633"/>
      <c r="AS215" s="635"/>
      <c r="AT215" s="633"/>
      <c r="AU215" s="634"/>
      <c r="AV215" s="299"/>
      <c r="AW215" s="293">
        <f t="shared" si="223"/>
        <v>0</v>
      </c>
      <c r="AX215" s="633"/>
      <c r="AY215" s="635"/>
      <c r="AZ215" s="633"/>
      <c r="BA215" s="634"/>
      <c r="BB215" s="299"/>
      <c r="BC215" s="293">
        <f t="shared" si="224"/>
        <v>0</v>
      </c>
      <c r="BD215" s="633"/>
      <c r="BE215" s="635"/>
      <c r="BF215" s="633"/>
      <c r="BG215" s="634"/>
      <c r="BH215" s="299"/>
      <c r="BI215" s="293">
        <f t="shared" si="225"/>
        <v>0</v>
      </c>
      <c r="BJ215" s="633"/>
      <c r="BK215" s="635"/>
      <c r="BL215" s="633"/>
      <c r="BM215" s="634"/>
      <c r="BN215" s="299"/>
      <c r="BO215" s="293">
        <f t="shared" si="226"/>
        <v>0</v>
      </c>
      <c r="BP215" s="633"/>
      <c r="BQ215" s="635"/>
      <c r="BR215" s="633"/>
      <c r="BS215" s="634"/>
      <c r="BT215" s="299"/>
      <c r="BU215" s="293">
        <f t="shared" si="227"/>
        <v>0</v>
      </c>
      <c r="BV215" s="633"/>
      <c r="BW215" s="635"/>
      <c r="BX215" s="633"/>
      <c r="BY215" s="634"/>
      <c r="BZ215" s="299"/>
      <c r="CA215" s="293">
        <f t="shared" si="228"/>
        <v>0</v>
      </c>
      <c r="CC215" s="294">
        <f t="shared" si="0"/>
        <v>0</v>
      </c>
    </row>
    <row r="216" spans="2:81" x14ac:dyDescent="0.25">
      <c r="B216" s="290" t="str">
        <f>IF(ISBLANK('1.1 Technical Description'!$E$28),"",'1.1 Technical Description'!$E$28)</f>
        <v/>
      </c>
      <c r="C216" s="362"/>
      <c r="D216" s="365"/>
      <c r="E216" s="366"/>
      <c r="F216" s="366"/>
      <c r="G216" s="298"/>
      <c r="H216" s="633"/>
      <c r="I216" s="635"/>
      <c r="J216" s="633"/>
      <c r="K216" s="634"/>
      <c r="L216" s="299"/>
      <c r="M216" s="293">
        <f t="shared" si="217"/>
        <v>0</v>
      </c>
      <c r="N216" s="633"/>
      <c r="O216" s="635"/>
      <c r="P216" s="633"/>
      <c r="Q216" s="634"/>
      <c r="R216" s="299"/>
      <c r="S216" s="293">
        <f t="shared" si="218"/>
        <v>0</v>
      </c>
      <c r="T216" s="633"/>
      <c r="U216" s="635"/>
      <c r="V216" s="633"/>
      <c r="W216" s="634"/>
      <c r="X216" s="299"/>
      <c r="Y216" s="293">
        <f t="shared" si="219"/>
        <v>0</v>
      </c>
      <c r="Z216" s="633"/>
      <c r="AA216" s="635"/>
      <c r="AB216" s="633"/>
      <c r="AC216" s="634"/>
      <c r="AD216" s="299"/>
      <c r="AE216" s="293">
        <f t="shared" si="220"/>
        <v>0</v>
      </c>
      <c r="AF216" s="633"/>
      <c r="AG216" s="635"/>
      <c r="AH216" s="633"/>
      <c r="AI216" s="634"/>
      <c r="AJ216" s="299"/>
      <c r="AK216" s="293">
        <f t="shared" si="221"/>
        <v>0</v>
      </c>
      <c r="AL216" s="633"/>
      <c r="AM216" s="635"/>
      <c r="AN216" s="633"/>
      <c r="AO216" s="634"/>
      <c r="AP216" s="299"/>
      <c r="AQ216" s="293">
        <f t="shared" si="222"/>
        <v>0</v>
      </c>
      <c r="AR216" s="633"/>
      <c r="AS216" s="635"/>
      <c r="AT216" s="633"/>
      <c r="AU216" s="634"/>
      <c r="AV216" s="299"/>
      <c r="AW216" s="293">
        <f t="shared" si="223"/>
        <v>0</v>
      </c>
      <c r="AX216" s="633"/>
      <c r="AY216" s="635"/>
      <c r="AZ216" s="633"/>
      <c r="BA216" s="634"/>
      <c r="BB216" s="299"/>
      <c r="BC216" s="293">
        <f t="shared" si="224"/>
        <v>0</v>
      </c>
      <c r="BD216" s="633"/>
      <c r="BE216" s="635"/>
      <c r="BF216" s="633"/>
      <c r="BG216" s="634"/>
      <c r="BH216" s="299"/>
      <c r="BI216" s="293">
        <f t="shared" si="225"/>
        <v>0</v>
      </c>
      <c r="BJ216" s="633"/>
      <c r="BK216" s="635"/>
      <c r="BL216" s="633"/>
      <c r="BM216" s="634"/>
      <c r="BN216" s="299"/>
      <c r="BO216" s="293">
        <f t="shared" si="226"/>
        <v>0</v>
      </c>
      <c r="BP216" s="633"/>
      <c r="BQ216" s="635"/>
      <c r="BR216" s="633"/>
      <c r="BS216" s="634"/>
      <c r="BT216" s="299"/>
      <c r="BU216" s="293">
        <f t="shared" si="227"/>
        <v>0</v>
      </c>
      <c r="BV216" s="633"/>
      <c r="BW216" s="635"/>
      <c r="BX216" s="633"/>
      <c r="BY216" s="634"/>
      <c r="BZ216" s="299"/>
      <c r="CA216" s="293">
        <f t="shared" si="228"/>
        <v>0</v>
      </c>
      <c r="CC216" s="294">
        <f t="shared" si="0"/>
        <v>0</v>
      </c>
    </row>
    <row r="217" spans="2:81" x14ac:dyDescent="0.25">
      <c r="B217" s="325" t="str">
        <f>IF(ISBLANK('1.1 Technical Description'!C99), "", '1.1 Technical Description'!C99)</f>
        <v/>
      </c>
      <c r="C217" s="361"/>
      <c r="D217" s="363"/>
      <c r="E217" s="364"/>
      <c r="F217" s="364"/>
      <c r="G217" s="285"/>
      <c r="H217" s="636">
        <f>SUM(H218:I227)</f>
        <v>0</v>
      </c>
      <c r="I217" s="637"/>
      <c r="J217" s="638">
        <f>SUM(J218:K227)</f>
        <v>0</v>
      </c>
      <c r="K217" s="639"/>
      <c r="L217" s="337">
        <f>SUM(L218:L227)</f>
        <v>0</v>
      </c>
      <c r="M217" s="329">
        <f>H217+J217+L217</f>
        <v>0</v>
      </c>
      <c r="N217" s="636">
        <f>SUM(N218:O227)</f>
        <v>0</v>
      </c>
      <c r="O217" s="637"/>
      <c r="P217" s="638">
        <f>SUM(P218:Q227)</f>
        <v>0</v>
      </c>
      <c r="Q217" s="639"/>
      <c r="R217" s="337">
        <f>SUM(R218:R227)</f>
        <v>0</v>
      </c>
      <c r="S217" s="329">
        <f>N217+P217+R217</f>
        <v>0</v>
      </c>
      <c r="T217" s="636">
        <f>SUM(T218:U227)</f>
        <v>0</v>
      </c>
      <c r="U217" s="637"/>
      <c r="V217" s="638">
        <f>SUM(V218:W227)</f>
        <v>0</v>
      </c>
      <c r="W217" s="639"/>
      <c r="X217" s="337">
        <f>SUM(X218:X227)</f>
        <v>0</v>
      </c>
      <c r="Y217" s="329">
        <f>T217+V217+X217</f>
        <v>0</v>
      </c>
      <c r="Z217" s="636">
        <f>SUM(Z218:AA227)</f>
        <v>0</v>
      </c>
      <c r="AA217" s="637"/>
      <c r="AB217" s="638">
        <f>SUM(AB218:AC227)</f>
        <v>0</v>
      </c>
      <c r="AC217" s="639"/>
      <c r="AD217" s="337">
        <f>SUM(AD218:AD227)</f>
        <v>0</v>
      </c>
      <c r="AE217" s="329">
        <f>Z217+AB217+AD217</f>
        <v>0</v>
      </c>
      <c r="AF217" s="636">
        <f>SUM(AF218:AG227)</f>
        <v>0</v>
      </c>
      <c r="AG217" s="637"/>
      <c r="AH217" s="638">
        <f>SUM(AH218:AI227)</f>
        <v>0</v>
      </c>
      <c r="AI217" s="639"/>
      <c r="AJ217" s="337">
        <f>SUM(AJ218:AJ227)</f>
        <v>0</v>
      </c>
      <c r="AK217" s="329">
        <f>AF217+AH217+AJ217</f>
        <v>0</v>
      </c>
      <c r="AL217" s="636">
        <f>SUM(AL218:AM227)</f>
        <v>0</v>
      </c>
      <c r="AM217" s="637"/>
      <c r="AN217" s="638">
        <f>SUM(AN218:AO227)</f>
        <v>0</v>
      </c>
      <c r="AO217" s="639"/>
      <c r="AP217" s="337">
        <f>SUM(AP218:AP227)</f>
        <v>0</v>
      </c>
      <c r="AQ217" s="329">
        <f>AL217+AN217+AP217</f>
        <v>0</v>
      </c>
      <c r="AR217" s="636">
        <f>SUM(AR218:AS227)</f>
        <v>0</v>
      </c>
      <c r="AS217" s="637"/>
      <c r="AT217" s="638">
        <f>SUM(AT218:AU227)</f>
        <v>0</v>
      </c>
      <c r="AU217" s="639"/>
      <c r="AV217" s="337">
        <f>SUM(AV218:AV227)</f>
        <v>0</v>
      </c>
      <c r="AW217" s="329">
        <f>AR217+AT217+AV217</f>
        <v>0</v>
      </c>
      <c r="AX217" s="636">
        <f>SUM(AX218:AY227)</f>
        <v>0</v>
      </c>
      <c r="AY217" s="637"/>
      <c r="AZ217" s="638">
        <f>SUM(AZ218:BA227)</f>
        <v>0</v>
      </c>
      <c r="BA217" s="639"/>
      <c r="BB217" s="337">
        <f>SUM(BB218:BB227)</f>
        <v>0</v>
      </c>
      <c r="BC217" s="329">
        <f>AX217+AZ217+BB217</f>
        <v>0</v>
      </c>
      <c r="BD217" s="636">
        <f>SUM(BD218:BE227)</f>
        <v>0</v>
      </c>
      <c r="BE217" s="637"/>
      <c r="BF217" s="638">
        <f>SUM(BF218:BG227)</f>
        <v>0</v>
      </c>
      <c r="BG217" s="639"/>
      <c r="BH217" s="337">
        <f>SUM(BH218:BH227)</f>
        <v>0</v>
      </c>
      <c r="BI217" s="329">
        <f>BD217+BF217+BH217</f>
        <v>0</v>
      </c>
      <c r="BJ217" s="636">
        <f>SUM(BJ218:BK227)</f>
        <v>0</v>
      </c>
      <c r="BK217" s="637"/>
      <c r="BL217" s="638">
        <f>SUM(BL218:BM227)</f>
        <v>0</v>
      </c>
      <c r="BM217" s="639"/>
      <c r="BN217" s="337">
        <f>SUM(BN218:BN227)</f>
        <v>0</v>
      </c>
      <c r="BO217" s="329">
        <f>BJ217+BL217+BN217</f>
        <v>0</v>
      </c>
      <c r="BP217" s="636">
        <f>SUM(BP218:BQ227)</f>
        <v>0</v>
      </c>
      <c r="BQ217" s="637"/>
      <c r="BR217" s="638">
        <f>SUM(BR218:BS227)</f>
        <v>0</v>
      </c>
      <c r="BS217" s="639"/>
      <c r="BT217" s="337">
        <f>SUM(BT218:BT227)</f>
        <v>0</v>
      </c>
      <c r="BU217" s="329">
        <f>BP217+BR217+BT217</f>
        <v>0</v>
      </c>
      <c r="BV217" s="636">
        <f>SUM(BV218:BW227)</f>
        <v>0</v>
      </c>
      <c r="BW217" s="637"/>
      <c r="BX217" s="638">
        <f>SUM(BX218:BY227)</f>
        <v>0</v>
      </c>
      <c r="BY217" s="639"/>
      <c r="BZ217" s="337">
        <f>SUM(BZ218:BZ227)</f>
        <v>0</v>
      </c>
      <c r="CA217" s="329">
        <f>BV217+BX217+BZ217</f>
        <v>0</v>
      </c>
      <c r="CB217" s="263"/>
      <c r="CC217" s="327">
        <f t="shared" si="0"/>
        <v>0</v>
      </c>
    </row>
    <row r="218" spans="2:81" x14ac:dyDescent="0.25">
      <c r="B218" s="290" t="str">
        <f>IF(ISBLANK('1.1 Technical Description'!$D$6),"",'1.1 Technical Description'!$D$6)</f>
        <v/>
      </c>
      <c r="C218" s="362"/>
      <c r="D218" s="365"/>
      <c r="E218" s="366"/>
      <c r="F218" s="366"/>
      <c r="G218" s="298"/>
      <c r="H218" s="633"/>
      <c r="I218" s="635"/>
      <c r="J218" s="633"/>
      <c r="K218" s="634"/>
      <c r="L218" s="299"/>
      <c r="M218" s="293">
        <f>SUM(H218:L218)</f>
        <v>0</v>
      </c>
      <c r="N218" s="633"/>
      <c r="O218" s="635"/>
      <c r="P218" s="633"/>
      <c r="Q218" s="634"/>
      <c r="R218" s="299"/>
      <c r="S218" s="293">
        <f>SUM(N218:R218)</f>
        <v>0</v>
      </c>
      <c r="T218" s="633"/>
      <c r="U218" s="635"/>
      <c r="V218" s="633"/>
      <c r="W218" s="634"/>
      <c r="X218" s="299"/>
      <c r="Y218" s="293">
        <f>SUM(T218:X218)</f>
        <v>0</v>
      </c>
      <c r="Z218" s="633"/>
      <c r="AA218" s="635"/>
      <c r="AB218" s="633"/>
      <c r="AC218" s="634"/>
      <c r="AD218" s="299"/>
      <c r="AE218" s="293">
        <f>SUM(Z218:AD218)</f>
        <v>0</v>
      </c>
      <c r="AF218" s="633"/>
      <c r="AG218" s="635"/>
      <c r="AH218" s="633"/>
      <c r="AI218" s="634"/>
      <c r="AJ218" s="299"/>
      <c r="AK218" s="293">
        <f>SUM(AF218:AJ218)</f>
        <v>0</v>
      </c>
      <c r="AL218" s="633"/>
      <c r="AM218" s="635"/>
      <c r="AN218" s="633"/>
      <c r="AO218" s="634"/>
      <c r="AP218" s="299"/>
      <c r="AQ218" s="293">
        <f>SUM(AL218:AP218)</f>
        <v>0</v>
      </c>
      <c r="AR218" s="633"/>
      <c r="AS218" s="635"/>
      <c r="AT218" s="633"/>
      <c r="AU218" s="634"/>
      <c r="AV218" s="299"/>
      <c r="AW218" s="293">
        <f>SUM(AR218:AV218)</f>
        <v>0</v>
      </c>
      <c r="AX218" s="633"/>
      <c r="AY218" s="635"/>
      <c r="AZ218" s="633"/>
      <c r="BA218" s="634"/>
      <c r="BB218" s="299"/>
      <c r="BC218" s="293">
        <f>SUM(AX218:BB218)</f>
        <v>0</v>
      </c>
      <c r="BD218" s="633"/>
      <c r="BE218" s="635"/>
      <c r="BF218" s="633"/>
      <c r="BG218" s="634"/>
      <c r="BH218" s="299"/>
      <c r="BI218" s="293">
        <f>SUM(BD218:BH218)</f>
        <v>0</v>
      </c>
      <c r="BJ218" s="633"/>
      <c r="BK218" s="635"/>
      <c r="BL218" s="633"/>
      <c r="BM218" s="634"/>
      <c r="BN218" s="299"/>
      <c r="BO218" s="293">
        <f>SUM(BJ218:BN218)</f>
        <v>0</v>
      </c>
      <c r="BP218" s="633"/>
      <c r="BQ218" s="635"/>
      <c r="BR218" s="633"/>
      <c r="BS218" s="634"/>
      <c r="BT218" s="299"/>
      <c r="BU218" s="293">
        <f>SUM(BP218:BT218)</f>
        <v>0</v>
      </c>
      <c r="BV218" s="633"/>
      <c r="BW218" s="635"/>
      <c r="BX218" s="633"/>
      <c r="BY218" s="634"/>
      <c r="BZ218" s="299"/>
      <c r="CA218" s="293">
        <f>SUM(BV218:BZ218)</f>
        <v>0</v>
      </c>
      <c r="CC218" s="294">
        <f t="shared" si="0"/>
        <v>0</v>
      </c>
    </row>
    <row r="219" spans="2:81" x14ac:dyDescent="0.25">
      <c r="B219" s="290" t="str">
        <f>IF(ISBLANK('1.1 Technical Description'!$E$19),"",'1.1 Technical Description'!$E$19)</f>
        <v/>
      </c>
      <c r="C219" s="362"/>
      <c r="D219" s="365"/>
      <c r="E219" s="366"/>
      <c r="F219" s="366"/>
      <c r="G219" s="298"/>
      <c r="H219" s="633"/>
      <c r="I219" s="635"/>
      <c r="J219" s="633"/>
      <c r="K219" s="634"/>
      <c r="L219" s="299"/>
      <c r="M219" s="293">
        <f t="shared" ref="M219:M227" si="229">SUM(H219:L219)</f>
        <v>0</v>
      </c>
      <c r="N219" s="633"/>
      <c r="O219" s="635"/>
      <c r="P219" s="633"/>
      <c r="Q219" s="634"/>
      <c r="R219" s="299"/>
      <c r="S219" s="293">
        <f t="shared" ref="S219:S227" si="230">SUM(N219:R219)</f>
        <v>0</v>
      </c>
      <c r="T219" s="633"/>
      <c r="U219" s="635"/>
      <c r="V219" s="633"/>
      <c r="W219" s="634"/>
      <c r="X219" s="299"/>
      <c r="Y219" s="293">
        <f t="shared" ref="Y219:Y227" si="231">SUM(T219:X219)</f>
        <v>0</v>
      </c>
      <c r="Z219" s="633"/>
      <c r="AA219" s="635"/>
      <c r="AB219" s="633"/>
      <c r="AC219" s="634"/>
      <c r="AD219" s="299"/>
      <c r="AE219" s="293">
        <f t="shared" ref="AE219:AE227" si="232">SUM(Z219:AD219)</f>
        <v>0</v>
      </c>
      <c r="AF219" s="633"/>
      <c r="AG219" s="635"/>
      <c r="AH219" s="633"/>
      <c r="AI219" s="634"/>
      <c r="AJ219" s="299"/>
      <c r="AK219" s="293">
        <f t="shared" ref="AK219:AK227" si="233">SUM(AF219:AJ219)</f>
        <v>0</v>
      </c>
      <c r="AL219" s="633"/>
      <c r="AM219" s="635"/>
      <c r="AN219" s="633"/>
      <c r="AO219" s="634"/>
      <c r="AP219" s="299"/>
      <c r="AQ219" s="293">
        <f t="shared" ref="AQ219:AQ227" si="234">SUM(AL219:AP219)</f>
        <v>0</v>
      </c>
      <c r="AR219" s="633"/>
      <c r="AS219" s="635"/>
      <c r="AT219" s="633"/>
      <c r="AU219" s="634"/>
      <c r="AV219" s="299"/>
      <c r="AW219" s="293">
        <f t="shared" ref="AW219:AW227" si="235">SUM(AR219:AV219)</f>
        <v>0</v>
      </c>
      <c r="AX219" s="633"/>
      <c r="AY219" s="635"/>
      <c r="AZ219" s="633"/>
      <c r="BA219" s="634"/>
      <c r="BB219" s="299"/>
      <c r="BC219" s="293">
        <f t="shared" ref="BC219:BC227" si="236">SUM(AX219:BB219)</f>
        <v>0</v>
      </c>
      <c r="BD219" s="633"/>
      <c r="BE219" s="635"/>
      <c r="BF219" s="633"/>
      <c r="BG219" s="634"/>
      <c r="BH219" s="299"/>
      <c r="BI219" s="293">
        <f t="shared" ref="BI219:BI227" si="237">SUM(BD219:BH219)</f>
        <v>0</v>
      </c>
      <c r="BJ219" s="633"/>
      <c r="BK219" s="635"/>
      <c r="BL219" s="633"/>
      <c r="BM219" s="634"/>
      <c r="BN219" s="299"/>
      <c r="BO219" s="293">
        <f t="shared" ref="BO219:BO227" si="238">SUM(BJ219:BN219)</f>
        <v>0</v>
      </c>
      <c r="BP219" s="633"/>
      <c r="BQ219" s="635"/>
      <c r="BR219" s="633"/>
      <c r="BS219" s="634"/>
      <c r="BT219" s="299"/>
      <c r="BU219" s="293">
        <f t="shared" ref="BU219:BU227" si="239">SUM(BP219:BT219)</f>
        <v>0</v>
      </c>
      <c r="BV219" s="633"/>
      <c r="BW219" s="635"/>
      <c r="BX219" s="633"/>
      <c r="BY219" s="634"/>
      <c r="BZ219" s="299"/>
      <c r="CA219" s="293">
        <f t="shared" ref="CA219:CA227" si="240">SUM(BV219:BZ219)</f>
        <v>0</v>
      </c>
      <c r="CC219" s="294">
        <f t="shared" si="0"/>
        <v>0</v>
      </c>
    </row>
    <row r="220" spans="2:81" x14ac:dyDescent="0.25">
      <c r="B220" s="290" t="str">
        <f>IF(ISBLANK('1.1 Technical Description'!$E$20),"",'1.1 Technical Description'!$E$20)</f>
        <v/>
      </c>
      <c r="C220" s="362"/>
      <c r="D220" s="365"/>
      <c r="E220" s="366"/>
      <c r="F220" s="366"/>
      <c r="G220" s="298"/>
      <c r="H220" s="633"/>
      <c r="I220" s="635"/>
      <c r="J220" s="633"/>
      <c r="K220" s="634"/>
      <c r="L220" s="299"/>
      <c r="M220" s="293">
        <f t="shared" si="229"/>
        <v>0</v>
      </c>
      <c r="N220" s="633"/>
      <c r="O220" s="635"/>
      <c r="P220" s="633"/>
      <c r="Q220" s="634"/>
      <c r="R220" s="299"/>
      <c r="S220" s="293">
        <f t="shared" si="230"/>
        <v>0</v>
      </c>
      <c r="T220" s="633"/>
      <c r="U220" s="635"/>
      <c r="V220" s="633"/>
      <c r="W220" s="634"/>
      <c r="X220" s="299"/>
      <c r="Y220" s="293">
        <f t="shared" si="231"/>
        <v>0</v>
      </c>
      <c r="Z220" s="633"/>
      <c r="AA220" s="635"/>
      <c r="AB220" s="633"/>
      <c r="AC220" s="634"/>
      <c r="AD220" s="299"/>
      <c r="AE220" s="293">
        <f t="shared" si="232"/>
        <v>0</v>
      </c>
      <c r="AF220" s="633"/>
      <c r="AG220" s="635"/>
      <c r="AH220" s="633"/>
      <c r="AI220" s="634"/>
      <c r="AJ220" s="299"/>
      <c r="AK220" s="293">
        <f t="shared" si="233"/>
        <v>0</v>
      </c>
      <c r="AL220" s="633"/>
      <c r="AM220" s="635"/>
      <c r="AN220" s="633"/>
      <c r="AO220" s="634"/>
      <c r="AP220" s="299"/>
      <c r="AQ220" s="293">
        <f t="shared" si="234"/>
        <v>0</v>
      </c>
      <c r="AR220" s="633"/>
      <c r="AS220" s="635"/>
      <c r="AT220" s="633"/>
      <c r="AU220" s="634"/>
      <c r="AV220" s="299"/>
      <c r="AW220" s="293">
        <f t="shared" si="235"/>
        <v>0</v>
      </c>
      <c r="AX220" s="633"/>
      <c r="AY220" s="635"/>
      <c r="AZ220" s="633"/>
      <c r="BA220" s="634"/>
      <c r="BB220" s="299"/>
      <c r="BC220" s="293">
        <f t="shared" si="236"/>
        <v>0</v>
      </c>
      <c r="BD220" s="633"/>
      <c r="BE220" s="635"/>
      <c r="BF220" s="633"/>
      <c r="BG220" s="634"/>
      <c r="BH220" s="299"/>
      <c r="BI220" s="293">
        <f t="shared" si="237"/>
        <v>0</v>
      </c>
      <c r="BJ220" s="633"/>
      <c r="BK220" s="635"/>
      <c r="BL220" s="633"/>
      <c r="BM220" s="634"/>
      <c r="BN220" s="299"/>
      <c r="BO220" s="293">
        <f t="shared" si="238"/>
        <v>0</v>
      </c>
      <c r="BP220" s="633"/>
      <c r="BQ220" s="635"/>
      <c r="BR220" s="633"/>
      <c r="BS220" s="634"/>
      <c r="BT220" s="299"/>
      <c r="BU220" s="293">
        <f t="shared" si="239"/>
        <v>0</v>
      </c>
      <c r="BV220" s="633"/>
      <c r="BW220" s="635"/>
      <c r="BX220" s="633"/>
      <c r="BY220" s="634"/>
      <c r="BZ220" s="299"/>
      <c r="CA220" s="293">
        <f t="shared" si="240"/>
        <v>0</v>
      </c>
      <c r="CC220" s="294">
        <f t="shared" si="0"/>
        <v>0</v>
      </c>
    </row>
    <row r="221" spans="2:81" x14ac:dyDescent="0.25">
      <c r="B221" s="290" t="str">
        <f>IF(ISBLANK('1.1 Technical Description'!$E$21),"",'1.1 Technical Description'!$E$21)</f>
        <v/>
      </c>
      <c r="C221" s="362"/>
      <c r="D221" s="365"/>
      <c r="E221" s="366"/>
      <c r="F221" s="366"/>
      <c r="G221" s="298"/>
      <c r="H221" s="633"/>
      <c r="I221" s="635"/>
      <c r="J221" s="633"/>
      <c r="K221" s="634"/>
      <c r="L221" s="299"/>
      <c r="M221" s="293">
        <f t="shared" si="229"/>
        <v>0</v>
      </c>
      <c r="N221" s="633"/>
      <c r="O221" s="635"/>
      <c r="P221" s="633"/>
      <c r="Q221" s="634"/>
      <c r="R221" s="299"/>
      <c r="S221" s="293">
        <f t="shared" si="230"/>
        <v>0</v>
      </c>
      <c r="T221" s="633"/>
      <c r="U221" s="635"/>
      <c r="V221" s="633"/>
      <c r="W221" s="634"/>
      <c r="X221" s="299"/>
      <c r="Y221" s="293">
        <f t="shared" si="231"/>
        <v>0</v>
      </c>
      <c r="Z221" s="633"/>
      <c r="AA221" s="635"/>
      <c r="AB221" s="633"/>
      <c r="AC221" s="634"/>
      <c r="AD221" s="299"/>
      <c r="AE221" s="293">
        <f t="shared" si="232"/>
        <v>0</v>
      </c>
      <c r="AF221" s="633"/>
      <c r="AG221" s="635"/>
      <c r="AH221" s="633"/>
      <c r="AI221" s="634"/>
      <c r="AJ221" s="299"/>
      <c r="AK221" s="293">
        <f t="shared" si="233"/>
        <v>0</v>
      </c>
      <c r="AL221" s="633"/>
      <c r="AM221" s="635"/>
      <c r="AN221" s="633"/>
      <c r="AO221" s="634"/>
      <c r="AP221" s="299"/>
      <c r="AQ221" s="293">
        <f t="shared" si="234"/>
        <v>0</v>
      </c>
      <c r="AR221" s="633"/>
      <c r="AS221" s="635"/>
      <c r="AT221" s="633"/>
      <c r="AU221" s="634"/>
      <c r="AV221" s="299"/>
      <c r="AW221" s="293">
        <f t="shared" si="235"/>
        <v>0</v>
      </c>
      <c r="AX221" s="633"/>
      <c r="AY221" s="635"/>
      <c r="AZ221" s="633"/>
      <c r="BA221" s="634"/>
      <c r="BB221" s="299"/>
      <c r="BC221" s="293">
        <f t="shared" si="236"/>
        <v>0</v>
      </c>
      <c r="BD221" s="633"/>
      <c r="BE221" s="635"/>
      <c r="BF221" s="633"/>
      <c r="BG221" s="634"/>
      <c r="BH221" s="299"/>
      <c r="BI221" s="293">
        <f t="shared" si="237"/>
        <v>0</v>
      </c>
      <c r="BJ221" s="633"/>
      <c r="BK221" s="635"/>
      <c r="BL221" s="633"/>
      <c r="BM221" s="634"/>
      <c r="BN221" s="299"/>
      <c r="BO221" s="293">
        <f t="shared" si="238"/>
        <v>0</v>
      </c>
      <c r="BP221" s="633"/>
      <c r="BQ221" s="635"/>
      <c r="BR221" s="633"/>
      <c r="BS221" s="634"/>
      <c r="BT221" s="299"/>
      <c r="BU221" s="293">
        <f t="shared" si="239"/>
        <v>0</v>
      </c>
      <c r="BV221" s="633"/>
      <c r="BW221" s="635"/>
      <c r="BX221" s="633"/>
      <c r="BY221" s="634"/>
      <c r="BZ221" s="299"/>
      <c r="CA221" s="293">
        <f t="shared" si="240"/>
        <v>0</v>
      </c>
      <c r="CC221" s="294">
        <f t="shared" si="0"/>
        <v>0</v>
      </c>
    </row>
    <row r="222" spans="2:81" x14ac:dyDescent="0.25">
      <c r="B222" s="290" t="str">
        <f>IF(ISBLANK('1.1 Technical Description'!$E$22),"",'1.1 Technical Description'!$E$22)</f>
        <v/>
      </c>
      <c r="C222" s="362"/>
      <c r="D222" s="365"/>
      <c r="E222" s="366"/>
      <c r="F222" s="366"/>
      <c r="G222" s="298"/>
      <c r="H222" s="633"/>
      <c r="I222" s="635"/>
      <c r="J222" s="633"/>
      <c r="K222" s="634"/>
      <c r="L222" s="299"/>
      <c r="M222" s="293">
        <f t="shared" si="229"/>
        <v>0</v>
      </c>
      <c r="N222" s="633"/>
      <c r="O222" s="635"/>
      <c r="P222" s="633"/>
      <c r="Q222" s="634"/>
      <c r="R222" s="299"/>
      <c r="S222" s="293">
        <f t="shared" si="230"/>
        <v>0</v>
      </c>
      <c r="T222" s="633"/>
      <c r="U222" s="635"/>
      <c r="V222" s="633"/>
      <c r="W222" s="634"/>
      <c r="X222" s="299"/>
      <c r="Y222" s="293">
        <f t="shared" si="231"/>
        <v>0</v>
      </c>
      <c r="Z222" s="633"/>
      <c r="AA222" s="635"/>
      <c r="AB222" s="633"/>
      <c r="AC222" s="634"/>
      <c r="AD222" s="299"/>
      <c r="AE222" s="293">
        <f t="shared" si="232"/>
        <v>0</v>
      </c>
      <c r="AF222" s="633"/>
      <c r="AG222" s="635"/>
      <c r="AH222" s="633"/>
      <c r="AI222" s="634"/>
      <c r="AJ222" s="299"/>
      <c r="AK222" s="293">
        <f t="shared" si="233"/>
        <v>0</v>
      </c>
      <c r="AL222" s="633"/>
      <c r="AM222" s="635"/>
      <c r="AN222" s="633"/>
      <c r="AO222" s="634"/>
      <c r="AP222" s="299"/>
      <c r="AQ222" s="293">
        <f t="shared" si="234"/>
        <v>0</v>
      </c>
      <c r="AR222" s="633"/>
      <c r="AS222" s="635"/>
      <c r="AT222" s="633"/>
      <c r="AU222" s="634"/>
      <c r="AV222" s="299"/>
      <c r="AW222" s="293">
        <f t="shared" si="235"/>
        <v>0</v>
      </c>
      <c r="AX222" s="633"/>
      <c r="AY222" s="635"/>
      <c r="AZ222" s="633"/>
      <c r="BA222" s="634"/>
      <c r="BB222" s="299"/>
      <c r="BC222" s="293">
        <f t="shared" si="236"/>
        <v>0</v>
      </c>
      <c r="BD222" s="633"/>
      <c r="BE222" s="635"/>
      <c r="BF222" s="633"/>
      <c r="BG222" s="634"/>
      <c r="BH222" s="299"/>
      <c r="BI222" s="293">
        <f t="shared" si="237"/>
        <v>0</v>
      </c>
      <c r="BJ222" s="633"/>
      <c r="BK222" s="635"/>
      <c r="BL222" s="633"/>
      <c r="BM222" s="634"/>
      <c r="BN222" s="299"/>
      <c r="BO222" s="293">
        <f t="shared" si="238"/>
        <v>0</v>
      </c>
      <c r="BP222" s="633"/>
      <c r="BQ222" s="635"/>
      <c r="BR222" s="633"/>
      <c r="BS222" s="634"/>
      <c r="BT222" s="299"/>
      <c r="BU222" s="293">
        <f t="shared" si="239"/>
        <v>0</v>
      </c>
      <c r="BV222" s="633"/>
      <c r="BW222" s="635"/>
      <c r="BX222" s="633"/>
      <c r="BY222" s="634"/>
      <c r="BZ222" s="299"/>
      <c r="CA222" s="293">
        <f t="shared" si="240"/>
        <v>0</v>
      </c>
      <c r="CC222" s="294">
        <f t="shared" si="0"/>
        <v>0</v>
      </c>
    </row>
    <row r="223" spans="2:81" x14ac:dyDescent="0.25">
      <c r="B223" s="290" t="str">
        <f>IF(ISBLANK('1.1 Technical Description'!$E$23),"",'1.1 Technical Description'!$E$23)</f>
        <v/>
      </c>
      <c r="C223" s="362"/>
      <c r="D223" s="365"/>
      <c r="E223" s="366"/>
      <c r="F223" s="366"/>
      <c r="G223" s="298"/>
      <c r="H223" s="633"/>
      <c r="I223" s="635"/>
      <c r="J223" s="633"/>
      <c r="K223" s="634"/>
      <c r="L223" s="299"/>
      <c r="M223" s="293">
        <f t="shared" si="229"/>
        <v>0</v>
      </c>
      <c r="N223" s="633"/>
      <c r="O223" s="635"/>
      <c r="P223" s="633"/>
      <c r="Q223" s="634"/>
      <c r="R223" s="299"/>
      <c r="S223" s="293">
        <f t="shared" si="230"/>
        <v>0</v>
      </c>
      <c r="T223" s="633"/>
      <c r="U223" s="635"/>
      <c r="V223" s="633"/>
      <c r="W223" s="634"/>
      <c r="X223" s="299"/>
      <c r="Y223" s="293">
        <f t="shared" si="231"/>
        <v>0</v>
      </c>
      <c r="Z223" s="633"/>
      <c r="AA223" s="635"/>
      <c r="AB223" s="633"/>
      <c r="AC223" s="634"/>
      <c r="AD223" s="299"/>
      <c r="AE223" s="293">
        <f t="shared" si="232"/>
        <v>0</v>
      </c>
      <c r="AF223" s="633"/>
      <c r="AG223" s="635"/>
      <c r="AH223" s="633"/>
      <c r="AI223" s="634"/>
      <c r="AJ223" s="299"/>
      <c r="AK223" s="293">
        <f t="shared" si="233"/>
        <v>0</v>
      </c>
      <c r="AL223" s="633"/>
      <c r="AM223" s="635"/>
      <c r="AN223" s="633"/>
      <c r="AO223" s="634"/>
      <c r="AP223" s="299"/>
      <c r="AQ223" s="293">
        <f t="shared" si="234"/>
        <v>0</v>
      </c>
      <c r="AR223" s="633"/>
      <c r="AS223" s="635"/>
      <c r="AT223" s="633"/>
      <c r="AU223" s="634"/>
      <c r="AV223" s="299"/>
      <c r="AW223" s="293">
        <f t="shared" si="235"/>
        <v>0</v>
      </c>
      <c r="AX223" s="633"/>
      <c r="AY223" s="635"/>
      <c r="AZ223" s="633"/>
      <c r="BA223" s="634"/>
      <c r="BB223" s="299"/>
      <c r="BC223" s="293">
        <f t="shared" si="236"/>
        <v>0</v>
      </c>
      <c r="BD223" s="633"/>
      <c r="BE223" s="635"/>
      <c r="BF223" s="633"/>
      <c r="BG223" s="634"/>
      <c r="BH223" s="299"/>
      <c r="BI223" s="293">
        <f t="shared" si="237"/>
        <v>0</v>
      </c>
      <c r="BJ223" s="633"/>
      <c r="BK223" s="635"/>
      <c r="BL223" s="633"/>
      <c r="BM223" s="634"/>
      <c r="BN223" s="299"/>
      <c r="BO223" s="293">
        <f t="shared" si="238"/>
        <v>0</v>
      </c>
      <c r="BP223" s="633"/>
      <c r="BQ223" s="635"/>
      <c r="BR223" s="633"/>
      <c r="BS223" s="634"/>
      <c r="BT223" s="299"/>
      <c r="BU223" s="293">
        <f t="shared" si="239"/>
        <v>0</v>
      </c>
      <c r="BV223" s="633"/>
      <c r="BW223" s="635"/>
      <c r="BX223" s="633"/>
      <c r="BY223" s="634"/>
      <c r="BZ223" s="299"/>
      <c r="CA223" s="293">
        <f t="shared" si="240"/>
        <v>0</v>
      </c>
      <c r="CC223" s="294">
        <f t="shared" si="0"/>
        <v>0</v>
      </c>
    </row>
    <row r="224" spans="2:81" x14ac:dyDescent="0.25">
      <c r="B224" s="290" t="str">
        <f>IF(ISBLANK('1.1 Technical Description'!$E$24),"",'1.1 Technical Description'!$E$24)</f>
        <v/>
      </c>
      <c r="C224" s="362"/>
      <c r="D224" s="365"/>
      <c r="E224" s="366"/>
      <c r="F224" s="366"/>
      <c r="G224" s="298"/>
      <c r="H224" s="633"/>
      <c r="I224" s="635"/>
      <c r="J224" s="633"/>
      <c r="K224" s="634"/>
      <c r="L224" s="299"/>
      <c r="M224" s="293">
        <f t="shared" si="229"/>
        <v>0</v>
      </c>
      <c r="N224" s="633"/>
      <c r="O224" s="635"/>
      <c r="P224" s="633"/>
      <c r="Q224" s="634"/>
      <c r="R224" s="299"/>
      <c r="S224" s="293">
        <f t="shared" si="230"/>
        <v>0</v>
      </c>
      <c r="T224" s="633"/>
      <c r="U224" s="635"/>
      <c r="V224" s="633"/>
      <c r="W224" s="634"/>
      <c r="X224" s="299"/>
      <c r="Y224" s="293">
        <f t="shared" si="231"/>
        <v>0</v>
      </c>
      <c r="Z224" s="633"/>
      <c r="AA224" s="635"/>
      <c r="AB224" s="633"/>
      <c r="AC224" s="634"/>
      <c r="AD224" s="299"/>
      <c r="AE224" s="293">
        <f t="shared" si="232"/>
        <v>0</v>
      </c>
      <c r="AF224" s="633"/>
      <c r="AG224" s="635"/>
      <c r="AH224" s="633"/>
      <c r="AI224" s="634"/>
      <c r="AJ224" s="299"/>
      <c r="AK224" s="293">
        <f t="shared" si="233"/>
        <v>0</v>
      </c>
      <c r="AL224" s="633"/>
      <c r="AM224" s="635"/>
      <c r="AN224" s="633"/>
      <c r="AO224" s="634"/>
      <c r="AP224" s="299"/>
      <c r="AQ224" s="293">
        <f t="shared" si="234"/>
        <v>0</v>
      </c>
      <c r="AR224" s="633"/>
      <c r="AS224" s="635"/>
      <c r="AT224" s="633"/>
      <c r="AU224" s="634"/>
      <c r="AV224" s="299"/>
      <c r="AW224" s="293">
        <f t="shared" si="235"/>
        <v>0</v>
      </c>
      <c r="AX224" s="633"/>
      <c r="AY224" s="635"/>
      <c r="AZ224" s="633"/>
      <c r="BA224" s="634"/>
      <c r="BB224" s="299"/>
      <c r="BC224" s="293">
        <f t="shared" si="236"/>
        <v>0</v>
      </c>
      <c r="BD224" s="633"/>
      <c r="BE224" s="635"/>
      <c r="BF224" s="633"/>
      <c r="BG224" s="634"/>
      <c r="BH224" s="299"/>
      <c r="BI224" s="293">
        <f t="shared" si="237"/>
        <v>0</v>
      </c>
      <c r="BJ224" s="633"/>
      <c r="BK224" s="635"/>
      <c r="BL224" s="633"/>
      <c r="BM224" s="634"/>
      <c r="BN224" s="299"/>
      <c r="BO224" s="293">
        <f t="shared" si="238"/>
        <v>0</v>
      </c>
      <c r="BP224" s="633"/>
      <c r="BQ224" s="635"/>
      <c r="BR224" s="633"/>
      <c r="BS224" s="634"/>
      <c r="BT224" s="299"/>
      <c r="BU224" s="293">
        <f t="shared" si="239"/>
        <v>0</v>
      </c>
      <c r="BV224" s="633"/>
      <c r="BW224" s="635"/>
      <c r="BX224" s="633"/>
      <c r="BY224" s="634"/>
      <c r="BZ224" s="299"/>
      <c r="CA224" s="293">
        <f t="shared" si="240"/>
        <v>0</v>
      </c>
      <c r="CC224" s="294">
        <f t="shared" si="0"/>
        <v>0</v>
      </c>
    </row>
    <row r="225" spans="2:81" x14ac:dyDescent="0.25">
      <c r="B225" s="290" t="str">
        <f>IF(ISBLANK('1.1 Technical Description'!$E$25),"",'1.1 Technical Description'!$E$25)</f>
        <v/>
      </c>
      <c r="C225" s="362"/>
      <c r="D225" s="365"/>
      <c r="E225" s="366"/>
      <c r="F225" s="366"/>
      <c r="G225" s="298"/>
      <c r="H225" s="633"/>
      <c r="I225" s="635"/>
      <c r="J225" s="633"/>
      <c r="K225" s="634"/>
      <c r="L225" s="299"/>
      <c r="M225" s="293">
        <f t="shared" si="229"/>
        <v>0</v>
      </c>
      <c r="N225" s="633"/>
      <c r="O225" s="635"/>
      <c r="P225" s="633"/>
      <c r="Q225" s="634"/>
      <c r="R225" s="299"/>
      <c r="S225" s="293">
        <f t="shared" si="230"/>
        <v>0</v>
      </c>
      <c r="T225" s="633"/>
      <c r="U225" s="635"/>
      <c r="V225" s="633"/>
      <c r="W225" s="634"/>
      <c r="X225" s="299"/>
      <c r="Y225" s="293">
        <f t="shared" si="231"/>
        <v>0</v>
      </c>
      <c r="Z225" s="633"/>
      <c r="AA225" s="635"/>
      <c r="AB225" s="633"/>
      <c r="AC225" s="634"/>
      <c r="AD225" s="299"/>
      <c r="AE225" s="293">
        <f t="shared" si="232"/>
        <v>0</v>
      </c>
      <c r="AF225" s="633"/>
      <c r="AG225" s="635"/>
      <c r="AH225" s="633"/>
      <c r="AI225" s="634"/>
      <c r="AJ225" s="299"/>
      <c r="AK225" s="293">
        <f t="shared" si="233"/>
        <v>0</v>
      </c>
      <c r="AL225" s="633"/>
      <c r="AM225" s="635"/>
      <c r="AN225" s="633"/>
      <c r="AO225" s="634"/>
      <c r="AP225" s="299"/>
      <c r="AQ225" s="293">
        <f t="shared" si="234"/>
        <v>0</v>
      </c>
      <c r="AR225" s="633"/>
      <c r="AS225" s="635"/>
      <c r="AT225" s="633"/>
      <c r="AU225" s="634"/>
      <c r="AV225" s="299"/>
      <c r="AW225" s="293">
        <f t="shared" si="235"/>
        <v>0</v>
      </c>
      <c r="AX225" s="633"/>
      <c r="AY225" s="635"/>
      <c r="AZ225" s="633"/>
      <c r="BA225" s="634"/>
      <c r="BB225" s="299"/>
      <c r="BC225" s="293">
        <f t="shared" si="236"/>
        <v>0</v>
      </c>
      <c r="BD225" s="633"/>
      <c r="BE225" s="635"/>
      <c r="BF225" s="633"/>
      <c r="BG225" s="634"/>
      <c r="BH225" s="299"/>
      <c r="BI225" s="293">
        <f t="shared" si="237"/>
        <v>0</v>
      </c>
      <c r="BJ225" s="633"/>
      <c r="BK225" s="635"/>
      <c r="BL225" s="633"/>
      <c r="BM225" s="634"/>
      <c r="BN225" s="299"/>
      <c r="BO225" s="293">
        <f t="shared" si="238"/>
        <v>0</v>
      </c>
      <c r="BP225" s="633"/>
      <c r="BQ225" s="635"/>
      <c r="BR225" s="633"/>
      <c r="BS225" s="634"/>
      <c r="BT225" s="299"/>
      <c r="BU225" s="293">
        <f t="shared" si="239"/>
        <v>0</v>
      </c>
      <c r="BV225" s="633"/>
      <c r="BW225" s="635"/>
      <c r="BX225" s="633"/>
      <c r="BY225" s="634"/>
      <c r="BZ225" s="299"/>
      <c r="CA225" s="293">
        <f t="shared" si="240"/>
        <v>0</v>
      </c>
      <c r="CC225" s="294">
        <f t="shared" si="0"/>
        <v>0</v>
      </c>
    </row>
    <row r="226" spans="2:81" x14ac:dyDescent="0.25">
      <c r="B226" s="290" t="str">
        <f>IF(ISBLANK('1.1 Technical Description'!$E$26),"",'1.1 Technical Description'!$E$26)</f>
        <v/>
      </c>
      <c r="C226" s="362"/>
      <c r="D226" s="365"/>
      <c r="E226" s="366"/>
      <c r="F226" s="366"/>
      <c r="G226" s="298"/>
      <c r="H226" s="633"/>
      <c r="I226" s="635"/>
      <c r="J226" s="633"/>
      <c r="K226" s="634"/>
      <c r="L226" s="299"/>
      <c r="M226" s="293">
        <f t="shared" si="229"/>
        <v>0</v>
      </c>
      <c r="N226" s="633"/>
      <c r="O226" s="635"/>
      <c r="P226" s="633"/>
      <c r="Q226" s="634"/>
      <c r="R226" s="299"/>
      <c r="S226" s="293">
        <f t="shared" si="230"/>
        <v>0</v>
      </c>
      <c r="T226" s="633"/>
      <c r="U226" s="635"/>
      <c r="V226" s="633"/>
      <c r="W226" s="634"/>
      <c r="X226" s="299"/>
      <c r="Y226" s="293">
        <f t="shared" si="231"/>
        <v>0</v>
      </c>
      <c r="Z226" s="633"/>
      <c r="AA226" s="635"/>
      <c r="AB226" s="633"/>
      <c r="AC226" s="634"/>
      <c r="AD226" s="299"/>
      <c r="AE226" s="293">
        <f t="shared" si="232"/>
        <v>0</v>
      </c>
      <c r="AF226" s="633"/>
      <c r="AG226" s="635"/>
      <c r="AH226" s="633"/>
      <c r="AI226" s="634"/>
      <c r="AJ226" s="299"/>
      <c r="AK226" s="293">
        <f t="shared" si="233"/>
        <v>0</v>
      </c>
      <c r="AL226" s="633"/>
      <c r="AM226" s="635"/>
      <c r="AN226" s="633"/>
      <c r="AO226" s="634"/>
      <c r="AP226" s="299"/>
      <c r="AQ226" s="293">
        <f t="shared" si="234"/>
        <v>0</v>
      </c>
      <c r="AR226" s="633"/>
      <c r="AS226" s="635"/>
      <c r="AT226" s="633"/>
      <c r="AU226" s="634"/>
      <c r="AV226" s="299"/>
      <c r="AW226" s="293">
        <f t="shared" si="235"/>
        <v>0</v>
      </c>
      <c r="AX226" s="633"/>
      <c r="AY226" s="635"/>
      <c r="AZ226" s="633"/>
      <c r="BA226" s="634"/>
      <c r="BB226" s="299"/>
      <c r="BC226" s="293">
        <f t="shared" si="236"/>
        <v>0</v>
      </c>
      <c r="BD226" s="633"/>
      <c r="BE226" s="635"/>
      <c r="BF226" s="633"/>
      <c r="BG226" s="634"/>
      <c r="BH226" s="299"/>
      <c r="BI226" s="293">
        <f t="shared" si="237"/>
        <v>0</v>
      </c>
      <c r="BJ226" s="633"/>
      <c r="BK226" s="635"/>
      <c r="BL226" s="633"/>
      <c r="BM226" s="634"/>
      <c r="BN226" s="299"/>
      <c r="BO226" s="293">
        <f t="shared" si="238"/>
        <v>0</v>
      </c>
      <c r="BP226" s="633"/>
      <c r="BQ226" s="635"/>
      <c r="BR226" s="633"/>
      <c r="BS226" s="634"/>
      <c r="BT226" s="299"/>
      <c r="BU226" s="293">
        <f t="shared" si="239"/>
        <v>0</v>
      </c>
      <c r="BV226" s="633"/>
      <c r="BW226" s="635"/>
      <c r="BX226" s="633"/>
      <c r="BY226" s="634"/>
      <c r="BZ226" s="299"/>
      <c r="CA226" s="293">
        <f t="shared" si="240"/>
        <v>0</v>
      </c>
      <c r="CC226" s="294">
        <f t="shared" si="0"/>
        <v>0</v>
      </c>
    </row>
    <row r="227" spans="2:81" x14ac:dyDescent="0.25">
      <c r="B227" s="290" t="str">
        <f>IF(ISBLANK('1.1 Technical Description'!$E$28),"",'1.1 Technical Description'!$E$28)</f>
        <v/>
      </c>
      <c r="C227" s="362"/>
      <c r="D227" s="365"/>
      <c r="E227" s="366"/>
      <c r="F227" s="366"/>
      <c r="G227" s="298"/>
      <c r="H227" s="633"/>
      <c r="I227" s="635"/>
      <c r="J227" s="633"/>
      <c r="K227" s="634"/>
      <c r="L227" s="299"/>
      <c r="M227" s="293">
        <f t="shared" si="229"/>
        <v>0</v>
      </c>
      <c r="N227" s="633"/>
      <c r="O227" s="635"/>
      <c r="P227" s="633"/>
      <c r="Q227" s="634"/>
      <c r="R227" s="299"/>
      <c r="S227" s="293">
        <f t="shared" si="230"/>
        <v>0</v>
      </c>
      <c r="T227" s="633"/>
      <c r="U227" s="635"/>
      <c r="V227" s="633"/>
      <c r="W227" s="634"/>
      <c r="X227" s="299"/>
      <c r="Y227" s="293">
        <f t="shared" si="231"/>
        <v>0</v>
      </c>
      <c r="Z227" s="633"/>
      <c r="AA227" s="635"/>
      <c r="AB227" s="633"/>
      <c r="AC227" s="634"/>
      <c r="AD227" s="299"/>
      <c r="AE227" s="293">
        <f t="shared" si="232"/>
        <v>0</v>
      </c>
      <c r="AF227" s="633"/>
      <c r="AG227" s="635"/>
      <c r="AH227" s="633"/>
      <c r="AI227" s="634"/>
      <c r="AJ227" s="299"/>
      <c r="AK227" s="293">
        <f t="shared" si="233"/>
        <v>0</v>
      </c>
      <c r="AL227" s="633"/>
      <c r="AM227" s="635"/>
      <c r="AN227" s="633"/>
      <c r="AO227" s="634"/>
      <c r="AP227" s="299"/>
      <c r="AQ227" s="293">
        <f t="shared" si="234"/>
        <v>0</v>
      </c>
      <c r="AR227" s="633"/>
      <c r="AS227" s="635"/>
      <c r="AT227" s="633"/>
      <c r="AU227" s="634"/>
      <c r="AV227" s="299"/>
      <c r="AW227" s="293">
        <f t="shared" si="235"/>
        <v>0</v>
      </c>
      <c r="AX227" s="633"/>
      <c r="AY227" s="635"/>
      <c r="AZ227" s="633"/>
      <c r="BA227" s="634"/>
      <c r="BB227" s="299"/>
      <c r="BC227" s="293">
        <f t="shared" si="236"/>
        <v>0</v>
      </c>
      <c r="BD227" s="633"/>
      <c r="BE227" s="635"/>
      <c r="BF227" s="633"/>
      <c r="BG227" s="634"/>
      <c r="BH227" s="299"/>
      <c r="BI227" s="293">
        <f t="shared" si="237"/>
        <v>0</v>
      </c>
      <c r="BJ227" s="633"/>
      <c r="BK227" s="635"/>
      <c r="BL227" s="633"/>
      <c r="BM227" s="634"/>
      <c r="BN227" s="299"/>
      <c r="BO227" s="293">
        <f t="shared" si="238"/>
        <v>0</v>
      </c>
      <c r="BP227" s="633"/>
      <c r="BQ227" s="635"/>
      <c r="BR227" s="633"/>
      <c r="BS227" s="634"/>
      <c r="BT227" s="299"/>
      <c r="BU227" s="293">
        <f t="shared" si="239"/>
        <v>0</v>
      </c>
      <c r="BV227" s="633"/>
      <c r="BW227" s="635"/>
      <c r="BX227" s="633"/>
      <c r="BY227" s="634"/>
      <c r="BZ227" s="299"/>
      <c r="CA227" s="293">
        <f t="shared" si="240"/>
        <v>0</v>
      </c>
      <c r="CC227" s="294">
        <f t="shared" si="0"/>
        <v>0</v>
      </c>
    </row>
    <row r="228" spans="2:81" x14ac:dyDescent="0.25">
      <c r="B228" s="325" t="str">
        <f>IF(ISBLANK('1.1 Technical Description'!C100), "", '1.1 Technical Description'!C100)</f>
        <v/>
      </c>
      <c r="C228" s="361"/>
      <c r="D228" s="363"/>
      <c r="E228" s="364"/>
      <c r="F228" s="364"/>
      <c r="G228" s="285"/>
      <c r="H228" s="636">
        <f>SUM(H229:I238)</f>
        <v>0</v>
      </c>
      <c r="I228" s="637"/>
      <c r="J228" s="638">
        <f>SUM(J229:K238)</f>
        <v>0</v>
      </c>
      <c r="K228" s="639"/>
      <c r="L228" s="337">
        <f>SUM(L229:L238)</f>
        <v>0</v>
      </c>
      <c r="M228" s="329">
        <f>H228+J228+L228</f>
        <v>0</v>
      </c>
      <c r="N228" s="636">
        <f>SUM(N229:O238)</f>
        <v>0</v>
      </c>
      <c r="O228" s="637"/>
      <c r="P228" s="638">
        <f>SUM(P229:Q238)</f>
        <v>0</v>
      </c>
      <c r="Q228" s="639"/>
      <c r="R228" s="337">
        <f>SUM(R229:R238)</f>
        <v>0</v>
      </c>
      <c r="S228" s="329">
        <f>N228+P228+R228</f>
        <v>0</v>
      </c>
      <c r="T228" s="636">
        <f>SUM(T229:U238)</f>
        <v>0</v>
      </c>
      <c r="U228" s="637"/>
      <c r="V228" s="638">
        <f>SUM(V229:W238)</f>
        <v>0</v>
      </c>
      <c r="W228" s="639"/>
      <c r="X228" s="337">
        <f>SUM(X229:X238)</f>
        <v>0</v>
      </c>
      <c r="Y228" s="329">
        <f>T228+V228+X228</f>
        <v>0</v>
      </c>
      <c r="Z228" s="636">
        <f>SUM(Z229:AA238)</f>
        <v>0</v>
      </c>
      <c r="AA228" s="637"/>
      <c r="AB228" s="638">
        <f>SUM(AB229:AC238)</f>
        <v>0</v>
      </c>
      <c r="AC228" s="639"/>
      <c r="AD228" s="337">
        <f>SUM(AD229:AD238)</f>
        <v>0</v>
      </c>
      <c r="AE228" s="329">
        <f>Z228+AB228+AD228</f>
        <v>0</v>
      </c>
      <c r="AF228" s="636">
        <f>SUM(AF229:AG238)</f>
        <v>0</v>
      </c>
      <c r="AG228" s="637"/>
      <c r="AH228" s="638">
        <f>SUM(AH229:AI238)</f>
        <v>0</v>
      </c>
      <c r="AI228" s="639"/>
      <c r="AJ228" s="337">
        <f>SUM(AJ229:AJ238)</f>
        <v>0</v>
      </c>
      <c r="AK228" s="329">
        <f>AF228+AH228+AJ228</f>
        <v>0</v>
      </c>
      <c r="AL228" s="636">
        <f>SUM(AL229:AM238)</f>
        <v>0</v>
      </c>
      <c r="AM228" s="637"/>
      <c r="AN228" s="638">
        <f>SUM(AN229:AO238)</f>
        <v>0</v>
      </c>
      <c r="AO228" s="639"/>
      <c r="AP228" s="337">
        <f>SUM(AP229:AP238)</f>
        <v>0</v>
      </c>
      <c r="AQ228" s="329">
        <f>AL228+AN228+AP228</f>
        <v>0</v>
      </c>
      <c r="AR228" s="636">
        <f>SUM(AR229:AS238)</f>
        <v>0</v>
      </c>
      <c r="AS228" s="637"/>
      <c r="AT228" s="638">
        <f>SUM(AT229:AU238)</f>
        <v>0</v>
      </c>
      <c r="AU228" s="639"/>
      <c r="AV228" s="337">
        <f>SUM(AV229:AV238)</f>
        <v>0</v>
      </c>
      <c r="AW228" s="329">
        <f>AR228+AT228+AV228</f>
        <v>0</v>
      </c>
      <c r="AX228" s="636">
        <f>SUM(AX229:AY238)</f>
        <v>0</v>
      </c>
      <c r="AY228" s="637"/>
      <c r="AZ228" s="638">
        <f>SUM(AZ229:BA238)</f>
        <v>0</v>
      </c>
      <c r="BA228" s="639"/>
      <c r="BB228" s="337">
        <f>SUM(BB229:BB238)</f>
        <v>0</v>
      </c>
      <c r="BC228" s="329">
        <f>AX228+AZ228+BB228</f>
        <v>0</v>
      </c>
      <c r="BD228" s="636">
        <f>SUM(BD229:BE238)</f>
        <v>0</v>
      </c>
      <c r="BE228" s="637"/>
      <c r="BF228" s="638">
        <f>SUM(BF229:BG238)</f>
        <v>0</v>
      </c>
      <c r="BG228" s="639"/>
      <c r="BH228" s="337">
        <f>SUM(BH229:BH238)</f>
        <v>0</v>
      </c>
      <c r="BI228" s="329">
        <f>BD228+BF228+BH228</f>
        <v>0</v>
      </c>
      <c r="BJ228" s="636">
        <f>SUM(BJ229:BK238)</f>
        <v>0</v>
      </c>
      <c r="BK228" s="637"/>
      <c r="BL228" s="638">
        <f>SUM(BL229:BM238)</f>
        <v>0</v>
      </c>
      <c r="BM228" s="639"/>
      <c r="BN228" s="337">
        <f>SUM(BN229:BN238)</f>
        <v>0</v>
      </c>
      <c r="BO228" s="329">
        <f>BJ228+BL228+BN228</f>
        <v>0</v>
      </c>
      <c r="BP228" s="636">
        <f>SUM(BP229:BQ238)</f>
        <v>0</v>
      </c>
      <c r="BQ228" s="637"/>
      <c r="BR228" s="638">
        <f>SUM(BR229:BS238)</f>
        <v>0</v>
      </c>
      <c r="BS228" s="639"/>
      <c r="BT228" s="337">
        <f>SUM(BT229:BT238)</f>
        <v>0</v>
      </c>
      <c r="BU228" s="329">
        <f>BP228+BR228+BT228</f>
        <v>0</v>
      </c>
      <c r="BV228" s="636">
        <f>SUM(BV229:BW238)</f>
        <v>0</v>
      </c>
      <c r="BW228" s="637"/>
      <c r="BX228" s="638">
        <f>SUM(BX229:BY238)</f>
        <v>0</v>
      </c>
      <c r="BY228" s="639"/>
      <c r="BZ228" s="337">
        <f>SUM(BZ229:BZ238)</f>
        <v>0</v>
      </c>
      <c r="CA228" s="329">
        <f>BV228+BX228+BZ228</f>
        <v>0</v>
      </c>
      <c r="CB228" s="263"/>
      <c r="CC228" s="327">
        <f t="shared" si="0"/>
        <v>0</v>
      </c>
    </row>
    <row r="229" spans="2:81" x14ac:dyDescent="0.25">
      <c r="B229" s="290" t="str">
        <f>IF(ISBLANK('1.1 Technical Description'!$D$6),"",'1.1 Technical Description'!$D$6)</f>
        <v/>
      </c>
      <c r="C229" s="362"/>
      <c r="D229" s="365"/>
      <c r="E229" s="366"/>
      <c r="F229" s="366"/>
      <c r="G229" s="298"/>
      <c r="H229" s="633"/>
      <c r="I229" s="635"/>
      <c r="J229" s="633"/>
      <c r="K229" s="634"/>
      <c r="L229" s="299"/>
      <c r="M229" s="293">
        <f>SUM(H229:L229)</f>
        <v>0</v>
      </c>
      <c r="N229" s="633"/>
      <c r="O229" s="635"/>
      <c r="P229" s="633"/>
      <c r="Q229" s="634"/>
      <c r="R229" s="299"/>
      <c r="S229" s="293">
        <f>SUM(N229:R229)</f>
        <v>0</v>
      </c>
      <c r="T229" s="633"/>
      <c r="U229" s="635"/>
      <c r="V229" s="633"/>
      <c r="W229" s="634"/>
      <c r="X229" s="299"/>
      <c r="Y229" s="293">
        <f>SUM(T229:X229)</f>
        <v>0</v>
      </c>
      <c r="Z229" s="633"/>
      <c r="AA229" s="635"/>
      <c r="AB229" s="633"/>
      <c r="AC229" s="634"/>
      <c r="AD229" s="299"/>
      <c r="AE229" s="293">
        <f>SUM(Z229:AD229)</f>
        <v>0</v>
      </c>
      <c r="AF229" s="633"/>
      <c r="AG229" s="635"/>
      <c r="AH229" s="633"/>
      <c r="AI229" s="634"/>
      <c r="AJ229" s="299"/>
      <c r="AK229" s="293">
        <f>SUM(AF229:AJ229)</f>
        <v>0</v>
      </c>
      <c r="AL229" s="633"/>
      <c r="AM229" s="635"/>
      <c r="AN229" s="633"/>
      <c r="AO229" s="634"/>
      <c r="AP229" s="299"/>
      <c r="AQ229" s="293">
        <f>SUM(AL229:AP229)</f>
        <v>0</v>
      </c>
      <c r="AR229" s="633"/>
      <c r="AS229" s="635"/>
      <c r="AT229" s="633"/>
      <c r="AU229" s="634"/>
      <c r="AV229" s="299"/>
      <c r="AW229" s="293">
        <f>SUM(AR229:AV229)</f>
        <v>0</v>
      </c>
      <c r="AX229" s="633"/>
      <c r="AY229" s="635"/>
      <c r="AZ229" s="633"/>
      <c r="BA229" s="634"/>
      <c r="BB229" s="299"/>
      <c r="BC229" s="293">
        <f>SUM(AX229:BB229)</f>
        <v>0</v>
      </c>
      <c r="BD229" s="633"/>
      <c r="BE229" s="635"/>
      <c r="BF229" s="633"/>
      <c r="BG229" s="634"/>
      <c r="BH229" s="299"/>
      <c r="BI229" s="293">
        <f>SUM(BD229:BH229)</f>
        <v>0</v>
      </c>
      <c r="BJ229" s="633"/>
      <c r="BK229" s="635"/>
      <c r="BL229" s="633"/>
      <c r="BM229" s="634"/>
      <c r="BN229" s="299"/>
      <c r="BO229" s="293">
        <f>SUM(BJ229:BN229)</f>
        <v>0</v>
      </c>
      <c r="BP229" s="633"/>
      <c r="BQ229" s="635"/>
      <c r="BR229" s="633"/>
      <c r="BS229" s="634"/>
      <c r="BT229" s="299"/>
      <c r="BU229" s="293">
        <f>SUM(BP229:BT229)</f>
        <v>0</v>
      </c>
      <c r="BV229" s="633"/>
      <c r="BW229" s="635"/>
      <c r="BX229" s="633"/>
      <c r="BY229" s="634"/>
      <c r="BZ229" s="299"/>
      <c r="CA229" s="293">
        <f>SUM(BV229:BZ229)</f>
        <v>0</v>
      </c>
      <c r="CC229" s="294">
        <f t="shared" si="0"/>
        <v>0</v>
      </c>
    </row>
    <row r="230" spans="2:81" x14ac:dyDescent="0.25">
      <c r="B230" s="290" t="str">
        <f>IF(ISBLANK('1.1 Technical Description'!$E$19),"",'1.1 Technical Description'!$E$19)</f>
        <v/>
      </c>
      <c r="C230" s="362"/>
      <c r="D230" s="365"/>
      <c r="E230" s="366"/>
      <c r="F230" s="366"/>
      <c r="G230" s="298"/>
      <c r="H230" s="633"/>
      <c r="I230" s="635"/>
      <c r="J230" s="633"/>
      <c r="K230" s="634"/>
      <c r="L230" s="299"/>
      <c r="M230" s="293">
        <f t="shared" ref="M230:M238" si="241">SUM(H230:L230)</f>
        <v>0</v>
      </c>
      <c r="N230" s="633"/>
      <c r="O230" s="635"/>
      <c r="P230" s="633"/>
      <c r="Q230" s="634"/>
      <c r="R230" s="299"/>
      <c r="S230" s="293">
        <f t="shared" ref="S230:S238" si="242">SUM(N230:R230)</f>
        <v>0</v>
      </c>
      <c r="T230" s="633"/>
      <c r="U230" s="635"/>
      <c r="V230" s="633"/>
      <c r="W230" s="634"/>
      <c r="X230" s="299"/>
      <c r="Y230" s="293">
        <f t="shared" ref="Y230:Y238" si="243">SUM(T230:X230)</f>
        <v>0</v>
      </c>
      <c r="Z230" s="633"/>
      <c r="AA230" s="635"/>
      <c r="AB230" s="633"/>
      <c r="AC230" s="634"/>
      <c r="AD230" s="299"/>
      <c r="AE230" s="293">
        <f t="shared" ref="AE230:AE238" si="244">SUM(Z230:AD230)</f>
        <v>0</v>
      </c>
      <c r="AF230" s="633"/>
      <c r="AG230" s="635"/>
      <c r="AH230" s="633"/>
      <c r="AI230" s="634"/>
      <c r="AJ230" s="299"/>
      <c r="AK230" s="293">
        <f t="shared" ref="AK230:AK238" si="245">SUM(AF230:AJ230)</f>
        <v>0</v>
      </c>
      <c r="AL230" s="633"/>
      <c r="AM230" s="635"/>
      <c r="AN230" s="633"/>
      <c r="AO230" s="634"/>
      <c r="AP230" s="299"/>
      <c r="AQ230" s="293">
        <f t="shared" ref="AQ230:AQ238" si="246">SUM(AL230:AP230)</f>
        <v>0</v>
      </c>
      <c r="AR230" s="633"/>
      <c r="AS230" s="635"/>
      <c r="AT230" s="633"/>
      <c r="AU230" s="634"/>
      <c r="AV230" s="299"/>
      <c r="AW230" s="293">
        <f t="shared" ref="AW230:AW238" si="247">SUM(AR230:AV230)</f>
        <v>0</v>
      </c>
      <c r="AX230" s="633"/>
      <c r="AY230" s="635"/>
      <c r="AZ230" s="633"/>
      <c r="BA230" s="634"/>
      <c r="BB230" s="299"/>
      <c r="BC230" s="293">
        <f t="shared" ref="BC230:BC238" si="248">SUM(AX230:BB230)</f>
        <v>0</v>
      </c>
      <c r="BD230" s="633"/>
      <c r="BE230" s="635"/>
      <c r="BF230" s="633"/>
      <c r="BG230" s="634"/>
      <c r="BH230" s="299"/>
      <c r="BI230" s="293">
        <f t="shared" ref="BI230:BI238" si="249">SUM(BD230:BH230)</f>
        <v>0</v>
      </c>
      <c r="BJ230" s="633"/>
      <c r="BK230" s="635"/>
      <c r="BL230" s="633"/>
      <c r="BM230" s="634"/>
      <c r="BN230" s="299"/>
      <c r="BO230" s="293">
        <f t="shared" ref="BO230:BO238" si="250">SUM(BJ230:BN230)</f>
        <v>0</v>
      </c>
      <c r="BP230" s="633"/>
      <c r="BQ230" s="635"/>
      <c r="BR230" s="633"/>
      <c r="BS230" s="634"/>
      <c r="BT230" s="299"/>
      <c r="BU230" s="293">
        <f t="shared" ref="BU230:BU238" si="251">SUM(BP230:BT230)</f>
        <v>0</v>
      </c>
      <c r="BV230" s="633"/>
      <c r="BW230" s="635"/>
      <c r="BX230" s="633"/>
      <c r="BY230" s="634"/>
      <c r="BZ230" s="299"/>
      <c r="CA230" s="293">
        <f t="shared" ref="CA230:CA238" si="252">SUM(BV230:BZ230)</f>
        <v>0</v>
      </c>
      <c r="CC230" s="294">
        <f t="shared" si="0"/>
        <v>0</v>
      </c>
    </row>
    <row r="231" spans="2:81" x14ac:dyDescent="0.25">
      <c r="B231" s="290" t="str">
        <f>IF(ISBLANK('1.1 Technical Description'!$E$20),"",'1.1 Technical Description'!$E$20)</f>
        <v/>
      </c>
      <c r="C231" s="362"/>
      <c r="D231" s="365"/>
      <c r="E231" s="366"/>
      <c r="F231" s="366"/>
      <c r="G231" s="298"/>
      <c r="H231" s="633"/>
      <c r="I231" s="635"/>
      <c r="J231" s="633"/>
      <c r="K231" s="634"/>
      <c r="L231" s="299"/>
      <c r="M231" s="293">
        <f t="shared" si="241"/>
        <v>0</v>
      </c>
      <c r="N231" s="633"/>
      <c r="O231" s="635"/>
      <c r="P231" s="633"/>
      <c r="Q231" s="634"/>
      <c r="R231" s="299"/>
      <c r="S231" s="293">
        <f t="shared" si="242"/>
        <v>0</v>
      </c>
      <c r="T231" s="633"/>
      <c r="U231" s="635"/>
      <c r="V231" s="633"/>
      <c r="W231" s="634"/>
      <c r="X231" s="299"/>
      <c r="Y231" s="293">
        <f t="shared" si="243"/>
        <v>0</v>
      </c>
      <c r="Z231" s="633"/>
      <c r="AA231" s="635"/>
      <c r="AB231" s="633"/>
      <c r="AC231" s="634"/>
      <c r="AD231" s="299"/>
      <c r="AE231" s="293">
        <f t="shared" si="244"/>
        <v>0</v>
      </c>
      <c r="AF231" s="633"/>
      <c r="AG231" s="635"/>
      <c r="AH231" s="633"/>
      <c r="AI231" s="634"/>
      <c r="AJ231" s="299"/>
      <c r="AK231" s="293">
        <f t="shared" si="245"/>
        <v>0</v>
      </c>
      <c r="AL231" s="633"/>
      <c r="AM231" s="635"/>
      <c r="AN231" s="633"/>
      <c r="AO231" s="634"/>
      <c r="AP231" s="299"/>
      <c r="AQ231" s="293">
        <f t="shared" si="246"/>
        <v>0</v>
      </c>
      <c r="AR231" s="633"/>
      <c r="AS231" s="635"/>
      <c r="AT231" s="633"/>
      <c r="AU231" s="634"/>
      <c r="AV231" s="299"/>
      <c r="AW231" s="293">
        <f t="shared" si="247"/>
        <v>0</v>
      </c>
      <c r="AX231" s="633"/>
      <c r="AY231" s="635"/>
      <c r="AZ231" s="633"/>
      <c r="BA231" s="634"/>
      <c r="BB231" s="299"/>
      <c r="BC231" s="293">
        <f t="shared" si="248"/>
        <v>0</v>
      </c>
      <c r="BD231" s="633"/>
      <c r="BE231" s="635"/>
      <c r="BF231" s="633"/>
      <c r="BG231" s="634"/>
      <c r="BH231" s="299"/>
      <c r="BI231" s="293">
        <f t="shared" si="249"/>
        <v>0</v>
      </c>
      <c r="BJ231" s="633"/>
      <c r="BK231" s="635"/>
      <c r="BL231" s="633"/>
      <c r="BM231" s="634"/>
      <c r="BN231" s="299"/>
      <c r="BO231" s="293">
        <f t="shared" si="250"/>
        <v>0</v>
      </c>
      <c r="BP231" s="633"/>
      <c r="BQ231" s="635"/>
      <c r="BR231" s="633"/>
      <c r="BS231" s="634"/>
      <c r="BT231" s="299"/>
      <c r="BU231" s="293">
        <f t="shared" si="251"/>
        <v>0</v>
      </c>
      <c r="BV231" s="633"/>
      <c r="BW231" s="635"/>
      <c r="BX231" s="633"/>
      <c r="BY231" s="634"/>
      <c r="BZ231" s="299"/>
      <c r="CA231" s="293">
        <f t="shared" si="252"/>
        <v>0</v>
      </c>
      <c r="CC231" s="294">
        <f t="shared" si="0"/>
        <v>0</v>
      </c>
    </row>
    <row r="232" spans="2:81" x14ac:dyDescent="0.25">
      <c r="B232" s="290" t="str">
        <f>IF(ISBLANK('1.1 Technical Description'!$E$21),"",'1.1 Technical Description'!$E$21)</f>
        <v/>
      </c>
      <c r="C232" s="362"/>
      <c r="D232" s="365"/>
      <c r="E232" s="366"/>
      <c r="F232" s="366"/>
      <c r="G232" s="298"/>
      <c r="H232" s="633"/>
      <c r="I232" s="635"/>
      <c r="J232" s="633"/>
      <c r="K232" s="634"/>
      <c r="L232" s="299"/>
      <c r="M232" s="293">
        <f t="shared" si="241"/>
        <v>0</v>
      </c>
      <c r="N232" s="633"/>
      <c r="O232" s="635"/>
      <c r="P232" s="633"/>
      <c r="Q232" s="634"/>
      <c r="R232" s="299"/>
      <c r="S232" s="293">
        <f t="shared" si="242"/>
        <v>0</v>
      </c>
      <c r="T232" s="633"/>
      <c r="U232" s="635"/>
      <c r="V232" s="633"/>
      <c r="W232" s="634"/>
      <c r="X232" s="299"/>
      <c r="Y232" s="293">
        <f t="shared" si="243"/>
        <v>0</v>
      </c>
      <c r="Z232" s="633"/>
      <c r="AA232" s="635"/>
      <c r="AB232" s="633"/>
      <c r="AC232" s="634"/>
      <c r="AD232" s="299"/>
      <c r="AE232" s="293">
        <f t="shared" si="244"/>
        <v>0</v>
      </c>
      <c r="AF232" s="633"/>
      <c r="AG232" s="635"/>
      <c r="AH232" s="633"/>
      <c r="AI232" s="634"/>
      <c r="AJ232" s="299"/>
      <c r="AK232" s="293">
        <f t="shared" si="245"/>
        <v>0</v>
      </c>
      <c r="AL232" s="633"/>
      <c r="AM232" s="635"/>
      <c r="AN232" s="633"/>
      <c r="AO232" s="634"/>
      <c r="AP232" s="299"/>
      <c r="AQ232" s="293">
        <f t="shared" si="246"/>
        <v>0</v>
      </c>
      <c r="AR232" s="633"/>
      <c r="AS232" s="635"/>
      <c r="AT232" s="633"/>
      <c r="AU232" s="634"/>
      <c r="AV232" s="299"/>
      <c r="AW232" s="293">
        <f t="shared" si="247"/>
        <v>0</v>
      </c>
      <c r="AX232" s="633"/>
      <c r="AY232" s="635"/>
      <c r="AZ232" s="633"/>
      <c r="BA232" s="634"/>
      <c r="BB232" s="299"/>
      <c r="BC232" s="293">
        <f t="shared" si="248"/>
        <v>0</v>
      </c>
      <c r="BD232" s="633"/>
      <c r="BE232" s="635"/>
      <c r="BF232" s="633"/>
      <c r="BG232" s="634"/>
      <c r="BH232" s="299"/>
      <c r="BI232" s="293">
        <f t="shared" si="249"/>
        <v>0</v>
      </c>
      <c r="BJ232" s="633"/>
      <c r="BK232" s="635"/>
      <c r="BL232" s="633"/>
      <c r="BM232" s="634"/>
      <c r="BN232" s="299"/>
      <c r="BO232" s="293">
        <f t="shared" si="250"/>
        <v>0</v>
      </c>
      <c r="BP232" s="633"/>
      <c r="BQ232" s="635"/>
      <c r="BR232" s="633"/>
      <c r="BS232" s="634"/>
      <c r="BT232" s="299"/>
      <c r="BU232" s="293">
        <f t="shared" si="251"/>
        <v>0</v>
      </c>
      <c r="BV232" s="633"/>
      <c r="BW232" s="635"/>
      <c r="BX232" s="633"/>
      <c r="BY232" s="634"/>
      <c r="BZ232" s="299"/>
      <c r="CA232" s="293">
        <f t="shared" si="252"/>
        <v>0</v>
      </c>
      <c r="CC232" s="294">
        <f t="shared" si="0"/>
        <v>0</v>
      </c>
    </row>
    <row r="233" spans="2:81" x14ac:dyDescent="0.25">
      <c r="B233" s="290" t="str">
        <f>IF(ISBLANK('1.1 Technical Description'!$E$22),"",'1.1 Technical Description'!$E$22)</f>
        <v/>
      </c>
      <c r="C233" s="362"/>
      <c r="D233" s="365"/>
      <c r="E233" s="366"/>
      <c r="F233" s="366"/>
      <c r="G233" s="298"/>
      <c r="H233" s="633"/>
      <c r="I233" s="635"/>
      <c r="J233" s="633"/>
      <c r="K233" s="634"/>
      <c r="L233" s="299"/>
      <c r="M233" s="293">
        <f t="shared" si="241"/>
        <v>0</v>
      </c>
      <c r="N233" s="633"/>
      <c r="O233" s="635"/>
      <c r="P233" s="633"/>
      <c r="Q233" s="634"/>
      <c r="R233" s="299"/>
      <c r="S233" s="293">
        <f t="shared" si="242"/>
        <v>0</v>
      </c>
      <c r="T233" s="633"/>
      <c r="U233" s="635"/>
      <c r="V233" s="633"/>
      <c r="W233" s="634"/>
      <c r="X233" s="299"/>
      <c r="Y233" s="293">
        <f t="shared" si="243"/>
        <v>0</v>
      </c>
      <c r="Z233" s="633"/>
      <c r="AA233" s="635"/>
      <c r="AB233" s="633"/>
      <c r="AC233" s="634"/>
      <c r="AD233" s="299"/>
      <c r="AE233" s="293">
        <f t="shared" si="244"/>
        <v>0</v>
      </c>
      <c r="AF233" s="633"/>
      <c r="AG233" s="635"/>
      <c r="AH233" s="633"/>
      <c r="AI233" s="634"/>
      <c r="AJ233" s="299"/>
      <c r="AK233" s="293">
        <f t="shared" si="245"/>
        <v>0</v>
      </c>
      <c r="AL233" s="633"/>
      <c r="AM233" s="635"/>
      <c r="AN233" s="633"/>
      <c r="AO233" s="634"/>
      <c r="AP233" s="299"/>
      <c r="AQ233" s="293">
        <f t="shared" si="246"/>
        <v>0</v>
      </c>
      <c r="AR233" s="633"/>
      <c r="AS233" s="635"/>
      <c r="AT233" s="633"/>
      <c r="AU233" s="634"/>
      <c r="AV233" s="299"/>
      <c r="AW233" s="293">
        <f t="shared" si="247"/>
        <v>0</v>
      </c>
      <c r="AX233" s="633"/>
      <c r="AY233" s="635"/>
      <c r="AZ233" s="633"/>
      <c r="BA233" s="634"/>
      <c r="BB233" s="299"/>
      <c r="BC233" s="293">
        <f t="shared" si="248"/>
        <v>0</v>
      </c>
      <c r="BD233" s="633"/>
      <c r="BE233" s="635"/>
      <c r="BF233" s="633"/>
      <c r="BG233" s="634"/>
      <c r="BH233" s="299"/>
      <c r="BI233" s="293">
        <f t="shared" si="249"/>
        <v>0</v>
      </c>
      <c r="BJ233" s="633"/>
      <c r="BK233" s="635"/>
      <c r="BL233" s="633"/>
      <c r="BM233" s="634"/>
      <c r="BN233" s="299"/>
      <c r="BO233" s="293">
        <f t="shared" si="250"/>
        <v>0</v>
      </c>
      <c r="BP233" s="633"/>
      <c r="BQ233" s="635"/>
      <c r="BR233" s="633"/>
      <c r="BS233" s="634"/>
      <c r="BT233" s="299"/>
      <c r="BU233" s="293">
        <f t="shared" si="251"/>
        <v>0</v>
      </c>
      <c r="BV233" s="633"/>
      <c r="BW233" s="635"/>
      <c r="BX233" s="633"/>
      <c r="BY233" s="634"/>
      <c r="BZ233" s="299"/>
      <c r="CA233" s="293">
        <f t="shared" si="252"/>
        <v>0</v>
      </c>
      <c r="CC233" s="294">
        <f t="shared" si="0"/>
        <v>0</v>
      </c>
    </row>
    <row r="234" spans="2:81" x14ac:dyDescent="0.25">
      <c r="B234" s="290" t="str">
        <f>IF(ISBLANK('1.1 Technical Description'!$E$23),"",'1.1 Technical Description'!$E$23)</f>
        <v/>
      </c>
      <c r="C234" s="362"/>
      <c r="D234" s="365"/>
      <c r="E234" s="366"/>
      <c r="F234" s="366"/>
      <c r="G234" s="298"/>
      <c r="H234" s="633"/>
      <c r="I234" s="635"/>
      <c r="J234" s="633"/>
      <c r="K234" s="634"/>
      <c r="L234" s="299"/>
      <c r="M234" s="293">
        <f t="shared" si="241"/>
        <v>0</v>
      </c>
      <c r="N234" s="633"/>
      <c r="O234" s="635"/>
      <c r="P234" s="633"/>
      <c r="Q234" s="634"/>
      <c r="R234" s="299"/>
      <c r="S234" s="293">
        <f t="shared" si="242"/>
        <v>0</v>
      </c>
      <c r="T234" s="633"/>
      <c r="U234" s="635"/>
      <c r="V234" s="633"/>
      <c r="W234" s="634"/>
      <c r="X234" s="299"/>
      <c r="Y234" s="293">
        <f t="shared" si="243"/>
        <v>0</v>
      </c>
      <c r="Z234" s="633"/>
      <c r="AA234" s="635"/>
      <c r="AB234" s="633"/>
      <c r="AC234" s="634"/>
      <c r="AD234" s="299"/>
      <c r="AE234" s="293">
        <f t="shared" si="244"/>
        <v>0</v>
      </c>
      <c r="AF234" s="633"/>
      <c r="AG234" s="635"/>
      <c r="AH234" s="633"/>
      <c r="AI234" s="634"/>
      <c r="AJ234" s="299"/>
      <c r="AK234" s="293">
        <f t="shared" si="245"/>
        <v>0</v>
      </c>
      <c r="AL234" s="633"/>
      <c r="AM234" s="635"/>
      <c r="AN234" s="633"/>
      <c r="AO234" s="634"/>
      <c r="AP234" s="299"/>
      <c r="AQ234" s="293">
        <f t="shared" si="246"/>
        <v>0</v>
      </c>
      <c r="AR234" s="633"/>
      <c r="AS234" s="635"/>
      <c r="AT234" s="633"/>
      <c r="AU234" s="634"/>
      <c r="AV234" s="299"/>
      <c r="AW234" s="293">
        <f t="shared" si="247"/>
        <v>0</v>
      </c>
      <c r="AX234" s="633"/>
      <c r="AY234" s="635"/>
      <c r="AZ234" s="633"/>
      <c r="BA234" s="634"/>
      <c r="BB234" s="299"/>
      <c r="BC234" s="293">
        <f t="shared" si="248"/>
        <v>0</v>
      </c>
      <c r="BD234" s="633"/>
      <c r="BE234" s="635"/>
      <c r="BF234" s="633"/>
      <c r="BG234" s="634"/>
      <c r="BH234" s="299"/>
      <c r="BI234" s="293">
        <f t="shared" si="249"/>
        <v>0</v>
      </c>
      <c r="BJ234" s="633"/>
      <c r="BK234" s="635"/>
      <c r="BL234" s="633"/>
      <c r="BM234" s="634"/>
      <c r="BN234" s="299"/>
      <c r="BO234" s="293">
        <f t="shared" si="250"/>
        <v>0</v>
      </c>
      <c r="BP234" s="633"/>
      <c r="BQ234" s="635"/>
      <c r="BR234" s="633"/>
      <c r="BS234" s="634"/>
      <c r="BT234" s="299"/>
      <c r="BU234" s="293">
        <f t="shared" si="251"/>
        <v>0</v>
      </c>
      <c r="BV234" s="633"/>
      <c r="BW234" s="635"/>
      <c r="BX234" s="633"/>
      <c r="BY234" s="634"/>
      <c r="BZ234" s="299"/>
      <c r="CA234" s="293">
        <f t="shared" si="252"/>
        <v>0</v>
      </c>
      <c r="CC234" s="294">
        <f t="shared" si="0"/>
        <v>0</v>
      </c>
    </row>
    <row r="235" spans="2:81" x14ac:dyDescent="0.25">
      <c r="B235" s="290" t="str">
        <f>IF(ISBLANK('1.1 Technical Description'!$E$24),"",'1.1 Technical Description'!$E$24)</f>
        <v/>
      </c>
      <c r="C235" s="362"/>
      <c r="D235" s="365"/>
      <c r="E235" s="366"/>
      <c r="F235" s="366"/>
      <c r="G235" s="298"/>
      <c r="H235" s="633"/>
      <c r="I235" s="635"/>
      <c r="J235" s="633"/>
      <c r="K235" s="634"/>
      <c r="L235" s="299"/>
      <c r="M235" s="293">
        <f t="shared" si="241"/>
        <v>0</v>
      </c>
      <c r="N235" s="633"/>
      <c r="O235" s="635"/>
      <c r="P235" s="633"/>
      <c r="Q235" s="634"/>
      <c r="R235" s="299"/>
      <c r="S235" s="293">
        <f t="shared" si="242"/>
        <v>0</v>
      </c>
      <c r="T235" s="633"/>
      <c r="U235" s="635"/>
      <c r="V235" s="633"/>
      <c r="W235" s="634"/>
      <c r="X235" s="299"/>
      <c r="Y235" s="293">
        <f t="shared" si="243"/>
        <v>0</v>
      </c>
      <c r="Z235" s="633"/>
      <c r="AA235" s="635"/>
      <c r="AB235" s="633"/>
      <c r="AC235" s="634"/>
      <c r="AD235" s="299"/>
      <c r="AE235" s="293">
        <f t="shared" si="244"/>
        <v>0</v>
      </c>
      <c r="AF235" s="633"/>
      <c r="AG235" s="635"/>
      <c r="AH235" s="633"/>
      <c r="AI235" s="634"/>
      <c r="AJ235" s="299"/>
      <c r="AK235" s="293">
        <f t="shared" si="245"/>
        <v>0</v>
      </c>
      <c r="AL235" s="633"/>
      <c r="AM235" s="635"/>
      <c r="AN235" s="633"/>
      <c r="AO235" s="634"/>
      <c r="AP235" s="299"/>
      <c r="AQ235" s="293">
        <f t="shared" si="246"/>
        <v>0</v>
      </c>
      <c r="AR235" s="633"/>
      <c r="AS235" s="635"/>
      <c r="AT235" s="633"/>
      <c r="AU235" s="634"/>
      <c r="AV235" s="299"/>
      <c r="AW235" s="293">
        <f t="shared" si="247"/>
        <v>0</v>
      </c>
      <c r="AX235" s="633"/>
      <c r="AY235" s="635"/>
      <c r="AZ235" s="633"/>
      <c r="BA235" s="634"/>
      <c r="BB235" s="299"/>
      <c r="BC235" s="293">
        <f t="shared" si="248"/>
        <v>0</v>
      </c>
      <c r="BD235" s="633"/>
      <c r="BE235" s="635"/>
      <c r="BF235" s="633"/>
      <c r="BG235" s="634"/>
      <c r="BH235" s="299"/>
      <c r="BI235" s="293">
        <f t="shared" si="249"/>
        <v>0</v>
      </c>
      <c r="BJ235" s="633"/>
      <c r="BK235" s="635"/>
      <c r="BL235" s="633"/>
      <c r="BM235" s="634"/>
      <c r="BN235" s="299"/>
      <c r="BO235" s="293">
        <f t="shared" si="250"/>
        <v>0</v>
      </c>
      <c r="BP235" s="633"/>
      <c r="BQ235" s="635"/>
      <c r="BR235" s="633"/>
      <c r="BS235" s="634"/>
      <c r="BT235" s="299"/>
      <c r="BU235" s="293">
        <f t="shared" si="251"/>
        <v>0</v>
      </c>
      <c r="BV235" s="633"/>
      <c r="BW235" s="635"/>
      <c r="BX235" s="633"/>
      <c r="BY235" s="634"/>
      <c r="BZ235" s="299"/>
      <c r="CA235" s="293">
        <f t="shared" si="252"/>
        <v>0</v>
      </c>
      <c r="CC235" s="294">
        <f t="shared" si="0"/>
        <v>0</v>
      </c>
    </row>
    <row r="236" spans="2:81" x14ac:dyDescent="0.25">
      <c r="B236" s="290" t="str">
        <f>IF(ISBLANK('1.1 Technical Description'!$E$25),"",'1.1 Technical Description'!$E$25)</f>
        <v/>
      </c>
      <c r="C236" s="362"/>
      <c r="D236" s="365"/>
      <c r="E236" s="366"/>
      <c r="F236" s="366"/>
      <c r="G236" s="298"/>
      <c r="H236" s="633"/>
      <c r="I236" s="635"/>
      <c r="J236" s="633"/>
      <c r="K236" s="634"/>
      <c r="L236" s="299"/>
      <c r="M236" s="293">
        <f t="shared" si="241"/>
        <v>0</v>
      </c>
      <c r="N236" s="633"/>
      <c r="O236" s="635"/>
      <c r="P236" s="633"/>
      <c r="Q236" s="634"/>
      <c r="R236" s="299"/>
      <c r="S236" s="293">
        <f t="shared" si="242"/>
        <v>0</v>
      </c>
      <c r="T236" s="633"/>
      <c r="U236" s="635"/>
      <c r="V236" s="633"/>
      <c r="W236" s="634"/>
      <c r="X236" s="299"/>
      <c r="Y236" s="293">
        <f t="shared" si="243"/>
        <v>0</v>
      </c>
      <c r="Z236" s="633"/>
      <c r="AA236" s="635"/>
      <c r="AB236" s="633"/>
      <c r="AC236" s="634"/>
      <c r="AD236" s="299"/>
      <c r="AE236" s="293">
        <f t="shared" si="244"/>
        <v>0</v>
      </c>
      <c r="AF236" s="633"/>
      <c r="AG236" s="635"/>
      <c r="AH236" s="633"/>
      <c r="AI236" s="634"/>
      <c r="AJ236" s="299"/>
      <c r="AK236" s="293">
        <f t="shared" si="245"/>
        <v>0</v>
      </c>
      <c r="AL236" s="633"/>
      <c r="AM236" s="635"/>
      <c r="AN236" s="633"/>
      <c r="AO236" s="634"/>
      <c r="AP236" s="299"/>
      <c r="AQ236" s="293">
        <f t="shared" si="246"/>
        <v>0</v>
      </c>
      <c r="AR236" s="633"/>
      <c r="AS236" s="635"/>
      <c r="AT236" s="633"/>
      <c r="AU236" s="634"/>
      <c r="AV236" s="299"/>
      <c r="AW236" s="293">
        <f t="shared" si="247"/>
        <v>0</v>
      </c>
      <c r="AX236" s="633"/>
      <c r="AY236" s="635"/>
      <c r="AZ236" s="633"/>
      <c r="BA236" s="634"/>
      <c r="BB236" s="299"/>
      <c r="BC236" s="293">
        <f t="shared" si="248"/>
        <v>0</v>
      </c>
      <c r="BD236" s="633"/>
      <c r="BE236" s="635"/>
      <c r="BF236" s="633"/>
      <c r="BG236" s="634"/>
      <c r="BH236" s="299"/>
      <c r="BI236" s="293">
        <f t="shared" si="249"/>
        <v>0</v>
      </c>
      <c r="BJ236" s="633"/>
      <c r="BK236" s="635"/>
      <c r="BL236" s="633"/>
      <c r="BM236" s="634"/>
      <c r="BN236" s="299"/>
      <c r="BO236" s="293">
        <f t="shared" si="250"/>
        <v>0</v>
      </c>
      <c r="BP236" s="633"/>
      <c r="BQ236" s="635"/>
      <c r="BR236" s="633"/>
      <c r="BS236" s="634"/>
      <c r="BT236" s="299"/>
      <c r="BU236" s="293">
        <f t="shared" si="251"/>
        <v>0</v>
      </c>
      <c r="BV236" s="633"/>
      <c r="BW236" s="635"/>
      <c r="BX236" s="633"/>
      <c r="BY236" s="634"/>
      <c r="BZ236" s="299"/>
      <c r="CA236" s="293">
        <f t="shared" si="252"/>
        <v>0</v>
      </c>
      <c r="CC236" s="294">
        <f t="shared" si="0"/>
        <v>0</v>
      </c>
    </row>
    <row r="237" spans="2:81" x14ac:dyDescent="0.25">
      <c r="B237" s="290" t="str">
        <f>IF(ISBLANK('1.1 Technical Description'!$E$26),"",'1.1 Technical Description'!$E$26)</f>
        <v/>
      </c>
      <c r="C237" s="362"/>
      <c r="D237" s="365"/>
      <c r="E237" s="366"/>
      <c r="F237" s="366"/>
      <c r="G237" s="298"/>
      <c r="H237" s="633"/>
      <c r="I237" s="635"/>
      <c r="J237" s="633"/>
      <c r="K237" s="634"/>
      <c r="L237" s="299"/>
      <c r="M237" s="293">
        <f t="shared" si="241"/>
        <v>0</v>
      </c>
      <c r="N237" s="633"/>
      <c r="O237" s="635"/>
      <c r="P237" s="633"/>
      <c r="Q237" s="634"/>
      <c r="R237" s="299"/>
      <c r="S237" s="293">
        <f t="shared" si="242"/>
        <v>0</v>
      </c>
      <c r="T237" s="633"/>
      <c r="U237" s="635"/>
      <c r="V237" s="633"/>
      <c r="W237" s="634"/>
      <c r="X237" s="299"/>
      <c r="Y237" s="293">
        <f t="shared" si="243"/>
        <v>0</v>
      </c>
      <c r="Z237" s="633"/>
      <c r="AA237" s="635"/>
      <c r="AB237" s="633"/>
      <c r="AC237" s="634"/>
      <c r="AD237" s="299"/>
      <c r="AE237" s="293">
        <f t="shared" si="244"/>
        <v>0</v>
      </c>
      <c r="AF237" s="633"/>
      <c r="AG237" s="635"/>
      <c r="AH237" s="633"/>
      <c r="AI237" s="634"/>
      <c r="AJ237" s="299"/>
      <c r="AK237" s="293">
        <f t="shared" si="245"/>
        <v>0</v>
      </c>
      <c r="AL237" s="633"/>
      <c r="AM237" s="635"/>
      <c r="AN237" s="633"/>
      <c r="AO237" s="634"/>
      <c r="AP237" s="299"/>
      <c r="AQ237" s="293">
        <f t="shared" si="246"/>
        <v>0</v>
      </c>
      <c r="AR237" s="633"/>
      <c r="AS237" s="635"/>
      <c r="AT237" s="633"/>
      <c r="AU237" s="634"/>
      <c r="AV237" s="299"/>
      <c r="AW237" s="293">
        <f t="shared" si="247"/>
        <v>0</v>
      </c>
      <c r="AX237" s="633"/>
      <c r="AY237" s="635"/>
      <c r="AZ237" s="633"/>
      <c r="BA237" s="634"/>
      <c r="BB237" s="299"/>
      <c r="BC237" s="293">
        <f t="shared" si="248"/>
        <v>0</v>
      </c>
      <c r="BD237" s="633"/>
      <c r="BE237" s="635"/>
      <c r="BF237" s="633"/>
      <c r="BG237" s="634"/>
      <c r="BH237" s="299"/>
      <c r="BI237" s="293">
        <f t="shared" si="249"/>
        <v>0</v>
      </c>
      <c r="BJ237" s="633"/>
      <c r="BK237" s="635"/>
      <c r="BL237" s="633"/>
      <c r="BM237" s="634"/>
      <c r="BN237" s="299"/>
      <c r="BO237" s="293">
        <f t="shared" si="250"/>
        <v>0</v>
      </c>
      <c r="BP237" s="633"/>
      <c r="BQ237" s="635"/>
      <c r="BR237" s="633"/>
      <c r="BS237" s="634"/>
      <c r="BT237" s="299"/>
      <c r="BU237" s="293">
        <f t="shared" si="251"/>
        <v>0</v>
      </c>
      <c r="BV237" s="633"/>
      <c r="BW237" s="635"/>
      <c r="BX237" s="633"/>
      <c r="BY237" s="634"/>
      <c r="BZ237" s="299"/>
      <c r="CA237" s="293">
        <f t="shared" si="252"/>
        <v>0</v>
      </c>
      <c r="CC237" s="294">
        <f t="shared" si="0"/>
        <v>0</v>
      </c>
    </row>
    <row r="238" spans="2:81" x14ac:dyDescent="0.25">
      <c r="B238" s="290" t="str">
        <f>IF(ISBLANK('1.1 Technical Description'!$E$28),"",'1.1 Technical Description'!$E$28)</f>
        <v/>
      </c>
      <c r="C238" s="362"/>
      <c r="D238" s="365"/>
      <c r="E238" s="366"/>
      <c r="F238" s="366"/>
      <c r="G238" s="298"/>
      <c r="H238" s="633"/>
      <c r="I238" s="635"/>
      <c r="J238" s="633"/>
      <c r="K238" s="634"/>
      <c r="L238" s="299"/>
      <c r="M238" s="293">
        <f t="shared" si="241"/>
        <v>0</v>
      </c>
      <c r="N238" s="633"/>
      <c r="O238" s="635"/>
      <c r="P238" s="633"/>
      <c r="Q238" s="634"/>
      <c r="R238" s="299"/>
      <c r="S238" s="293">
        <f t="shared" si="242"/>
        <v>0</v>
      </c>
      <c r="T238" s="633"/>
      <c r="U238" s="635"/>
      <c r="V238" s="633"/>
      <c r="W238" s="634"/>
      <c r="X238" s="299"/>
      <c r="Y238" s="293">
        <f t="shared" si="243"/>
        <v>0</v>
      </c>
      <c r="Z238" s="633"/>
      <c r="AA238" s="635"/>
      <c r="AB238" s="633"/>
      <c r="AC238" s="634"/>
      <c r="AD238" s="299"/>
      <c r="AE238" s="293">
        <f t="shared" si="244"/>
        <v>0</v>
      </c>
      <c r="AF238" s="633"/>
      <c r="AG238" s="635"/>
      <c r="AH238" s="633"/>
      <c r="AI238" s="634"/>
      <c r="AJ238" s="299"/>
      <c r="AK238" s="293">
        <f t="shared" si="245"/>
        <v>0</v>
      </c>
      <c r="AL238" s="633"/>
      <c r="AM238" s="635"/>
      <c r="AN238" s="633"/>
      <c r="AO238" s="634"/>
      <c r="AP238" s="299"/>
      <c r="AQ238" s="293">
        <f t="shared" si="246"/>
        <v>0</v>
      </c>
      <c r="AR238" s="633"/>
      <c r="AS238" s="635"/>
      <c r="AT238" s="633"/>
      <c r="AU238" s="634"/>
      <c r="AV238" s="299"/>
      <c r="AW238" s="293">
        <f t="shared" si="247"/>
        <v>0</v>
      </c>
      <c r="AX238" s="633"/>
      <c r="AY238" s="635"/>
      <c r="AZ238" s="633"/>
      <c r="BA238" s="634"/>
      <c r="BB238" s="299"/>
      <c r="BC238" s="293">
        <f t="shared" si="248"/>
        <v>0</v>
      </c>
      <c r="BD238" s="633"/>
      <c r="BE238" s="635"/>
      <c r="BF238" s="633"/>
      <c r="BG238" s="634"/>
      <c r="BH238" s="299"/>
      <c r="BI238" s="293">
        <f t="shared" si="249"/>
        <v>0</v>
      </c>
      <c r="BJ238" s="633"/>
      <c r="BK238" s="635"/>
      <c r="BL238" s="633"/>
      <c r="BM238" s="634"/>
      <c r="BN238" s="299"/>
      <c r="BO238" s="293">
        <f t="shared" si="250"/>
        <v>0</v>
      </c>
      <c r="BP238" s="633"/>
      <c r="BQ238" s="635"/>
      <c r="BR238" s="633"/>
      <c r="BS238" s="634"/>
      <c r="BT238" s="299"/>
      <c r="BU238" s="293">
        <f t="shared" si="251"/>
        <v>0</v>
      </c>
      <c r="BV238" s="633"/>
      <c r="BW238" s="635"/>
      <c r="BX238" s="633"/>
      <c r="BY238" s="634"/>
      <c r="BZ238" s="299"/>
      <c r="CA238" s="293">
        <f t="shared" si="252"/>
        <v>0</v>
      </c>
      <c r="CC238" s="294">
        <f t="shared" si="0"/>
        <v>0</v>
      </c>
    </row>
    <row r="239" spans="2:81" x14ac:dyDescent="0.25">
      <c r="B239" s="325" t="str">
        <f>IF(ISBLANK('1.1 Technical Description'!C101), "", '1.1 Technical Description'!C101)</f>
        <v/>
      </c>
      <c r="C239" s="361"/>
      <c r="D239" s="363"/>
      <c r="E239" s="364"/>
      <c r="F239" s="364"/>
      <c r="G239" s="285"/>
      <c r="H239" s="636">
        <f>SUM(H240:I249)</f>
        <v>0</v>
      </c>
      <c r="I239" s="637"/>
      <c r="J239" s="638">
        <f>SUM(J240:K249)</f>
        <v>0</v>
      </c>
      <c r="K239" s="639"/>
      <c r="L239" s="337">
        <f>SUM(L240:L249)</f>
        <v>0</v>
      </c>
      <c r="M239" s="329">
        <f>H239+J239+L239</f>
        <v>0</v>
      </c>
      <c r="N239" s="636">
        <f>SUM(N240:O249)</f>
        <v>0</v>
      </c>
      <c r="O239" s="637"/>
      <c r="P239" s="638">
        <f>SUM(P240:Q249)</f>
        <v>0</v>
      </c>
      <c r="Q239" s="639"/>
      <c r="R239" s="337">
        <f>SUM(R240:R249)</f>
        <v>0</v>
      </c>
      <c r="S239" s="329">
        <f>N239+P239+R239</f>
        <v>0</v>
      </c>
      <c r="T239" s="636">
        <f>SUM(T240:U249)</f>
        <v>0</v>
      </c>
      <c r="U239" s="637"/>
      <c r="V239" s="638">
        <f>SUM(V240:W249)</f>
        <v>0</v>
      </c>
      <c r="W239" s="639"/>
      <c r="X239" s="337">
        <f>SUM(X240:X249)</f>
        <v>0</v>
      </c>
      <c r="Y239" s="329">
        <f>T239+V239+X239</f>
        <v>0</v>
      </c>
      <c r="Z239" s="636">
        <f>SUM(Z240:AA249)</f>
        <v>0</v>
      </c>
      <c r="AA239" s="637"/>
      <c r="AB239" s="638">
        <f>SUM(AB240:AC249)</f>
        <v>0</v>
      </c>
      <c r="AC239" s="639"/>
      <c r="AD239" s="337">
        <f>SUM(AD240:AD249)</f>
        <v>0</v>
      </c>
      <c r="AE239" s="329">
        <f>Z239+AB239+AD239</f>
        <v>0</v>
      </c>
      <c r="AF239" s="636">
        <f>SUM(AF240:AG249)</f>
        <v>0</v>
      </c>
      <c r="AG239" s="637"/>
      <c r="AH239" s="638">
        <f>SUM(AH240:AI249)</f>
        <v>0</v>
      </c>
      <c r="AI239" s="639"/>
      <c r="AJ239" s="337">
        <f>SUM(AJ240:AJ249)</f>
        <v>0</v>
      </c>
      <c r="AK239" s="329">
        <f>AF239+AH239+AJ239</f>
        <v>0</v>
      </c>
      <c r="AL239" s="636">
        <f>SUM(AL240:AM249)</f>
        <v>0</v>
      </c>
      <c r="AM239" s="637"/>
      <c r="AN239" s="638">
        <f>SUM(AN240:AO249)</f>
        <v>0</v>
      </c>
      <c r="AO239" s="639"/>
      <c r="AP239" s="337">
        <f>SUM(AP240:AP249)</f>
        <v>0</v>
      </c>
      <c r="AQ239" s="329">
        <f>AL239+AN239+AP239</f>
        <v>0</v>
      </c>
      <c r="AR239" s="636">
        <f>SUM(AR240:AS249)</f>
        <v>0</v>
      </c>
      <c r="AS239" s="637"/>
      <c r="AT239" s="638">
        <f>SUM(AT240:AU249)</f>
        <v>0</v>
      </c>
      <c r="AU239" s="639"/>
      <c r="AV239" s="337">
        <f>SUM(AV240:AV249)</f>
        <v>0</v>
      </c>
      <c r="AW239" s="329">
        <f>AR239+AT239+AV239</f>
        <v>0</v>
      </c>
      <c r="AX239" s="636">
        <f>SUM(AX240:AY249)</f>
        <v>0</v>
      </c>
      <c r="AY239" s="637"/>
      <c r="AZ239" s="638">
        <f>SUM(AZ240:BA249)</f>
        <v>0</v>
      </c>
      <c r="BA239" s="639"/>
      <c r="BB239" s="337">
        <f>SUM(BB240:BB249)</f>
        <v>0</v>
      </c>
      <c r="BC239" s="329">
        <f>AX239+AZ239+BB239</f>
        <v>0</v>
      </c>
      <c r="BD239" s="636">
        <f>SUM(BD240:BE249)</f>
        <v>0</v>
      </c>
      <c r="BE239" s="637"/>
      <c r="BF239" s="638">
        <f>SUM(BF240:BG249)</f>
        <v>0</v>
      </c>
      <c r="BG239" s="639"/>
      <c r="BH239" s="337">
        <f>SUM(BH240:BH249)</f>
        <v>0</v>
      </c>
      <c r="BI239" s="329">
        <f>BD239+BF239+BH239</f>
        <v>0</v>
      </c>
      <c r="BJ239" s="636">
        <f>SUM(BJ240:BK249)</f>
        <v>0</v>
      </c>
      <c r="BK239" s="637"/>
      <c r="BL239" s="638">
        <f>SUM(BL240:BM249)</f>
        <v>0</v>
      </c>
      <c r="BM239" s="639"/>
      <c r="BN239" s="337">
        <f>SUM(BN240:BN249)</f>
        <v>0</v>
      </c>
      <c r="BO239" s="329">
        <f>BJ239+BL239+BN239</f>
        <v>0</v>
      </c>
      <c r="BP239" s="636">
        <f>SUM(BP240:BQ249)</f>
        <v>0</v>
      </c>
      <c r="BQ239" s="637"/>
      <c r="BR239" s="638">
        <f>SUM(BR240:BS249)</f>
        <v>0</v>
      </c>
      <c r="BS239" s="639"/>
      <c r="BT239" s="337">
        <f>SUM(BT240:BT249)</f>
        <v>0</v>
      </c>
      <c r="BU239" s="329">
        <f>BP239+BR239+BT239</f>
        <v>0</v>
      </c>
      <c r="BV239" s="636">
        <f>SUM(BV240:BW249)</f>
        <v>0</v>
      </c>
      <c r="BW239" s="637"/>
      <c r="BX239" s="638">
        <f>SUM(BX240:BY249)</f>
        <v>0</v>
      </c>
      <c r="BY239" s="639"/>
      <c r="BZ239" s="337">
        <f>SUM(BZ240:BZ249)</f>
        <v>0</v>
      </c>
      <c r="CA239" s="329">
        <f>BV239+BX239+BZ239</f>
        <v>0</v>
      </c>
      <c r="CB239" s="263"/>
      <c r="CC239" s="327">
        <f t="shared" si="0"/>
        <v>0</v>
      </c>
    </row>
    <row r="240" spans="2:81" x14ac:dyDescent="0.25">
      <c r="B240" s="290" t="str">
        <f>IF(ISBLANK('1.1 Technical Description'!$D$6),"",'1.1 Technical Description'!$D$6)</f>
        <v/>
      </c>
      <c r="C240" s="362"/>
      <c r="D240" s="365"/>
      <c r="E240" s="366"/>
      <c r="F240" s="366"/>
      <c r="G240" s="298"/>
      <c r="H240" s="633"/>
      <c r="I240" s="635"/>
      <c r="J240" s="633"/>
      <c r="K240" s="634"/>
      <c r="L240" s="299"/>
      <c r="M240" s="293">
        <f>SUM(H240:L240)</f>
        <v>0</v>
      </c>
      <c r="N240" s="633"/>
      <c r="O240" s="635"/>
      <c r="P240" s="633"/>
      <c r="Q240" s="634"/>
      <c r="R240" s="299"/>
      <c r="S240" s="293">
        <f>SUM(N240:R240)</f>
        <v>0</v>
      </c>
      <c r="T240" s="633"/>
      <c r="U240" s="635"/>
      <c r="V240" s="633"/>
      <c r="W240" s="634"/>
      <c r="X240" s="299"/>
      <c r="Y240" s="293">
        <f>SUM(T240:X240)</f>
        <v>0</v>
      </c>
      <c r="Z240" s="633"/>
      <c r="AA240" s="635"/>
      <c r="AB240" s="633"/>
      <c r="AC240" s="634"/>
      <c r="AD240" s="299"/>
      <c r="AE240" s="293">
        <f>SUM(Z240:AD240)</f>
        <v>0</v>
      </c>
      <c r="AF240" s="633"/>
      <c r="AG240" s="635"/>
      <c r="AH240" s="633"/>
      <c r="AI240" s="634"/>
      <c r="AJ240" s="299"/>
      <c r="AK240" s="293">
        <f>SUM(AF240:AJ240)</f>
        <v>0</v>
      </c>
      <c r="AL240" s="633"/>
      <c r="AM240" s="635"/>
      <c r="AN240" s="633"/>
      <c r="AO240" s="634"/>
      <c r="AP240" s="299"/>
      <c r="AQ240" s="293">
        <f>SUM(AL240:AP240)</f>
        <v>0</v>
      </c>
      <c r="AR240" s="633"/>
      <c r="AS240" s="635"/>
      <c r="AT240" s="633"/>
      <c r="AU240" s="634"/>
      <c r="AV240" s="299"/>
      <c r="AW240" s="293">
        <f>SUM(AR240:AV240)</f>
        <v>0</v>
      </c>
      <c r="AX240" s="633"/>
      <c r="AY240" s="635"/>
      <c r="AZ240" s="633"/>
      <c r="BA240" s="634"/>
      <c r="BB240" s="299"/>
      <c r="BC240" s="293">
        <f>SUM(AX240:BB240)</f>
        <v>0</v>
      </c>
      <c r="BD240" s="633"/>
      <c r="BE240" s="635"/>
      <c r="BF240" s="633"/>
      <c r="BG240" s="634"/>
      <c r="BH240" s="299"/>
      <c r="BI240" s="293">
        <f>SUM(BD240:BH240)</f>
        <v>0</v>
      </c>
      <c r="BJ240" s="633"/>
      <c r="BK240" s="635"/>
      <c r="BL240" s="633"/>
      <c r="BM240" s="634"/>
      <c r="BN240" s="299"/>
      <c r="BO240" s="293">
        <f>SUM(BJ240:BN240)</f>
        <v>0</v>
      </c>
      <c r="BP240" s="633"/>
      <c r="BQ240" s="635"/>
      <c r="BR240" s="633"/>
      <c r="BS240" s="634"/>
      <c r="BT240" s="299"/>
      <c r="BU240" s="293">
        <f>SUM(BP240:BT240)</f>
        <v>0</v>
      </c>
      <c r="BV240" s="633"/>
      <c r="BW240" s="635"/>
      <c r="BX240" s="633"/>
      <c r="BY240" s="634"/>
      <c r="BZ240" s="299"/>
      <c r="CA240" s="293">
        <f>SUM(BV240:BZ240)</f>
        <v>0</v>
      </c>
      <c r="CC240" s="294">
        <f t="shared" si="0"/>
        <v>0</v>
      </c>
    </row>
    <row r="241" spans="2:81" x14ac:dyDescent="0.25">
      <c r="B241" s="290" t="str">
        <f>IF(ISBLANK('1.1 Technical Description'!$E$19),"",'1.1 Technical Description'!$E$19)</f>
        <v/>
      </c>
      <c r="C241" s="362"/>
      <c r="D241" s="365"/>
      <c r="E241" s="366"/>
      <c r="F241" s="366"/>
      <c r="G241" s="298"/>
      <c r="H241" s="633"/>
      <c r="I241" s="635"/>
      <c r="J241" s="633"/>
      <c r="K241" s="634"/>
      <c r="L241" s="299"/>
      <c r="M241" s="293">
        <f t="shared" ref="M241:M249" si="253">SUM(H241:L241)</f>
        <v>0</v>
      </c>
      <c r="N241" s="633"/>
      <c r="O241" s="635"/>
      <c r="P241" s="633"/>
      <c r="Q241" s="634"/>
      <c r="R241" s="299"/>
      <c r="S241" s="293">
        <f t="shared" ref="S241:S249" si="254">SUM(N241:R241)</f>
        <v>0</v>
      </c>
      <c r="T241" s="633"/>
      <c r="U241" s="635"/>
      <c r="V241" s="633"/>
      <c r="W241" s="634"/>
      <c r="X241" s="299"/>
      <c r="Y241" s="293">
        <f t="shared" ref="Y241:Y249" si="255">SUM(T241:X241)</f>
        <v>0</v>
      </c>
      <c r="Z241" s="633"/>
      <c r="AA241" s="635"/>
      <c r="AB241" s="633"/>
      <c r="AC241" s="634"/>
      <c r="AD241" s="299"/>
      <c r="AE241" s="293">
        <f t="shared" ref="AE241:AE249" si="256">SUM(Z241:AD241)</f>
        <v>0</v>
      </c>
      <c r="AF241" s="633"/>
      <c r="AG241" s="635"/>
      <c r="AH241" s="633"/>
      <c r="AI241" s="634"/>
      <c r="AJ241" s="299"/>
      <c r="AK241" s="293">
        <f t="shared" ref="AK241:AK249" si="257">SUM(AF241:AJ241)</f>
        <v>0</v>
      </c>
      <c r="AL241" s="633"/>
      <c r="AM241" s="635"/>
      <c r="AN241" s="633"/>
      <c r="AO241" s="634"/>
      <c r="AP241" s="299"/>
      <c r="AQ241" s="293">
        <f t="shared" ref="AQ241:AQ249" si="258">SUM(AL241:AP241)</f>
        <v>0</v>
      </c>
      <c r="AR241" s="633"/>
      <c r="AS241" s="635"/>
      <c r="AT241" s="633"/>
      <c r="AU241" s="634"/>
      <c r="AV241" s="299"/>
      <c r="AW241" s="293">
        <f t="shared" ref="AW241:AW249" si="259">SUM(AR241:AV241)</f>
        <v>0</v>
      </c>
      <c r="AX241" s="633"/>
      <c r="AY241" s="635"/>
      <c r="AZ241" s="633"/>
      <c r="BA241" s="634"/>
      <c r="BB241" s="299"/>
      <c r="BC241" s="293">
        <f t="shared" ref="BC241:BC249" si="260">SUM(AX241:BB241)</f>
        <v>0</v>
      </c>
      <c r="BD241" s="633"/>
      <c r="BE241" s="635"/>
      <c r="BF241" s="633"/>
      <c r="BG241" s="634"/>
      <c r="BH241" s="299"/>
      <c r="BI241" s="293">
        <f t="shared" ref="BI241:BI249" si="261">SUM(BD241:BH241)</f>
        <v>0</v>
      </c>
      <c r="BJ241" s="633"/>
      <c r="BK241" s="635"/>
      <c r="BL241" s="633"/>
      <c r="BM241" s="634"/>
      <c r="BN241" s="299"/>
      <c r="BO241" s="293">
        <f t="shared" ref="BO241:BO249" si="262">SUM(BJ241:BN241)</f>
        <v>0</v>
      </c>
      <c r="BP241" s="633"/>
      <c r="BQ241" s="635"/>
      <c r="BR241" s="633"/>
      <c r="BS241" s="634"/>
      <c r="BT241" s="299"/>
      <c r="BU241" s="293">
        <f t="shared" ref="BU241:BU249" si="263">SUM(BP241:BT241)</f>
        <v>0</v>
      </c>
      <c r="BV241" s="633"/>
      <c r="BW241" s="635"/>
      <c r="BX241" s="633"/>
      <c r="BY241" s="634"/>
      <c r="BZ241" s="299"/>
      <c r="CA241" s="293">
        <f t="shared" ref="CA241:CA249" si="264">SUM(BV241:BZ241)</f>
        <v>0</v>
      </c>
      <c r="CC241" s="294">
        <f t="shared" si="0"/>
        <v>0</v>
      </c>
    </row>
    <row r="242" spans="2:81" x14ac:dyDescent="0.25">
      <c r="B242" s="290" t="str">
        <f>IF(ISBLANK('1.1 Technical Description'!$E$20),"",'1.1 Technical Description'!$E$20)</f>
        <v/>
      </c>
      <c r="C242" s="362"/>
      <c r="D242" s="365"/>
      <c r="E242" s="366"/>
      <c r="F242" s="366"/>
      <c r="G242" s="298"/>
      <c r="H242" s="633"/>
      <c r="I242" s="635"/>
      <c r="J242" s="633"/>
      <c r="K242" s="634"/>
      <c r="L242" s="299"/>
      <c r="M242" s="293">
        <f t="shared" si="253"/>
        <v>0</v>
      </c>
      <c r="N242" s="633"/>
      <c r="O242" s="635"/>
      <c r="P242" s="633"/>
      <c r="Q242" s="634"/>
      <c r="R242" s="299"/>
      <c r="S242" s="293">
        <f t="shared" si="254"/>
        <v>0</v>
      </c>
      <c r="T242" s="633"/>
      <c r="U242" s="635"/>
      <c r="V242" s="633"/>
      <c r="W242" s="634"/>
      <c r="X242" s="299"/>
      <c r="Y242" s="293">
        <f t="shared" si="255"/>
        <v>0</v>
      </c>
      <c r="Z242" s="633"/>
      <c r="AA242" s="635"/>
      <c r="AB242" s="633"/>
      <c r="AC242" s="634"/>
      <c r="AD242" s="299"/>
      <c r="AE242" s="293">
        <f t="shared" si="256"/>
        <v>0</v>
      </c>
      <c r="AF242" s="633"/>
      <c r="AG242" s="635"/>
      <c r="AH242" s="633"/>
      <c r="AI242" s="634"/>
      <c r="AJ242" s="299"/>
      <c r="AK242" s="293">
        <f t="shared" si="257"/>
        <v>0</v>
      </c>
      <c r="AL242" s="633"/>
      <c r="AM242" s="635"/>
      <c r="AN242" s="633"/>
      <c r="AO242" s="634"/>
      <c r="AP242" s="299"/>
      <c r="AQ242" s="293">
        <f t="shared" si="258"/>
        <v>0</v>
      </c>
      <c r="AR242" s="633"/>
      <c r="AS242" s="635"/>
      <c r="AT242" s="633"/>
      <c r="AU242" s="634"/>
      <c r="AV242" s="299"/>
      <c r="AW242" s="293">
        <f t="shared" si="259"/>
        <v>0</v>
      </c>
      <c r="AX242" s="633"/>
      <c r="AY242" s="635"/>
      <c r="AZ242" s="633"/>
      <c r="BA242" s="634"/>
      <c r="BB242" s="299"/>
      <c r="BC242" s="293">
        <f t="shared" si="260"/>
        <v>0</v>
      </c>
      <c r="BD242" s="633"/>
      <c r="BE242" s="635"/>
      <c r="BF242" s="633"/>
      <c r="BG242" s="634"/>
      <c r="BH242" s="299"/>
      <c r="BI242" s="293">
        <f t="shared" si="261"/>
        <v>0</v>
      </c>
      <c r="BJ242" s="633"/>
      <c r="BK242" s="635"/>
      <c r="BL242" s="633"/>
      <c r="BM242" s="634"/>
      <c r="BN242" s="299"/>
      <c r="BO242" s="293">
        <f t="shared" si="262"/>
        <v>0</v>
      </c>
      <c r="BP242" s="633"/>
      <c r="BQ242" s="635"/>
      <c r="BR242" s="633"/>
      <c r="BS242" s="634"/>
      <c r="BT242" s="299"/>
      <c r="BU242" s="293">
        <f t="shared" si="263"/>
        <v>0</v>
      </c>
      <c r="BV242" s="633"/>
      <c r="BW242" s="635"/>
      <c r="BX242" s="633"/>
      <c r="BY242" s="634"/>
      <c r="BZ242" s="299"/>
      <c r="CA242" s="293">
        <f t="shared" si="264"/>
        <v>0</v>
      </c>
      <c r="CC242" s="294">
        <f t="shared" si="0"/>
        <v>0</v>
      </c>
    </row>
    <row r="243" spans="2:81" x14ac:dyDescent="0.25">
      <c r="B243" s="290" t="str">
        <f>IF(ISBLANK('1.1 Technical Description'!$E$21),"",'1.1 Technical Description'!$E$21)</f>
        <v/>
      </c>
      <c r="C243" s="362"/>
      <c r="D243" s="365"/>
      <c r="E243" s="366"/>
      <c r="F243" s="366"/>
      <c r="G243" s="298"/>
      <c r="H243" s="633"/>
      <c r="I243" s="635"/>
      <c r="J243" s="633"/>
      <c r="K243" s="634"/>
      <c r="L243" s="299"/>
      <c r="M243" s="293">
        <f t="shared" si="253"/>
        <v>0</v>
      </c>
      <c r="N243" s="633"/>
      <c r="O243" s="635"/>
      <c r="P243" s="633"/>
      <c r="Q243" s="634"/>
      <c r="R243" s="299"/>
      <c r="S243" s="293">
        <f t="shared" si="254"/>
        <v>0</v>
      </c>
      <c r="T243" s="633"/>
      <c r="U243" s="635"/>
      <c r="V243" s="633"/>
      <c r="W243" s="634"/>
      <c r="X243" s="299"/>
      <c r="Y243" s="293">
        <f t="shared" si="255"/>
        <v>0</v>
      </c>
      <c r="Z243" s="633"/>
      <c r="AA243" s="635"/>
      <c r="AB243" s="633"/>
      <c r="AC243" s="634"/>
      <c r="AD243" s="299"/>
      <c r="AE243" s="293">
        <f t="shared" si="256"/>
        <v>0</v>
      </c>
      <c r="AF243" s="633"/>
      <c r="AG243" s="635"/>
      <c r="AH243" s="633"/>
      <c r="AI243" s="634"/>
      <c r="AJ243" s="299"/>
      <c r="AK243" s="293">
        <f t="shared" si="257"/>
        <v>0</v>
      </c>
      <c r="AL243" s="633"/>
      <c r="AM243" s="635"/>
      <c r="AN243" s="633"/>
      <c r="AO243" s="634"/>
      <c r="AP243" s="299"/>
      <c r="AQ243" s="293">
        <f t="shared" si="258"/>
        <v>0</v>
      </c>
      <c r="AR243" s="633"/>
      <c r="AS243" s="635"/>
      <c r="AT243" s="633"/>
      <c r="AU243" s="634"/>
      <c r="AV243" s="299"/>
      <c r="AW243" s="293">
        <f t="shared" si="259"/>
        <v>0</v>
      </c>
      <c r="AX243" s="633"/>
      <c r="AY243" s="635"/>
      <c r="AZ243" s="633"/>
      <c r="BA243" s="634"/>
      <c r="BB243" s="299"/>
      <c r="BC243" s="293">
        <f t="shared" si="260"/>
        <v>0</v>
      </c>
      <c r="BD243" s="633"/>
      <c r="BE243" s="635"/>
      <c r="BF243" s="633"/>
      <c r="BG243" s="634"/>
      <c r="BH243" s="299"/>
      <c r="BI243" s="293">
        <f t="shared" si="261"/>
        <v>0</v>
      </c>
      <c r="BJ243" s="633"/>
      <c r="BK243" s="635"/>
      <c r="BL243" s="633"/>
      <c r="BM243" s="634"/>
      <c r="BN243" s="299"/>
      <c r="BO243" s="293">
        <f t="shared" si="262"/>
        <v>0</v>
      </c>
      <c r="BP243" s="633"/>
      <c r="BQ243" s="635"/>
      <c r="BR243" s="633"/>
      <c r="BS243" s="634"/>
      <c r="BT243" s="299"/>
      <c r="BU243" s="293">
        <f t="shared" si="263"/>
        <v>0</v>
      </c>
      <c r="BV243" s="633"/>
      <c r="BW243" s="635"/>
      <c r="BX243" s="633"/>
      <c r="BY243" s="634"/>
      <c r="BZ243" s="299"/>
      <c r="CA243" s="293">
        <f t="shared" si="264"/>
        <v>0</v>
      </c>
      <c r="CC243" s="294">
        <f t="shared" si="0"/>
        <v>0</v>
      </c>
    </row>
    <row r="244" spans="2:81" x14ac:dyDescent="0.25">
      <c r="B244" s="290" t="str">
        <f>IF(ISBLANK('1.1 Technical Description'!$E$22),"",'1.1 Technical Description'!$E$22)</f>
        <v/>
      </c>
      <c r="C244" s="362"/>
      <c r="D244" s="365"/>
      <c r="E244" s="366"/>
      <c r="F244" s="366"/>
      <c r="G244" s="298"/>
      <c r="H244" s="633"/>
      <c r="I244" s="635"/>
      <c r="J244" s="633"/>
      <c r="K244" s="634"/>
      <c r="L244" s="299"/>
      <c r="M244" s="293">
        <f t="shared" si="253"/>
        <v>0</v>
      </c>
      <c r="N244" s="633"/>
      <c r="O244" s="635"/>
      <c r="P244" s="633"/>
      <c r="Q244" s="634"/>
      <c r="R244" s="299"/>
      <c r="S244" s="293">
        <f t="shared" si="254"/>
        <v>0</v>
      </c>
      <c r="T244" s="633"/>
      <c r="U244" s="635"/>
      <c r="V244" s="633"/>
      <c r="W244" s="634"/>
      <c r="X244" s="299"/>
      <c r="Y244" s="293">
        <f t="shared" si="255"/>
        <v>0</v>
      </c>
      <c r="Z244" s="633"/>
      <c r="AA244" s="635"/>
      <c r="AB244" s="633"/>
      <c r="AC244" s="634"/>
      <c r="AD244" s="299"/>
      <c r="AE244" s="293">
        <f t="shared" si="256"/>
        <v>0</v>
      </c>
      <c r="AF244" s="633"/>
      <c r="AG244" s="635"/>
      <c r="AH244" s="633"/>
      <c r="AI244" s="634"/>
      <c r="AJ244" s="299"/>
      <c r="AK244" s="293">
        <f t="shared" si="257"/>
        <v>0</v>
      </c>
      <c r="AL244" s="633"/>
      <c r="AM244" s="635"/>
      <c r="AN244" s="633"/>
      <c r="AO244" s="634"/>
      <c r="AP244" s="299"/>
      <c r="AQ244" s="293">
        <f t="shared" si="258"/>
        <v>0</v>
      </c>
      <c r="AR244" s="633"/>
      <c r="AS244" s="635"/>
      <c r="AT244" s="633"/>
      <c r="AU244" s="634"/>
      <c r="AV244" s="299"/>
      <c r="AW244" s="293">
        <f t="shared" si="259"/>
        <v>0</v>
      </c>
      <c r="AX244" s="633"/>
      <c r="AY244" s="635"/>
      <c r="AZ244" s="633"/>
      <c r="BA244" s="634"/>
      <c r="BB244" s="299"/>
      <c r="BC244" s="293">
        <f t="shared" si="260"/>
        <v>0</v>
      </c>
      <c r="BD244" s="633"/>
      <c r="BE244" s="635"/>
      <c r="BF244" s="633"/>
      <c r="BG244" s="634"/>
      <c r="BH244" s="299"/>
      <c r="BI244" s="293">
        <f t="shared" si="261"/>
        <v>0</v>
      </c>
      <c r="BJ244" s="633"/>
      <c r="BK244" s="635"/>
      <c r="BL244" s="633"/>
      <c r="BM244" s="634"/>
      <c r="BN244" s="299"/>
      <c r="BO244" s="293">
        <f t="shared" si="262"/>
        <v>0</v>
      </c>
      <c r="BP244" s="633"/>
      <c r="BQ244" s="635"/>
      <c r="BR244" s="633"/>
      <c r="BS244" s="634"/>
      <c r="BT244" s="299"/>
      <c r="BU244" s="293">
        <f t="shared" si="263"/>
        <v>0</v>
      </c>
      <c r="BV244" s="633"/>
      <c r="BW244" s="635"/>
      <c r="BX244" s="633"/>
      <c r="BY244" s="634"/>
      <c r="BZ244" s="299"/>
      <c r="CA244" s="293">
        <f t="shared" si="264"/>
        <v>0</v>
      </c>
      <c r="CC244" s="294">
        <f t="shared" si="0"/>
        <v>0</v>
      </c>
    </row>
    <row r="245" spans="2:81" x14ac:dyDescent="0.25">
      <c r="B245" s="290" t="str">
        <f>IF(ISBLANK('1.1 Technical Description'!$E$23),"",'1.1 Technical Description'!$E$23)</f>
        <v/>
      </c>
      <c r="C245" s="362"/>
      <c r="D245" s="365"/>
      <c r="E245" s="366"/>
      <c r="F245" s="366"/>
      <c r="G245" s="298"/>
      <c r="H245" s="633"/>
      <c r="I245" s="635"/>
      <c r="J245" s="633"/>
      <c r="K245" s="634"/>
      <c r="L245" s="299"/>
      <c r="M245" s="293">
        <f t="shared" si="253"/>
        <v>0</v>
      </c>
      <c r="N245" s="633"/>
      <c r="O245" s="635"/>
      <c r="P245" s="633"/>
      <c r="Q245" s="634"/>
      <c r="R245" s="299"/>
      <c r="S245" s="293">
        <f t="shared" si="254"/>
        <v>0</v>
      </c>
      <c r="T245" s="633"/>
      <c r="U245" s="635"/>
      <c r="V245" s="633"/>
      <c r="W245" s="634"/>
      <c r="X245" s="299"/>
      <c r="Y245" s="293">
        <f t="shared" si="255"/>
        <v>0</v>
      </c>
      <c r="Z245" s="633"/>
      <c r="AA245" s="635"/>
      <c r="AB245" s="633"/>
      <c r="AC245" s="634"/>
      <c r="AD245" s="299"/>
      <c r="AE245" s="293">
        <f t="shared" si="256"/>
        <v>0</v>
      </c>
      <c r="AF245" s="633"/>
      <c r="AG245" s="635"/>
      <c r="AH245" s="633"/>
      <c r="AI245" s="634"/>
      <c r="AJ245" s="299"/>
      <c r="AK245" s="293">
        <f t="shared" si="257"/>
        <v>0</v>
      </c>
      <c r="AL245" s="633"/>
      <c r="AM245" s="635"/>
      <c r="AN245" s="633"/>
      <c r="AO245" s="634"/>
      <c r="AP245" s="299"/>
      <c r="AQ245" s="293">
        <f t="shared" si="258"/>
        <v>0</v>
      </c>
      <c r="AR245" s="633"/>
      <c r="AS245" s="635"/>
      <c r="AT245" s="633"/>
      <c r="AU245" s="634"/>
      <c r="AV245" s="299"/>
      <c r="AW245" s="293">
        <f t="shared" si="259"/>
        <v>0</v>
      </c>
      <c r="AX245" s="633"/>
      <c r="AY245" s="635"/>
      <c r="AZ245" s="633"/>
      <c r="BA245" s="634"/>
      <c r="BB245" s="299"/>
      <c r="BC245" s="293">
        <f t="shared" si="260"/>
        <v>0</v>
      </c>
      <c r="BD245" s="633"/>
      <c r="BE245" s="635"/>
      <c r="BF245" s="633"/>
      <c r="BG245" s="634"/>
      <c r="BH245" s="299"/>
      <c r="BI245" s="293">
        <f t="shared" si="261"/>
        <v>0</v>
      </c>
      <c r="BJ245" s="633"/>
      <c r="BK245" s="635"/>
      <c r="BL245" s="633"/>
      <c r="BM245" s="634"/>
      <c r="BN245" s="299"/>
      <c r="BO245" s="293">
        <f t="shared" si="262"/>
        <v>0</v>
      </c>
      <c r="BP245" s="633"/>
      <c r="BQ245" s="635"/>
      <c r="BR245" s="633"/>
      <c r="BS245" s="634"/>
      <c r="BT245" s="299"/>
      <c r="BU245" s="293">
        <f t="shared" si="263"/>
        <v>0</v>
      </c>
      <c r="BV245" s="633"/>
      <c r="BW245" s="635"/>
      <c r="BX245" s="633"/>
      <c r="BY245" s="634"/>
      <c r="BZ245" s="299"/>
      <c r="CA245" s="293">
        <f t="shared" si="264"/>
        <v>0</v>
      </c>
      <c r="CC245" s="294">
        <f t="shared" si="0"/>
        <v>0</v>
      </c>
    </row>
    <row r="246" spans="2:81" x14ac:dyDescent="0.25">
      <c r="B246" s="290" t="str">
        <f>IF(ISBLANK('1.1 Technical Description'!$E$24),"",'1.1 Technical Description'!$E$24)</f>
        <v/>
      </c>
      <c r="C246" s="362"/>
      <c r="D246" s="365"/>
      <c r="E246" s="366"/>
      <c r="F246" s="366"/>
      <c r="G246" s="298"/>
      <c r="H246" s="633"/>
      <c r="I246" s="635"/>
      <c r="J246" s="633"/>
      <c r="K246" s="634"/>
      <c r="L246" s="299"/>
      <c r="M246" s="293">
        <f t="shared" si="253"/>
        <v>0</v>
      </c>
      <c r="N246" s="633"/>
      <c r="O246" s="635"/>
      <c r="P246" s="633"/>
      <c r="Q246" s="634"/>
      <c r="R246" s="299"/>
      <c r="S246" s="293">
        <f t="shared" si="254"/>
        <v>0</v>
      </c>
      <c r="T246" s="633"/>
      <c r="U246" s="635"/>
      <c r="V246" s="633"/>
      <c r="W246" s="634"/>
      <c r="X246" s="299"/>
      <c r="Y246" s="293">
        <f t="shared" si="255"/>
        <v>0</v>
      </c>
      <c r="Z246" s="633"/>
      <c r="AA246" s="635"/>
      <c r="AB246" s="633"/>
      <c r="AC246" s="634"/>
      <c r="AD246" s="299"/>
      <c r="AE246" s="293">
        <f t="shared" si="256"/>
        <v>0</v>
      </c>
      <c r="AF246" s="633"/>
      <c r="AG246" s="635"/>
      <c r="AH246" s="633"/>
      <c r="AI246" s="634"/>
      <c r="AJ246" s="299"/>
      <c r="AK246" s="293">
        <f t="shared" si="257"/>
        <v>0</v>
      </c>
      <c r="AL246" s="633"/>
      <c r="AM246" s="635"/>
      <c r="AN246" s="633"/>
      <c r="AO246" s="634"/>
      <c r="AP246" s="299"/>
      <c r="AQ246" s="293">
        <f t="shared" si="258"/>
        <v>0</v>
      </c>
      <c r="AR246" s="633"/>
      <c r="AS246" s="635"/>
      <c r="AT246" s="633"/>
      <c r="AU246" s="634"/>
      <c r="AV246" s="299"/>
      <c r="AW246" s="293">
        <f t="shared" si="259"/>
        <v>0</v>
      </c>
      <c r="AX246" s="633"/>
      <c r="AY246" s="635"/>
      <c r="AZ246" s="633"/>
      <c r="BA246" s="634"/>
      <c r="BB246" s="299"/>
      <c r="BC246" s="293">
        <f t="shared" si="260"/>
        <v>0</v>
      </c>
      <c r="BD246" s="633"/>
      <c r="BE246" s="635"/>
      <c r="BF246" s="633"/>
      <c r="BG246" s="634"/>
      <c r="BH246" s="299"/>
      <c r="BI246" s="293">
        <f t="shared" si="261"/>
        <v>0</v>
      </c>
      <c r="BJ246" s="633"/>
      <c r="BK246" s="635"/>
      <c r="BL246" s="633"/>
      <c r="BM246" s="634"/>
      <c r="BN246" s="299"/>
      <c r="BO246" s="293">
        <f t="shared" si="262"/>
        <v>0</v>
      </c>
      <c r="BP246" s="633"/>
      <c r="BQ246" s="635"/>
      <c r="BR246" s="633"/>
      <c r="BS246" s="634"/>
      <c r="BT246" s="299"/>
      <c r="BU246" s="293">
        <f t="shared" si="263"/>
        <v>0</v>
      </c>
      <c r="BV246" s="633"/>
      <c r="BW246" s="635"/>
      <c r="BX246" s="633"/>
      <c r="BY246" s="634"/>
      <c r="BZ246" s="299"/>
      <c r="CA246" s="293">
        <f t="shared" si="264"/>
        <v>0</v>
      </c>
      <c r="CC246" s="294">
        <f t="shared" si="0"/>
        <v>0</v>
      </c>
    </row>
    <row r="247" spans="2:81" x14ac:dyDescent="0.25">
      <c r="B247" s="290" t="str">
        <f>IF(ISBLANK('1.1 Technical Description'!$E$25),"",'1.1 Technical Description'!$E$25)</f>
        <v/>
      </c>
      <c r="C247" s="362"/>
      <c r="D247" s="365"/>
      <c r="E247" s="366"/>
      <c r="F247" s="366"/>
      <c r="G247" s="298"/>
      <c r="H247" s="633"/>
      <c r="I247" s="635"/>
      <c r="J247" s="633"/>
      <c r="K247" s="634"/>
      <c r="L247" s="299"/>
      <c r="M247" s="293">
        <f t="shared" si="253"/>
        <v>0</v>
      </c>
      <c r="N247" s="633"/>
      <c r="O247" s="635"/>
      <c r="P247" s="633"/>
      <c r="Q247" s="634"/>
      <c r="R247" s="299"/>
      <c r="S247" s="293">
        <f t="shared" si="254"/>
        <v>0</v>
      </c>
      <c r="T247" s="633"/>
      <c r="U247" s="635"/>
      <c r="V247" s="633"/>
      <c r="W247" s="634"/>
      <c r="X247" s="299"/>
      <c r="Y247" s="293">
        <f t="shared" si="255"/>
        <v>0</v>
      </c>
      <c r="Z247" s="633"/>
      <c r="AA247" s="635"/>
      <c r="AB247" s="633"/>
      <c r="AC247" s="634"/>
      <c r="AD247" s="299"/>
      <c r="AE247" s="293">
        <f t="shared" si="256"/>
        <v>0</v>
      </c>
      <c r="AF247" s="633"/>
      <c r="AG247" s="635"/>
      <c r="AH247" s="633"/>
      <c r="AI247" s="634"/>
      <c r="AJ247" s="299"/>
      <c r="AK247" s="293">
        <f t="shared" si="257"/>
        <v>0</v>
      </c>
      <c r="AL247" s="633"/>
      <c r="AM247" s="635"/>
      <c r="AN247" s="633"/>
      <c r="AO247" s="634"/>
      <c r="AP247" s="299"/>
      <c r="AQ247" s="293">
        <f t="shared" si="258"/>
        <v>0</v>
      </c>
      <c r="AR247" s="633"/>
      <c r="AS247" s="635"/>
      <c r="AT247" s="633"/>
      <c r="AU247" s="634"/>
      <c r="AV247" s="299"/>
      <c r="AW247" s="293">
        <f t="shared" si="259"/>
        <v>0</v>
      </c>
      <c r="AX247" s="633"/>
      <c r="AY247" s="635"/>
      <c r="AZ247" s="633"/>
      <c r="BA247" s="634"/>
      <c r="BB247" s="299"/>
      <c r="BC247" s="293">
        <f t="shared" si="260"/>
        <v>0</v>
      </c>
      <c r="BD247" s="633"/>
      <c r="BE247" s="635"/>
      <c r="BF247" s="633"/>
      <c r="BG247" s="634"/>
      <c r="BH247" s="299"/>
      <c r="BI247" s="293">
        <f t="shared" si="261"/>
        <v>0</v>
      </c>
      <c r="BJ247" s="633"/>
      <c r="BK247" s="635"/>
      <c r="BL247" s="633"/>
      <c r="BM247" s="634"/>
      <c r="BN247" s="299"/>
      <c r="BO247" s="293">
        <f t="shared" si="262"/>
        <v>0</v>
      </c>
      <c r="BP247" s="633"/>
      <c r="BQ247" s="635"/>
      <c r="BR247" s="633"/>
      <c r="BS247" s="634"/>
      <c r="BT247" s="299"/>
      <c r="BU247" s="293">
        <f t="shared" si="263"/>
        <v>0</v>
      </c>
      <c r="BV247" s="633"/>
      <c r="BW247" s="635"/>
      <c r="BX247" s="633"/>
      <c r="BY247" s="634"/>
      <c r="BZ247" s="299"/>
      <c r="CA247" s="293">
        <f t="shared" si="264"/>
        <v>0</v>
      </c>
      <c r="CC247" s="294">
        <f t="shared" si="0"/>
        <v>0</v>
      </c>
    </row>
    <row r="248" spans="2:81" x14ac:dyDescent="0.25">
      <c r="B248" s="290" t="str">
        <f>IF(ISBLANK('1.1 Technical Description'!$E$26),"",'1.1 Technical Description'!$E$26)</f>
        <v/>
      </c>
      <c r="C248" s="362"/>
      <c r="D248" s="365"/>
      <c r="E248" s="366"/>
      <c r="F248" s="366"/>
      <c r="G248" s="298"/>
      <c r="H248" s="633"/>
      <c r="I248" s="635"/>
      <c r="J248" s="633"/>
      <c r="K248" s="634"/>
      <c r="L248" s="299"/>
      <c r="M248" s="293">
        <f t="shared" si="253"/>
        <v>0</v>
      </c>
      <c r="N248" s="633"/>
      <c r="O248" s="635"/>
      <c r="P248" s="633"/>
      <c r="Q248" s="634"/>
      <c r="R248" s="299"/>
      <c r="S248" s="293">
        <f t="shared" si="254"/>
        <v>0</v>
      </c>
      <c r="T248" s="633"/>
      <c r="U248" s="635"/>
      <c r="V248" s="633"/>
      <c r="W248" s="634"/>
      <c r="X248" s="299"/>
      <c r="Y248" s="293">
        <f t="shared" si="255"/>
        <v>0</v>
      </c>
      <c r="Z248" s="633"/>
      <c r="AA248" s="635"/>
      <c r="AB248" s="633"/>
      <c r="AC248" s="634"/>
      <c r="AD248" s="299"/>
      <c r="AE248" s="293">
        <f t="shared" si="256"/>
        <v>0</v>
      </c>
      <c r="AF248" s="633"/>
      <c r="AG248" s="635"/>
      <c r="AH248" s="633"/>
      <c r="AI248" s="634"/>
      <c r="AJ248" s="299"/>
      <c r="AK248" s="293">
        <f t="shared" si="257"/>
        <v>0</v>
      </c>
      <c r="AL248" s="633"/>
      <c r="AM248" s="635"/>
      <c r="AN248" s="633"/>
      <c r="AO248" s="634"/>
      <c r="AP248" s="299"/>
      <c r="AQ248" s="293">
        <f t="shared" si="258"/>
        <v>0</v>
      </c>
      <c r="AR248" s="633"/>
      <c r="AS248" s="635"/>
      <c r="AT248" s="633"/>
      <c r="AU248" s="634"/>
      <c r="AV248" s="299"/>
      <c r="AW248" s="293">
        <f t="shared" si="259"/>
        <v>0</v>
      </c>
      <c r="AX248" s="633"/>
      <c r="AY248" s="635"/>
      <c r="AZ248" s="633"/>
      <c r="BA248" s="634"/>
      <c r="BB248" s="299"/>
      <c r="BC248" s="293">
        <f t="shared" si="260"/>
        <v>0</v>
      </c>
      <c r="BD248" s="633"/>
      <c r="BE248" s="635"/>
      <c r="BF248" s="633"/>
      <c r="BG248" s="634"/>
      <c r="BH248" s="299"/>
      <c r="BI248" s="293">
        <f t="shared" si="261"/>
        <v>0</v>
      </c>
      <c r="BJ248" s="633"/>
      <c r="BK248" s="635"/>
      <c r="BL248" s="633"/>
      <c r="BM248" s="634"/>
      <c r="BN248" s="299"/>
      <c r="BO248" s="293">
        <f t="shared" si="262"/>
        <v>0</v>
      </c>
      <c r="BP248" s="633"/>
      <c r="BQ248" s="635"/>
      <c r="BR248" s="633"/>
      <c r="BS248" s="634"/>
      <c r="BT248" s="299"/>
      <c r="BU248" s="293">
        <f t="shared" si="263"/>
        <v>0</v>
      </c>
      <c r="BV248" s="633"/>
      <c r="BW248" s="635"/>
      <c r="BX248" s="633"/>
      <c r="BY248" s="634"/>
      <c r="BZ248" s="299"/>
      <c r="CA248" s="293">
        <f t="shared" si="264"/>
        <v>0</v>
      </c>
      <c r="CC248" s="294">
        <f t="shared" si="0"/>
        <v>0</v>
      </c>
    </row>
    <row r="249" spans="2:81" x14ac:dyDescent="0.25">
      <c r="B249" s="290" t="str">
        <f>IF(ISBLANK('1.1 Technical Description'!$E$28),"",'1.1 Technical Description'!$E$28)</f>
        <v/>
      </c>
      <c r="C249" s="362"/>
      <c r="D249" s="365"/>
      <c r="E249" s="366"/>
      <c r="F249" s="366"/>
      <c r="G249" s="298"/>
      <c r="H249" s="633"/>
      <c r="I249" s="635"/>
      <c r="J249" s="633"/>
      <c r="K249" s="634"/>
      <c r="L249" s="299"/>
      <c r="M249" s="293">
        <f t="shared" si="253"/>
        <v>0</v>
      </c>
      <c r="N249" s="633"/>
      <c r="O249" s="635"/>
      <c r="P249" s="633"/>
      <c r="Q249" s="634"/>
      <c r="R249" s="299"/>
      <c r="S249" s="293">
        <f t="shared" si="254"/>
        <v>0</v>
      </c>
      <c r="T249" s="633"/>
      <c r="U249" s="635"/>
      <c r="V249" s="633"/>
      <c r="W249" s="634"/>
      <c r="X249" s="299"/>
      <c r="Y249" s="293">
        <f t="shared" si="255"/>
        <v>0</v>
      </c>
      <c r="Z249" s="633"/>
      <c r="AA249" s="635"/>
      <c r="AB249" s="633"/>
      <c r="AC249" s="634"/>
      <c r="AD249" s="299"/>
      <c r="AE249" s="293">
        <f t="shared" si="256"/>
        <v>0</v>
      </c>
      <c r="AF249" s="633"/>
      <c r="AG249" s="635"/>
      <c r="AH249" s="633"/>
      <c r="AI249" s="634"/>
      <c r="AJ249" s="299"/>
      <c r="AK249" s="293">
        <f t="shared" si="257"/>
        <v>0</v>
      </c>
      <c r="AL249" s="633"/>
      <c r="AM249" s="635"/>
      <c r="AN249" s="633"/>
      <c r="AO249" s="634"/>
      <c r="AP249" s="299"/>
      <c r="AQ249" s="293">
        <f t="shared" si="258"/>
        <v>0</v>
      </c>
      <c r="AR249" s="633"/>
      <c r="AS249" s="635"/>
      <c r="AT249" s="633"/>
      <c r="AU249" s="634"/>
      <c r="AV249" s="299"/>
      <c r="AW249" s="293">
        <f t="shared" si="259"/>
        <v>0</v>
      </c>
      <c r="AX249" s="633"/>
      <c r="AY249" s="635"/>
      <c r="AZ249" s="633"/>
      <c r="BA249" s="634"/>
      <c r="BB249" s="299"/>
      <c r="BC249" s="293">
        <f t="shared" si="260"/>
        <v>0</v>
      </c>
      <c r="BD249" s="633"/>
      <c r="BE249" s="635"/>
      <c r="BF249" s="633"/>
      <c r="BG249" s="634"/>
      <c r="BH249" s="299"/>
      <c r="BI249" s="293">
        <f t="shared" si="261"/>
        <v>0</v>
      </c>
      <c r="BJ249" s="633"/>
      <c r="BK249" s="635"/>
      <c r="BL249" s="633"/>
      <c r="BM249" s="634"/>
      <c r="BN249" s="299"/>
      <c r="BO249" s="293">
        <f t="shared" si="262"/>
        <v>0</v>
      </c>
      <c r="BP249" s="633"/>
      <c r="BQ249" s="635"/>
      <c r="BR249" s="633"/>
      <c r="BS249" s="634"/>
      <c r="BT249" s="299"/>
      <c r="BU249" s="293">
        <f t="shared" si="263"/>
        <v>0</v>
      </c>
      <c r="BV249" s="633"/>
      <c r="BW249" s="635"/>
      <c r="BX249" s="633"/>
      <c r="BY249" s="634"/>
      <c r="BZ249" s="299"/>
      <c r="CA249" s="293">
        <f t="shared" si="264"/>
        <v>0</v>
      </c>
      <c r="CC249" s="294">
        <f t="shared" si="0"/>
        <v>0</v>
      </c>
    </row>
    <row r="250" spans="2:81" x14ac:dyDescent="0.25">
      <c r="B250" s="325" t="str">
        <f>IF(ISBLANK('1.1 Technical Description'!C102), "", '1.1 Technical Description'!C102)</f>
        <v/>
      </c>
      <c r="C250" s="361"/>
      <c r="D250" s="363"/>
      <c r="E250" s="364"/>
      <c r="F250" s="364"/>
      <c r="G250" s="285"/>
      <c r="H250" s="636">
        <f>SUM(H251:I260)</f>
        <v>0</v>
      </c>
      <c r="I250" s="637"/>
      <c r="J250" s="638">
        <f>SUM(J251:K260)</f>
        <v>0</v>
      </c>
      <c r="K250" s="639"/>
      <c r="L250" s="337">
        <f>SUM(L251:L260)</f>
        <v>0</v>
      </c>
      <c r="M250" s="329">
        <f>H250+J250+L250</f>
        <v>0</v>
      </c>
      <c r="N250" s="636">
        <f>SUM(N251:O260)</f>
        <v>0</v>
      </c>
      <c r="O250" s="637"/>
      <c r="P250" s="638">
        <f>SUM(P251:Q260)</f>
        <v>0</v>
      </c>
      <c r="Q250" s="639"/>
      <c r="R250" s="337">
        <f>SUM(R251:R260)</f>
        <v>0</v>
      </c>
      <c r="S250" s="329">
        <f>N250+P250+R250</f>
        <v>0</v>
      </c>
      <c r="T250" s="636">
        <f>SUM(T251:U260)</f>
        <v>0</v>
      </c>
      <c r="U250" s="637"/>
      <c r="V250" s="638">
        <f>SUM(V251:W260)</f>
        <v>0</v>
      </c>
      <c r="W250" s="639"/>
      <c r="X250" s="337">
        <f>SUM(X251:X260)</f>
        <v>0</v>
      </c>
      <c r="Y250" s="329">
        <f>T250+V250+X250</f>
        <v>0</v>
      </c>
      <c r="Z250" s="636">
        <f>SUM(Z251:AA260)</f>
        <v>0</v>
      </c>
      <c r="AA250" s="637"/>
      <c r="AB250" s="638">
        <f>SUM(AB251:AC260)</f>
        <v>0</v>
      </c>
      <c r="AC250" s="639"/>
      <c r="AD250" s="337">
        <f>SUM(AD251:AD260)</f>
        <v>0</v>
      </c>
      <c r="AE250" s="329">
        <f>Z250+AB250+AD250</f>
        <v>0</v>
      </c>
      <c r="AF250" s="636">
        <f>SUM(AF251:AG260)</f>
        <v>0</v>
      </c>
      <c r="AG250" s="637"/>
      <c r="AH250" s="638">
        <f>SUM(AH251:AI260)</f>
        <v>0</v>
      </c>
      <c r="AI250" s="639"/>
      <c r="AJ250" s="337">
        <f>SUM(AJ251:AJ260)</f>
        <v>0</v>
      </c>
      <c r="AK250" s="329">
        <f>AF250+AH250+AJ250</f>
        <v>0</v>
      </c>
      <c r="AL250" s="636">
        <f>SUM(AL251:AM260)</f>
        <v>0</v>
      </c>
      <c r="AM250" s="637"/>
      <c r="AN250" s="638">
        <f>SUM(AN251:AO260)</f>
        <v>0</v>
      </c>
      <c r="AO250" s="639"/>
      <c r="AP250" s="337">
        <f>SUM(AP251:AP260)</f>
        <v>0</v>
      </c>
      <c r="AQ250" s="329">
        <f>AL250+AN250+AP250</f>
        <v>0</v>
      </c>
      <c r="AR250" s="636">
        <f>SUM(AR251:AS260)</f>
        <v>0</v>
      </c>
      <c r="AS250" s="637"/>
      <c r="AT250" s="638">
        <f>SUM(AT251:AU260)</f>
        <v>0</v>
      </c>
      <c r="AU250" s="639"/>
      <c r="AV250" s="337">
        <f>SUM(AV251:AV260)</f>
        <v>0</v>
      </c>
      <c r="AW250" s="329">
        <f>AR250+AT250+AV250</f>
        <v>0</v>
      </c>
      <c r="AX250" s="636">
        <f>SUM(AX251:AY260)</f>
        <v>0</v>
      </c>
      <c r="AY250" s="637"/>
      <c r="AZ250" s="638">
        <f>SUM(AZ251:BA260)</f>
        <v>0</v>
      </c>
      <c r="BA250" s="639"/>
      <c r="BB250" s="337">
        <f>SUM(BB251:BB260)</f>
        <v>0</v>
      </c>
      <c r="BC250" s="329">
        <f>AX250+AZ250+BB250</f>
        <v>0</v>
      </c>
      <c r="BD250" s="636">
        <f>SUM(BD251:BE260)</f>
        <v>0</v>
      </c>
      <c r="BE250" s="637"/>
      <c r="BF250" s="638">
        <f>SUM(BF251:BG260)</f>
        <v>0</v>
      </c>
      <c r="BG250" s="639"/>
      <c r="BH250" s="337">
        <f>SUM(BH251:BH260)</f>
        <v>0</v>
      </c>
      <c r="BI250" s="329">
        <f>BD250+BF250+BH250</f>
        <v>0</v>
      </c>
      <c r="BJ250" s="636">
        <f>SUM(BJ251:BK260)</f>
        <v>0</v>
      </c>
      <c r="BK250" s="637"/>
      <c r="BL250" s="638">
        <f>SUM(BL251:BM260)</f>
        <v>0</v>
      </c>
      <c r="BM250" s="639"/>
      <c r="BN250" s="337">
        <f>SUM(BN251:BN260)</f>
        <v>0</v>
      </c>
      <c r="BO250" s="329">
        <f>BJ250+BL250+BN250</f>
        <v>0</v>
      </c>
      <c r="BP250" s="636">
        <f>SUM(BP251:BQ260)</f>
        <v>0</v>
      </c>
      <c r="BQ250" s="637"/>
      <c r="BR250" s="638">
        <f>SUM(BR251:BS260)</f>
        <v>0</v>
      </c>
      <c r="BS250" s="639"/>
      <c r="BT250" s="337">
        <f>SUM(BT251:BT260)</f>
        <v>0</v>
      </c>
      <c r="BU250" s="329">
        <f>BP250+BR250+BT250</f>
        <v>0</v>
      </c>
      <c r="BV250" s="636">
        <f>SUM(BV251:BW260)</f>
        <v>0</v>
      </c>
      <c r="BW250" s="637"/>
      <c r="BX250" s="638">
        <f>SUM(BX251:BY260)</f>
        <v>0</v>
      </c>
      <c r="BY250" s="639"/>
      <c r="BZ250" s="337">
        <f>SUM(BZ251:BZ260)</f>
        <v>0</v>
      </c>
      <c r="CA250" s="329">
        <f>BV250+BX250+BZ250</f>
        <v>0</v>
      </c>
      <c r="CB250" s="263"/>
      <c r="CC250" s="327">
        <f t="shared" si="0"/>
        <v>0</v>
      </c>
    </row>
    <row r="251" spans="2:81" x14ac:dyDescent="0.25">
      <c r="B251" s="290" t="str">
        <f>IF(ISBLANK('1.1 Technical Description'!$D$6),"",'1.1 Technical Description'!$D$6)</f>
        <v/>
      </c>
      <c r="C251" s="362"/>
      <c r="D251" s="365"/>
      <c r="E251" s="366"/>
      <c r="F251" s="366"/>
      <c r="G251" s="298"/>
      <c r="H251" s="633"/>
      <c r="I251" s="635"/>
      <c r="J251" s="633"/>
      <c r="K251" s="634"/>
      <c r="L251" s="299"/>
      <c r="M251" s="293">
        <f>SUM(H251:L251)</f>
        <v>0</v>
      </c>
      <c r="N251" s="633"/>
      <c r="O251" s="635"/>
      <c r="P251" s="633"/>
      <c r="Q251" s="634"/>
      <c r="R251" s="299"/>
      <c r="S251" s="293">
        <f>SUM(N251:R251)</f>
        <v>0</v>
      </c>
      <c r="T251" s="633"/>
      <c r="U251" s="635"/>
      <c r="V251" s="633"/>
      <c r="W251" s="634"/>
      <c r="X251" s="299"/>
      <c r="Y251" s="293">
        <f>SUM(T251:X251)</f>
        <v>0</v>
      </c>
      <c r="Z251" s="633"/>
      <c r="AA251" s="635"/>
      <c r="AB251" s="633"/>
      <c r="AC251" s="634"/>
      <c r="AD251" s="299"/>
      <c r="AE251" s="293">
        <f>SUM(Z251:AD251)</f>
        <v>0</v>
      </c>
      <c r="AF251" s="633"/>
      <c r="AG251" s="635"/>
      <c r="AH251" s="633"/>
      <c r="AI251" s="634"/>
      <c r="AJ251" s="299"/>
      <c r="AK251" s="293">
        <f>SUM(AF251:AJ251)</f>
        <v>0</v>
      </c>
      <c r="AL251" s="633"/>
      <c r="AM251" s="635"/>
      <c r="AN251" s="633"/>
      <c r="AO251" s="634"/>
      <c r="AP251" s="299"/>
      <c r="AQ251" s="293">
        <f>SUM(AL251:AP251)</f>
        <v>0</v>
      </c>
      <c r="AR251" s="633"/>
      <c r="AS251" s="635"/>
      <c r="AT251" s="633"/>
      <c r="AU251" s="634"/>
      <c r="AV251" s="299"/>
      <c r="AW251" s="293">
        <f>SUM(AR251:AV251)</f>
        <v>0</v>
      </c>
      <c r="AX251" s="633"/>
      <c r="AY251" s="635"/>
      <c r="AZ251" s="633"/>
      <c r="BA251" s="634"/>
      <c r="BB251" s="299"/>
      <c r="BC251" s="293">
        <f>SUM(AX251:BB251)</f>
        <v>0</v>
      </c>
      <c r="BD251" s="633"/>
      <c r="BE251" s="635"/>
      <c r="BF251" s="633"/>
      <c r="BG251" s="634"/>
      <c r="BH251" s="299"/>
      <c r="BI251" s="293">
        <f>SUM(BD251:BH251)</f>
        <v>0</v>
      </c>
      <c r="BJ251" s="633"/>
      <c r="BK251" s="635"/>
      <c r="BL251" s="633"/>
      <c r="BM251" s="634"/>
      <c r="BN251" s="299"/>
      <c r="BO251" s="293">
        <f>SUM(BJ251:BN251)</f>
        <v>0</v>
      </c>
      <c r="BP251" s="633"/>
      <c r="BQ251" s="635"/>
      <c r="BR251" s="633"/>
      <c r="BS251" s="634"/>
      <c r="BT251" s="299"/>
      <c r="BU251" s="293">
        <f>SUM(BP251:BT251)</f>
        <v>0</v>
      </c>
      <c r="BV251" s="633"/>
      <c r="BW251" s="635"/>
      <c r="BX251" s="633"/>
      <c r="BY251" s="634"/>
      <c r="BZ251" s="299"/>
      <c r="CA251" s="293">
        <f>SUM(BV251:BZ251)</f>
        <v>0</v>
      </c>
      <c r="CC251" s="294">
        <f t="shared" si="0"/>
        <v>0</v>
      </c>
    </row>
    <row r="252" spans="2:81" x14ac:dyDescent="0.25">
      <c r="B252" s="290" t="str">
        <f>IF(ISBLANK('1.1 Technical Description'!$E$19),"",'1.1 Technical Description'!$E$19)</f>
        <v/>
      </c>
      <c r="C252" s="362"/>
      <c r="D252" s="365"/>
      <c r="E252" s="366"/>
      <c r="F252" s="366"/>
      <c r="G252" s="298"/>
      <c r="H252" s="633"/>
      <c r="I252" s="635"/>
      <c r="J252" s="633"/>
      <c r="K252" s="634"/>
      <c r="L252" s="299"/>
      <c r="M252" s="293">
        <f t="shared" ref="M252:M260" si="265">SUM(H252:L252)</f>
        <v>0</v>
      </c>
      <c r="N252" s="633"/>
      <c r="O252" s="635"/>
      <c r="P252" s="633"/>
      <c r="Q252" s="634"/>
      <c r="R252" s="299"/>
      <c r="S252" s="293">
        <f t="shared" ref="S252:S260" si="266">SUM(N252:R252)</f>
        <v>0</v>
      </c>
      <c r="T252" s="633"/>
      <c r="U252" s="635"/>
      <c r="V252" s="633"/>
      <c r="W252" s="634"/>
      <c r="X252" s="299"/>
      <c r="Y252" s="293">
        <f t="shared" ref="Y252:Y260" si="267">SUM(T252:X252)</f>
        <v>0</v>
      </c>
      <c r="Z252" s="633"/>
      <c r="AA252" s="635"/>
      <c r="AB252" s="633"/>
      <c r="AC252" s="634"/>
      <c r="AD252" s="299"/>
      <c r="AE252" s="293">
        <f t="shared" ref="AE252:AE260" si="268">SUM(Z252:AD252)</f>
        <v>0</v>
      </c>
      <c r="AF252" s="633"/>
      <c r="AG252" s="635"/>
      <c r="AH252" s="633"/>
      <c r="AI252" s="634"/>
      <c r="AJ252" s="299"/>
      <c r="AK252" s="293">
        <f t="shared" ref="AK252:AK260" si="269">SUM(AF252:AJ252)</f>
        <v>0</v>
      </c>
      <c r="AL252" s="633"/>
      <c r="AM252" s="635"/>
      <c r="AN252" s="633"/>
      <c r="AO252" s="634"/>
      <c r="AP252" s="299"/>
      <c r="AQ252" s="293">
        <f t="shared" ref="AQ252:AQ260" si="270">SUM(AL252:AP252)</f>
        <v>0</v>
      </c>
      <c r="AR252" s="633"/>
      <c r="AS252" s="635"/>
      <c r="AT252" s="633"/>
      <c r="AU252" s="634"/>
      <c r="AV252" s="299"/>
      <c r="AW252" s="293">
        <f t="shared" ref="AW252:AW260" si="271">SUM(AR252:AV252)</f>
        <v>0</v>
      </c>
      <c r="AX252" s="633"/>
      <c r="AY252" s="635"/>
      <c r="AZ252" s="633"/>
      <c r="BA252" s="634"/>
      <c r="BB252" s="299"/>
      <c r="BC252" s="293">
        <f t="shared" ref="BC252:BC260" si="272">SUM(AX252:BB252)</f>
        <v>0</v>
      </c>
      <c r="BD252" s="633"/>
      <c r="BE252" s="635"/>
      <c r="BF252" s="633"/>
      <c r="BG252" s="634"/>
      <c r="BH252" s="299"/>
      <c r="BI252" s="293">
        <f t="shared" ref="BI252:BI260" si="273">SUM(BD252:BH252)</f>
        <v>0</v>
      </c>
      <c r="BJ252" s="633"/>
      <c r="BK252" s="635"/>
      <c r="BL252" s="633"/>
      <c r="BM252" s="634"/>
      <c r="BN252" s="299"/>
      <c r="BO252" s="293">
        <f t="shared" ref="BO252:BO260" si="274">SUM(BJ252:BN252)</f>
        <v>0</v>
      </c>
      <c r="BP252" s="633"/>
      <c r="BQ252" s="635"/>
      <c r="BR252" s="633"/>
      <c r="BS252" s="634"/>
      <c r="BT252" s="299"/>
      <c r="BU252" s="293">
        <f t="shared" ref="BU252:BU260" si="275">SUM(BP252:BT252)</f>
        <v>0</v>
      </c>
      <c r="BV252" s="633"/>
      <c r="BW252" s="635"/>
      <c r="BX252" s="633"/>
      <c r="BY252" s="634"/>
      <c r="BZ252" s="299"/>
      <c r="CA252" s="293">
        <f t="shared" ref="CA252:CA260" si="276">SUM(BV252:BZ252)</f>
        <v>0</v>
      </c>
      <c r="CC252" s="294">
        <f t="shared" si="0"/>
        <v>0</v>
      </c>
    </row>
    <row r="253" spans="2:81" x14ac:dyDescent="0.25">
      <c r="B253" s="290" t="str">
        <f>IF(ISBLANK('1.1 Technical Description'!$E$20),"",'1.1 Technical Description'!$E$20)</f>
        <v/>
      </c>
      <c r="C253" s="362"/>
      <c r="D253" s="365"/>
      <c r="E253" s="366"/>
      <c r="F253" s="366"/>
      <c r="G253" s="298"/>
      <c r="H253" s="633"/>
      <c r="I253" s="635"/>
      <c r="J253" s="633"/>
      <c r="K253" s="634"/>
      <c r="L253" s="299"/>
      <c r="M253" s="293">
        <f t="shared" si="265"/>
        <v>0</v>
      </c>
      <c r="N253" s="633"/>
      <c r="O253" s="635"/>
      <c r="P253" s="633"/>
      <c r="Q253" s="634"/>
      <c r="R253" s="299"/>
      <c r="S253" s="293">
        <f t="shared" si="266"/>
        <v>0</v>
      </c>
      <c r="T253" s="633"/>
      <c r="U253" s="635"/>
      <c r="V253" s="633"/>
      <c r="W253" s="634"/>
      <c r="X253" s="299"/>
      <c r="Y253" s="293">
        <f t="shared" si="267"/>
        <v>0</v>
      </c>
      <c r="Z253" s="633"/>
      <c r="AA253" s="635"/>
      <c r="AB253" s="633"/>
      <c r="AC253" s="634"/>
      <c r="AD253" s="299"/>
      <c r="AE253" s="293">
        <f t="shared" si="268"/>
        <v>0</v>
      </c>
      <c r="AF253" s="633"/>
      <c r="AG253" s="635"/>
      <c r="AH253" s="633"/>
      <c r="AI253" s="634"/>
      <c r="AJ253" s="299"/>
      <c r="AK253" s="293">
        <f t="shared" si="269"/>
        <v>0</v>
      </c>
      <c r="AL253" s="633"/>
      <c r="AM253" s="635"/>
      <c r="AN253" s="633"/>
      <c r="AO253" s="634"/>
      <c r="AP253" s="299"/>
      <c r="AQ253" s="293">
        <f t="shared" si="270"/>
        <v>0</v>
      </c>
      <c r="AR253" s="633"/>
      <c r="AS253" s="635"/>
      <c r="AT253" s="633"/>
      <c r="AU253" s="634"/>
      <c r="AV253" s="299"/>
      <c r="AW253" s="293">
        <f t="shared" si="271"/>
        <v>0</v>
      </c>
      <c r="AX253" s="633"/>
      <c r="AY253" s="635"/>
      <c r="AZ253" s="633"/>
      <c r="BA253" s="634"/>
      <c r="BB253" s="299"/>
      <c r="BC253" s="293">
        <f t="shared" si="272"/>
        <v>0</v>
      </c>
      <c r="BD253" s="633"/>
      <c r="BE253" s="635"/>
      <c r="BF253" s="633"/>
      <c r="BG253" s="634"/>
      <c r="BH253" s="299"/>
      <c r="BI253" s="293">
        <f t="shared" si="273"/>
        <v>0</v>
      </c>
      <c r="BJ253" s="633"/>
      <c r="BK253" s="635"/>
      <c r="BL253" s="633"/>
      <c r="BM253" s="634"/>
      <c r="BN253" s="299"/>
      <c r="BO253" s="293">
        <f t="shared" si="274"/>
        <v>0</v>
      </c>
      <c r="BP253" s="633"/>
      <c r="BQ253" s="635"/>
      <c r="BR253" s="633"/>
      <c r="BS253" s="634"/>
      <c r="BT253" s="299"/>
      <c r="BU253" s="293">
        <f t="shared" si="275"/>
        <v>0</v>
      </c>
      <c r="BV253" s="633"/>
      <c r="BW253" s="635"/>
      <c r="BX253" s="633"/>
      <c r="BY253" s="634"/>
      <c r="BZ253" s="299"/>
      <c r="CA253" s="293">
        <f t="shared" si="276"/>
        <v>0</v>
      </c>
      <c r="CC253" s="294">
        <f t="shared" si="0"/>
        <v>0</v>
      </c>
    </row>
    <row r="254" spans="2:81" x14ac:dyDescent="0.25">
      <c r="B254" s="290" t="str">
        <f>IF(ISBLANK('1.1 Technical Description'!$E$21),"",'1.1 Technical Description'!$E$21)</f>
        <v/>
      </c>
      <c r="C254" s="362"/>
      <c r="D254" s="365"/>
      <c r="E254" s="366"/>
      <c r="F254" s="366"/>
      <c r="G254" s="298"/>
      <c r="H254" s="633"/>
      <c r="I254" s="635"/>
      <c r="J254" s="633"/>
      <c r="K254" s="634"/>
      <c r="L254" s="299"/>
      <c r="M254" s="293">
        <f t="shared" si="265"/>
        <v>0</v>
      </c>
      <c r="N254" s="633"/>
      <c r="O254" s="635"/>
      <c r="P254" s="633"/>
      <c r="Q254" s="634"/>
      <c r="R254" s="299"/>
      <c r="S254" s="293">
        <f t="shared" si="266"/>
        <v>0</v>
      </c>
      <c r="T254" s="633"/>
      <c r="U254" s="635"/>
      <c r="V254" s="633"/>
      <c r="W254" s="634"/>
      <c r="X254" s="299"/>
      <c r="Y254" s="293">
        <f t="shared" si="267"/>
        <v>0</v>
      </c>
      <c r="Z254" s="633"/>
      <c r="AA254" s="635"/>
      <c r="AB254" s="633"/>
      <c r="AC254" s="634"/>
      <c r="AD254" s="299"/>
      <c r="AE254" s="293">
        <f t="shared" si="268"/>
        <v>0</v>
      </c>
      <c r="AF254" s="633"/>
      <c r="AG254" s="635"/>
      <c r="AH254" s="633"/>
      <c r="AI254" s="634"/>
      <c r="AJ254" s="299"/>
      <c r="AK254" s="293">
        <f t="shared" si="269"/>
        <v>0</v>
      </c>
      <c r="AL254" s="633"/>
      <c r="AM254" s="635"/>
      <c r="AN254" s="633"/>
      <c r="AO254" s="634"/>
      <c r="AP254" s="299"/>
      <c r="AQ254" s="293">
        <f t="shared" si="270"/>
        <v>0</v>
      </c>
      <c r="AR254" s="633"/>
      <c r="AS254" s="635"/>
      <c r="AT254" s="633"/>
      <c r="AU254" s="634"/>
      <c r="AV254" s="299"/>
      <c r="AW254" s="293">
        <f t="shared" si="271"/>
        <v>0</v>
      </c>
      <c r="AX254" s="633"/>
      <c r="AY254" s="635"/>
      <c r="AZ254" s="633"/>
      <c r="BA254" s="634"/>
      <c r="BB254" s="299"/>
      <c r="BC254" s="293">
        <f t="shared" si="272"/>
        <v>0</v>
      </c>
      <c r="BD254" s="633"/>
      <c r="BE254" s="635"/>
      <c r="BF254" s="633"/>
      <c r="BG254" s="634"/>
      <c r="BH254" s="299"/>
      <c r="BI254" s="293">
        <f t="shared" si="273"/>
        <v>0</v>
      </c>
      <c r="BJ254" s="633"/>
      <c r="BK254" s="635"/>
      <c r="BL254" s="633"/>
      <c r="BM254" s="634"/>
      <c r="BN254" s="299"/>
      <c r="BO254" s="293">
        <f t="shared" si="274"/>
        <v>0</v>
      </c>
      <c r="BP254" s="633"/>
      <c r="BQ254" s="635"/>
      <c r="BR254" s="633"/>
      <c r="BS254" s="634"/>
      <c r="BT254" s="299"/>
      <c r="BU254" s="293">
        <f t="shared" si="275"/>
        <v>0</v>
      </c>
      <c r="BV254" s="633"/>
      <c r="BW254" s="635"/>
      <c r="BX254" s="633"/>
      <c r="BY254" s="634"/>
      <c r="BZ254" s="299"/>
      <c r="CA254" s="293">
        <f t="shared" si="276"/>
        <v>0</v>
      </c>
      <c r="CC254" s="294">
        <f t="shared" si="0"/>
        <v>0</v>
      </c>
    </row>
    <row r="255" spans="2:81" x14ac:dyDescent="0.25">
      <c r="B255" s="290" t="str">
        <f>IF(ISBLANK('1.1 Technical Description'!$E$22),"",'1.1 Technical Description'!$E$22)</f>
        <v/>
      </c>
      <c r="C255" s="362"/>
      <c r="D255" s="365"/>
      <c r="E255" s="366"/>
      <c r="F255" s="366"/>
      <c r="G255" s="298"/>
      <c r="H255" s="633"/>
      <c r="I255" s="635"/>
      <c r="J255" s="633"/>
      <c r="K255" s="634"/>
      <c r="L255" s="299"/>
      <c r="M255" s="293">
        <f t="shared" si="265"/>
        <v>0</v>
      </c>
      <c r="N255" s="633"/>
      <c r="O255" s="635"/>
      <c r="P255" s="633"/>
      <c r="Q255" s="634"/>
      <c r="R255" s="299"/>
      <c r="S255" s="293">
        <f t="shared" si="266"/>
        <v>0</v>
      </c>
      <c r="T255" s="633"/>
      <c r="U255" s="635"/>
      <c r="V255" s="633"/>
      <c r="W255" s="634"/>
      <c r="X255" s="299"/>
      <c r="Y255" s="293">
        <f t="shared" si="267"/>
        <v>0</v>
      </c>
      <c r="Z255" s="633"/>
      <c r="AA255" s="635"/>
      <c r="AB255" s="633"/>
      <c r="AC255" s="634"/>
      <c r="AD255" s="299"/>
      <c r="AE255" s="293">
        <f t="shared" si="268"/>
        <v>0</v>
      </c>
      <c r="AF255" s="633"/>
      <c r="AG255" s="635"/>
      <c r="AH255" s="633"/>
      <c r="AI255" s="634"/>
      <c r="AJ255" s="299"/>
      <c r="AK255" s="293">
        <f t="shared" si="269"/>
        <v>0</v>
      </c>
      <c r="AL255" s="633"/>
      <c r="AM255" s="635"/>
      <c r="AN255" s="633"/>
      <c r="AO255" s="634"/>
      <c r="AP255" s="299"/>
      <c r="AQ255" s="293">
        <f t="shared" si="270"/>
        <v>0</v>
      </c>
      <c r="AR255" s="633"/>
      <c r="AS255" s="635"/>
      <c r="AT255" s="633"/>
      <c r="AU255" s="634"/>
      <c r="AV255" s="299"/>
      <c r="AW255" s="293">
        <f t="shared" si="271"/>
        <v>0</v>
      </c>
      <c r="AX255" s="633"/>
      <c r="AY255" s="635"/>
      <c r="AZ255" s="633"/>
      <c r="BA255" s="634"/>
      <c r="BB255" s="299"/>
      <c r="BC255" s="293">
        <f t="shared" si="272"/>
        <v>0</v>
      </c>
      <c r="BD255" s="633"/>
      <c r="BE255" s="635"/>
      <c r="BF255" s="633"/>
      <c r="BG255" s="634"/>
      <c r="BH255" s="299"/>
      <c r="BI255" s="293">
        <f t="shared" si="273"/>
        <v>0</v>
      </c>
      <c r="BJ255" s="633"/>
      <c r="BK255" s="635"/>
      <c r="BL255" s="633"/>
      <c r="BM255" s="634"/>
      <c r="BN255" s="299"/>
      <c r="BO255" s="293">
        <f t="shared" si="274"/>
        <v>0</v>
      </c>
      <c r="BP255" s="633"/>
      <c r="BQ255" s="635"/>
      <c r="BR255" s="633"/>
      <c r="BS255" s="634"/>
      <c r="BT255" s="299"/>
      <c r="BU255" s="293">
        <f t="shared" si="275"/>
        <v>0</v>
      </c>
      <c r="BV255" s="633"/>
      <c r="BW255" s="635"/>
      <c r="BX255" s="633"/>
      <c r="BY255" s="634"/>
      <c r="BZ255" s="299"/>
      <c r="CA255" s="293">
        <f t="shared" si="276"/>
        <v>0</v>
      </c>
      <c r="CC255" s="294">
        <f t="shared" si="0"/>
        <v>0</v>
      </c>
    </row>
    <row r="256" spans="2:81" x14ac:dyDescent="0.25">
      <c r="B256" s="290" t="str">
        <f>IF(ISBLANK('1.1 Technical Description'!$E$23),"",'1.1 Technical Description'!$E$23)</f>
        <v/>
      </c>
      <c r="C256" s="362"/>
      <c r="D256" s="365"/>
      <c r="E256" s="366"/>
      <c r="F256" s="366"/>
      <c r="G256" s="298"/>
      <c r="H256" s="633"/>
      <c r="I256" s="635"/>
      <c r="J256" s="633"/>
      <c r="K256" s="634"/>
      <c r="L256" s="299"/>
      <c r="M256" s="293">
        <f t="shared" si="265"/>
        <v>0</v>
      </c>
      <c r="N256" s="633"/>
      <c r="O256" s="635"/>
      <c r="P256" s="633"/>
      <c r="Q256" s="634"/>
      <c r="R256" s="299"/>
      <c r="S256" s="293">
        <f t="shared" si="266"/>
        <v>0</v>
      </c>
      <c r="T256" s="633"/>
      <c r="U256" s="635"/>
      <c r="V256" s="633"/>
      <c r="W256" s="634"/>
      <c r="X256" s="299"/>
      <c r="Y256" s="293">
        <f t="shared" si="267"/>
        <v>0</v>
      </c>
      <c r="Z256" s="633"/>
      <c r="AA256" s="635"/>
      <c r="AB256" s="633"/>
      <c r="AC256" s="634"/>
      <c r="AD256" s="299"/>
      <c r="AE256" s="293">
        <f t="shared" si="268"/>
        <v>0</v>
      </c>
      <c r="AF256" s="633"/>
      <c r="AG256" s="635"/>
      <c r="AH256" s="633"/>
      <c r="AI256" s="634"/>
      <c r="AJ256" s="299"/>
      <c r="AK256" s="293">
        <f t="shared" si="269"/>
        <v>0</v>
      </c>
      <c r="AL256" s="633"/>
      <c r="AM256" s="635"/>
      <c r="AN256" s="633"/>
      <c r="AO256" s="634"/>
      <c r="AP256" s="299"/>
      <c r="AQ256" s="293">
        <f t="shared" si="270"/>
        <v>0</v>
      </c>
      <c r="AR256" s="633"/>
      <c r="AS256" s="635"/>
      <c r="AT256" s="633"/>
      <c r="AU256" s="634"/>
      <c r="AV256" s="299"/>
      <c r="AW256" s="293">
        <f t="shared" si="271"/>
        <v>0</v>
      </c>
      <c r="AX256" s="633"/>
      <c r="AY256" s="635"/>
      <c r="AZ256" s="633"/>
      <c r="BA256" s="634"/>
      <c r="BB256" s="299"/>
      <c r="BC256" s="293">
        <f t="shared" si="272"/>
        <v>0</v>
      </c>
      <c r="BD256" s="633"/>
      <c r="BE256" s="635"/>
      <c r="BF256" s="633"/>
      <c r="BG256" s="634"/>
      <c r="BH256" s="299"/>
      <c r="BI256" s="293">
        <f t="shared" si="273"/>
        <v>0</v>
      </c>
      <c r="BJ256" s="633"/>
      <c r="BK256" s="635"/>
      <c r="BL256" s="633"/>
      <c r="BM256" s="634"/>
      <c r="BN256" s="299"/>
      <c r="BO256" s="293">
        <f t="shared" si="274"/>
        <v>0</v>
      </c>
      <c r="BP256" s="633"/>
      <c r="BQ256" s="635"/>
      <c r="BR256" s="633"/>
      <c r="BS256" s="634"/>
      <c r="BT256" s="299"/>
      <c r="BU256" s="293">
        <f t="shared" si="275"/>
        <v>0</v>
      </c>
      <c r="BV256" s="633"/>
      <c r="BW256" s="635"/>
      <c r="BX256" s="633"/>
      <c r="BY256" s="634"/>
      <c r="BZ256" s="299"/>
      <c r="CA256" s="293">
        <f t="shared" si="276"/>
        <v>0</v>
      </c>
      <c r="CC256" s="294">
        <f t="shared" ref="CC256:CC260" si="277">M256+S256+Y256+AE256+AK256+AQ256+AW256+BC256+BI256+BO256+BU256+CA256</f>
        <v>0</v>
      </c>
    </row>
    <row r="257" spans="2:81" x14ac:dyDescent="0.25">
      <c r="B257" s="290" t="str">
        <f>IF(ISBLANK('1.1 Technical Description'!$E$24),"",'1.1 Technical Description'!$E$24)</f>
        <v/>
      </c>
      <c r="C257" s="362"/>
      <c r="D257" s="365"/>
      <c r="E257" s="366"/>
      <c r="F257" s="366"/>
      <c r="G257" s="298"/>
      <c r="H257" s="633"/>
      <c r="I257" s="635"/>
      <c r="J257" s="633"/>
      <c r="K257" s="634"/>
      <c r="L257" s="299"/>
      <c r="M257" s="293">
        <f t="shared" si="265"/>
        <v>0</v>
      </c>
      <c r="N257" s="633"/>
      <c r="O257" s="635"/>
      <c r="P257" s="633"/>
      <c r="Q257" s="634"/>
      <c r="R257" s="299"/>
      <c r="S257" s="293">
        <f t="shared" si="266"/>
        <v>0</v>
      </c>
      <c r="T257" s="633"/>
      <c r="U257" s="635"/>
      <c r="V257" s="633"/>
      <c r="W257" s="634"/>
      <c r="X257" s="299"/>
      <c r="Y257" s="293">
        <f t="shared" si="267"/>
        <v>0</v>
      </c>
      <c r="Z257" s="633"/>
      <c r="AA257" s="635"/>
      <c r="AB257" s="633"/>
      <c r="AC257" s="634"/>
      <c r="AD257" s="299"/>
      <c r="AE257" s="293">
        <f t="shared" si="268"/>
        <v>0</v>
      </c>
      <c r="AF257" s="633"/>
      <c r="AG257" s="635"/>
      <c r="AH257" s="633"/>
      <c r="AI257" s="634"/>
      <c r="AJ257" s="299"/>
      <c r="AK257" s="293">
        <f t="shared" si="269"/>
        <v>0</v>
      </c>
      <c r="AL257" s="633"/>
      <c r="AM257" s="635"/>
      <c r="AN257" s="633"/>
      <c r="AO257" s="634"/>
      <c r="AP257" s="299"/>
      <c r="AQ257" s="293">
        <f t="shared" si="270"/>
        <v>0</v>
      </c>
      <c r="AR257" s="633"/>
      <c r="AS257" s="635"/>
      <c r="AT257" s="633"/>
      <c r="AU257" s="634"/>
      <c r="AV257" s="299"/>
      <c r="AW257" s="293">
        <f t="shared" si="271"/>
        <v>0</v>
      </c>
      <c r="AX257" s="633"/>
      <c r="AY257" s="635"/>
      <c r="AZ257" s="633"/>
      <c r="BA257" s="634"/>
      <c r="BB257" s="299"/>
      <c r="BC257" s="293">
        <f t="shared" si="272"/>
        <v>0</v>
      </c>
      <c r="BD257" s="633"/>
      <c r="BE257" s="635"/>
      <c r="BF257" s="633"/>
      <c r="BG257" s="634"/>
      <c r="BH257" s="299"/>
      <c r="BI257" s="293">
        <f t="shared" si="273"/>
        <v>0</v>
      </c>
      <c r="BJ257" s="633"/>
      <c r="BK257" s="635"/>
      <c r="BL257" s="633"/>
      <c r="BM257" s="634"/>
      <c r="BN257" s="299"/>
      <c r="BO257" s="293">
        <f t="shared" si="274"/>
        <v>0</v>
      </c>
      <c r="BP257" s="633"/>
      <c r="BQ257" s="635"/>
      <c r="BR257" s="633"/>
      <c r="BS257" s="634"/>
      <c r="BT257" s="299"/>
      <c r="BU257" s="293">
        <f t="shared" si="275"/>
        <v>0</v>
      </c>
      <c r="BV257" s="633"/>
      <c r="BW257" s="635"/>
      <c r="BX257" s="633"/>
      <c r="BY257" s="634"/>
      <c r="BZ257" s="299"/>
      <c r="CA257" s="293">
        <f t="shared" si="276"/>
        <v>0</v>
      </c>
      <c r="CC257" s="294">
        <f t="shared" si="277"/>
        <v>0</v>
      </c>
    </row>
    <row r="258" spans="2:81" x14ac:dyDescent="0.25">
      <c r="B258" s="290" t="str">
        <f>IF(ISBLANK('1.1 Technical Description'!$E$25),"",'1.1 Technical Description'!$E$25)</f>
        <v/>
      </c>
      <c r="C258" s="362"/>
      <c r="D258" s="365"/>
      <c r="E258" s="366"/>
      <c r="F258" s="366"/>
      <c r="G258" s="298"/>
      <c r="H258" s="633"/>
      <c r="I258" s="635"/>
      <c r="J258" s="633"/>
      <c r="K258" s="634"/>
      <c r="L258" s="299"/>
      <c r="M258" s="293">
        <f t="shared" si="265"/>
        <v>0</v>
      </c>
      <c r="N258" s="633"/>
      <c r="O258" s="635"/>
      <c r="P258" s="633"/>
      <c r="Q258" s="634"/>
      <c r="R258" s="299"/>
      <c r="S258" s="293">
        <f t="shared" si="266"/>
        <v>0</v>
      </c>
      <c r="T258" s="633"/>
      <c r="U258" s="635"/>
      <c r="V258" s="633"/>
      <c r="W258" s="634"/>
      <c r="X258" s="299"/>
      <c r="Y258" s="293">
        <f t="shared" si="267"/>
        <v>0</v>
      </c>
      <c r="Z258" s="633"/>
      <c r="AA258" s="635"/>
      <c r="AB258" s="633"/>
      <c r="AC258" s="634"/>
      <c r="AD258" s="299"/>
      <c r="AE258" s="293">
        <f t="shared" si="268"/>
        <v>0</v>
      </c>
      <c r="AF258" s="633"/>
      <c r="AG258" s="635"/>
      <c r="AH258" s="633"/>
      <c r="AI258" s="634"/>
      <c r="AJ258" s="299"/>
      <c r="AK258" s="293">
        <f t="shared" si="269"/>
        <v>0</v>
      </c>
      <c r="AL258" s="633"/>
      <c r="AM258" s="635"/>
      <c r="AN258" s="633"/>
      <c r="AO258" s="634"/>
      <c r="AP258" s="299"/>
      <c r="AQ258" s="293">
        <f t="shared" si="270"/>
        <v>0</v>
      </c>
      <c r="AR258" s="633"/>
      <c r="AS258" s="635"/>
      <c r="AT258" s="633"/>
      <c r="AU258" s="634"/>
      <c r="AV258" s="299"/>
      <c r="AW258" s="293">
        <f t="shared" si="271"/>
        <v>0</v>
      </c>
      <c r="AX258" s="633"/>
      <c r="AY258" s="635"/>
      <c r="AZ258" s="633"/>
      <c r="BA258" s="634"/>
      <c r="BB258" s="299"/>
      <c r="BC258" s="293">
        <f t="shared" si="272"/>
        <v>0</v>
      </c>
      <c r="BD258" s="633"/>
      <c r="BE258" s="635"/>
      <c r="BF258" s="633"/>
      <c r="BG258" s="634"/>
      <c r="BH258" s="299"/>
      <c r="BI258" s="293">
        <f t="shared" si="273"/>
        <v>0</v>
      </c>
      <c r="BJ258" s="633"/>
      <c r="BK258" s="635"/>
      <c r="BL258" s="633"/>
      <c r="BM258" s="634"/>
      <c r="BN258" s="299"/>
      <c r="BO258" s="293">
        <f t="shared" si="274"/>
        <v>0</v>
      </c>
      <c r="BP258" s="633"/>
      <c r="BQ258" s="635"/>
      <c r="BR258" s="633"/>
      <c r="BS258" s="634"/>
      <c r="BT258" s="299"/>
      <c r="BU258" s="293">
        <f t="shared" si="275"/>
        <v>0</v>
      </c>
      <c r="BV258" s="633"/>
      <c r="BW258" s="635"/>
      <c r="BX258" s="633"/>
      <c r="BY258" s="634"/>
      <c r="BZ258" s="299"/>
      <c r="CA258" s="293">
        <f t="shared" si="276"/>
        <v>0</v>
      </c>
      <c r="CC258" s="294">
        <f t="shared" si="277"/>
        <v>0</v>
      </c>
    </row>
    <row r="259" spans="2:81" x14ac:dyDescent="0.25">
      <c r="B259" s="290" t="str">
        <f>IF(ISBLANK('1.1 Technical Description'!$E$26),"",'1.1 Technical Description'!$E$26)</f>
        <v/>
      </c>
      <c r="C259" s="362"/>
      <c r="D259" s="365"/>
      <c r="E259" s="366"/>
      <c r="F259" s="366"/>
      <c r="G259" s="298"/>
      <c r="H259" s="633"/>
      <c r="I259" s="635"/>
      <c r="J259" s="633"/>
      <c r="K259" s="634"/>
      <c r="L259" s="299"/>
      <c r="M259" s="293">
        <f t="shared" si="265"/>
        <v>0</v>
      </c>
      <c r="N259" s="633"/>
      <c r="O259" s="635"/>
      <c r="P259" s="633"/>
      <c r="Q259" s="634"/>
      <c r="R259" s="299"/>
      <c r="S259" s="293">
        <f t="shared" si="266"/>
        <v>0</v>
      </c>
      <c r="T259" s="633"/>
      <c r="U259" s="635"/>
      <c r="V259" s="633"/>
      <c r="W259" s="634"/>
      <c r="X259" s="299"/>
      <c r="Y259" s="293">
        <f t="shared" si="267"/>
        <v>0</v>
      </c>
      <c r="Z259" s="633"/>
      <c r="AA259" s="635"/>
      <c r="AB259" s="633"/>
      <c r="AC259" s="634"/>
      <c r="AD259" s="299"/>
      <c r="AE259" s="293">
        <f t="shared" si="268"/>
        <v>0</v>
      </c>
      <c r="AF259" s="633"/>
      <c r="AG259" s="635"/>
      <c r="AH259" s="633"/>
      <c r="AI259" s="634"/>
      <c r="AJ259" s="299"/>
      <c r="AK259" s="293">
        <f t="shared" si="269"/>
        <v>0</v>
      </c>
      <c r="AL259" s="633"/>
      <c r="AM259" s="635"/>
      <c r="AN259" s="633"/>
      <c r="AO259" s="634"/>
      <c r="AP259" s="299"/>
      <c r="AQ259" s="293">
        <f t="shared" si="270"/>
        <v>0</v>
      </c>
      <c r="AR259" s="633"/>
      <c r="AS259" s="635"/>
      <c r="AT259" s="633"/>
      <c r="AU259" s="634"/>
      <c r="AV259" s="299"/>
      <c r="AW259" s="293">
        <f t="shared" si="271"/>
        <v>0</v>
      </c>
      <c r="AX259" s="633"/>
      <c r="AY259" s="635"/>
      <c r="AZ259" s="633"/>
      <c r="BA259" s="634"/>
      <c r="BB259" s="299"/>
      <c r="BC259" s="293">
        <f t="shared" si="272"/>
        <v>0</v>
      </c>
      <c r="BD259" s="633"/>
      <c r="BE259" s="635"/>
      <c r="BF259" s="633"/>
      <c r="BG259" s="634"/>
      <c r="BH259" s="299"/>
      <c r="BI259" s="293">
        <f t="shared" si="273"/>
        <v>0</v>
      </c>
      <c r="BJ259" s="633"/>
      <c r="BK259" s="635"/>
      <c r="BL259" s="633"/>
      <c r="BM259" s="634"/>
      <c r="BN259" s="299"/>
      <c r="BO259" s="293">
        <f t="shared" si="274"/>
        <v>0</v>
      </c>
      <c r="BP259" s="633"/>
      <c r="BQ259" s="635"/>
      <c r="BR259" s="633"/>
      <c r="BS259" s="634"/>
      <c r="BT259" s="299"/>
      <c r="BU259" s="293">
        <f t="shared" si="275"/>
        <v>0</v>
      </c>
      <c r="BV259" s="633"/>
      <c r="BW259" s="635"/>
      <c r="BX259" s="633"/>
      <c r="BY259" s="634"/>
      <c r="BZ259" s="299"/>
      <c r="CA259" s="293">
        <f t="shared" si="276"/>
        <v>0</v>
      </c>
      <c r="CC259" s="294">
        <f t="shared" si="277"/>
        <v>0</v>
      </c>
    </row>
    <row r="260" spans="2:81" x14ac:dyDescent="0.25">
      <c r="B260" s="290" t="str">
        <f>IF(ISBLANK('1.1 Technical Description'!$E$28),"",'1.1 Technical Description'!$E$28)</f>
        <v/>
      </c>
      <c r="C260" s="362"/>
      <c r="D260" s="365"/>
      <c r="E260" s="366"/>
      <c r="F260" s="366"/>
      <c r="G260" s="298"/>
      <c r="H260" s="633"/>
      <c r="I260" s="635"/>
      <c r="J260" s="633"/>
      <c r="K260" s="634"/>
      <c r="L260" s="299"/>
      <c r="M260" s="293">
        <f t="shared" si="265"/>
        <v>0</v>
      </c>
      <c r="N260" s="633"/>
      <c r="O260" s="635"/>
      <c r="P260" s="633"/>
      <c r="Q260" s="634"/>
      <c r="R260" s="299"/>
      <c r="S260" s="293">
        <f t="shared" si="266"/>
        <v>0</v>
      </c>
      <c r="T260" s="633"/>
      <c r="U260" s="635"/>
      <c r="V260" s="633"/>
      <c r="W260" s="634"/>
      <c r="X260" s="299"/>
      <c r="Y260" s="293">
        <f t="shared" si="267"/>
        <v>0</v>
      </c>
      <c r="Z260" s="633"/>
      <c r="AA260" s="635"/>
      <c r="AB260" s="633"/>
      <c r="AC260" s="634"/>
      <c r="AD260" s="299"/>
      <c r="AE260" s="293">
        <f t="shared" si="268"/>
        <v>0</v>
      </c>
      <c r="AF260" s="633"/>
      <c r="AG260" s="635"/>
      <c r="AH260" s="633"/>
      <c r="AI260" s="634"/>
      <c r="AJ260" s="299"/>
      <c r="AK260" s="293">
        <f t="shared" si="269"/>
        <v>0</v>
      </c>
      <c r="AL260" s="633"/>
      <c r="AM260" s="635"/>
      <c r="AN260" s="633"/>
      <c r="AO260" s="634"/>
      <c r="AP260" s="299"/>
      <c r="AQ260" s="293">
        <f t="shared" si="270"/>
        <v>0</v>
      </c>
      <c r="AR260" s="633"/>
      <c r="AS260" s="635"/>
      <c r="AT260" s="633"/>
      <c r="AU260" s="634"/>
      <c r="AV260" s="299"/>
      <c r="AW260" s="293">
        <f t="shared" si="271"/>
        <v>0</v>
      </c>
      <c r="AX260" s="633"/>
      <c r="AY260" s="635"/>
      <c r="AZ260" s="633"/>
      <c r="BA260" s="634"/>
      <c r="BB260" s="299"/>
      <c r="BC260" s="293">
        <f t="shared" si="272"/>
        <v>0</v>
      </c>
      <c r="BD260" s="633"/>
      <c r="BE260" s="635"/>
      <c r="BF260" s="633"/>
      <c r="BG260" s="634"/>
      <c r="BH260" s="299"/>
      <c r="BI260" s="293">
        <f t="shared" si="273"/>
        <v>0</v>
      </c>
      <c r="BJ260" s="633"/>
      <c r="BK260" s="635"/>
      <c r="BL260" s="633"/>
      <c r="BM260" s="634"/>
      <c r="BN260" s="299"/>
      <c r="BO260" s="293">
        <f t="shared" si="274"/>
        <v>0</v>
      </c>
      <c r="BP260" s="633"/>
      <c r="BQ260" s="635"/>
      <c r="BR260" s="633"/>
      <c r="BS260" s="634"/>
      <c r="BT260" s="299"/>
      <c r="BU260" s="293">
        <f t="shared" si="275"/>
        <v>0</v>
      </c>
      <c r="BV260" s="633"/>
      <c r="BW260" s="635"/>
      <c r="BX260" s="633"/>
      <c r="BY260" s="634"/>
      <c r="BZ260" s="299"/>
      <c r="CA260" s="293">
        <f t="shared" si="276"/>
        <v>0</v>
      </c>
      <c r="CC260" s="294">
        <f t="shared" si="277"/>
        <v>0</v>
      </c>
    </row>
    <row r="261" spans="2:81" x14ac:dyDescent="0.25">
      <c r="B261" s="325" t="str">
        <f>IF(ISBLANK('1.1 Technical Description'!C103), "", '1.1 Technical Description'!C103)</f>
        <v/>
      </c>
      <c r="C261" s="361"/>
      <c r="D261" s="363"/>
      <c r="E261" s="364"/>
      <c r="F261" s="364"/>
      <c r="G261" s="285"/>
      <c r="H261" s="636">
        <f>SUM(H262:I271)</f>
        <v>0</v>
      </c>
      <c r="I261" s="637"/>
      <c r="J261" s="638">
        <f>SUM(J262:K271)</f>
        <v>0</v>
      </c>
      <c r="K261" s="639"/>
      <c r="L261" s="337">
        <f>SUM(L262:L271)</f>
        <v>0</v>
      </c>
      <c r="M261" s="329">
        <f>H261+J261+L261</f>
        <v>0</v>
      </c>
      <c r="N261" s="636">
        <f>SUM(N262:O271)</f>
        <v>0</v>
      </c>
      <c r="O261" s="637"/>
      <c r="P261" s="638">
        <f>SUM(P262:Q271)</f>
        <v>0</v>
      </c>
      <c r="Q261" s="639"/>
      <c r="R261" s="337">
        <f>SUM(R262:R271)</f>
        <v>0</v>
      </c>
      <c r="S261" s="329">
        <f>N261+P261+R261</f>
        <v>0</v>
      </c>
      <c r="T261" s="636">
        <f>SUM(T262:U271)</f>
        <v>0</v>
      </c>
      <c r="U261" s="637"/>
      <c r="V261" s="638">
        <f>SUM(V262:W271)</f>
        <v>0</v>
      </c>
      <c r="W261" s="639"/>
      <c r="X261" s="337">
        <f>SUM(X262:X271)</f>
        <v>0</v>
      </c>
      <c r="Y261" s="329">
        <f>T261+V261+X261</f>
        <v>0</v>
      </c>
      <c r="Z261" s="636">
        <f>SUM(Z262:AA271)</f>
        <v>0</v>
      </c>
      <c r="AA261" s="637"/>
      <c r="AB261" s="638">
        <f>SUM(AB262:AC271)</f>
        <v>0</v>
      </c>
      <c r="AC261" s="639"/>
      <c r="AD261" s="337">
        <f>SUM(AD262:AD271)</f>
        <v>0</v>
      </c>
      <c r="AE261" s="329">
        <f>Z261+AB261+AD261</f>
        <v>0</v>
      </c>
      <c r="AF261" s="636">
        <f>SUM(AF262:AG271)</f>
        <v>0</v>
      </c>
      <c r="AG261" s="637"/>
      <c r="AH261" s="638">
        <f>SUM(AH262:AI271)</f>
        <v>0</v>
      </c>
      <c r="AI261" s="639"/>
      <c r="AJ261" s="337">
        <f>SUM(AJ262:AJ271)</f>
        <v>0</v>
      </c>
      <c r="AK261" s="329">
        <f>AF261+AH261+AJ261</f>
        <v>0</v>
      </c>
      <c r="AL261" s="636">
        <f>SUM(AL262:AM271)</f>
        <v>0</v>
      </c>
      <c r="AM261" s="637"/>
      <c r="AN261" s="638">
        <f>SUM(AN262:AO271)</f>
        <v>0</v>
      </c>
      <c r="AO261" s="639"/>
      <c r="AP261" s="337">
        <f>SUM(AP262:AP271)</f>
        <v>0</v>
      </c>
      <c r="AQ261" s="329">
        <f>AL261+AN261+AP261</f>
        <v>0</v>
      </c>
      <c r="AR261" s="636">
        <f>SUM(AR262:AS271)</f>
        <v>0</v>
      </c>
      <c r="AS261" s="637"/>
      <c r="AT261" s="638">
        <f>SUM(AT262:AU271)</f>
        <v>0</v>
      </c>
      <c r="AU261" s="639"/>
      <c r="AV261" s="337">
        <f>SUM(AV262:AV271)</f>
        <v>0</v>
      </c>
      <c r="AW261" s="329">
        <f>AR261+AT261+AV261</f>
        <v>0</v>
      </c>
      <c r="AX261" s="636">
        <f>SUM(AX262:AY271)</f>
        <v>0</v>
      </c>
      <c r="AY261" s="637"/>
      <c r="AZ261" s="638">
        <f>SUM(AZ262:BA271)</f>
        <v>0</v>
      </c>
      <c r="BA261" s="639"/>
      <c r="BB261" s="337">
        <f>SUM(BB262:BB271)</f>
        <v>0</v>
      </c>
      <c r="BC261" s="329">
        <f>AX261+AZ261+BB261</f>
        <v>0</v>
      </c>
      <c r="BD261" s="636">
        <f>SUM(BD262:BE271)</f>
        <v>0</v>
      </c>
      <c r="BE261" s="637"/>
      <c r="BF261" s="638">
        <f>SUM(BF262:BG271)</f>
        <v>0</v>
      </c>
      <c r="BG261" s="639"/>
      <c r="BH261" s="337">
        <f>SUM(BH262:BH271)</f>
        <v>0</v>
      </c>
      <c r="BI261" s="329">
        <f>BD261+BF261+BH261</f>
        <v>0</v>
      </c>
      <c r="BJ261" s="636">
        <f>SUM(BJ262:BK271)</f>
        <v>0</v>
      </c>
      <c r="BK261" s="637"/>
      <c r="BL261" s="638">
        <f>SUM(BL262:BM271)</f>
        <v>0</v>
      </c>
      <c r="BM261" s="639"/>
      <c r="BN261" s="337">
        <f>SUM(BN262:BN271)</f>
        <v>0</v>
      </c>
      <c r="BO261" s="329">
        <f>BJ261+BL261+BN261</f>
        <v>0</v>
      </c>
      <c r="BP261" s="636">
        <f>SUM(BP262:BQ271)</f>
        <v>0</v>
      </c>
      <c r="BQ261" s="637"/>
      <c r="BR261" s="638">
        <f>SUM(BR262:BS271)</f>
        <v>0</v>
      </c>
      <c r="BS261" s="639"/>
      <c r="BT261" s="337">
        <f>SUM(BT262:BT271)</f>
        <v>0</v>
      </c>
      <c r="BU261" s="329">
        <f>BP261+BR261+BT261</f>
        <v>0</v>
      </c>
      <c r="BV261" s="636">
        <f>SUM(BV262:BW271)</f>
        <v>0</v>
      </c>
      <c r="BW261" s="637"/>
      <c r="BX261" s="638">
        <f>SUM(BX262:BY271)</f>
        <v>0</v>
      </c>
      <c r="BY261" s="639"/>
      <c r="BZ261" s="337">
        <f>SUM(BZ262:BZ271)</f>
        <v>0</v>
      </c>
      <c r="CA261" s="329">
        <f>BV261+BX261+BZ261</f>
        <v>0</v>
      </c>
      <c r="CB261" s="263"/>
      <c r="CC261" s="327">
        <f t="shared" si="0"/>
        <v>0</v>
      </c>
    </row>
    <row r="262" spans="2:81" x14ac:dyDescent="0.25">
      <c r="B262" s="290" t="str">
        <f>IF(ISBLANK('1.1 Technical Description'!$D$6),"",'1.1 Technical Description'!$D$6)</f>
        <v/>
      </c>
      <c r="C262" s="362"/>
      <c r="D262" s="365"/>
      <c r="E262" s="366"/>
      <c r="F262" s="366"/>
      <c r="G262" s="298"/>
      <c r="H262" s="633"/>
      <c r="I262" s="635"/>
      <c r="J262" s="633"/>
      <c r="K262" s="634"/>
      <c r="L262" s="299"/>
      <c r="M262" s="293">
        <f>SUM(H262:L262)</f>
        <v>0</v>
      </c>
      <c r="N262" s="633"/>
      <c r="O262" s="635"/>
      <c r="P262" s="633"/>
      <c r="Q262" s="634"/>
      <c r="R262" s="299"/>
      <c r="S262" s="293">
        <f>SUM(N262:R262)</f>
        <v>0</v>
      </c>
      <c r="T262" s="633"/>
      <c r="U262" s="635"/>
      <c r="V262" s="633"/>
      <c r="W262" s="634"/>
      <c r="X262" s="299"/>
      <c r="Y262" s="293">
        <f>SUM(T262:X262)</f>
        <v>0</v>
      </c>
      <c r="Z262" s="633"/>
      <c r="AA262" s="635"/>
      <c r="AB262" s="633"/>
      <c r="AC262" s="634"/>
      <c r="AD262" s="299"/>
      <c r="AE262" s="293">
        <f>SUM(Z262:AD262)</f>
        <v>0</v>
      </c>
      <c r="AF262" s="633"/>
      <c r="AG262" s="635"/>
      <c r="AH262" s="633"/>
      <c r="AI262" s="634"/>
      <c r="AJ262" s="299"/>
      <c r="AK262" s="293">
        <f>SUM(AF262:AJ262)</f>
        <v>0</v>
      </c>
      <c r="AL262" s="633"/>
      <c r="AM262" s="635"/>
      <c r="AN262" s="633"/>
      <c r="AO262" s="634"/>
      <c r="AP262" s="299"/>
      <c r="AQ262" s="293">
        <f>SUM(AL262:AP262)</f>
        <v>0</v>
      </c>
      <c r="AR262" s="633"/>
      <c r="AS262" s="635"/>
      <c r="AT262" s="633"/>
      <c r="AU262" s="634"/>
      <c r="AV262" s="299"/>
      <c r="AW262" s="293">
        <f>SUM(AR262:AV262)</f>
        <v>0</v>
      </c>
      <c r="AX262" s="633"/>
      <c r="AY262" s="635"/>
      <c r="AZ262" s="633"/>
      <c r="BA262" s="634"/>
      <c r="BB262" s="299"/>
      <c r="BC262" s="293">
        <f>SUM(AX262:BB262)</f>
        <v>0</v>
      </c>
      <c r="BD262" s="633"/>
      <c r="BE262" s="635"/>
      <c r="BF262" s="633"/>
      <c r="BG262" s="634"/>
      <c r="BH262" s="299"/>
      <c r="BI262" s="293">
        <f>SUM(BD262:BH262)</f>
        <v>0</v>
      </c>
      <c r="BJ262" s="633"/>
      <c r="BK262" s="635"/>
      <c r="BL262" s="633"/>
      <c r="BM262" s="634"/>
      <c r="BN262" s="299"/>
      <c r="BO262" s="293">
        <f>SUM(BJ262:BN262)</f>
        <v>0</v>
      </c>
      <c r="BP262" s="633"/>
      <c r="BQ262" s="635"/>
      <c r="BR262" s="633"/>
      <c r="BS262" s="634"/>
      <c r="BT262" s="299"/>
      <c r="BU262" s="293">
        <f>SUM(BP262:BT262)</f>
        <v>0</v>
      </c>
      <c r="BV262" s="633"/>
      <c r="BW262" s="635"/>
      <c r="BX262" s="633"/>
      <c r="BY262" s="634"/>
      <c r="BZ262" s="299"/>
      <c r="CA262" s="293">
        <f>SUM(BV262:BZ262)</f>
        <v>0</v>
      </c>
      <c r="CC262" s="294">
        <f t="shared" ref="CC262:CC271" si="278">M262+S262+Y262+AE262+AK262+AQ262+AW262+BC262+BI262+BO262+BU262+CA262</f>
        <v>0</v>
      </c>
    </row>
    <row r="263" spans="2:81" x14ac:dyDescent="0.25">
      <c r="B263" s="290" t="str">
        <f>IF(ISBLANK('1.1 Technical Description'!$E$19),"",'1.1 Technical Description'!$E$19)</f>
        <v/>
      </c>
      <c r="C263" s="362"/>
      <c r="D263" s="365"/>
      <c r="E263" s="366"/>
      <c r="F263" s="366"/>
      <c r="G263" s="298"/>
      <c r="H263" s="633"/>
      <c r="I263" s="635"/>
      <c r="J263" s="633"/>
      <c r="K263" s="634"/>
      <c r="L263" s="299"/>
      <c r="M263" s="293">
        <f t="shared" ref="M263:M271" si="279">SUM(H263:L263)</f>
        <v>0</v>
      </c>
      <c r="N263" s="633"/>
      <c r="O263" s="635"/>
      <c r="P263" s="633"/>
      <c r="Q263" s="634"/>
      <c r="R263" s="299"/>
      <c r="S263" s="293">
        <f t="shared" ref="S263:S271" si="280">SUM(N263:R263)</f>
        <v>0</v>
      </c>
      <c r="T263" s="633"/>
      <c r="U263" s="635"/>
      <c r="V263" s="633"/>
      <c r="W263" s="634"/>
      <c r="X263" s="299"/>
      <c r="Y263" s="293">
        <f t="shared" ref="Y263:Y271" si="281">SUM(T263:X263)</f>
        <v>0</v>
      </c>
      <c r="Z263" s="633"/>
      <c r="AA263" s="635"/>
      <c r="AB263" s="633"/>
      <c r="AC263" s="634"/>
      <c r="AD263" s="299"/>
      <c r="AE263" s="293">
        <f t="shared" ref="AE263:AE271" si="282">SUM(Z263:AD263)</f>
        <v>0</v>
      </c>
      <c r="AF263" s="633"/>
      <c r="AG263" s="635"/>
      <c r="AH263" s="633"/>
      <c r="AI263" s="634"/>
      <c r="AJ263" s="299"/>
      <c r="AK263" s="293">
        <f t="shared" ref="AK263:AK271" si="283">SUM(AF263:AJ263)</f>
        <v>0</v>
      </c>
      <c r="AL263" s="633"/>
      <c r="AM263" s="635"/>
      <c r="AN263" s="633"/>
      <c r="AO263" s="634"/>
      <c r="AP263" s="299"/>
      <c r="AQ263" s="293">
        <f t="shared" ref="AQ263:AQ271" si="284">SUM(AL263:AP263)</f>
        <v>0</v>
      </c>
      <c r="AR263" s="633"/>
      <c r="AS263" s="635"/>
      <c r="AT263" s="633"/>
      <c r="AU263" s="634"/>
      <c r="AV263" s="299"/>
      <c r="AW263" s="293">
        <f t="shared" ref="AW263:AW271" si="285">SUM(AR263:AV263)</f>
        <v>0</v>
      </c>
      <c r="AX263" s="633"/>
      <c r="AY263" s="635"/>
      <c r="AZ263" s="633"/>
      <c r="BA263" s="634"/>
      <c r="BB263" s="299"/>
      <c r="BC263" s="293">
        <f t="shared" ref="BC263:BC271" si="286">SUM(AX263:BB263)</f>
        <v>0</v>
      </c>
      <c r="BD263" s="633"/>
      <c r="BE263" s="635"/>
      <c r="BF263" s="633"/>
      <c r="BG263" s="634"/>
      <c r="BH263" s="299"/>
      <c r="BI263" s="293">
        <f t="shared" ref="BI263:BI271" si="287">SUM(BD263:BH263)</f>
        <v>0</v>
      </c>
      <c r="BJ263" s="633"/>
      <c r="BK263" s="635"/>
      <c r="BL263" s="633"/>
      <c r="BM263" s="634"/>
      <c r="BN263" s="299"/>
      <c r="BO263" s="293">
        <f t="shared" ref="BO263:BO271" si="288">SUM(BJ263:BN263)</f>
        <v>0</v>
      </c>
      <c r="BP263" s="633"/>
      <c r="BQ263" s="635"/>
      <c r="BR263" s="633"/>
      <c r="BS263" s="634"/>
      <c r="BT263" s="299"/>
      <c r="BU263" s="293">
        <f t="shared" ref="BU263:BU271" si="289">SUM(BP263:BT263)</f>
        <v>0</v>
      </c>
      <c r="BV263" s="633"/>
      <c r="BW263" s="635"/>
      <c r="BX263" s="633"/>
      <c r="BY263" s="634"/>
      <c r="BZ263" s="299"/>
      <c r="CA263" s="293">
        <f t="shared" ref="CA263:CA271" si="290">SUM(BV263:BZ263)</f>
        <v>0</v>
      </c>
      <c r="CC263" s="294">
        <f t="shared" si="278"/>
        <v>0</v>
      </c>
    </row>
    <row r="264" spans="2:81" x14ac:dyDescent="0.25">
      <c r="B264" s="290" t="str">
        <f>IF(ISBLANK('1.1 Technical Description'!$E$20),"",'1.1 Technical Description'!$E$20)</f>
        <v/>
      </c>
      <c r="C264" s="362"/>
      <c r="D264" s="365"/>
      <c r="E264" s="366"/>
      <c r="F264" s="366"/>
      <c r="G264" s="298"/>
      <c r="H264" s="633"/>
      <c r="I264" s="635"/>
      <c r="J264" s="633"/>
      <c r="K264" s="634"/>
      <c r="L264" s="299"/>
      <c r="M264" s="293">
        <f t="shared" si="279"/>
        <v>0</v>
      </c>
      <c r="N264" s="633"/>
      <c r="O264" s="635"/>
      <c r="P264" s="633"/>
      <c r="Q264" s="634"/>
      <c r="R264" s="299"/>
      <c r="S264" s="293">
        <f t="shared" si="280"/>
        <v>0</v>
      </c>
      <c r="T264" s="633"/>
      <c r="U264" s="635"/>
      <c r="V264" s="633"/>
      <c r="W264" s="634"/>
      <c r="X264" s="299"/>
      <c r="Y264" s="293">
        <f t="shared" si="281"/>
        <v>0</v>
      </c>
      <c r="Z264" s="633"/>
      <c r="AA264" s="635"/>
      <c r="AB264" s="633"/>
      <c r="AC264" s="634"/>
      <c r="AD264" s="299"/>
      <c r="AE264" s="293">
        <f t="shared" si="282"/>
        <v>0</v>
      </c>
      <c r="AF264" s="633"/>
      <c r="AG264" s="635"/>
      <c r="AH264" s="633"/>
      <c r="AI264" s="634"/>
      <c r="AJ264" s="299"/>
      <c r="AK264" s="293">
        <f t="shared" si="283"/>
        <v>0</v>
      </c>
      <c r="AL264" s="633"/>
      <c r="AM264" s="635"/>
      <c r="AN264" s="633"/>
      <c r="AO264" s="634"/>
      <c r="AP264" s="299"/>
      <c r="AQ264" s="293">
        <f t="shared" si="284"/>
        <v>0</v>
      </c>
      <c r="AR264" s="633"/>
      <c r="AS264" s="635"/>
      <c r="AT264" s="633"/>
      <c r="AU264" s="634"/>
      <c r="AV264" s="299"/>
      <c r="AW264" s="293">
        <f t="shared" si="285"/>
        <v>0</v>
      </c>
      <c r="AX264" s="633"/>
      <c r="AY264" s="635"/>
      <c r="AZ264" s="633"/>
      <c r="BA264" s="634"/>
      <c r="BB264" s="299"/>
      <c r="BC264" s="293">
        <f t="shared" si="286"/>
        <v>0</v>
      </c>
      <c r="BD264" s="633"/>
      <c r="BE264" s="635"/>
      <c r="BF264" s="633"/>
      <c r="BG264" s="634"/>
      <c r="BH264" s="299"/>
      <c r="BI264" s="293">
        <f t="shared" si="287"/>
        <v>0</v>
      </c>
      <c r="BJ264" s="633"/>
      <c r="BK264" s="635"/>
      <c r="BL264" s="633"/>
      <c r="BM264" s="634"/>
      <c r="BN264" s="299"/>
      <c r="BO264" s="293">
        <f t="shared" si="288"/>
        <v>0</v>
      </c>
      <c r="BP264" s="633"/>
      <c r="BQ264" s="635"/>
      <c r="BR264" s="633"/>
      <c r="BS264" s="634"/>
      <c r="BT264" s="299"/>
      <c r="BU264" s="293">
        <f t="shared" si="289"/>
        <v>0</v>
      </c>
      <c r="BV264" s="633"/>
      <c r="BW264" s="635"/>
      <c r="BX264" s="633"/>
      <c r="BY264" s="634"/>
      <c r="BZ264" s="299"/>
      <c r="CA264" s="293">
        <f t="shared" si="290"/>
        <v>0</v>
      </c>
      <c r="CC264" s="294">
        <f t="shared" si="278"/>
        <v>0</v>
      </c>
    </row>
    <row r="265" spans="2:81" x14ac:dyDescent="0.25">
      <c r="B265" s="290" t="str">
        <f>IF(ISBLANK('1.1 Technical Description'!$E$21),"",'1.1 Technical Description'!$E$21)</f>
        <v/>
      </c>
      <c r="C265" s="362"/>
      <c r="D265" s="365"/>
      <c r="E265" s="366"/>
      <c r="F265" s="366"/>
      <c r="G265" s="298"/>
      <c r="H265" s="633"/>
      <c r="I265" s="635"/>
      <c r="J265" s="633"/>
      <c r="K265" s="634"/>
      <c r="L265" s="299"/>
      <c r="M265" s="293">
        <f t="shared" si="279"/>
        <v>0</v>
      </c>
      <c r="N265" s="633"/>
      <c r="O265" s="635"/>
      <c r="P265" s="633"/>
      <c r="Q265" s="634"/>
      <c r="R265" s="299"/>
      <c r="S265" s="293">
        <f t="shared" si="280"/>
        <v>0</v>
      </c>
      <c r="T265" s="633"/>
      <c r="U265" s="635"/>
      <c r="V265" s="633"/>
      <c r="W265" s="634"/>
      <c r="X265" s="299"/>
      <c r="Y265" s="293">
        <f t="shared" si="281"/>
        <v>0</v>
      </c>
      <c r="Z265" s="633"/>
      <c r="AA265" s="635"/>
      <c r="AB265" s="633"/>
      <c r="AC265" s="634"/>
      <c r="AD265" s="299"/>
      <c r="AE265" s="293">
        <f t="shared" si="282"/>
        <v>0</v>
      </c>
      <c r="AF265" s="633"/>
      <c r="AG265" s="635"/>
      <c r="AH265" s="633"/>
      <c r="AI265" s="634"/>
      <c r="AJ265" s="299"/>
      <c r="AK265" s="293">
        <f t="shared" si="283"/>
        <v>0</v>
      </c>
      <c r="AL265" s="633"/>
      <c r="AM265" s="635"/>
      <c r="AN265" s="633"/>
      <c r="AO265" s="634"/>
      <c r="AP265" s="299"/>
      <c r="AQ265" s="293">
        <f t="shared" si="284"/>
        <v>0</v>
      </c>
      <c r="AR265" s="633"/>
      <c r="AS265" s="635"/>
      <c r="AT265" s="633"/>
      <c r="AU265" s="634"/>
      <c r="AV265" s="299"/>
      <c r="AW265" s="293">
        <f t="shared" si="285"/>
        <v>0</v>
      </c>
      <c r="AX265" s="633"/>
      <c r="AY265" s="635"/>
      <c r="AZ265" s="633"/>
      <c r="BA265" s="634"/>
      <c r="BB265" s="299"/>
      <c r="BC265" s="293">
        <f t="shared" si="286"/>
        <v>0</v>
      </c>
      <c r="BD265" s="633"/>
      <c r="BE265" s="635"/>
      <c r="BF265" s="633"/>
      <c r="BG265" s="634"/>
      <c r="BH265" s="299"/>
      <c r="BI265" s="293">
        <f t="shared" si="287"/>
        <v>0</v>
      </c>
      <c r="BJ265" s="633"/>
      <c r="BK265" s="635"/>
      <c r="BL265" s="633"/>
      <c r="BM265" s="634"/>
      <c r="BN265" s="299"/>
      <c r="BO265" s="293">
        <f t="shared" si="288"/>
        <v>0</v>
      </c>
      <c r="BP265" s="633"/>
      <c r="BQ265" s="635"/>
      <c r="BR265" s="633"/>
      <c r="BS265" s="634"/>
      <c r="BT265" s="299"/>
      <c r="BU265" s="293">
        <f t="shared" si="289"/>
        <v>0</v>
      </c>
      <c r="BV265" s="633"/>
      <c r="BW265" s="635"/>
      <c r="BX265" s="633"/>
      <c r="BY265" s="634"/>
      <c r="BZ265" s="299"/>
      <c r="CA265" s="293">
        <f t="shared" si="290"/>
        <v>0</v>
      </c>
      <c r="CC265" s="294">
        <f t="shared" si="278"/>
        <v>0</v>
      </c>
    </row>
    <row r="266" spans="2:81" x14ac:dyDescent="0.25">
      <c r="B266" s="290" t="str">
        <f>IF(ISBLANK('1.1 Technical Description'!$E$22),"",'1.1 Technical Description'!$E$22)</f>
        <v/>
      </c>
      <c r="C266" s="362"/>
      <c r="D266" s="365"/>
      <c r="E266" s="366"/>
      <c r="F266" s="366"/>
      <c r="G266" s="298"/>
      <c r="H266" s="633"/>
      <c r="I266" s="635"/>
      <c r="J266" s="633"/>
      <c r="K266" s="634"/>
      <c r="L266" s="299"/>
      <c r="M266" s="293">
        <f t="shared" si="279"/>
        <v>0</v>
      </c>
      <c r="N266" s="633"/>
      <c r="O266" s="635"/>
      <c r="P266" s="633"/>
      <c r="Q266" s="634"/>
      <c r="R266" s="299"/>
      <c r="S266" s="293">
        <f t="shared" si="280"/>
        <v>0</v>
      </c>
      <c r="T266" s="633"/>
      <c r="U266" s="635"/>
      <c r="V266" s="633"/>
      <c r="W266" s="634"/>
      <c r="X266" s="299"/>
      <c r="Y266" s="293">
        <f t="shared" si="281"/>
        <v>0</v>
      </c>
      <c r="Z266" s="633"/>
      <c r="AA266" s="635"/>
      <c r="AB266" s="633"/>
      <c r="AC266" s="634"/>
      <c r="AD266" s="299"/>
      <c r="AE266" s="293">
        <f t="shared" si="282"/>
        <v>0</v>
      </c>
      <c r="AF266" s="633"/>
      <c r="AG266" s="635"/>
      <c r="AH266" s="633"/>
      <c r="AI266" s="634"/>
      <c r="AJ266" s="299"/>
      <c r="AK266" s="293">
        <f t="shared" si="283"/>
        <v>0</v>
      </c>
      <c r="AL266" s="633"/>
      <c r="AM266" s="635"/>
      <c r="AN266" s="633"/>
      <c r="AO266" s="634"/>
      <c r="AP266" s="299"/>
      <c r="AQ266" s="293">
        <f t="shared" si="284"/>
        <v>0</v>
      </c>
      <c r="AR266" s="633"/>
      <c r="AS266" s="635"/>
      <c r="AT266" s="633"/>
      <c r="AU266" s="634"/>
      <c r="AV266" s="299"/>
      <c r="AW266" s="293">
        <f t="shared" si="285"/>
        <v>0</v>
      </c>
      <c r="AX266" s="633"/>
      <c r="AY266" s="635"/>
      <c r="AZ266" s="633"/>
      <c r="BA266" s="634"/>
      <c r="BB266" s="299"/>
      <c r="BC266" s="293">
        <f t="shared" si="286"/>
        <v>0</v>
      </c>
      <c r="BD266" s="633"/>
      <c r="BE266" s="635"/>
      <c r="BF266" s="633"/>
      <c r="BG266" s="634"/>
      <c r="BH266" s="299"/>
      <c r="BI266" s="293">
        <f t="shared" si="287"/>
        <v>0</v>
      </c>
      <c r="BJ266" s="633"/>
      <c r="BK266" s="635"/>
      <c r="BL266" s="633"/>
      <c r="BM266" s="634"/>
      <c r="BN266" s="299"/>
      <c r="BO266" s="293">
        <f t="shared" si="288"/>
        <v>0</v>
      </c>
      <c r="BP266" s="633"/>
      <c r="BQ266" s="635"/>
      <c r="BR266" s="633"/>
      <c r="BS266" s="634"/>
      <c r="BT266" s="299"/>
      <c r="BU266" s="293">
        <f t="shared" si="289"/>
        <v>0</v>
      </c>
      <c r="BV266" s="633"/>
      <c r="BW266" s="635"/>
      <c r="BX266" s="633"/>
      <c r="BY266" s="634"/>
      <c r="BZ266" s="299"/>
      <c r="CA266" s="293">
        <f t="shared" si="290"/>
        <v>0</v>
      </c>
      <c r="CC266" s="294">
        <f t="shared" si="278"/>
        <v>0</v>
      </c>
    </row>
    <row r="267" spans="2:81" x14ac:dyDescent="0.25">
      <c r="B267" s="290" t="str">
        <f>IF(ISBLANK('1.1 Technical Description'!$E$23),"",'1.1 Technical Description'!$E$23)</f>
        <v/>
      </c>
      <c r="C267" s="362"/>
      <c r="D267" s="365"/>
      <c r="E267" s="366"/>
      <c r="F267" s="366"/>
      <c r="G267" s="298"/>
      <c r="H267" s="633"/>
      <c r="I267" s="635"/>
      <c r="J267" s="633"/>
      <c r="K267" s="634"/>
      <c r="L267" s="299"/>
      <c r="M267" s="293">
        <f t="shared" si="279"/>
        <v>0</v>
      </c>
      <c r="N267" s="633"/>
      <c r="O267" s="635"/>
      <c r="P267" s="633"/>
      <c r="Q267" s="634"/>
      <c r="R267" s="299"/>
      <c r="S267" s="293">
        <f t="shared" si="280"/>
        <v>0</v>
      </c>
      <c r="T267" s="633"/>
      <c r="U267" s="635"/>
      <c r="V267" s="633"/>
      <c r="W267" s="634"/>
      <c r="X267" s="299"/>
      <c r="Y267" s="293">
        <f t="shared" si="281"/>
        <v>0</v>
      </c>
      <c r="Z267" s="633"/>
      <c r="AA267" s="635"/>
      <c r="AB267" s="633"/>
      <c r="AC267" s="634"/>
      <c r="AD267" s="299"/>
      <c r="AE267" s="293">
        <f t="shared" si="282"/>
        <v>0</v>
      </c>
      <c r="AF267" s="633"/>
      <c r="AG267" s="635"/>
      <c r="AH267" s="633"/>
      <c r="AI267" s="634"/>
      <c r="AJ267" s="299"/>
      <c r="AK267" s="293">
        <f t="shared" si="283"/>
        <v>0</v>
      </c>
      <c r="AL267" s="633"/>
      <c r="AM267" s="635"/>
      <c r="AN267" s="633"/>
      <c r="AO267" s="634"/>
      <c r="AP267" s="299"/>
      <c r="AQ267" s="293">
        <f t="shared" si="284"/>
        <v>0</v>
      </c>
      <c r="AR267" s="633"/>
      <c r="AS267" s="635"/>
      <c r="AT267" s="633"/>
      <c r="AU267" s="634"/>
      <c r="AV267" s="299"/>
      <c r="AW267" s="293">
        <f t="shared" si="285"/>
        <v>0</v>
      </c>
      <c r="AX267" s="633"/>
      <c r="AY267" s="635"/>
      <c r="AZ267" s="633"/>
      <c r="BA267" s="634"/>
      <c r="BB267" s="299"/>
      <c r="BC267" s="293">
        <f t="shared" si="286"/>
        <v>0</v>
      </c>
      <c r="BD267" s="633"/>
      <c r="BE267" s="635"/>
      <c r="BF267" s="633"/>
      <c r="BG267" s="634"/>
      <c r="BH267" s="299"/>
      <c r="BI267" s="293">
        <f t="shared" si="287"/>
        <v>0</v>
      </c>
      <c r="BJ267" s="633"/>
      <c r="BK267" s="635"/>
      <c r="BL267" s="633"/>
      <c r="BM267" s="634"/>
      <c r="BN267" s="299"/>
      <c r="BO267" s="293">
        <f t="shared" si="288"/>
        <v>0</v>
      </c>
      <c r="BP267" s="633"/>
      <c r="BQ267" s="635"/>
      <c r="BR267" s="633"/>
      <c r="BS267" s="634"/>
      <c r="BT267" s="299"/>
      <c r="BU267" s="293">
        <f t="shared" si="289"/>
        <v>0</v>
      </c>
      <c r="BV267" s="633"/>
      <c r="BW267" s="635"/>
      <c r="BX267" s="633"/>
      <c r="BY267" s="634"/>
      <c r="BZ267" s="299"/>
      <c r="CA267" s="293">
        <f t="shared" si="290"/>
        <v>0</v>
      </c>
      <c r="CC267" s="294">
        <f t="shared" si="278"/>
        <v>0</v>
      </c>
    </row>
    <row r="268" spans="2:81" x14ac:dyDescent="0.25">
      <c r="B268" s="290" t="str">
        <f>IF(ISBLANK('1.1 Technical Description'!$E$24),"",'1.1 Technical Description'!$E$24)</f>
        <v/>
      </c>
      <c r="C268" s="362"/>
      <c r="D268" s="365"/>
      <c r="E268" s="366"/>
      <c r="F268" s="366"/>
      <c r="G268" s="298"/>
      <c r="H268" s="633"/>
      <c r="I268" s="635"/>
      <c r="J268" s="633"/>
      <c r="K268" s="634"/>
      <c r="L268" s="299"/>
      <c r="M268" s="293">
        <f t="shared" si="279"/>
        <v>0</v>
      </c>
      <c r="N268" s="633"/>
      <c r="O268" s="635"/>
      <c r="P268" s="633"/>
      <c r="Q268" s="634"/>
      <c r="R268" s="299"/>
      <c r="S268" s="293">
        <f t="shared" si="280"/>
        <v>0</v>
      </c>
      <c r="T268" s="633"/>
      <c r="U268" s="635"/>
      <c r="V268" s="633"/>
      <c r="W268" s="634"/>
      <c r="X268" s="299"/>
      <c r="Y268" s="293">
        <f t="shared" si="281"/>
        <v>0</v>
      </c>
      <c r="Z268" s="633"/>
      <c r="AA268" s="635"/>
      <c r="AB268" s="633"/>
      <c r="AC268" s="634"/>
      <c r="AD268" s="299"/>
      <c r="AE268" s="293">
        <f t="shared" si="282"/>
        <v>0</v>
      </c>
      <c r="AF268" s="633"/>
      <c r="AG268" s="635"/>
      <c r="AH268" s="633"/>
      <c r="AI268" s="634"/>
      <c r="AJ268" s="299"/>
      <c r="AK268" s="293">
        <f t="shared" si="283"/>
        <v>0</v>
      </c>
      <c r="AL268" s="633"/>
      <c r="AM268" s="635"/>
      <c r="AN268" s="633"/>
      <c r="AO268" s="634"/>
      <c r="AP268" s="299"/>
      <c r="AQ268" s="293">
        <f t="shared" si="284"/>
        <v>0</v>
      </c>
      <c r="AR268" s="633"/>
      <c r="AS268" s="635"/>
      <c r="AT268" s="633"/>
      <c r="AU268" s="634"/>
      <c r="AV268" s="299"/>
      <c r="AW268" s="293">
        <f t="shared" si="285"/>
        <v>0</v>
      </c>
      <c r="AX268" s="633"/>
      <c r="AY268" s="635"/>
      <c r="AZ268" s="633"/>
      <c r="BA268" s="634"/>
      <c r="BB268" s="299"/>
      <c r="BC268" s="293">
        <f t="shared" si="286"/>
        <v>0</v>
      </c>
      <c r="BD268" s="633"/>
      <c r="BE268" s="635"/>
      <c r="BF268" s="633"/>
      <c r="BG268" s="634"/>
      <c r="BH268" s="299"/>
      <c r="BI268" s="293">
        <f t="shared" si="287"/>
        <v>0</v>
      </c>
      <c r="BJ268" s="633"/>
      <c r="BK268" s="635"/>
      <c r="BL268" s="633"/>
      <c r="BM268" s="634"/>
      <c r="BN268" s="299"/>
      <c r="BO268" s="293">
        <f t="shared" si="288"/>
        <v>0</v>
      </c>
      <c r="BP268" s="633"/>
      <c r="BQ268" s="635"/>
      <c r="BR268" s="633"/>
      <c r="BS268" s="634"/>
      <c r="BT268" s="299"/>
      <c r="BU268" s="293">
        <f t="shared" si="289"/>
        <v>0</v>
      </c>
      <c r="BV268" s="633"/>
      <c r="BW268" s="635"/>
      <c r="BX268" s="633"/>
      <c r="BY268" s="634"/>
      <c r="BZ268" s="299"/>
      <c r="CA268" s="293">
        <f t="shared" si="290"/>
        <v>0</v>
      </c>
      <c r="CC268" s="294">
        <f t="shared" si="278"/>
        <v>0</v>
      </c>
    </row>
    <row r="269" spans="2:81" x14ac:dyDescent="0.25">
      <c r="B269" s="290" t="str">
        <f>IF(ISBLANK('1.1 Technical Description'!$E$25),"",'1.1 Technical Description'!$E$25)</f>
        <v/>
      </c>
      <c r="C269" s="362"/>
      <c r="D269" s="365"/>
      <c r="E269" s="366"/>
      <c r="F269" s="366"/>
      <c r="G269" s="298"/>
      <c r="H269" s="633"/>
      <c r="I269" s="635"/>
      <c r="J269" s="633"/>
      <c r="K269" s="634"/>
      <c r="L269" s="299"/>
      <c r="M269" s="293">
        <f t="shared" si="279"/>
        <v>0</v>
      </c>
      <c r="N269" s="633"/>
      <c r="O269" s="635"/>
      <c r="P269" s="633"/>
      <c r="Q269" s="634"/>
      <c r="R269" s="299"/>
      <c r="S269" s="293">
        <f t="shared" si="280"/>
        <v>0</v>
      </c>
      <c r="T269" s="633"/>
      <c r="U269" s="635"/>
      <c r="V269" s="633"/>
      <c r="W269" s="634"/>
      <c r="X269" s="299"/>
      <c r="Y269" s="293">
        <f t="shared" si="281"/>
        <v>0</v>
      </c>
      <c r="Z269" s="633"/>
      <c r="AA269" s="635"/>
      <c r="AB269" s="633"/>
      <c r="AC269" s="634"/>
      <c r="AD269" s="299"/>
      <c r="AE269" s="293">
        <f t="shared" si="282"/>
        <v>0</v>
      </c>
      <c r="AF269" s="633"/>
      <c r="AG269" s="635"/>
      <c r="AH269" s="633"/>
      <c r="AI269" s="634"/>
      <c r="AJ269" s="299"/>
      <c r="AK269" s="293">
        <f t="shared" si="283"/>
        <v>0</v>
      </c>
      <c r="AL269" s="633"/>
      <c r="AM269" s="635"/>
      <c r="AN269" s="633"/>
      <c r="AO269" s="634"/>
      <c r="AP269" s="299"/>
      <c r="AQ269" s="293">
        <f t="shared" si="284"/>
        <v>0</v>
      </c>
      <c r="AR269" s="633"/>
      <c r="AS269" s="635"/>
      <c r="AT269" s="633"/>
      <c r="AU269" s="634"/>
      <c r="AV269" s="299"/>
      <c r="AW269" s="293">
        <f t="shared" si="285"/>
        <v>0</v>
      </c>
      <c r="AX269" s="633"/>
      <c r="AY269" s="635"/>
      <c r="AZ269" s="633"/>
      <c r="BA269" s="634"/>
      <c r="BB269" s="299"/>
      <c r="BC269" s="293">
        <f t="shared" si="286"/>
        <v>0</v>
      </c>
      <c r="BD269" s="633"/>
      <c r="BE269" s="635"/>
      <c r="BF269" s="633"/>
      <c r="BG269" s="634"/>
      <c r="BH269" s="299"/>
      <c r="BI269" s="293">
        <f t="shared" si="287"/>
        <v>0</v>
      </c>
      <c r="BJ269" s="633"/>
      <c r="BK269" s="635"/>
      <c r="BL269" s="633"/>
      <c r="BM269" s="634"/>
      <c r="BN269" s="299"/>
      <c r="BO269" s="293">
        <f t="shared" si="288"/>
        <v>0</v>
      </c>
      <c r="BP269" s="633"/>
      <c r="BQ269" s="635"/>
      <c r="BR269" s="633"/>
      <c r="BS269" s="634"/>
      <c r="BT269" s="299"/>
      <c r="BU269" s="293">
        <f t="shared" si="289"/>
        <v>0</v>
      </c>
      <c r="BV269" s="633"/>
      <c r="BW269" s="635"/>
      <c r="BX269" s="633"/>
      <c r="BY269" s="634"/>
      <c r="BZ269" s="299"/>
      <c r="CA269" s="293">
        <f t="shared" si="290"/>
        <v>0</v>
      </c>
      <c r="CC269" s="294">
        <f t="shared" si="278"/>
        <v>0</v>
      </c>
    </row>
    <row r="270" spans="2:81" x14ac:dyDescent="0.25">
      <c r="B270" s="290" t="str">
        <f>IF(ISBLANK('1.1 Technical Description'!$E$26),"",'1.1 Technical Description'!$E$26)</f>
        <v/>
      </c>
      <c r="C270" s="362"/>
      <c r="D270" s="365"/>
      <c r="E270" s="366"/>
      <c r="F270" s="366"/>
      <c r="G270" s="298"/>
      <c r="H270" s="633"/>
      <c r="I270" s="635"/>
      <c r="J270" s="633"/>
      <c r="K270" s="634"/>
      <c r="L270" s="299"/>
      <c r="M270" s="293">
        <f t="shared" si="279"/>
        <v>0</v>
      </c>
      <c r="N270" s="633"/>
      <c r="O270" s="635"/>
      <c r="P270" s="633"/>
      <c r="Q270" s="634"/>
      <c r="R270" s="299"/>
      <c r="S270" s="293">
        <f t="shared" si="280"/>
        <v>0</v>
      </c>
      <c r="T270" s="633"/>
      <c r="U270" s="635"/>
      <c r="V270" s="633"/>
      <c r="W270" s="634"/>
      <c r="X270" s="299"/>
      <c r="Y270" s="293">
        <f t="shared" si="281"/>
        <v>0</v>
      </c>
      <c r="Z270" s="633"/>
      <c r="AA270" s="635"/>
      <c r="AB270" s="633"/>
      <c r="AC270" s="634"/>
      <c r="AD270" s="299"/>
      <c r="AE270" s="293">
        <f t="shared" si="282"/>
        <v>0</v>
      </c>
      <c r="AF270" s="633"/>
      <c r="AG270" s="635"/>
      <c r="AH270" s="633"/>
      <c r="AI270" s="634"/>
      <c r="AJ270" s="299"/>
      <c r="AK270" s="293">
        <f t="shared" si="283"/>
        <v>0</v>
      </c>
      <c r="AL270" s="633"/>
      <c r="AM270" s="635"/>
      <c r="AN270" s="633"/>
      <c r="AO270" s="634"/>
      <c r="AP270" s="299"/>
      <c r="AQ270" s="293">
        <f t="shared" si="284"/>
        <v>0</v>
      </c>
      <c r="AR270" s="633"/>
      <c r="AS270" s="635"/>
      <c r="AT270" s="633"/>
      <c r="AU270" s="634"/>
      <c r="AV270" s="299"/>
      <c r="AW270" s="293">
        <f t="shared" si="285"/>
        <v>0</v>
      </c>
      <c r="AX270" s="633"/>
      <c r="AY270" s="635"/>
      <c r="AZ270" s="633"/>
      <c r="BA270" s="634"/>
      <c r="BB270" s="299"/>
      <c r="BC270" s="293">
        <f t="shared" si="286"/>
        <v>0</v>
      </c>
      <c r="BD270" s="633"/>
      <c r="BE270" s="635"/>
      <c r="BF270" s="633"/>
      <c r="BG270" s="634"/>
      <c r="BH270" s="299"/>
      <c r="BI270" s="293">
        <f t="shared" si="287"/>
        <v>0</v>
      </c>
      <c r="BJ270" s="633"/>
      <c r="BK270" s="635"/>
      <c r="BL270" s="633"/>
      <c r="BM270" s="634"/>
      <c r="BN270" s="299"/>
      <c r="BO270" s="293">
        <f t="shared" si="288"/>
        <v>0</v>
      </c>
      <c r="BP270" s="633"/>
      <c r="BQ270" s="635"/>
      <c r="BR270" s="633"/>
      <c r="BS270" s="634"/>
      <c r="BT270" s="299"/>
      <c r="BU270" s="293">
        <f t="shared" si="289"/>
        <v>0</v>
      </c>
      <c r="BV270" s="633"/>
      <c r="BW270" s="635"/>
      <c r="BX270" s="633"/>
      <c r="BY270" s="634"/>
      <c r="BZ270" s="299"/>
      <c r="CA270" s="293">
        <f t="shared" si="290"/>
        <v>0</v>
      </c>
      <c r="CC270" s="294">
        <f t="shared" si="278"/>
        <v>0</v>
      </c>
    </row>
    <row r="271" spans="2:81" x14ac:dyDescent="0.25">
      <c r="B271" s="290" t="str">
        <f>IF(ISBLANK('1.1 Technical Description'!$E$28),"",'1.1 Technical Description'!$E$28)</f>
        <v/>
      </c>
      <c r="C271" s="362"/>
      <c r="D271" s="365"/>
      <c r="E271" s="366"/>
      <c r="F271" s="366"/>
      <c r="G271" s="298"/>
      <c r="H271" s="633"/>
      <c r="I271" s="635"/>
      <c r="J271" s="633"/>
      <c r="K271" s="634"/>
      <c r="L271" s="299"/>
      <c r="M271" s="293">
        <f t="shared" si="279"/>
        <v>0</v>
      </c>
      <c r="N271" s="633"/>
      <c r="O271" s="635"/>
      <c r="P271" s="633"/>
      <c r="Q271" s="634"/>
      <c r="R271" s="299"/>
      <c r="S271" s="293">
        <f t="shared" si="280"/>
        <v>0</v>
      </c>
      <c r="T271" s="633"/>
      <c r="U271" s="635"/>
      <c r="V271" s="633"/>
      <c r="W271" s="634"/>
      <c r="X271" s="299"/>
      <c r="Y271" s="293">
        <f t="shared" si="281"/>
        <v>0</v>
      </c>
      <c r="Z271" s="633"/>
      <c r="AA271" s="635"/>
      <c r="AB271" s="633"/>
      <c r="AC271" s="634"/>
      <c r="AD271" s="299"/>
      <c r="AE271" s="293">
        <f t="shared" si="282"/>
        <v>0</v>
      </c>
      <c r="AF271" s="633"/>
      <c r="AG271" s="635"/>
      <c r="AH271" s="633"/>
      <c r="AI271" s="634"/>
      <c r="AJ271" s="299"/>
      <c r="AK271" s="293">
        <f t="shared" si="283"/>
        <v>0</v>
      </c>
      <c r="AL271" s="633"/>
      <c r="AM271" s="635"/>
      <c r="AN271" s="633"/>
      <c r="AO271" s="634"/>
      <c r="AP271" s="299"/>
      <c r="AQ271" s="293">
        <f t="shared" si="284"/>
        <v>0</v>
      </c>
      <c r="AR271" s="633"/>
      <c r="AS271" s="635"/>
      <c r="AT271" s="633"/>
      <c r="AU271" s="634"/>
      <c r="AV271" s="299"/>
      <c r="AW271" s="293">
        <f t="shared" si="285"/>
        <v>0</v>
      </c>
      <c r="AX271" s="633"/>
      <c r="AY271" s="635"/>
      <c r="AZ271" s="633"/>
      <c r="BA271" s="634"/>
      <c r="BB271" s="299"/>
      <c r="BC271" s="293">
        <f t="shared" si="286"/>
        <v>0</v>
      </c>
      <c r="BD271" s="633"/>
      <c r="BE271" s="635"/>
      <c r="BF271" s="633"/>
      <c r="BG271" s="634"/>
      <c r="BH271" s="299"/>
      <c r="BI271" s="293">
        <f t="shared" si="287"/>
        <v>0</v>
      </c>
      <c r="BJ271" s="633"/>
      <c r="BK271" s="635"/>
      <c r="BL271" s="633"/>
      <c r="BM271" s="634"/>
      <c r="BN271" s="299"/>
      <c r="BO271" s="293">
        <f t="shared" si="288"/>
        <v>0</v>
      </c>
      <c r="BP271" s="633"/>
      <c r="BQ271" s="635"/>
      <c r="BR271" s="633"/>
      <c r="BS271" s="634"/>
      <c r="BT271" s="299"/>
      <c r="BU271" s="293">
        <f t="shared" si="289"/>
        <v>0</v>
      </c>
      <c r="BV271" s="633"/>
      <c r="BW271" s="635"/>
      <c r="BX271" s="633"/>
      <c r="BY271" s="634"/>
      <c r="BZ271" s="299"/>
      <c r="CA271" s="293">
        <f t="shared" si="290"/>
        <v>0</v>
      </c>
      <c r="CC271" s="294">
        <f t="shared" si="278"/>
        <v>0</v>
      </c>
    </row>
    <row r="272" spans="2:81" x14ac:dyDescent="0.25">
      <c r="B272" s="325" t="str">
        <f>IF(ISBLANK('1.1 Technical Description'!C104), "", '1.1 Technical Description'!C104)</f>
        <v/>
      </c>
      <c r="C272" s="361"/>
      <c r="D272" s="363"/>
      <c r="E272" s="364"/>
      <c r="F272" s="364"/>
      <c r="G272" s="285"/>
      <c r="H272" s="636">
        <f>SUM(H273:I282)</f>
        <v>0</v>
      </c>
      <c r="I272" s="637"/>
      <c r="J272" s="638">
        <f>SUM(J273:K282)</f>
        <v>0</v>
      </c>
      <c r="K272" s="639"/>
      <c r="L272" s="337">
        <f>SUM(L273:L282)</f>
        <v>0</v>
      </c>
      <c r="M272" s="329">
        <f>H272+J272+L272</f>
        <v>0</v>
      </c>
      <c r="N272" s="636">
        <f>SUM(N273:O282)</f>
        <v>0</v>
      </c>
      <c r="O272" s="637"/>
      <c r="P272" s="638">
        <f>SUM(P273:Q282)</f>
        <v>0</v>
      </c>
      <c r="Q272" s="639"/>
      <c r="R272" s="337">
        <f>SUM(R273:R282)</f>
        <v>0</v>
      </c>
      <c r="S272" s="329">
        <f>N272+P272+R272</f>
        <v>0</v>
      </c>
      <c r="T272" s="636">
        <f>SUM(T273:U282)</f>
        <v>0</v>
      </c>
      <c r="U272" s="637"/>
      <c r="V272" s="638">
        <f>SUM(V273:W282)</f>
        <v>0</v>
      </c>
      <c r="W272" s="639"/>
      <c r="X272" s="337">
        <f>SUM(X273:X282)</f>
        <v>0</v>
      </c>
      <c r="Y272" s="329">
        <f>T272+V272+X272</f>
        <v>0</v>
      </c>
      <c r="Z272" s="636">
        <f>SUM(Z273:AA282)</f>
        <v>0</v>
      </c>
      <c r="AA272" s="637"/>
      <c r="AB272" s="638">
        <f>SUM(AB273:AC282)</f>
        <v>0</v>
      </c>
      <c r="AC272" s="639"/>
      <c r="AD272" s="337">
        <f>SUM(AD273:AD282)</f>
        <v>0</v>
      </c>
      <c r="AE272" s="329">
        <f>Z272+AB272+AD272</f>
        <v>0</v>
      </c>
      <c r="AF272" s="636">
        <f>SUM(AF273:AG282)</f>
        <v>0</v>
      </c>
      <c r="AG272" s="637"/>
      <c r="AH272" s="638">
        <f>SUM(AH273:AI282)</f>
        <v>0</v>
      </c>
      <c r="AI272" s="639"/>
      <c r="AJ272" s="337">
        <f>SUM(AJ273:AJ282)</f>
        <v>0</v>
      </c>
      <c r="AK272" s="329">
        <f>AF272+AH272+AJ272</f>
        <v>0</v>
      </c>
      <c r="AL272" s="636">
        <f>SUM(AL273:AM282)</f>
        <v>0</v>
      </c>
      <c r="AM272" s="637"/>
      <c r="AN272" s="638">
        <f>SUM(AN273:AO282)</f>
        <v>0</v>
      </c>
      <c r="AO272" s="639"/>
      <c r="AP272" s="337">
        <f>SUM(AP273:AP282)</f>
        <v>0</v>
      </c>
      <c r="AQ272" s="329">
        <f>AL272+AN272+AP272</f>
        <v>0</v>
      </c>
      <c r="AR272" s="636">
        <f>SUM(AR273:AS282)</f>
        <v>0</v>
      </c>
      <c r="AS272" s="637"/>
      <c r="AT272" s="638">
        <f>SUM(AT273:AU282)</f>
        <v>0</v>
      </c>
      <c r="AU272" s="639"/>
      <c r="AV272" s="337">
        <f>SUM(AV273:AV282)</f>
        <v>0</v>
      </c>
      <c r="AW272" s="329">
        <f>AR272+AT272+AV272</f>
        <v>0</v>
      </c>
      <c r="AX272" s="636">
        <f>SUM(AX273:AY282)</f>
        <v>0</v>
      </c>
      <c r="AY272" s="637"/>
      <c r="AZ272" s="638">
        <f>SUM(AZ273:BA282)</f>
        <v>0</v>
      </c>
      <c r="BA272" s="639"/>
      <c r="BB272" s="337">
        <f>SUM(BB273:BB282)</f>
        <v>0</v>
      </c>
      <c r="BC272" s="329">
        <f>AX272+AZ272+BB272</f>
        <v>0</v>
      </c>
      <c r="BD272" s="636">
        <f>SUM(BD273:BE282)</f>
        <v>0</v>
      </c>
      <c r="BE272" s="637"/>
      <c r="BF272" s="638">
        <f>SUM(BF273:BG282)</f>
        <v>0</v>
      </c>
      <c r="BG272" s="639"/>
      <c r="BH272" s="337">
        <f>SUM(BH273:BH282)</f>
        <v>0</v>
      </c>
      <c r="BI272" s="329">
        <f>BD272+BF272+BH272</f>
        <v>0</v>
      </c>
      <c r="BJ272" s="636">
        <f>SUM(BJ273:BK282)</f>
        <v>0</v>
      </c>
      <c r="BK272" s="637"/>
      <c r="BL272" s="638">
        <f>SUM(BL273:BM282)</f>
        <v>0</v>
      </c>
      <c r="BM272" s="639"/>
      <c r="BN272" s="337">
        <f>SUM(BN273:BN282)</f>
        <v>0</v>
      </c>
      <c r="BO272" s="329">
        <f>BJ272+BL272+BN272</f>
        <v>0</v>
      </c>
      <c r="BP272" s="636">
        <f>SUM(BP273:BQ282)</f>
        <v>0</v>
      </c>
      <c r="BQ272" s="637"/>
      <c r="BR272" s="638">
        <f>SUM(BR273:BS282)</f>
        <v>0</v>
      </c>
      <c r="BS272" s="639"/>
      <c r="BT272" s="337">
        <f>SUM(BT273:BT282)</f>
        <v>0</v>
      </c>
      <c r="BU272" s="329">
        <f>BP272+BR272+BT272</f>
        <v>0</v>
      </c>
      <c r="BV272" s="636">
        <f>SUM(BV273:BW282)</f>
        <v>0</v>
      </c>
      <c r="BW272" s="637"/>
      <c r="BX272" s="638">
        <f>SUM(BX273:BY282)</f>
        <v>0</v>
      </c>
      <c r="BY272" s="639"/>
      <c r="BZ272" s="337">
        <f>SUM(BZ273:BZ282)</f>
        <v>0</v>
      </c>
      <c r="CA272" s="329">
        <f>BV272+BX272+BZ272</f>
        <v>0</v>
      </c>
      <c r="CB272" s="263"/>
      <c r="CC272" s="327">
        <f t="shared" si="0"/>
        <v>0</v>
      </c>
    </row>
    <row r="273" spans="2:81" x14ac:dyDescent="0.25">
      <c r="B273" s="290" t="str">
        <f>IF(ISBLANK('1.1 Technical Description'!$D$6),"",'1.1 Technical Description'!$D$6)</f>
        <v/>
      </c>
      <c r="C273" s="362"/>
      <c r="D273" s="365"/>
      <c r="E273" s="366"/>
      <c r="F273" s="366"/>
      <c r="G273" s="298"/>
      <c r="H273" s="633"/>
      <c r="I273" s="635"/>
      <c r="J273" s="633"/>
      <c r="K273" s="634"/>
      <c r="L273" s="299"/>
      <c r="M273" s="293">
        <f>SUM(H273:L273)</f>
        <v>0</v>
      </c>
      <c r="N273" s="633"/>
      <c r="O273" s="635"/>
      <c r="P273" s="633"/>
      <c r="Q273" s="634"/>
      <c r="R273" s="299"/>
      <c r="S273" s="293">
        <f>SUM(N273:R273)</f>
        <v>0</v>
      </c>
      <c r="T273" s="633"/>
      <c r="U273" s="635"/>
      <c r="V273" s="633"/>
      <c r="W273" s="634"/>
      <c r="X273" s="299"/>
      <c r="Y273" s="293">
        <f>SUM(T273:X273)</f>
        <v>0</v>
      </c>
      <c r="Z273" s="633"/>
      <c r="AA273" s="635"/>
      <c r="AB273" s="633"/>
      <c r="AC273" s="634"/>
      <c r="AD273" s="299"/>
      <c r="AE273" s="293">
        <f>SUM(Z273:AD273)</f>
        <v>0</v>
      </c>
      <c r="AF273" s="633"/>
      <c r="AG273" s="635"/>
      <c r="AH273" s="633"/>
      <c r="AI273" s="634"/>
      <c r="AJ273" s="299"/>
      <c r="AK273" s="293">
        <f>SUM(AF273:AJ273)</f>
        <v>0</v>
      </c>
      <c r="AL273" s="633"/>
      <c r="AM273" s="635"/>
      <c r="AN273" s="633"/>
      <c r="AO273" s="634"/>
      <c r="AP273" s="299"/>
      <c r="AQ273" s="293">
        <f>SUM(AL273:AP273)</f>
        <v>0</v>
      </c>
      <c r="AR273" s="633"/>
      <c r="AS273" s="635"/>
      <c r="AT273" s="633"/>
      <c r="AU273" s="634"/>
      <c r="AV273" s="299"/>
      <c r="AW273" s="293">
        <f>SUM(AR273:AV273)</f>
        <v>0</v>
      </c>
      <c r="AX273" s="633"/>
      <c r="AY273" s="635"/>
      <c r="AZ273" s="633"/>
      <c r="BA273" s="634"/>
      <c r="BB273" s="299"/>
      <c r="BC273" s="293">
        <f>SUM(AX273:BB273)</f>
        <v>0</v>
      </c>
      <c r="BD273" s="633"/>
      <c r="BE273" s="635"/>
      <c r="BF273" s="633"/>
      <c r="BG273" s="634"/>
      <c r="BH273" s="299"/>
      <c r="BI273" s="293">
        <f>SUM(BD273:BH273)</f>
        <v>0</v>
      </c>
      <c r="BJ273" s="633"/>
      <c r="BK273" s="635"/>
      <c r="BL273" s="633"/>
      <c r="BM273" s="634"/>
      <c r="BN273" s="299"/>
      <c r="BO273" s="293">
        <f>SUM(BJ273:BN273)</f>
        <v>0</v>
      </c>
      <c r="BP273" s="633"/>
      <c r="BQ273" s="635"/>
      <c r="BR273" s="633"/>
      <c r="BS273" s="634"/>
      <c r="BT273" s="299"/>
      <c r="BU273" s="293">
        <f>SUM(BP273:BT273)</f>
        <v>0</v>
      </c>
      <c r="BV273" s="633"/>
      <c r="BW273" s="635"/>
      <c r="BX273" s="633"/>
      <c r="BY273" s="634"/>
      <c r="BZ273" s="299"/>
      <c r="CA273" s="293">
        <f>SUM(BV273:BZ273)</f>
        <v>0</v>
      </c>
      <c r="CC273" s="294">
        <f t="shared" ref="CC273:CC282" si="291">M273+S273+Y273+AE273+AK273+AQ273+AW273+BC273+BI273+BO273+BU273+CA273</f>
        <v>0</v>
      </c>
    </row>
    <row r="274" spans="2:81" x14ac:dyDescent="0.25">
      <c r="B274" s="290" t="str">
        <f>IF(ISBLANK('1.1 Technical Description'!$E$19),"",'1.1 Technical Description'!$E$19)</f>
        <v/>
      </c>
      <c r="C274" s="362"/>
      <c r="D274" s="365"/>
      <c r="E274" s="366"/>
      <c r="F274" s="366"/>
      <c r="G274" s="298"/>
      <c r="H274" s="633"/>
      <c r="I274" s="635"/>
      <c r="J274" s="633"/>
      <c r="K274" s="634"/>
      <c r="L274" s="299"/>
      <c r="M274" s="293">
        <f t="shared" ref="M274:M282" si="292">SUM(H274:L274)</f>
        <v>0</v>
      </c>
      <c r="N274" s="633"/>
      <c r="O274" s="635"/>
      <c r="P274" s="633"/>
      <c r="Q274" s="634"/>
      <c r="R274" s="299"/>
      <c r="S274" s="293">
        <f t="shared" ref="S274:S282" si="293">SUM(N274:R274)</f>
        <v>0</v>
      </c>
      <c r="T274" s="633"/>
      <c r="U274" s="635"/>
      <c r="V274" s="633"/>
      <c r="W274" s="634"/>
      <c r="X274" s="299"/>
      <c r="Y274" s="293">
        <f t="shared" ref="Y274:Y282" si="294">SUM(T274:X274)</f>
        <v>0</v>
      </c>
      <c r="Z274" s="633"/>
      <c r="AA274" s="635"/>
      <c r="AB274" s="633"/>
      <c r="AC274" s="634"/>
      <c r="AD274" s="299"/>
      <c r="AE274" s="293">
        <f t="shared" ref="AE274:AE282" si="295">SUM(Z274:AD274)</f>
        <v>0</v>
      </c>
      <c r="AF274" s="633"/>
      <c r="AG274" s="635"/>
      <c r="AH274" s="633"/>
      <c r="AI274" s="634"/>
      <c r="AJ274" s="299"/>
      <c r="AK274" s="293">
        <f t="shared" ref="AK274:AK282" si="296">SUM(AF274:AJ274)</f>
        <v>0</v>
      </c>
      <c r="AL274" s="633"/>
      <c r="AM274" s="635"/>
      <c r="AN274" s="633"/>
      <c r="AO274" s="634"/>
      <c r="AP274" s="299"/>
      <c r="AQ274" s="293">
        <f t="shared" ref="AQ274:AQ282" si="297">SUM(AL274:AP274)</f>
        <v>0</v>
      </c>
      <c r="AR274" s="633"/>
      <c r="AS274" s="635"/>
      <c r="AT274" s="633"/>
      <c r="AU274" s="634"/>
      <c r="AV274" s="299"/>
      <c r="AW274" s="293">
        <f t="shared" ref="AW274:AW282" si="298">SUM(AR274:AV274)</f>
        <v>0</v>
      </c>
      <c r="AX274" s="633"/>
      <c r="AY274" s="635"/>
      <c r="AZ274" s="633"/>
      <c r="BA274" s="634"/>
      <c r="BB274" s="299"/>
      <c r="BC274" s="293">
        <f t="shared" ref="BC274:BC282" si="299">SUM(AX274:BB274)</f>
        <v>0</v>
      </c>
      <c r="BD274" s="633"/>
      <c r="BE274" s="635"/>
      <c r="BF274" s="633"/>
      <c r="BG274" s="634"/>
      <c r="BH274" s="299"/>
      <c r="BI274" s="293">
        <f t="shared" ref="BI274:BI282" si="300">SUM(BD274:BH274)</f>
        <v>0</v>
      </c>
      <c r="BJ274" s="633"/>
      <c r="BK274" s="635"/>
      <c r="BL274" s="633"/>
      <c r="BM274" s="634"/>
      <c r="BN274" s="299"/>
      <c r="BO274" s="293">
        <f t="shared" ref="BO274:BO282" si="301">SUM(BJ274:BN274)</f>
        <v>0</v>
      </c>
      <c r="BP274" s="633"/>
      <c r="BQ274" s="635"/>
      <c r="BR274" s="633"/>
      <c r="BS274" s="634"/>
      <c r="BT274" s="299"/>
      <c r="BU274" s="293">
        <f t="shared" ref="BU274:BU282" si="302">SUM(BP274:BT274)</f>
        <v>0</v>
      </c>
      <c r="BV274" s="633"/>
      <c r="BW274" s="635"/>
      <c r="BX274" s="633"/>
      <c r="BY274" s="634"/>
      <c r="BZ274" s="299"/>
      <c r="CA274" s="293">
        <f t="shared" ref="CA274:CA282" si="303">SUM(BV274:BZ274)</f>
        <v>0</v>
      </c>
      <c r="CC274" s="294">
        <f t="shared" si="291"/>
        <v>0</v>
      </c>
    </row>
    <row r="275" spans="2:81" x14ac:dyDescent="0.25">
      <c r="B275" s="290" t="str">
        <f>IF(ISBLANK('1.1 Technical Description'!$E$20),"",'1.1 Technical Description'!$E$20)</f>
        <v/>
      </c>
      <c r="C275" s="362"/>
      <c r="D275" s="365"/>
      <c r="E275" s="366"/>
      <c r="F275" s="366"/>
      <c r="G275" s="298"/>
      <c r="H275" s="633"/>
      <c r="I275" s="635"/>
      <c r="J275" s="633"/>
      <c r="K275" s="634"/>
      <c r="L275" s="299"/>
      <c r="M275" s="293">
        <f t="shared" si="292"/>
        <v>0</v>
      </c>
      <c r="N275" s="633"/>
      <c r="O275" s="635"/>
      <c r="P275" s="633"/>
      <c r="Q275" s="634"/>
      <c r="R275" s="299"/>
      <c r="S275" s="293">
        <f t="shared" si="293"/>
        <v>0</v>
      </c>
      <c r="T275" s="633"/>
      <c r="U275" s="635"/>
      <c r="V275" s="633"/>
      <c r="W275" s="634"/>
      <c r="X275" s="299"/>
      <c r="Y275" s="293">
        <f t="shared" si="294"/>
        <v>0</v>
      </c>
      <c r="Z275" s="633"/>
      <c r="AA275" s="635"/>
      <c r="AB275" s="633"/>
      <c r="AC275" s="634"/>
      <c r="AD275" s="299"/>
      <c r="AE275" s="293">
        <f t="shared" si="295"/>
        <v>0</v>
      </c>
      <c r="AF275" s="633"/>
      <c r="AG275" s="635"/>
      <c r="AH275" s="633"/>
      <c r="AI275" s="634"/>
      <c r="AJ275" s="299"/>
      <c r="AK275" s="293">
        <f t="shared" si="296"/>
        <v>0</v>
      </c>
      <c r="AL275" s="633"/>
      <c r="AM275" s="635"/>
      <c r="AN275" s="633"/>
      <c r="AO275" s="634"/>
      <c r="AP275" s="299"/>
      <c r="AQ275" s="293">
        <f t="shared" si="297"/>
        <v>0</v>
      </c>
      <c r="AR275" s="633"/>
      <c r="AS275" s="635"/>
      <c r="AT275" s="633"/>
      <c r="AU275" s="634"/>
      <c r="AV275" s="299"/>
      <c r="AW275" s="293">
        <f t="shared" si="298"/>
        <v>0</v>
      </c>
      <c r="AX275" s="633"/>
      <c r="AY275" s="635"/>
      <c r="AZ275" s="633"/>
      <c r="BA275" s="634"/>
      <c r="BB275" s="299"/>
      <c r="BC275" s="293">
        <f t="shared" si="299"/>
        <v>0</v>
      </c>
      <c r="BD275" s="633"/>
      <c r="BE275" s="635"/>
      <c r="BF275" s="633"/>
      <c r="BG275" s="634"/>
      <c r="BH275" s="299"/>
      <c r="BI275" s="293">
        <f t="shared" si="300"/>
        <v>0</v>
      </c>
      <c r="BJ275" s="633"/>
      <c r="BK275" s="635"/>
      <c r="BL275" s="633"/>
      <c r="BM275" s="634"/>
      <c r="BN275" s="299"/>
      <c r="BO275" s="293">
        <f t="shared" si="301"/>
        <v>0</v>
      </c>
      <c r="BP275" s="633"/>
      <c r="BQ275" s="635"/>
      <c r="BR275" s="633"/>
      <c r="BS275" s="634"/>
      <c r="BT275" s="299"/>
      <c r="BU275" s="293">
        <f t="shared" si="302"/>
        <v>0</v>
      </c>
      <c r="BV275" s="633"/>
      <c r="BW275" s="635"/>
      <c r="BX275" s="633"/>
      <c r="BY275" s="634"/>
      <c r="BZ275" s="299"/>
      <c r="CA275" s="293">
        <f t="shared" si="303"/>
        <v>0</v>
      </c>
      <c r="CC275" s="294">
        <f t="shared" si="291"/>
        <v>0</v>
      </c>
    </row>
    <row r="276" spans="2:81" x14ac:dyDescent="0.25">
      <c r="B276" s="290" t="str">
        <f>IF(ISBLANK('1.1 Technical Description'!$E$21),"",'1.1 Technical Description'!$E$21)</f>
        <v/>
      </c>
      <c r="C276" s="362"/>
      <c r="D276" s="365"/>
      <c r="E276" s="366"/>
      <c r="F276" s="366"/>
      <c r="G276" s="298"/>
      <c r="H276" s="633"/>
      <c r="I276" s="635"/>
      <c r="J276" s="633"/>
      <c r="K276" s="634"/>
      <c r="L276" s="299"/>
      <c r="M276" s="293">
        <f t="shared" si="292"/>
        <v>0</v>
      </c>
      <c r="N276" s="633"/>
      <c r="O276" s="635"/>
      <c r="P276" s="633"/>
      <c r="Q276" s="634"/>
      <c r="R276" s="299"/>
      <c r="S276" s="293">
        <f t="shared" si="293"/>
        <v>0</v>
      </c>
      <c r="T276" s="633"/>
      <c r="U276" s="635"/>
      <c r="V276" s="633"/>
      <c r="W276" s="634"/>
      <c r="X276" s="299"/>
      <c r="Y276" s="293">
        <f t="shared" si="294"/>
        <v>0</v>
      </c>
      <c r="Z276" s="633"/>
      <c r="AA276" s="635"/>
      <c r="AB276" s="633"/>
      <c r="AC276" s="634"/>
      <c r="AD276" s="299"/>
      <c r="AE276" s="293">
        <f t="shared" si="295"/>
        <v>0</v>
      </c>
      <c r="AF276" s="633"/>
      <c r="AG276" s="635"/>
      <c r="AH276" s="633"/>
      <c r="AI276" s="634"/>
      <c r="AJ276" s="299"/>
      <c r="AK276" s="293">
        <f t="shared" si="296"/>
        <v>0</v>
      </c>
      <c r="AL276" s="633"/>
      <c r="AM276" s="635"/>
      <c r="AN276" s="633"/>
      <c r="AO276" s="634"/>
      <c r="AP276" s="299"/>
      <c r="AQ276" s="293">
        <f t="shared" si="297"/>
        <v>0</v>
      </c>
      <c r="AR276" s="633"/>
      <c r="AS276" s="635"/>
      <c r="AT276" s="633"/>
      <c r="AU276" s="634"/>
      <c r="AV276" s="299"/>
      <c r="AW276" s="293">
        <f t="shared" si="298"/>
        <v>0</v>
      </c>
      <c r="AX276" s="633"/>
      <c r="AY276" s="635"/>
      <c r="AZ276" s="633"/>
      <c r="BA276" s="634"/>
      <c r="BB276" s="299"/>
      <c r="BC276" s="293">
        <f t="shared" si="299"/>
        <v>0</v>
      </c>
      <c r="BD276" s="633"/>
      <c r="BE276" s="635"/>
      <c r="BF276" s="633"/>
      <c r="BG276" s="634"/>
      <c r="BH276" s="299"/>
      <c r="BI276" s="293">
        <f t="shared" si="300"/>
        <v>0</v>
      </c>
      <c r="BJ276" s="633"/>
      <c r="BK276" s="635"/>
      <c r="BL276" s="633"/>
      <c r="BM276" s="634"/>
      <c r="BN276" s="299"/>
      <c r="BO276" s="293">
        <f t="shared" si="301"/>
        <v>0</v>
      </c>
      <c r="BP276" s="633"/>
      <c r="BQ276" s="635"/>
      <c r="BR276" s="633"/>
      <c r="BS276" s="634"/>
      <c r="BT276" s="299"/>
      <c r="BU276" s="293">
        <f t="shared" si="302"/>
        <v>0</v>
      </c>
      <c r="BV276" s="633"/>
      <c r="BW276" s="635"/>
      <c r="BX276" s="633"/>
      <c r="BY276" s="634"/>
      <c r="BZ276" s="299"/>
      <c r="CA276" s="293">
        <f t="shared" si="303"/>
        <v>0</v>
      </c>
      <c r="CC276" s="294">
        <f t="shared" si="291"/>
        <v>0</v>
      </c>
    </row>
    <row r="277" spans="2:81" x14ac:dyDescent="0.25">
      <c r="B277" s="290" t="str">
        <f>IF(ISBLANK('1.1 Technical Description'!$E$22),"",'1.1 Technical Description'!$E$22)</f>
        <v/>
      </c>
      <c r="C277" s="362"/>
      <c r="D277" s="365"/>
      <c r="E277" s="366"/>
      <c r="F277" s="366"/>
      <c r="G277" s="298"/>
      <c r="H277" s="633"/>
      <c r="I277" s="635"/>
      <c r="J277" s="633"/>
      <c r="K277" s="634"/>
      <c r="L277" s="299"/>
      <c r="M277" s="293">
        <f t="shared" si="292"/>
        <v>0</v>
      </c>
      <c r="N277" s="633"/>
      <c r="O277" s="635"/>
      <c r="P277" s="633"/>
      <c r="Q277" s="634"/>
      <c r="R277" s="299"/>
      <c r="S277" s="293">
        <f t="shared" si="293"/>
        <v>0</v>
      </c>
      <c r="T277" s="633"/>
      <c r="U277" s="635"/>
      <c r="V277" s="633"/>
      <c r="W277" s="634"/>
      <c r="X277" s="299"/>
      <c r="Y277" s="293">
        <f t="shared" si="294"/>
        <v>0</v>
      </c>
      <c r="Z277" s="633"/>
      <c r="AA277" s="635"/>
      <c r="AB277" s="633"/>
      <c r="AC277" s="634"/>
      <c r="AD277" s="299"/>
      <c r="AE277" s="293">
        <f t="shared" si="295"/>
        <v>0</v>
      </c>
      <c r="AF277" s="633"/>
      <c r="AG277" s="635"/>
      <c r="AH277" s="633"/>
      <c r="AI277" s="634"/>
      <c r="AJ277" s="299"/>
      <c r="AK277" s="293">
        <f t="shared" si="296"/>
        <v>0</v>
      </c>
      <c r="AL277" s="633"/>
      <c r="AM277" s="635"/>
      <c r="AN277" s="633"/>
      <c r="AO277" s="634"/>
      <c r="AP277" s="299"/>
      <c r="AQ277" s="293">
        <f t="shared" si="297"/>
        <v>0</v>
      </c>
      <c r="AR277" s="633"/>
      <c r="AS277" s="635"/>
      <c r="AT277" s="633"/>
      <c r="AU277" s="634"/>
      <c r="AV277" s="299"/>
      <c r="AW277" s="293">
        <f t="shared" si="298"/>
        <v>0</v>
      </c>
      <c r="AX277" s="633"/>
      <c r="AY277" s="635"/>
      <c r="AZ277" s="633"/>
      <c r="BA277" s="634"/>
      <c r="BB277" s="299"/>
      <c r="BC277" s="293">
        <f t="shared" si="299"/>
        <v>0</v>
      </c>
      <c r="BD277" s="633"/>
      <c r="BE277" s="635"/>
      <c r="BF277" s="633"/>
      <c r="BG277" s="634"/>
      <c r="BH277" s="299"/>
      <c r="BI277" s="293">
        <f t="shared" si="300"/>
        <v>0</v>
      </c>
      <c r="BJ277" s="633"/>
      <c r="BK277" s="635"/>
      <c r="BL277" s="633"/>
      <c r="BM277" s="634"/>
      <c r="BN277" s="299"/>
      <c r="BO277" s="293">
        <f t="shared" si="301"/>
        <v>0</v>
      </c>
      <c r="BP277" s="633"/>
      <c r="BQ277" s="635"/>
      <c r="BR277" s="633"/>
      <c r="BS277" s="634"/>
      <c r="BT277" s="299"/>
      <c r="BU277" s="293">
        <f t="shared" si="302"/>
        <v>0</v>
      </c>
      <c r="BV277" s="633"/>
      <c r="BW277" s="635"/>
      <c r="BX277" s="633"/>
      <c r="BY277" s="634"/>
      <c r="BZ277" s="299"/>
      <c r="CA277" s="293">
        <f t="shared" si="303"/>
        <v>0</v>
      </c>
      <c r="CC277" s="294">
        <f t="shared" si="291"/>
        <v>0</v>
      </c>
    </row>
    <row r="278" spans="2:81" x14ac:dyDescent="0.25">
      <c r="B278" s="290" t="str">
        <f>IF(ISBLANK('1.1 Technical Description'!$E$23),"",'1.1 Technical Description'!$E$23)</f>
        <v/>
      </c>
      <c r="C278" s="362"/>
      <c r="D278" s="365"/>
      <c r="E278" s="366"/>
      <c r="F278" s="366"/>
      <c r="G278" s="298"/>
      <c r="H278" s="633"/>
      <c r="I278" s="635"/>
      <c r="J278" s="633"/>
      <c r="K278" s="634"/>
      <c r="L278" s="299"/>
      <c r="M278" s="293">
        <f t="shared" si="292"/>
        <v>0</v>
      </c>
      <c r="N278" s="633"/>
      <c r="O278" s="635"/>
      <c r="P278" s="633"/>
      <c r="Q278" s="634"/>
      <c r="R278" s="299"/>
      <c r="S278" s="293">
        <f t="shared" si="293"/>
        <v>0</v>
      </c>
      <c r="T278" s="633"/>
      <c r="U278" s="635"/>
      <c r="V278" s="633"/>
      <c r="W278" s="634"/>
      <c r="X278" s="299"/>
      <c r="Y278" s="293">
        <f t="shared" si="294"/>
        <v>0</v>
      </c>
      <c r="Z278" s="633"/>
      <c r="AA278" s="635"/>
      <c r="AB278" s="633"/>
      <c r="AC278" s="634"/>
      <c r="AD278" s="299"/>
      <c r="AE278" s="293">
        <f t="shared" si="295"/>
        <v>0</v>
      </c>
      <c r="AF278" s="633"/>
      <c r="AG278" s="635"/>
      <c r="AH278" s="633"/>
      <c r="AI278" s="634"/>
      <c r="AJ278" s="299"/>
      <c r="AK278" s="293">
        <f t="shared" si="296"/>
        <v>0</v>
      </c>
      <c r="AL278" s="633"/>
      <c r="AM278" s="635"/>
      <c r="AN278" s="633"/>
      <c r="AO278" s="634"/>
      <c r="AP278" s="299"/>
      <c r="AQ278" s="293">
        <f t="shared" si="297"/>
        <v>0</v>
      </c>
      <c r="AR278" s="633"/>
      <c r="AS278" s="635"/>
      <c r="AT278" s="633"/>
      <c r="AU278" s="634"/>
      <c r="AV278" s="299"/>
      <c r="AW278" s="293">
        <f t="shared" si="298"/>
        <v>0</v>
      </c>
      <c r="AX278" s="633"/>
      <c r="AY278" s="635"/>
      <c r="AZ278" s="633"/>
      <c r="BA278" s="634"/>
      <c r="BB278" s="299"/>
      <c r="BC278" s="293">
        <f t="shared" si="299"/>
        <v>0</v>
      </c>
      <c r="BD278" s="633"/>
      <c r="BE278" s="635"/>
      <c r="BF278" s="633"/>
      <c r="BG278" s="634"/>
      <c r="BH278" s="299"/>
      <c r="BI278" s="293">
        <f t="shared" si="300"/>
        <v>0</v>
      </c>
      <c r="BJ278" s="633"/>
      <c r="BK278" s="635"/>
      <c r="BL278" s="633"/>
      <c r="BM278" s="634"/>
      <c r="BN278" s="299"/>
      <c r="BO278" s="293">
        <f t="shared" si="301"/>
        <v>0</v>
      </c>
      <c r="BP278" s="633"/>
      <c r="BQ278" s="635"/>
      <c r="BR278" s="633"/>
      <c r="BS278" s="634"/>
      <c r="BT278" s="299"/>
      <c r="BU278" s="293">
        <f t="shared" si="302"/>
        <v>0</v>
      </c>
      <c r="BV278" s="633"/>
      <c r="BW278" s="635"/>
      <c r="BX278" s="633"/>
      <c r="BY278" s="634"/>
      <c r="BZ278" s="299"/>
      <c r="CA278" s="293">
        <f t="shared" si="303"/>
        <v>0</v>
      </c>
      <c r="CC278" s="294">
        <f t="shared" si="291"/>
        <v>0</v>
      </c>
    </row>
    <row r="279" spans="2:81" x14ac:dyDescent="0.25">
      <c r="B279" s="290" t="str">
        <f>IF(ISBLANK('1.1 Technical Description'!$E$24),"",'1.1 Technical Description'!$E$24)</f>
        <v/>
      </c>
      <c r="C279" s="362"/>
      <c r="D279" s="365"/>
      <c r="E279" s="366"/>
      <c r="F279" s="366"/>
      <c r="G279" s="298"/>
      <c r="H279" s="633"/>
      <c r="I279" s="635"/>
      <c r="J279" s="633"/>
      <c r="K279" s="634"/>
      <c r="L279" s="299"/>
      <c r="M279" s="293">
        <f t="shared" si="292"/>
        <v>0</v>
      </c>
      <c r="N279" s="633"/>
      <c r="O279" s="635"/>
      <c r="P279" s="633"/>
      <c r="Q279" s="634"/>
      <c r="R279" s="299"/>
      <c r="S279" s="293">
        <f t="shared" si="293"/>
        <v>0</v>
      </c>
      <c r="T279" s="633"/>
      <c r="U279" s="635"/>
      <c r="V279" s="633"/>
      <c r="W279" s="634"/>
      <c r="X279" s="299"/>
      <c r="Y279" s="293">
        <f t="shared" si="294"/>
        <v>0</v>
      </c>
      <c r="Z279" s="633"/>
      <c r="AA279" s="635"/>
      <c r="AB279" s="633"/>
      <c r="AC279" s="634"/>
      <c r="AD279" s="299"/>
      <c r="AE279" s="293">
        <f t="shared" si="295"/>
        <v>0</v>
      </c>
      <c r="AF279" s="633"/>
      <c r="AG279" s="635"/>
      <c r="AH279" s="633"/>
      <c r="AI279" s="634"/>
      <c r="AJ279" s="299"/>
      <c r="AK279" s="293">
        <f t="shared" si="296"/>
        <v>0</v>
      </c>
      <c r="AL279" s="633"/>
      <c r="AM279" s="635"/>
      <c r="AN279" s="633"/>
      <c r="AO279" s="634"/>
      <c r="AP279" s="299"/>
      <c r="AQ279" s="293">
        <f t="shared" si="297"/>
        <v>0</v>
      </c>
      <c r="AR279" s="633"/>
      <c r="AS279" s="635"/>
      <c r="AT279" s="633"/>
      <c r="AU279" s="634"/>
      <c r="AV279" s="299"/>
      <c r="AW279" s="293">
        <f t="shared" si="298"/>
        <v>0</v>
      </c>
      <c r="AX279" s="633"/>
      <c r="AY279" s="635"/>
      <c r="AZ279" s="633"/>
      <c r="BA279" s="634"/>
      <c r="BB279" s="299"/>
      <c r="BC279" s="293">
        <f t="shared" si="299"/>
        <v>0</v>
      </c>
      <c r="BD279" s="633"/>
      <c r="BE279" s="635"/>
      <c r="BF279" s="633"/>
      <c r="BG279" s="634"/>
      <c r="BH279" s="299"/>
      <c r="BI279" s="293">
        <f t="shared" si="300"/>
        <v>0</v>
      </c>
      <c r="BJ279" s="633"/>
      <c r="BK279" s="635"/>
      <c r="BL279" s="633"/>
      <c r="BM279" s="634"/>
      <c r="BN279" s="299"/>
      <c r="BO279" s="293">
        <f t="shared" si="301"/>
        <v>0</v>
      </c>
      <c r="BP279" s="633"/>
      <c r="BQ279" s="635"/>
      <c r="BR279" s="633"/>
      <c r="BS279" s="634"/>
      <c r="BT279" s="299"/>
      <c r="BU279" s="293">
        <f t="shared" si="302"/>
        <v>0</v>
      </c>
      <c r="BV279" s="633"/>
      <c r="BW279" s="635"/>
      <c r="BX279" s="633"/>
      <c r="BY279" s="634"/>
      <c r="BZ279" s="299"/>
      <c r="CA279" s="293">
        <f t="shared" si="303"/>
        <v>0</v>
      </c>
      <c r="CC279" s="294">
        <f t="shared" si="291"/>
        <v>0</v>
      </c>
    </row>
    <row r="280" spans="2:81" x14ac:dyDescent="0.25">
      <c r="B280" s="290" t="str">
        <f>IF(ISBLANK('1.1 Technical Description'!$E$25),"",'1.1 Technical Description'!$E$25)</f>
        <v/>
      </c>
      <c r="C280" s="362"/>
      <c r="D280" s="365"/>
      <c r="E280" s="366"/>
      <c r="F280" s="366"/>
      <c r="G280" s="298"/>
      <c r="H280" s="633"/>
      <c r="I280" s="635"/>
      <c r="J280" s="633"/>
      <c r="K280" s="634"/>
      <c r="L280" s="299"/>
      <c r="M280" s="293">
        <f t="shared" si="292"/>
        <v>0</v>
      </c>
      <c r="N280" s="633"/>
      <c r="O280" s="635"/>
      <c r="P280" s="633"/>
      <c r="Q280" s="634"/>
      <c r="R280" s="299"/>
      <c r="S280" s="293">
        <f t="shared" si="293"/>
        <v>0</v>
      </c>
      <c r="T280" s="633"/>
      <c r="U280" s="635"/>
      <c r="V280" s="633"/>
      <c r="W280" s="634"/>
      <c r="X280" s="299"/>
      <c r="Y280" s="293">
        <f t="shared" si="294"/>
        <v>0</v>
      </c>
      <c r="Z280" s="633"/>
      <c r="AA280" s="635"/>
      <c r="AB280" s="633"/>
      <c r="AC280" s="634"/>
      <c r="AD280" s="299"/>
      <c r="AE280" s="293">
        <f t="shared" si="295"/>
        <v>0</v>
      </c>
      <c r="AF280" s="633"/>
      <c r="AG280" s="635"/>
      <c r="AH280" s="633"/>
      <c r="AI280" s="634"/>
      <c r="AJ280" s="299"/>
      <c r="AK280" s="293">
        <f t="shared" si="296"/>
        <v>0</v>
      </c>
      <c r="AL280" s="633"/>
      <c r="AM280" s="635"/>
      <c r="AN280" s="633"/>
      <c r="AO280" s="634"/>
      <c r="AP280" s="299"/>
      <c r="AQ280" s="293">
        <f t="shared" si="297"/>
        <v>0</v>
      </c>
      <c r="AR280" s="633"/>
      <c r="AS280" s="635"/>
      <c r="AT280" s="633"/>
      <c r="AU280" s="634"/>
      <c r="AV280" s="299"/>
      <c r="AW280" s="293">
        <f t="shared" si="298"/>
        <v>0</v>
      </c>
      <c r="AX280" s="633"/>
      <c r="AY280" s="635"/>
      <c r="AZ280" s="633"/>
      <c r="BA280" s="634"/>
      <c r="BB280" s="299"/>
      <c r="BC280" s="293">
        <f t="shared" si="299"/>
        <v>0</v>
      </c>
      <c r="BD280" s="633"/>
      <c r="BE280" s="635"/>
      <c r="BF280" s="633"/>
      <c r="BG280" s="634"/>
      <c r="BH280" s="299"/>
      <c r="BI280" s="293">
        <f t="shared" si="300"/>
        <v>0</v>
      </c>
      <c r="BJ280" s="633"/>
      <c r="BK280" s="635"/>
      <c r="BL280" s="633"/>
      <c r="BM280" s="634"/>
      <c r="BN280" s="299"/>
      <c r="BO280" s="293">
        <f t="shared" si="301"/>
        <v>0</v>
      </c>
      <c r="BP280" s="633"/>
      <c r="BQ280" s="635"/>
      <c r="BR280" s="633"/>
      <c r="BS280" s="634"/>
      <c r="BT280" s="299"/>
      <c r="BU280" s="293">
        <f t="shared" si="302"/>
        <v>0</v>
      </c>
      <c r="BV280" s="633"/>
      <c r="BW280" s="635"/>
      <c r="BX280" s="633"/>
      <c r="BY280" s="634"/>
      <c r="BZ280" s="299"/>
      <c r="CA280" s="293">
        <f t="shared" si="303"/>
        <v>0</v>
      </c>
      <c r="CC280" s="294">
        <f t="shared" si="291"/>
        <v>0</v>
      </c>
    </row>
    <row r="281" spans="2:81" x14ac:dyDescent="0.25">
      <c r="B281" s="290" t="str">
        <f>IF(ISBLANK('1.1 Technical Description'!$E$26),"",'1.1 Technical Description'!$E$26)</f>
        <v/>
      </c>
      <c r="C281" s="362"/>
      <c r="D281" s="365"/>
      <c r="E281" s="366"/>
      <c r="F281" s="366"/>
      <c r="G281" s="298"/>
      <c r="H281" s="633"/>
      <c r="I281" s="635"/>
      <c r="J281" s="633"/>
      <c r="K281" s="634"/>
      <c r="L281" s="299"/>
      <c r="M281" s="293">
        <f t="shared" si="292"/>
        <v>0</v>
      </c>
      <c r="N281" s="633"/>
      <c r="O281" s="635"/>
      <c r="P281" s="633"/>
      <c r="Q281" s="634"/>
      <c r="R281" s="299"/>
      <c r="S281" s="293">
        <f t="shared" si="293"/>
        <v>0</v>
      </c>
      <c r="T281" s="633"/>
      <c r="U281" s="635"/>
      <c r="V281" s="633"/>
      <c r="W281" s="634"/>
      <c r="X281" s="299"/>
      <c r="Y281" s="293">
        <f t="shared" si="294"/>
        <v>0</v>
      </c>
      <c r="Z281" s="633"/>
      <c r="AA281" s="635"/>
      <c r="AB281" s="633"/>
      <c r="AC281" s="634"/>
      <c r="AD281" s="299"/>
      <c r="AE281" s="293">
        <f t="shared" si="295"/>
        <v>0</v>
      </c>
      <c r="AF281" s="633"/>
      <c r="AG281" s="635"/>
      <c r="AH281" s="633"/>
      <c r="AI281" s="634"/>
      <c r="AJ281" s="299"/>
      <c r="AK281" s="293">
        <f t="shared" si="296"/>
        <v>0</v>
      </c>
      <c r="AL281" s="633"/>
      <c r="AM281" s="635"/>
      <c r="AN281" s="633"/>
      <c r="AO281" s="634"/>
      <c r="AP281" s="299"/>
      <c r="AQ281" s="293">
        <f t="shared" si="297"/>
        <v>0</v>
      </c>
      <c r="AR281" s="633"/>
      <c r="AS281" s="635"/>
      <c r="AT281" s="633"/>
      <c r="AU281" s="634"/>
      <c r="AV281" s="299"/>
      <c r="AW281" s="293">
        <f t="shared" si="298"/>
        <v>0</v>
      </c>
      <c r="AX281" s="633"/>
      <c r="AY281" s="635"/>
      <c r="AZ281" s="633"/>
      <c r="BA281" s="634"/>
      <c r="BB281" s="299"/>
      <c r="BC281" s="293">
        <f t="shared" si="299"/>
        <v>0</v>
      </c>
      <c r="BD281" s="633"/>
      <c r="BE281" s="635"/>
      <c r="BF281" s="633"/>
      <c r="BG281" s="634"/>
      <c r="BH281" s="299"/>
      <c r="BI281" s="293">
        <f t="shared" si="300"/>
        <v>0</v>
      </c>
      <c r="BJ281" s="633"/>
      <c r="BK281" s="635"/>
      <c r="BL281" s="633"/>
      <c r="BM281" s="634"/>
      <c r="BN281" s="299"/>
      <c r="BO281" s="293">
        <f t="shared" si="301"/>
        <v>0</v>
      </c>
      <c r="BP281" s="633"/>
      <c r="BQ281" s="635"/>
      <c r="BR281" s="633"/>
      <c r="BS281" s="634"/>
      <c r="BT281" s="299"/>
      <c r="BU281" s="293">
        <f t="shared" si="302"/>
        <v>0</v>
      </c>
      <c r="BV281" s="633"/>
      <c r="BW281" s="635"/>
      <c r="BX281" s="633"/>
      <c r="BY281" s="634"/>
      <c r="BZ281" s="299"/>
      <c r="CA281" s="293">
        <f t="shared" si="303"/>
        <v>0</v>
      </c>
      <c r="CC281" s="294">
        <f t="shared" si="291"/>
        <v>0</v>
      </c>
    </row>
    <row r="282" spans="2:81" x14ac:dyDescent="0.25">
      <c r="B282" s="290" t="str">
        <f>IF(ISBLANK('1.1 Technical Description'!$E$28),"",'1.1 Technical Description'!$E$28)</f>
        <v/>
      </c>
      <c r="C282" s="362"/>
      <c r="D282" s="365"/>
      <c r="E282" s="366"/>
      <c r="F282" s="366"/>
      <c r="G282" s="298"/>
      <c r="H282" s="633"/>
      <c r="I282" s="635"/>
      <c r="J282" s="633"/>
      <c r="K282" s="634"/>
      <c r="L282" s="299"/>
      <c r="M282" s="293">
        <f t="shared" si="292"/>
        <v>0</v>
      </c>
      <c r="N282" s="633"/>
      <c r="O282" s="635"/>
      <c r="P282" s="633"/>
      <c r="Q282" s="634"/>
      <c r="R282" s="299"/>
      <c r="S282" s="293">
        <f t="shared" si="293"/>
        <v>0</v>
      </c>
      <c r="T282" s="633"/>
      <c r="U282" s="635"/>
      <c r="V282" s="633"/>
      <c r="W282" s="634"/>
      <c r="X282" s="299"/>
      <c r="Y282" s="293">
        <f t="shared" si="294"/>
        <v>0</v>
      </c>
      <c r="Z282" s="633"/>
      <c r="AA282" s="635"/>
      <c r="AB282" s="633"/>
      <c r="AC282" s="634"/>
      <c r="AD282" s="299"/>
      <c r="AE282" s="293">
        <f t="shared" si="295"/>
        <v>0</v>
      </c>
      <c r="AF282" s="633"/>
      <c r="AG282" s="635"/>
      <c r="AH282" s="633"/>
      <c r="AI282" s="634"/>
      <c r="AJ282" s="299"/>
      <c r="AK282" s="293">
        <f t="shared" si="296"/>
        <v>0</v>
      </c>
      <c r="AL282" s="633"/>
      <c r="AM282" s="635"/>
      <c r="AN282" s="633"/>
      <c r="AO282" s="634"/>
      <c r="AP282" s="299"/>
      <c r="AQ282" s="293">
        <f t="shared" si="297"/>
        <v>0</v>
      </c>
      <c r="AR282" s="633"/>
      <c r="AS282" s="635"/>
      <c r="AT282" s="633"/>
      <c r="AU282" s="634"/>
      <c r="AV282" s="299"/>
      <c r="AW282" s="293">
        <f t="shared" si="298"/>
        <v>0</v>
      </c>
      <c r="AX282" s="633"/>
      <c r="AY282" s="635"/>
      <c r="AZ282" s="633"/>
      <c r="BA282" s="634"/>
      <c r="BB282" s="299"/>
      <c r="BC282" s="293">
        <f t="shared" si="299"/>
        <v>0</v>
      </c>
      <c r="BD282" s="633"/>
      <c r="BE282" s="635"/>
      <c r="BF282" s="633"/>
      <c r="BG282" s="634"/>
      <c r="BH282" s="299"/>
      <c r="BI282" s="293">
        <f t="shared" si="300"/>
        <v>0</v>
      </c>
      <c r="BJ282" s="633"/>
      <c r="BK282" s="635"/>
      <c r="BL282" s="633"/>
      <c r="BM282" s="634"/>
      <c r="BN282" s="299"/>
      <c r="BO282" s="293">
        <f t="shared" si="301"/>
        <v>0</v>
      </c>
      <c r="BP282" s="633"/>
      <c r="BQ282" s="635"/>
      <c r="BR282" s="633"/>
      <c r="BS282" s="634"/>
      <c r="BT282" s="299"/>
      <c r="BU282" s="293">
        <f t="shared" si="302"/>
        <v>0</v>
      </c>
      <c r="BV282" s="633"/>
      <c r="BW282" s="635"/>
      <c r="BX282" s="633"/>
      <c r="BY282" s="634"/>
      <c r="BZ282" s="299"/>
      <c r="CA282" s="293">
        <f t="shared" si="303"/>
        <v>0</v>
      </c>
      <c r="CC282" s="294">
        <f t="shared" si="291"/>
        <v>0</v>
      </c>
    </row>
    <row r="283" spans="2:81" x14ac:dyDescent="0.25">
      <c r="B283" s="325" t="str">
        <f>IF(ISBLANK('1.1 Technical Description'!C105), "", '1.1 Technical Description'!C105)</f>
        <v/>
      </c>
      <c r="C283" s="361"/>
      <c r="D283" s="363"/>
      <c r="E283" s="364"/>
      <c r="F283" s="364"/>
      <c r="G283" s="285"/>
      <c r="H283" s="636">
        <f>SUM(H284:I293)</f>
        <v>0</v>
      </c>
      <c r="I283" s="637"/>
      <c r="J283" s="638">
        <f>SUM(J284:K293)</f>
        <v>0</v>
      </c>
      <c r="K283" s="639"/>
      <c r="L283" s="337">
        <f>SUM(L284:L293)</f>
        <v>0</v>
      </c>
      <c r="M283" s="329">
        <f>H283+J283+L283</f>
        <v>0</v>
      </c>
      <c r="N283" s="636">
        <f>SUM(N284:O293)</f>
        <v>0</v>
      </c>
      <c r="O283" s="637"/>
      <c r="P283" s="638">
        <f>SUM(P284:Q293)</f>
        <v>0</v>
      </c>
      <c r="Q283" s="639"/>
      <c r="R283" s="337">
        <f>SUM(R284:R293)</f>
        <v>0</v>
      </c>
      <c r="S283" s="329">
        <f>N283+P283+R283</f>
        <v>0</v>
      </c>
      <c r="T283" s="636">
        <f>SUM(T284:U293)</f>
        <v>0</v>
      </c>
      <c r="U283" s="637"/>
      <c r="V283" s="638">
        <f>SUM(V284:W293)</f>
        <v>0</v>
      </c>
      <c r="W283" s="639"/>
      <c r="X283" s="337">
        <f>SUM(X284:X293)</f>
        <v>0</v>
      </c>
      <c r="Y283" s="329">
        <f>T283+V283+X283</f>
        <v>0</v>
      </c>
      <c r="Z283" s="636">
        <f>SUM(Z284:AA293)</f>
        <v>0</v>
      </c>
      <c r="AA283" s="637"/>
      <c r="AB283" s="638">
        <f>SUM(AB284:AC293)</f>
        <v>0</v>
      </c>
      <c r="AC283" s="639"/>
      <c r="AD283" s="337">
        <f>SUM(AD284:AD293)</f>
        <v>0</v>
      </c>
      <c r="AE283" s="329">
        <f>Z283+AB283+AD283</f>
        <v>0</v>
      </c>
      <c r="AF283" s="636">
        <f>SUM(AF284:AG293)</f>
        <v>0</v>
      </c>
      <c r="AG283" s="637"/>
      <c r="AH283" s="638">
        <f>SUM(AH284:AI293)</f>
        <v>0</v>
      </c>
      <c r="AI283" s="639"/>
      <c r="AJ283" s="337">
        <f>SUM(AJ284:AJ293)</f>
        <v>0</v>
      </c>
      <c r="AK283" s="329">
        <f>AF283+AH283+AJ283</f>
        <v>0</v>
      </c>
      <c r="AL283" s="636">
        <f>SUM(AL284:AM293)</f>
        <v>0</v>
      </c>
      <c r="AM283" s="637"/>
      <c r="AN283" s="638">
        <f>SUM(AN284:AO293)</f>
        <v>0</v>
      </c>
      <c r="AO283" s="639"/>
      <c r="AP283" s="337">
        <f>SUM(AP284:AP293)</f>
        <v>0</v>
      </c>
      <c r="AQ283" s="329">
        <f>AL283+AN283+AP283</f>
        <v>0</v>
      </c>
      <c r="AR283" s="636">
        <f>SUM(AR284:AS293)</f>
        <v>0</v>
      </c>
      <c r="AS283" s="637"/>
      <c r="AT283" s="638">
        <f>SUM(AT284:AU293)</f>
        <v>0</v>
      </c>
      <c r="AU283" s="639"/>
      <c r="AV283" s="337">
        <f>SUM(AV284:AV293)</f>
        <v>0</v>
      </c>
      <c r="AW283" s="329">
        <f>AR283+AT283+AV283</f>
        <v>0</v>
      </c>
      <c r="AX283" s="636">
        <f>SUM(AX284:AY293)</f>
        <v>0</v>
      </c>
      <c r="AY283" s="637"/>
      <c r="AZ283" s="638">
        <f>SUM(AZ284:BA293)</f>
        <v>0</v>
      </c>
      <c r="BA283" s="639"/>
      <c r="BB283" s="337">
        <f>SUM(BB284:BB293)</f>
        <v>0</v>
      </c>
      <c r="BC283" s="329">
        <f>AX283+AZ283+BB283</f>
        <v>0</v>
      </c>
      <c r="BD283" s="636">
        <f>SUM(BD284:BE293)</f>
        <v>0</v>
      </c>
      <c r="BE283" s="637"/>
      <c r="BF283" s="638">
        <f>SUM(BF284:BG293)</f>
        <v>0</v>
      </c>
      <c r="BG283" s="639"/>
      <c r="BH283" s="337">
        <f>SUM(BH284:BH293)</f>
        <v>0</v>
      </c>
      <c r="BI283" s="329">
        <f>BD283+BF283+BH283</f>
        <v>0</v>
      </c>
      <c r="BJ283" s="636">
        <f>SUM(BJ284:BK293)</f>
        <v>0</v>
      </c>
      <c r="BK283" s="637"/>
      <c r="BL283" s="638">
        <f>SUM(BL284:BM293)</f>
        <v>0</v>
      </c>
      <c r="BM283" s="639"/>
      <c r="BN283" s="337">
        <f>SUM(BN284:BN293)</f>
        <v>0</v>
      </c>
      <c r="BO283" s="329">
        <f>BJ283+BL283+BN283</f>
        <v>0</v>
      </c>
      <c r="BP283" s="636">
        <f>SUM(BP284:BQ293)</f>
        <v>0</v>
      </c>
      <c r="BQ283" s="637"/>
      <c r="BR283" s="638">
        <f>SUM(BR284:BS293)</f>
        <v>0</v>
      </c>
      <c r="BS283" s="639"/>
      <c r="BT283" s="337">
        <f>SUM(BT284:BT293)</f>
        <v>0</v>
      </c>
      <c r="BU283" s="329">
        <f>BP283+BR283+BT283</f>
        <v>0</v>
      </c>
      <c r="BV283" s="636">
        <f>SUM(BV284:BW293)</f>
        <v>0</v>
      </c>
      <c r="BW283" s="637"/>
      <c r="BX283" s="638">
        <f>SUM(BX284:BY293)</f>
        <v>0</v>
      </c>
      <c r="BY283" s="639"/>
      <c r="BZ283" s="337">
        <f>SUM(BZ284:BZ293)</f>
        <v>0</v>
      </c>
      <c r="CA283" s="329">
        <f>BV283+BX283+BZ283</f>
        <v>0</v>
      </c>
      <c r="CB283" s="263"/>
      <c r="CC283" s="327">
        <f t="shared" si="0"/>
        <v>0</v>
      </c>
    </row>
    <row r="284" spans="2:81" x14ac:dyDescent="0.25">
      <c r="B284" s="290" t="str">
        <f>IF(ISBLANK('1.1 Technical Description'!$D$6),"",'1.1 Technical Description'!$D$6)</f>
        <v/>
      </c>
      <c r="C284" s="362"/>
      <c r="D284" s="365"/>
      <c r="E284" s="366"/>
      <c r="F284" s="366"/>
      <c r="G284" s="298"/>
      <c r="H284" s="633"/>
      <c r="I284" s="635"/>
      <c r="J284" s="633"/>
      <c r="K284" s="634"/>
      <c r="L284" s="299"/>
      <c r="M284" s="293">
        <f>SUM(H284:L284)</f>
        <v>0</v>
      </c>
      <c r="N284" s="633"/>
      <c r="O284" s="635"/>
      <c r="P284" s="633"/>
      <c r="Q284" s="634"/>
      <c r="R284" s="299"/>
      <c r="S284" s="293">
        <f>SUM(N284:R284)</f>
        <v>0</v>
      </c>
      <c r="T284" s="633"/>
      <c r="U284" s="635"/>
      <c r="V284" s="633"/>
      <c r="W284" s="634"/>
      <c r="X284" s="299"/>
      <c r="Y284" s="293">
        <f>SUM(T284:X284)</f>
        <v>0</v>
      </c>
      <c r="Z284" s="633"/>
      <c r="AA284" s="635"/>
      <c r="AB284" s="633"/>
      <c r="AC284" s="634"/>
      <c r="AD284" s="299"/>
      <c r="AE284" s="293">
        <f>SUM(Z284:AD284)</f>
        <v>0</v>
      </c>
      <c r="AF284" s="633"/>
      <c r="AG284" s="635"/>
      <c r="AH284" s="633"/>
      <c r="AI284" s="634"/>
      <c r="AJ284" s="299"/>
      <c r="AK284" s="293">
        <f>SUM(AF284:AJ284)</f>
        <v>0</v>
      </c>
      <c r="AL284" s="633"/>
      <c r="AM284" s="635"/>
      <c r="AN284" s="633"/>
      <c r="AO284" s="634"/>
      <c r="AP284" s="299"/>
      <c r="AQ284" s="293">
        <f>SUM(AL284:AP284)</f>
        <v>0</v>
      </c>
      <c r="AR284" s="633"/>
      <c r="AS284" s="635"/>
      <c r="AT284" s="633"/>
      <c r="AU284" s="634"/>
      <c r="AV284" s="299"/>
      <c r="AW284" s="293">
        <f>SUM(AR284:AV284)</f>
        <v>0</v>
      </c>
      <c r="AX284" s="633"/>
      <c r="AY284" s="635"/>
      <c r="AZ284" s="633"/>
      <c r="BA284" s="634"/>
      <c r="BB284" s="299"/>
      <c r="BC284" s="293">
        <f>SUM(AX284:BB284)</f>
        <v>0</v>
      </c>
      <c r="BD284" s="633"/>
      <c r="BE284" s="635"/>
      <c r="BF284" s="633"/>
      <c r="BG284" s="634"/>
      <c r="BH284" s="299"/>
      <c r="BI284" s="293">
        <f>SUM(BD284:BH284)</f>
        <v>0</v>
      </c>
      <c r="BJ284" s="633"/>
      <c r="BK284" s="635"/>
      <c r="BL284" s="633"/>
      <c r="BM284" s="634"/>
      <c r="BN284" s="299"/>
      <c r="BO284" s="293">
        <f>SUM(BJ284:BN284)</f>
        <v>0</v>
      </c>
      <c r="BP284" s="633"/>
      <c r="BQ284" s="635"/>
      <c r="BR284" s="633"/>
      <c r="BS284" s="634"/>
      <c r="BT284" s="299"/>
      <c r="BU284" s="293">
        <f>SUM(BP284:BT284)</f>
        <v>0</v>
      </c>
      <c r="BV284" s="633"/>
      <c r="BW284" s="635"/>
      <c r="BX284" s="633"/>
      <c r="BY284" s="634"/>
      <c r="BZ284" s="299"/>
      <c r="CA284" s="293">
        <f>SUM(BV284:BZ284)</f>
        <v>0</v>
      </c>
      <c r="CC284" s="294">
        <f t="shared" ref="CC284:CC293" si="304">M284+S284+Y284+AE284+AK284+AQ284+AW284+BC284+BI284+BO284+BU284+CA284</f>
        <v>0</v>
      </c>
    </row>
    <row r="285" spans="2:81" x14ac:dyDescent="0.25">
      <c r="B285" s="290" t="str">
        <f>IF(ISBLANK('1.1 Technical Description'!$E$19),"",'1.1 Technical Description'!$E$19)</f>
        <v/>
      </c>
      <c r="C285" s="362"/>
      <c r="D285" s="365"/>
      <c r="E285" s="366"/>
      <c r="F285" s="366"/>
      <c r="G285" s="298"/>
      <c r="H285" s="633"/>
      <c r="I285" s="635"/>
      <c r="J285" s="633"/>
      <c r="K285" s="634"/>
      <c r="L285" s="299"/>
      <c r="M285" s="293">
        <f t="shared" ref="M285:M293" si="305">SUM(H285:L285)</f>
        <v>0</v>
      </c>
      <c r="N285" s="633"/>
      <c r="O285" s="635"/>
      <c r="P285" s="633"/>
      <c r="Q285" s="634"/>
      <c r="R285" s="299"/>
      <c r="S285" s="293">
        <f t="shared" ref="S285:S293" si="306">SUM(N285:R285)</f>
        <v>0</v>
      </c>
      <c r="T285" s="633"/>
      <c r="U285" s="635"/>
      <c r="V285" s="633"/>
      <c r="W285" s="634"/>
      <c r="X285" s="299"/>
      <c r="Y285" s="293">
        <f t="shared" ref="Y285:Y293" si="307">SUM(T285:X285)</f>
        <v>0</v>
      </c>
      <c r="Z285" s="633"/>
      <c r="AA285" s="635"/>
      <c r="AB285" s="633"/>
      <c r="AC285" s="634"/>
      <c r="AD285" s="299"/>
      <c r="AE285" s="293">
        <f t="shared" ref="AE285:AE293" si="308">SUM(Z285:AD285)</f>
        <v>0</v>
      </c>
      <c r="AF285" s="633"/>
      <c r="AG285" s="635"/>
      <c r="AH285" s="633"/>
      <c r="AI285" s="634"/>
      <c r="AJ285" s="299"/>
      <c r="AK285" s="293">
        <f t="shared" ref="AK285:AK293" si="309">SUM(AF285:AJ285)</f>
        <v>0</v>
      </c>
      <c r="AL285" s="633"/>
      <c r="AM285" s="635"/>
      <c r="AN285" s="633"/>
      <c r="AO285" s="634"/>
      <c r="AP285" s="299"/>
      <c r="AQ285" s="293">
        <f t="shared" ref="AQ285:AQ293" si="310">SUM(AL285:AP285)</f>
        <v>0</v>
      </c>
      <c r="AR285" s="633"/>
      <c r="AS285" s="635"/>
      <c r="AT285" s="633"/>
      <c r="AU285" s="634"/>
      <c r="AV285" s="299"/>
      <c r="AW285" s="293">
        <f t="shared" ref="AW285:AW293" si="311">SUM(AR285:AV285)</f>
        <v>0</v>
      </c>
      <c r="AX285" s="633"/>
      <c r="AY285" s="635"/>
      <c r="AZ285" s="633"/>
      <c r="BA285" s="634"/>
      <c r="BB285" s="299"/>
      <c r="BC285" s="293">
        <f t="shared" ref="BC285:BC293" si="312">SUM(AX285:BB285)</f>
        <v>0</v>
      </c>
      <c r="BD285" s="633"/>
      <c r="BE285" s="635"/>
      <c r="BF285" s="633"/>
      <c r="BG285" s="634"/>
      <c r="BH285" s="299"/>
      <c r="BI285" s="293">
        <f t="shared" ref="BI285:BI293" si="313">SUM(BD285:BH285)</f>
        <v>0</v>
      </c>
      <c r="BJ285" s="633"/>
      <c r="BK285" s="635"/>
      <c r="BL285" s="633"/>
      <c r="BM285" s="634"/>
      <c r="BN285" s="299"/>
      <c r="BO285" s="293">
        <f t="shared" ref="BO285:BO293" si="314">SUM(BJ285:BN285)</f>
        <v>0</v>
      </c>
      <c r="BP285" s="633"/>
      <c r="BQ285" s="635"/>
      <c r="BR285" s="633"/>
      <c r="BS285" s="634"/>
      <c r="BT285" s="299"/>
      <c r="BU285" s="293">
        <f t="shared" ref="BU285:BU293" si="315">SUM(BP285:BT285)</f>
        <v>0</v>
      </c>
      <c r="BV285" s="633"/>
      <c r="BW285" s="635"/>
      <c r="BX285" s="633"/>
      <c r="BY285" s="634"/>
      <c r="BZ285" s="299"/>
      <c r="CA285" s="293">
        <f t="shared" ref="CA285:CA293" si="316">SUM(BV285:BZ285)</f>
        <v>0</v>
      </c>
      <c r="CC285" s="294">
        <f t="shared" si="304"/>
        <v>0</v>
      </c>
    </row>
    <row r="286" spans="2:81" x14ac:dyDescent="0.25">
      <c r="B286" s="290" t="str">
        <f>IF(ISBLANK('1.1 Technical Description'!$E$20),"",'1.1 Technical Description'!$E$20)</f>
        <v/>
      </c>
      <c r="C286" s="362"/>
      <c r="D286" s="365"/>
      <c r="E286" s="366"/>
      <c r="F286" s="366"/>
      <c r="G286" s="298"/>
      <c r="H286" s="633"/>
      <c r="I286" s="635"/>
      <c r="J286" s="633"/>
      <c r="K286" s="634"/>
      <c r="L286" s="299"/>
      <c r="M286" s="293">
        <f t="shared" si="305"/>
        <v>0</v>
      </c>
      <c r="N286" s="633"/>
      <c r="O286" s="635"/>
      <c r="P286" s="633"/>
      <c r="Q286" s="634"/>
      <c r="R286" s="299"/>
      <c r="S286" s="293">
        <f t="shared" si="306"/>
        <v>0</v>
      </c>
      <c r="T286" s="633"/>
      <c r="U286" s="635"/>
      <c r="V286" s="633"/>
      <c r="W286" s="634"/>
      <c r="X286" s="299"/>
      <c r="Y286" s="293">
        <f t="shared" si="307"/>
        <v>0</v>
      </c>
      <c r="Z286" s="633"/>
      <c r="AA286" s="635"/>
      <c r="AB286" s="633"/>
      <c r="AC286" s="634"/>
      <c r="AD286" s="299"/>
      <c r="AE286" s="293">
        <f t="shared" si="308"/>
        <v>0</v>
      </c>
      <c r="AF286" s="633"/>
      <c r="AG286" s="635"/>
      <c r="AH286" s="633"/>
      <c r="AI286" s="634"/>
      <c r="AJ286" s="299"/>
      <c r="AK286" s="293">
        <f t="shared" si="309"/>
        <v>0</v>
      </c>
      <c r="AL286" s="633"/>
      <c r="AM286" s="635"/>
      <c r="AN286" s="633"/>
      <c r="AO286" s="634"/>
      <c r="AP286" s="299"/>
      <c r="AQ286" s="293">
        <f t="shared" si="310"/>
        <v>0</v>
      </c>
      <c r="AR286" s="633"/>
      <c r="AS286" s="635"/>
      <c r="AT286" s="633"/>
      <c r="AU286" s="634"/>
      <c r="AV286" s="299"/>
      <c r="AW286" s="293">
        <f t="shared" si="311"/>
        <v>0</v>
      </c>
      <c r="AX286" s="633"/>
      <c r="AY286" s="635"/>
      <c r="AZ286" s="633"/>
      <c r="BA286" s="634"/>
      <c r="BB286" s="299"/>
      <c r="BC286" s="293">
        <f t="shared" si="312"/>
        <v>0</v>
      </c>
      <c r="BD286" s="633"/>
      <c r="BE286" s="635"/>
      <c r="BF286" s="633"/>
      <c r="BG286" s="634"/>
      <c r="BH286" s="299"/>
      <c r="BI286" s="293">
        <f t="shared" si="313"/>
        <v>0</v>
      </c>
      <c r="BJ286" s="633"/>
      <c r="BK286" s="635"/>
      <c r="BL286" s="633"/>
      <c r="BM286" s="634"/>
      <c r="BN286" s="299"/>
      <c r="BO286" s="293">
        <f t="shared" si="314"/>
        <v>0</v>
      </c>
      <c r="BP286" s="633"/>
      <c r="BQ286" s="635"/>
      <c r="BR286" s="633"/>
      <c r="BS286" s="634"/>
      <c r="BT286" s="299"/>
      <c r="BU286" s="293">
        <f t="shared" si="315"/>
        <v>0</v>
      </c>
      <c r="BV286" s="633"/>
      <c r="BW286" s="635"/>
      <c r="BX286" s="633"/>
      <c r="BY286" s="634"/>
      <c r="BZ286" s="299"/>
      <c r="CA286" s="293">
        <f t="shared" si="316"/>
        <v>0</v>
      </c>
      <c r="CC286" s="294">
        <f t="shared" si="304"/>
        <v>0</v>
      </c>
    </row>
    <row r="287" spans="2:81" x14ac:dyDescent="0.25">
      <c r="B287" s="290" t="str">
        <f>IF(ISBLANK('1.1 Technical Description'!$E$21),"",'1.1 Technical Description'!$E$21)</f>
        <v/>
      </c>
      <c r="C287" s="362"/>
      <c r="D287" s="365"/>
      <c r="E287" s="366"/>
      <c r="F287" s="366"/>
      <c r="G287" s="298"/>
      <c r="H287" s="633"/>
      <c r="I287" s="635"/>
      <c r="J287" s="633"/>
      <c r="K287" s="634"/>
      <c r="L287" s="299"/>
      <c r="M287" s="293">
        <f t="shared" si="305"/>
        <v>0</v>
      </c>
      <c r="N287" s="633"/>
      <c r="O287" s="635"/>
      <c r="P287" s="633"/>
      <c r="Q287" s="634"/>
      <c r="R287" s="299"/>
      <c r="S287" s="293">
        <f t="shared" si="306"/>
        <v>0</v>
      </c>
      <c r="T287" s="633"/>
      <c r="U287" s="635"/>
      <c r="V287" s="633"/>
      <c r="W287" s="634"/>
      <c r="X287" s="299"/>
      <c r="Y287" s="293">
        <f t="shared" si="307"/>
        <v>0</v>
      </c>
      <c r="Z287" s="633"/>
      <c r="AA287" s="635"/>
      <c r="AB287" s="633"/>
      <c r="AC287" s="634"/>
      <c r="AD287" s="299"/>
      <c r="AE287" s="293">
        <f t="shared" si="308"/>
        <v>0</v>
      </c>
      <c r="AF287" s="633"/>
      <c r="AG287" s="635"/>
      <c r="AH287" s="633"/>
      <c r="AI287" s="634"/>
      <c r="AJ287" s="299"/>
      <c r="AK287" s="293">
        <f t="shared" si="309"/>
        <v>0</v>
      </c>
      <c r="AL287" s="633"/>
      <c r="AM287" s="635"/>
      <c r="AN287" s="633"/>
      <c r="AO287" s="634"/>
      <c r="AP287" s="299"/>
      <c r="AQ287" s="293">
        <f t="shared" si="310"/>
        <v>0</v>
      </c>
      <c r="AR287" s="633"/>
      <c r="AS287" s="635"/>
      <c r="AT287" s="633"/>
      <c r="AU287" s="634"/>
      <c r="AV287" s="299"/>
      <c r="AW287" s="293">
        <f t="shared" si="311"/>
        <v>0</v>
      </c>
      <c r="AX287" s="633"/>
      <c r="AY287" s="635"/>
      <c r="AZ287" s="633"/>
      <c r="BA287" s="634"/>
      <c r="BB287" s="299"/>
      <c r="BC287" s="293">
        <f t="shared" si="312"/>
        <v>0</v>
      </c>
      <c r="BD287" s="633"/>
      <c r="BE287" s="635"/>
      <c r="BF287" s="633"/>
      <c r="BG287" s="634"/>
      <c r="BH287" s="299"/>
      <c r="BI287" s="293">
        <f t="shared" si="313"/>
        <v>0</v>
      </c>
      <c r="BJ287" s="633"/>
      <c r="BK287" s="635"/>
      <c r="BL287" s="633"/>
      <c r="BM287" s="634"/>
      <c r="BN287" s="299"/>
      <c r="BO287" s="293">
        <f t="shared" si="314"/>
        <v>0</v>
      </c>
      <c r="BP287" s="633"/>
      <c r="BQ287" s="635"/>
      <c r="BR287" s="633"/>
      <c r="BS287" s="634"/>
      <c r="BT287" s="299"/>
      <c r="BU287" s="293">
        <f t="shared" si="315"/>
        <v>0</v>
      </c>
      <c r="BV287" s="633"/>
      <c r="BW287" s="635"/>
      <c r="BX287" s="633"/>
      <c r="BY287" s="634"/>
      <c r="BZ287" s="299"/>
      <c r="CA287" s="293">
        <f t="shared" si="316"/>
        <v>0</v>
      </c>
      <c r="CC287" s="294">
        <f t="shared" si="304"/>
        <v>0</v>
      </c>
    </row>
    <row r="288" spans="2:81" x14ac:dyDescent="0.25">
      <c r="B288" s="290" t="str">
        <f>IF(ISBLANK('1.1 Technical Description'!$E$22),"",'1.1 Technical Description'!$E$22)</f>
        <v/>
      </c>
      <c r="C288" s="362"/>
      <c r="D288" s="365"/>
      <c r="E288" s="366"/>
      <c r="F288" s="366"/>
      <c r="G288" s="298"/>
      <c r="H288" s="633"/>
      <c r="I288" s="635"/>
      <c r="J288" s="633"/>
      <c r="K288" s="634"/>
      <c r="L288" s="299"/>
      <c r="M288" s="293">
        <f t="shared" si="305"/>
        <v>0</v>
      </c>
      <c r="N288" s="633"/>
      <c r="O288" s="635"/>
      <c r="P288" s="633"/>
      <c r="Q288" s="634"/>
      <c r="R288" s="299"/>
      <c r="S288" s="293">
        <f t="shared" si="306"/>
        <v>0</v>
      </c>
      <c r="T288" s="633"/>
      <c r="U288" s="635"/>
      <c r="V288" s="633"/>
      <c r="W288" s="634"/>
      <c r="X288" s="299"/>
      <c r="Y288" s="293">
        <f t="shared" si="307"/>
        <v>0</v>
      </c>
      <c r="Z288" s="633"/>
      <c r="AA288" s="635"/>
      <c r="AB288" s="633"/>
      <c r="AC288" s="634"/>
      <c r="AD288" s="299"/>
      <c r="AE288" s="293">
        <f t="shared" si="308"/>
        <v>0</v>
      </c>
      <c r="AF288" s="633"/>
      <c r="AG288" s="635"/>
      <c r="AH288" s="633"/>
      <c r="AI288" s="634"/>
      <c r="AJ288" s="299"/>
      <c r="AK288" s="293">
        <f t="shared" si="309"/>
        <v>0</v>
      </c>
      <c r="AL288" s="633"/>
      <c r="AM288" s="635"/>
      <c r="AN288" s="633"/>
      <c r="AO288" s="634"/>
      <c r="AP288" s="299"/>
      <c r="AQ288" s="293">
        <f t="shared" si="310"/>
        <v>0</v>
      </c>
      <c r="AR288" s="633"/>
      <c r="AS288" s="635"/>
      <c r="AT288" s="633"/>
      <c r="AU288" s="634"/>
      <c r="AV288" s="299"/>
      <c r="AW288" s="293">
        <f t="shared" si="311"/>
        <v>0</v>
      </c>
      <c r="AX288" s="633"/>
      <c r="AY288" s="635"/>
      <c r="AZ288" s="633"/>
      <c r="BA288" s="634"/>
      <c r="BB288" s="299"/>
      <c r="BC288" s="293">
        <f t="shared" si="312"/>
        <v>0</v>
      </c>
      <c r="BD288" s="633"/>
      <c r="BE288" s="635"/>
      <c r="BF288" s="633"/>
      <c r="BG288" s="634"/>
      <c r="BH288" s="299"/>
      <c r="BI288" s="293">
        <f t="shared" si="313"/>
        <v>0</v>
      </c>
      <c r="BJ288" s="633"/>
      <c r="BK288" s="635"/>
      <c r="BL288" s="633"/>
      <c r="BM288" s="634"/>
      <c r="BN288" s="299"/>
      <c r="BO288" s="293">
        <f t="shared" si="314"/>
        <v>0</v>
      </c>
      <c r="BP288" s="633"/>
      <c r="BQ288" s="635"/>
      <c r="BR288" s="633"/>
      <c r="BS288" s="634"/>
      <c r="BT288" s="299"/>
      <c r="BU288" s="293">
        <f t="shared" si="315"/>
        <v>0</v>
      </c>
      <c r="BV288" s="633"/>
      <c r="BW288" s="635"/>
      <c r="BX288" s="633"/>
      <c r="BY288" s="634"/>
      <c r="BZ288" s="299"/>
      <c r="CA288" s="293">
        <f t="shared" si="316"/>
        <v>0</v>
      </c>
      <c r="CC288" s="294">
        <f t="shared" si="304"/>
        <v>0</v>
      </c>
    </row>
    <row r="289" spans="2:81" x14ac:dyDescent="0.25">
      <c r="B289" s="290" t="str">
        <f>IF(ISBLANK('1.1 Technical Description'!$E$23),"",'1.1 Technical Description'!$E$23)</f>
        <v/>
      </c>
      <c r="C289" s="362"/>
      <c r="D289" s="365"/>
      <c r="E289" s="366"/>
      <c r="F289" s="366"/>
      <c r="G289" s="298"/>
      <c r="H289" s="633"/>
      <c r="I289" s="635"/>
      <c r="J289" s="633"/>
      <c r="K289" s="634"/>
      <c r="L289" s="299"/>
      <c r="M289" s="293">
        <f t="shared" si="305"/>
        <v>0</v>
      </c>
      <c r="N289" s="633"/>
      <c r="O289" s="635"/>
      <c r="P289" s="633"/>
      <c r="Q289" s="634"/>
      <c r="R289" s="299"/>
      <c r="S289" s="293">
        <f t="shared" si="306"/>
        <v>0</v>
      </c>
      <c r="T289" s="633"/>
      <c r="U289" s="635"/>
      <c r="V289" s="633"/>
      <c r="W289" s="634"/>
      <c r="X289" s="299"/>
      <c r="Y289" s="293">
        <f t="shared" si="307"/>
        <v>0</v>
      </c>
      <c r="Z289" s="633"/>
      <c r="AA289" s="635"/>
      <c r="AB289" s="633"/>
      <c r="AC289" s="634"/>
      <c r="AD289" s="299"/>
      <c r="AE289" s="293">
        <f t="shared" si="308"/>
        <v>0</v>
      </c>
      <c r="AF289" s="633"/>
      <c r="AG289" s="635"/>
      <c r="AH289" s="633"/>
      <c r="AI289" s="634"/>
      <c r="AJ289" s="299"/>
      <c r="AK289" s="293">
        <f t="shared" si="309"/>
        <v>0</v>
      </c>
      <c r="AL289" s="633"/>
      <c r="AM289" s="635"/>
      <c r="AN289" s="633"/>
      <c r="AO289" s="634"/>
      <c r="AP289" s="299"/>
      <c r="AQ289" s="293">
        <f t="shared" si="310"/>
        <v>0</v>
      </c>
      <c r="AR289" s="633"/>
      <c r="AS289" s="635"/>
      <c r="AT289" s="633"/>
      <c r="AU289" s="634"/>
      <c r="AV289" s="299"/>
      <c r="AW289" s="293">
        <f t="shared" si="311"/>
        <v>0</v>
      </c>
      <c r="AX289" s="633"/>
      <c r="AY289" s="635"/>
      <c r="AZ289" s="633"/>
      <c r="BA289" s="634"/>
      <c r="BB289" s="299"/>
      <c r="BC289" s="293">
        <f t="shared" si="312"/>
        <v>0</v>
      </c>
      <c r="BD289" s="633"/>
      <c r="BE289" s="635"/>
      <c r="BF289" s="633"/>
      <c r="BG289" s="634"/>
      <c r="BH289" s="299"/>
      <c r="BI289" s="293">
        <f t="shared" si="313"/>
        <v>0</v>
      </c>
      <c r="BJ289" s="633"/>
      <c r="BK289" s="635"/>
      <c r="BL289" s="633"/>
      <c r="BM289" s="634"/>
      <c r="BN289" s="299"/>
      <c r="BO289" s="293">
        <f t="shared" si="314"/>
        <v>0</v>
      </c>
      <c r="BP289" s="633"/>
      <c r="BQ289" s="635"/>
      <c r="BR289" s="633"/>
      <c r="BS289" s="634"/>
      <c r="BT289" s="299"/>
      <c r="BU289" s="293">
        <f t="shared" si="315"/>
        <v>0</v>
      </c>
      <c r="BV289" s="633"/>
      <c r="BW289" s="635"/>
      <c r="BX289" s="633"/>
      <c r="BY289" s="634"/>
      <c r="BZ289" s="299"/>
      <c r="CA289" s="293">
        <f t="shared" si="316"/>
        <v>0</v>
      </c>
      <c r="CC289" s="294">
        <f t="shared" si="304"/>
        <v>0</v>
      </c>
    </row>
    <row r="290" spans="2:81" x14ac:dyDescent="0.25">
      <c r="B290" s="290" t="str">
        <f>IF(ISBLANK('1.1 Technical Description'!$E$24),"",'1.1 Technical Description'!$E$24)</f>
        <v/>
      </c>
      <c r="C290" s="362"/>
      <c r="D290" s="365"/>
      <c r="E290" s="366"/>
      <c r="F290" s="366"/>
      <c r="G290" s="298"/>
      <c r="H290" s="633"/>
      <c r="I290" s="635"/>
      <c r="J290" s="633"/>
      <c r="K290" s="634"/>
      <c r="L290" s="299"/>
      <c r="M290" s="293">
        <f t="shared" si="305"/>
        <v>0</v>
      </c>
      <c r="N290" s="633"/>
      <c r="O290" s="635"/>
      <c r="P290" s="633"/>
      <c r="Q290" s="634"/>
      <c r="R290" s="299"/>
      <c r="S290" s="293">
        <f t="shared" si="306"/>
        <v>0</v>
      </c>
      <c r="T290" s="633"/>
      <c r="U290" s="635"/>
      <c r="V290" s="633"/>
      <c r="W290" s="634"/>
      <c r="X290" s="299"/>
      <c r="Y290" s="293">
        <f t="shared" si="307"/>
        <v>0</v>
      </c>
      <c r="Z290" s="633"/>
      <c r="AA290" s="635"/>
      <c r="AB290" s="633"/>
      <c r="AC290" s="634"/>
      <c r="AD290" s="299"/>
      <c r="AE290" s="293">
        <f t="shared" si="308"/>
        <v>0</v>
      </c>
      <c r="AF290" s="633"/>
      <c r="AG290" s="635"/>
      <c r="AH290" s="633"/>
      <c r="AI290" s="634"/>
      <c r="AJ290" s="299"/>
      <c r="AK290" s="293">
        <f t="shared" si="309"/>
        <v>0</v>
      </c>
      <c r="AL290" s="633"/>
      <c r="AM290" s="635"/>
      <c r="AN290" s="633"/>
      <c r="AO290" s="634"/>
      <c r="AP290" s="299"/>
      <c r="AQ290" s="293">
        <f t="shared" si="310"/>
        <v>0</v>
      </c>
      <c r="AR290" s="633"/>
      <c r="AS290" s="635"/>
      <c r="AT290" s="633"/>
      <c r="AU290" s="634"/>
      <c r="AV290" s="299"/>
      <c r="AW290" s="293">
        <f t="shared" si="311"/>
        <v>0</v>
      </c>
      <c r="AX290" s="633"/>
      <c r="AY290" s="635"/>
      <c r="AZ290" s="633"/>
      <c r="BA290" s="634"/>
      <c r="BB290" s="299"/>
      <c r="BC290" s="293">
        <f t="shared" si="312"/>
        <v>0</v>
      </c>
      <c r="BD290" s="633"/>
      <c r="BE290" s="635"/>
      <c r="BF290" s="633"/>
      <c r="BG290" s="634"/>
      <c r="BH290" s="299"/>
      <c r="BI290" s="293">
        <f t="shared" si="313"/>
        <v>0</v>
      </c>
      <c r="BJ290" s="633"/>
      <c r="BK290" s="635"/>
      <c r="BL290" s="633"/>
      <c r="BM290" s="634"/>
      <c r="BN290" s="299"/>
      <c r="BO290" s="293">
        <f t="shared" si="314"/>
        <v>0</v>
      </c>
      <c r="BP290" s="633"/>
      <c r="BQ290" s="635"/>
      <c r="BR290" s="633"/>
      <c r="BS290" s="634"/>
      <c r="BT290" s="299"/>
      <c r="BU290" s="293">
        <f t="shared" si="315"/>
        <v>0</v>
      </c>
      <c r="BV290" s="633"/>
      <c r="BW290" s="635"/>
      <c r="BX290" s="633"/>
      <c r="BY290" s="634"/>
      <c r="BZ290" s="299"/>
      <c r="CA290" s="293">
        <f t="shared" si="316"/>
        <v>0</v>
      </c>
      <c r="CC290" s="294">
        <f t="shared" si="304"/>
        <v>0</v>
      </c>
    </row>
    <row r="291" spans="2:81" x14ac:dyDescent="0.25">
      <c r="B291" s="290" t="str">
        <f>IF(ISBLANK('1.1 Technical Description'!$E$25),"",'1.1 Technical Description'!$E$25)</f>
        <v/>
      </c>
      <c r="C291" s="362"/>
      <c r="D291" s="365"/>
      <c r="E291" s="366"/>
      <c r="F291" s="366"/>
      <c r="G291" s="298"/>
      <c r="H291" s="633"/>
      <c r="I291" s="635"/>
      <c r="J291" s="633"/>
      <c r="K291" s="634"/>
      <c r="L291" s="299"/>
      <c r="M291" s="293">
        <f t="shared" si="305"/>
        <v>0</v>
      </c>
      <c r="N291" s="633"/>
      <c r="O291" s="635"/>
      <c r="P291" s="633"/>
      <c r="Q291" s="634"/>
      <c r="R291" s="299"/>
      <c r="S291" s="293">
        <f t="shared" si="306"/>
        <v>0</v>
      </c>
      <c r="T291" s="633"/>
      <c r="U291" s="635"/>
      <c r="V291" s="633"/>
      <c r="W291" s="634"/>
      <c r="X291" s="299"/>
      <c r="Y291" s="293">
        <f t="shared" si="307"/>
        <v>0</v>
      </c>
      <c r="Z291" s="633"/>
      <c r="AA291" s="635"/>
      <c r="AB291" s="633"/>
      <c r="AC291" s="634"/>
      <c r="AD291" s="299"/>
      <c r="AE291" s="293">
        <f t="shared" si="308"/>
        <v>0</v>
      </c>
      <c r="AF291" s="633"/>
      <c r="AG291" s="635"/>
      <c r="AH291" s="633"/>
      <c r="AI291" s="634"/>
      <c r="AJ291" s="299"/>
      <c r="AK291" s="293">
        <f t="shared" si="309"/>
        <v>0</v>
      </c>
      <c r="AL291" s="633"/>
      <c r="AM291" s="635"/>
      <c r="AN291" s="633"/>
      <c r="AO291" s="634"/>
      <c r="AP291" s="299"/>
      <c r="AQ291" s="293">
        <f t="shared" si="310"/>
        <v>0</v>
      </c>
      <c r="AR291" s="633"/>
      <c r="AS291" s="635"/>
      <c r="AT291" s="633"/>
      <c r="AU291" s="634"/>
      <c r="AV291" s="299"/>
      <c r="AW291" s="293">
        <f t="shared" si="311"/>
        <v>0</v>
      </c>
      <c r="AX291" s="633"/>
      <c r="AY291" s="635"/>
      <c r="AZ291" s="633"/>
      <c r="BA291" s="634"/>
      <c r="BB291" s="299"/>
      <c r="BC291" s="293">
        <f t="shared" si="312"/>
        <v>0</v>
      </c>
      <c r="BD291" s="633"/>
      <c r="BE291" s="635"/>
      <c r="BF291" s="633"/>
      <c r="BG291" s="634"/>
      <c r="BH291" s="299"/>
      <c r="BI291" s="293">
        <f t="shared" si="313"/>
        <v>0</v>
      </c>
      <c r="BJ291" s="633"/>
      <c r="BK291" s="635"/>
      <c r="BL291" s="633"/>
      <c r="BM291" s="634"/>
      <c r="BN291" s="299"/>
      <c r="BO291" s="293">
        <f t="shared" si="314"/>
        <v>0</v>
      </c>
      <c r="BP291" s="633"/>
      <c r="BQ291" s="635"/>
      <c r="BR291" s="633"/>
      <c r="BS291" s="634"/>
      <c r="BT291" s="299"/>
      <c r="BU291" s="293">
        <f t="shared" si="315"/>
        <v>0</v>
      </c>
      <c r="BV291" s="633"/>
      <c r="BW291" s="635"/>
      <c r="BX291" s="633"/>
      <c r="BY291" s="634"/>
      <c r="BZ291" s="299"/>
      <c r="CA291" s="293">
        <f t="shared" si="316"/>
        <v>0</v>
      </c>
      <c r="CC291" s="294">
        <f t="shared" si="304"/>
        <v>0</v>
      </c>
    </row>
    <row r="292" spans="2:81" x14ac:dyDescent="0.25">
      <c r="B292" s="290" t="str">
        <f>IF(ISBLANK('1.1 Technical Description'!$E$26),"",'1.1 Technical Description'!$E$26)</f>
        <v/>
      </c>
      <c r="C292" s="362"/>
      <c r="D292" s="365"/>
      <c r="E292" s="366"/>
      <c r="F292" s="366"/>
      <c r="G292" s="298"/>
      <c r="H292" s="633"/>
      <c r="I292" s="635"/>
      <c r="J292" s="633"/>
      <c r="K292" s="634"/>
      <c r="L292" s="299"/>
      <c r="M292" s="293">
        <f t="shared" si="305"/>
        <v>0</v>
      </c>
      <c r="N292" s="633"/>
      <c r="O292" s="635"/>
      <c r="P292" s="633"/>
      <c r="Q292" s="634"/>
      <c r="R292" s="299"/>
      <c r="S292" s="293">
        <f t="shared" si="306"/>
        <v>0</v>
      </c>
      <c r="T292" s="633"/>
      <c r="U292" s="635"/>
      <c r="V292" s="633"/>
      <c r="W292" s="634"/>
      <c r="X292" s="299"/>
      <c r="Y292" s="293">
        <f t="shared" si="307"/>
        <v>0</v>
      </c>
      <c r="Z292" s="633"/>
      <c r="AA292" s="635"/>
      <c r="AB292" s="633"/>
      <c r="AC292" s="634"/>
      <c r="AD292" s="299"/>
      <c r="AE292" s="293">
        <f t="shared" si="308"/>
        <v>0</v>
      </c>
      <c r="AF292" s="633"/>
      <c r="AG292" s="635"/>
      <c r="AH292" s="633"/>
      <c r="AI292" s="634"/>
      <c r="AJ292" s="299"/>
      <c r="AK292" s="293">
        <f t="shared" si="309"/>
        <v>0</v>
      </c>
      <c r="AL292" s="633"/>
      <c r="AM292" s="635"/>
      <c r="AN292" s="633"/>
      <c r="AO292" s="634"/>
      <c r="AP292" s="299"/>
      <c r="AQ292" s="293">
        <f t="shared" si="310"/>
        <v>0</v>
      </c>
      <c r="AR292" s="633"/>
      <c r="AS292" s="635"/>
      <c r="AT292" s="633"/>
      <c r="AU292" s="634"/>
      <c r="AV292" s="299"/>
      <c r="AW292" s="293">
        <f t="shared" si="311"/>
        <v>0</v>
      </c>
      <c r="AX292" s="633"/>
      <c r="AY292" s="635"/>
      <c r="AZ292" s="633"/>
      <c r="BA292" s="634"/>
      <c r="BB292" s="299"/>
      <c r="BC292" s="293">
        <f t="shared" si="312"/>
        <v>0</v>
      </c>
      <c r="BD292" s="633"/>
      <c r="BE292" s="635"/>
      <c r="BF292" s="633"/>
      <c r="BG292" s="634"/>
      <c r="BH292" s="299"/>
      <c r="BI292" s="293">
        <f t="shared" si="313"/>
        <v>0</v>
      </c>
      <c r="BJ292" s="633"/>
      <c r="BK292" s="635"/>
      <c r="BL292" s="633"/>
      <c r="BM292" s="634"/>
      <c r="BN292" s="299"/>
      <c r="BO292" s="293">
        <f t="shared" si="314"/>
        <v>0</v>
      </c>
      <c r="BP292" s="633"/>
      <c r="BQ292" s="635"/>
      <c r="BR292" s="633"/>
      <c r="BS292" s="634"/>
      <c r="BT292" s="299"/>
      <c r="BU292" s="293">
        <f t="shared" si="315"/>
        <v>0</v>
      </c>
      <c r="BV292" s="633"/>
      <c r="BW292" s="635"/>
      <c r="BX292" s="633"/>
      <c r="BY292" s="634"/>
      <c r="BZ292" s="299"/>
      <c r="CA292" s="293">
        <f t="shared" si="316"/>
        <v>0</v>
      </c>
      <c r="CC292" s="294">
        <f t="shared" si="304"/>
        <v>0</v>
      </c>
    </row>
    <row r="293" spans="2:81" x14ac:dyDescent="0.25">
      <c r="B293" s="290" t="str">
        <f>IF(ISBLANK('1.1 Technical Description'!$E$28),"",'1.1 Technical Description'!$E$28)</f>
        <v/>
      </c>
      <c r="C293" s="362"/>
      <c r="D293" s="365"/>
      <c r="E293" s="366"/>
      <c r="F293" s="366"/>
      <c r="G293" s="298"/>
      <c r="H293" s="633"/>
      <c r="I293" s="635"/>
      <c r="J293" s="633"/>
      <c r="K293" s="634"/>
      <c r="L293" s="299"/>
      <c r="M293" s="293">
        <f t="shared" si="305"/>
        <v>0</v>
      </c>
      <c r="N293" s="633"/>
      <c r="O293" s="635"/>
      <c r="P293" s="633"/>
      <c r="Q293" s="634"/>
      <c r="R293" s="299"/>
      <c r="S293" s="293">
        <f t="shared" si="306"/>
        <v>0</v>
      </c>
      <c r="T293" s="633"/>
      <c r="U293" s="635"/>
      <c r="V293" s="633"/>
      <c r="W293" s="634"/>
      <c r="X293" s="299"/>
      <c r="Y293" s="293">
        <f t="shared" si="307"/>
        <v>0</v>
      </c>
      <c r="Z293" s="633"/>
      <c r="AA293" s="635"/>
      <c r="AB293" s="633"/>
      <c r="AC293" s="634"/>
      <c r="AD293" s="299"/>
      <c r="AE293" s="293">
        <f t="shared" si="308"/>
        <v>0</v>
      </c>
      <c r="AF293" s="633"/>
      <c r="AG293" s="635"/>
      <c r="AH293" s="633"/>
      <c r="AI293" s="634"/>
      <c r="AJ293" s="299"/>
      <c r="AK293" s="293">
        <f t="shared" si="309"/>
        <v>0</v>
      </c>
      <c r="AL293" s="633"/>
      <c r="AM293" s="635"/>
      <c r="AN293" s="633"/>
      <c r="AO293" s="634"/>
      <c r="AP293" s="299"/>
      <c r="AQ293" s="293">
        <f t="shared" si="310"/>
        <v>0</v>
      </c>
      <c r="AR293" s="633"/>
      <c r="AS293" s="635"/>
      <c r="AT293" s="633"/>
      <c r="AU293" s="634"/>
      <c r="AV293" s="299"/>
      <c r="AW293" s="293">
        <f t="shared" si="311"/>
        <v>0</v>
      </c>
      <c r="AX293" s="633"/>
      <c r="AY293" s="635"/>
      <c r="AZ293" s="633"/>
      <c r="BA293" s="634"/>
      <c r="BB293" s="299"/>
      <c r="BC293" s="293">
        <f t="shared" si="312"/>
        <v>0</v>
      </c>
      <c r="BD293" s="633"/>
      <c r="BE293" s="635"/>
      <c r="BF293" s="633"/>
      <c r="BG293" s="634"/>
      <c r="BH293" s="299"/>
      <c r="BI293" s="293">
        <f t="shared" si="313"/>
        <v>0</v>
      </c>
      <c r="BJ293" s="633"/>
      <c r="BK293" s="635"/>
      <c r="BL293" s="633"/>
      <c r="BM293" s="634"/>
      <c r="BN293" s="299"/>
      <c r="BO293" s="293">
        <f t="shared" si="314"/>
        <v>0</v>
      </c>
      <c r="BP293" s="633"/>
      <c r="BQ293" s="635"/>
      <c r="BR293" s="633"/>
      <c r="BS293" s="634"/>
      <c r="BT293" s="299"/>
      <c r="BU293" s="293">
        <f t="shared" si="315"/>
        <v>0</v>
      </c>
      <c r="BV293" s="633"/>
      <c r="BW293" s="635"/>
      <c r="BX293" s="633"/>
      <c r="BY293" s="634"/>
      <c r="BZ293" s="299"/>
      <c r="CA293" s="293">
        <f t="shared" si="316"/>
        <v>0</v>
      </c>
      <c r="CC293" s="294">
        <f t="shared" si="304"/>
        <v>0</v>
      </c>
    </row>
    <row r="294" spans="2:81" x14ac:dyDescent="0.25">
      <c r="B294" s="325" t="str">
        <f>IF(ISBLANK('1.1 Technical Description'!C106), "", '1.1 Technical Description'!C106)</f>
        <v/>
      </c>
      <c r="C294" s="361"/>
      <c r="D294" s="363"/>
      <c r="E294" s="364"/>
      <c r="F294" s="364"/>
      <c r="G294" s="285"/>
      <c r="H294" s="636">
        <f>SUM(H295:I304)</f>
        <v>0</v>
      </c>
      <c r="I294" s="637"/>
      <c r="J294" s="638">
        <f>SUM(J295:K304)</f>
        <v>0</v>
      </c>
      <c r="K294" s="639"/>
      <c r="L294" s="337">
        <f>SUM(L295:L304)</f>
        <v>0</v>
      </c>
      <c r="M294" s="329">
        <f>H294+J294+L294</f>
        <v>0</v>
      </c>
      <c r="N294" s="636">
        <f>SUM(N295:O304)</f>
        <v>0</v>
      </c>
      <c r="O294" s="637"/>
      <c r="P294" s="638">
        <f>SUM(P295:Q304)</f>
        <v>0</v>
      </c>
      <c r="Q294" s="639"/>
      <c r="R294" s="337">
        <f>SUM(R295:R304)</f>
        <v>0</v>
      </c>
      <c r="S294" s="329">
        <f>N294+P294+R294</f>
        <v>0</v>
      </c>
      <c r="T294" s="636">
        <f>SUM(T295:U304)</f>
        <v>0</v>
      </c>
      <c r="U294" s="637"/>
      <c r="V294" s="638">
        <f>SUM(V295:W304)</f>
        <v>0</v>
      </c>
      <c r="W294" s="639"/>
      <c r="X294" s="337">
        <f>SUM(X295:X304)</f>
        <v>0</v>
      </c>
      <c r="Y294" s="329">
        <f>T294+V294+X294</f>
        <v>0</v>
      </c>
      <c r="Z294" s="636">
        <f>SUM(Z295:AA304)</f>
        <v>0</v>
      </c>
      <c r="AA294" s="637"/>
      <c r="AB294" s="638">
        <f>SUM(AB295:AC304)</f>
        <v>0</v>
      </c>
      <c r="AC294" s="639"/>
      <c r="AD294" s="337">
        <f>SUM(AD295:AD304)</f>
        <v>0</v>
      </c>
      <c r="AE294" s="329">
        <f>Z294+AB294+AD294</f>
        <v>0</v>
      </c>
      <c r="AF294" s="636">
        <f>SUM(AF295:AG304)</f>
        <v>0</v>
      </c>
      <c r="AG294" s="637"/>
      <c r="AH294" s="638">
        <f>SUM(AH295:AI304)</f>
        <v>0</v>
      </c>
      <c r="AI294" s="639"/>
      <c r="AJ294" s="337">
        <f>SUM(AJ295:AJ304)</f>
        <v>0</v>
      </c>
      <c r="AK294" s="329">
        <f>AF294+AH294+AJ294</f>
        <v>0</v>
      </c>
      <c r="AL294" s="636">
        <f>SUM(AL295:AM304)</f>
        <v>0</v>
      </c>
      <c r="AM294" s="637"/>
      <c r="AN294" s="638">
        <f>SUM(AN295:AO304)</f>
        <v>0</v>
      </c>
      <c r="AO294" s="639"/>
      <c r="AP294" s="337">
        <f>SUM(AP295:AP304)</f>
        <v>0</v>
      </c>
      <c r="AQ294" s="329">
        <f>AL294+AN294+AP294</f>
        <v>0</v>
      </c>
      <c r="AR294" s="636">
        <f>SUM(AR295:AS304)</f>
        <v>0</v>
      </c>
      <c r="AS294" s="637"/>
      <c r="AT294" s="638">
        <f>SUM(AT295:AU304)</f>
        <v>0</v>
      </c>
      <c r="AU294" s="639"/>
      <c r="AV294" s="337">
        <f>SUM(AV295:AV304)</f>
        <v>0</v>
      </c>
      <c r="AW294" s="329">
        <f>AR294+AT294+AV294</f>
        <v>0</v>
      </c>
      <c r="AX294" s="636">
        <f>SUM(AX295:AY304)</f>
        <v>0</v>
      </c>
      <c r="AY294" s="637"/>
      <c r="AZ294" s="638">
        <f>SUM(AZ295:BA304)</f>
        <v>0</v>
      </c>
      <c r="BA294" s="639"/>
      <c r="BB294" s="337">
        <f>SUM(BB295:BB304)</f>
        <v>0</v>
      </c>
      <c r="BC294" s="329">
        <f>AX294+AZ294+BB294</f>
        <v>0</v>
      </c>
      <c r="BD294" s="636">
        <f>SUM(BD295:BE304)</f>
        <v>0</v>
      </c>
      <c r="BE294" s="637"/>
      <c r="BF294" s="638">
        <f>SUM(BF295:BG304)</f>
        <v>0</v>
      </c>
      <c r="BG294" s="639"/>
      <c r="BH294" s="337">
        <f>SUM(BH295:BH304)</f>
        <v>0</v>
      </c>
      <c r="BI294" s="329">
        <f>BD294+BF294+BH294</f>
        <v>0</v>
      </c>
      <c r="BJ294" s="636">
        <f>SUM(BJ295:BK304)</f>
        <v>0</v>
      </c>
      <c r="BK294" s="637"/>
      <c r="BL294" s="638">
        <f>SUM(BL295:BM304)</f>
        <v>0</v>
      </c>
      <c r="BM294" s="639"/>
      <c r="BN294" s="337">
        <f>SUM(BN295:BN304)</f>
        <v>0</v>
      </c>
      <c r="BO294" s="329">
        <f>BJ294+BL294+BN294</f>
        <v>0</v>
      </c>
      <c r="BP294" s="636">
        <f>SUM(BP295:BQ304)</f>
        <v>0</v>
      </c>
      <c r="BQ294" s="637"/>
      <c r="BR294" s="638">
        <f>SUM(BR295:BS304)</f>
        <v>0</v>
      </c>
      <c r="BS294" s="639"/>
      <c r="BT294" s="337">
        <f>SUM(BT295:BT304)</f>
        <v>0</v>
      </c>
      <c r="BU294" s="329">
        <f>BP294+BR294+BT294</f>
        <v>0</v>
      </c>
      <c r="BV294" s="636">
        <f>SUM(BV295:BW304)</f>
        <v>0</v>
      </c>
      <c r="BW294" s="637"/>
      <c r="BX294" s="638">
        <f>SUM(BX295:BY304)</f>
        <v>0</v>
      </c>
      <c r="BY294" s="639"/>
      <c r="BZ294" s="337">
        <f>SUM(BZ295:BZ304)</f>
        <v>0</v>
      </c>
      <c r="CA294" s="329">
        <f>BV294+BX294+BZ294</f>
        <v>0</v>
      </c>
      <c r="CB294" s="263"/>
      <c r="CC294" s="327">
        <f t="shared" si="0"/>
        <v>0</v>
      </c>
    </row>
    <row r="295" spans="2:81" x14ac:dyDescent="0.25">
      <c r="B295" s="290" t="str">
        <f>IF(ISBLANK('1.1 Technical Description'!$D$6),"",'1.1 Technical Description'!$D$6)</f>
        <v/>
      </c>
      <c r="C295" s="362"/>
      <c r="D295" s="365"/>
      <c r="E295" s="366"/>
      <c r="F295" s="366"/>
      <c r="G295" s="298"/>
      <c r="H295" s="633"/>
      <c r="I295" s="635"/>
      <c r="J295" s="633"/>
      <c r="K295" s="634"/>
      <c r="L295" s="299"/>
      <c r="M295" s="293">
        <f>SUM(H295:L295)</f>
        <v>0</v>
      </c>
      <c r="N295" s="633"/>
      <c r="O295" s="635"/>
      <c r="P295" s="633"/>
      <c r="Q295" s="634"/>
      <c r="R295" s="299"/>
      <c r="S295" s="293">
        <f>SUM(N295:R295)</f>
        <v>0</v>
      </c>
      <c r="T295" s="633"/>
      <c r="U295" s="635"/>
      <c r="V295" s="633"/>
      <c r="W295" s="634"/>
      <c r="X295" s="299"/>
      <c r="Y295" s="293">
        <f>SUM(T295:X295)</f>
        <v>0</v>
      </c>
      <c r="Z295" s="633"/>
      <c r="AA295" s="635"/>
      <c r="AB295" s="633"/>
      <c r="AC295" s="634"/>
      <c r="AD295" s="299"/>
      <c r="AE295" s="293">
        <f>SUM(Z295:AD295)</f>
        <v>0</v>
      </c>
      <c r="AF295" s="633"/>
      <c r="AG295" s="635"/>
      <c r="AH295" s="633"/>
      <c r="AI295" s="634"/>
      <c r="AJ295" s="299"/>
      <c r="AK295" s="293">
        <f>SUM(AF295:AJ295)</f>
        <v>0</v>
      </c>
      <c r="AL295" s="633"/>
      <c r="AM295" s="635"/>
      <c r="AN295" s="633"/>
      <c r="AO295" s="634"/>
      <c r="AP295" s="299"/>
      <c r="AQ295" s="293">
        <f>SUM(AL295:AP295)</f>
        <v>0</v>
      </c>
      <c r="AR295" s="633"/>
      <c r="AS295" s="635"/>
      <c r="AT295" s="633"/>
      <c r="AU295" s="634"/>
      <c r="AV295" s="299"/>
      <c r="AW295" s="293">
        <f>SUM(AR295:AV295)</f>
        <v>0</v>
      </c>
      <c r="AX295" s="633"/>
      <c r="AY295" s="635"/>
      <c r="AZ295" s="633"/>
      <c r="BA295" s="634"/>
      <c r="BB295" s="299"/>
      <c r="BC295" s="293">
        <f>SUM(AX295:BB295)</f>
        <v>0</v>
      </c>
      <c r="BD295" s="633"/>
      <c r="BE295" s="635"/>
      <c r="BF295" s="633"/>
      <c r="BG295" s="634"/>
      <c r="BH295" s="299"/>
      <c r="BI295" s="293">
        <f>SUM(BD295:BH295)</f>
        <v>0</v>
      </c>
      <c r="BJ295" s="633"/>
      <c r="BK295" s="635"/>
      <c r="BL295" s="633"/>
      <c r="BM295" s="634"/>
      <c r="BN295" s="299"/>
      <c r="BO295" s="293">
        <f>SUM(BJ295:BN295)</f>
        <v>0</v>
      </c>
      <c r="BP295" s="633"/>
      <c r="BQ295" s="635"/>
      <c r="BR295" s="633"/>
      <c r="BS295" s="634"/>
      <c r="BT295" s="299"/>
      <c r="BU295" s="293">
        <f>SUM(BP295:BT295)</f>
        <v>0</v>
      </c>
      <c r="BV295" s="633"/>
      <c r="BW295" s="635"/>
      <c r="BX295" s="633"/>
      <c r="BY295" s="634"/>
      <c r="BZ295" s="299"/>
      <c r="CA295" s="293">
        <f>SUM(BV295:BZ295)</f>
        <v>0</v>
      </c>
      <c r="CC295" s="294">
        <f t="shared" ref="CC295:CC304" si="317">M295+S295+Y295+AE295+AK295+AQ295+AW295+BC295+BI295+BO295+BU295+CA295</f>
        <v>0</v>
      </c>
    </row>
    <row r="296" spans="2:81" x14ac:dyDescent="0.25">
      <c r="B296" s="290" t="str">
        <f>IF(ISBLANK('1.1 Technical Description'!$E$19),"",'1.1 Technical Description'!$E$19)</f>
        <v/>
      </c>
      <c r="C296" s="362"/>
      <c r="D296" s="365"/>
      <c r="E296" s="366"/>
      <c r="F296" s="366"/>
      <c r="G296" s="298"/>
      <c r="H296" s="633"/>
      <c r="I296" s="635"/>
      <c r="J296" s="633"/>
      <c r="K296" s="634"/>
      <c r="L296" s="299"/>
      <c r="M296" s="293">
        <f t="shared" ref="M296:M304" si="318">SUM(H296:L296)</f>
        <v>0</v>
      </c>
      <c r="N296" s="633"/>
      <c r="O296" s="635"/>
      <c r="P296" s="633"/>
      <c r="Q296" s="634"/>
      <c r="R296" s="299"/>
      <c r="S296" s="293">
        <f t="shared" ref="S296:S304" si="319">SUM(N296:R296)</f>
        <v>0</v>
      </c>
      <c r="T296" s="633"/>
      <c r="U296" s="635"/>
      <c r="V296" s="633"/>
      <c r="W296" s="634"/>
      <c r="X296" s="299"/>
      <c r="Y296" s="293">
        <f t="shared" ref="Y296:Y304" si="320">SUM(T296:X296)</f>
        <v>0</v>
      </c>
      <c r="Z296" s="633"/>
      <c r="AA296" s="635"/>
      <c r="AB296" s="633"/>
      <c r="AC296" s="634"/>
      <c r="AD296" s="299"/>
      <c r="AE296" s="293">
        <f t="shared" ref="AE296:AE304" si="321">SUM(Z296:AD296)</f>
        <v>0</v>
      </c>
      <c r="AF296" s="633"/>
      <c r="AG296" s="635"/>
      <c r="AH296" s="633"/>
      <c r="AI296" s="634"/>
      <c r="AJ296" s="299"/>
      <c r="AK296" s="293">
        <f t="shared" ref="AK296:AK304" si="322">SUM(AF296:AJ296)</f>
        <v>0</v>
      </c>
      <c r="AL296" s="633"/>
      <c r="AM296" s="635"/>
      <c r="AN296" s="633"/>
      <c r="AO296" s="634"/>
      <c r="AP296" s="299"/>
      <c r="AQ296" s="293">
        <f t="shared" ref="AQ296:AQ304" si="323">SUM(AL296:AP296)</f>
        <v>0</v>
      </c>
      <c r="AR296" s="633"/>
      <c r="AS296" s="635"/>
      <c r="AT296" s="633"/>
      <c r="AU296" s="634"/>
      <c r="AV296" s="299"/>
      <c r="AW296" s="293">
        <f t="shared" ref="AW296:AW304" si="324">SUM(AR296:AV296)</f>
        <v>0</v>
      </c>
      <c r="AX296" s="633"/>
      <c r="AY296" s="635"/>
      <c r="AZ296" s="633"/>
      <c r="BA296" s="634"/>
      <c r="BB296" s="299"/>
      <c r="BC296" s="293">
        <f t="shared" ref="BC296:BC304" si="325">SUM(AX296:BB296)</f>
        <v>0</v>
      </c>
      <c r="BD296" s="633"/>
      <c r="BE296" s="635"/>
      <c r="BF296" s="633"/>
      <c r="BG296" s="634"/>
      <c r="BH296" s="299"/>
      <c r="BI296" s="293">
        <f t="shared" ref="BI296:BI304" si="326">SUM(BD296:BH296)</f>
        <v>0</v>
      </c>
      <c r="BJ296" s="633"/>
      <c r="BK296" s="635"/>
      <c r="BL296" s="633"/>
      <c r="BM296" s="634"/>
      <c r="BN296" s="299"/>
      <c r="BO296" s="293">
        <f t="shared" ref="BO296:BO304" si="327">SUM(BJ296:BN296)</f>
        <v>0</v>
      </c>
      <c r="BP296" s="633"/>
      <c r="BQ296" s="635"/>
      <c r="BR296" s="633"/>
      <c r="BS296" s="634"/>
      <c r="BT296" s="299"/>
      <c r="BU296" s="293">
        <f t="shared" ref="BU296:BU304" si="328">SUM(BP296:BT296)</f>
        <v>0</v>
      </c>
      <c r="BV296" s="633"/>
      <c r="BW296" s="635"/>
      <c r="BX296" s="633"/>
      <c r="BY296" s="634"/>
      <c r="BZ296" s="299"/>
      <c r="CA296" s="293">
        <f t="shared" ref="CA296:CA304" si="329">SUM(BV296:BZ296)</f>
        <v>0</v>
      </c>
      <c r="CC296" s="294">
        <f t="shared" si="317"/>
        <v>0</v>
      </c>
    </row>
    <row r="297" spans="2:81" x14ac:dyDescent="0.25">
      <c r="B297" s="290" t="str">
        <f>IF(ISBLANK('1.1 Technical Description'!$E$20),"",'1.1 Technical Description'!$E$20)</f>
        <v/>
      </c>
      <c r="C297" s="362"/>
      <c r="D297" s="365"/>
      <c r="E297" s="366"/>
      <c r="F297" s="366"/>
      <c r="G297" s="298"/>
      <c r="H297" s="633"/>
      <c r="I297" s="635"/>
      <c r="J297" s="633"/>
      <c r="K297" s="634"/>
      <c r="L297" s="299"/>
      <c r="M297" s="293">
        <f t="shared" si="318"/>
        <v>0</v>
      </c>
      <c r="N297" s="633"/>
      <c r="O297" s="635"/>
      <c r="P297" s="633"/>
      <c r="Q297" s="634"/>
      <c r="R297" s="299"/>
      <c r="S297" s="293">
        <f t="shared" si="319"/>
        <v>0</v>
      </c>
      <c r="T297" s="633"/>
      <c r="U297" s="635"/>
      <c r="V297" s="633"/>
      <c r="W297" s="634"/>
      <c r="X297" s="299"/>
      <c r="Y297" s="293">
        <f t="shared" si="320"/>
        <v>0</v>
      </c>
      <c r="Z297" s="633"/>
      <c r="AA297" s="635"/>
      <c r="AB297" s="633"/>
      <c r="AC297" s="634"/>
      <c r="AD297" s="299"/>
      <c r="AE297" s="293">
        <f t="shared" si="321"/>
        <v>0</v>
      </c>
      <c r="AF297" s="633"/>
      <c r="AG297" s="635"/>
      <c r="AH297" s="633"/>
      <c r="AI297" s="634"/>
      <c r="AJ297" s="299"/>
      <c r="AK297" s="293">
        <f t="shared" si="322"/>
        <v>0</v>
      </c>
      <c r="AL297" s="633"/>
      <c r="AM297" s="635"/>
      <c r="AN297" s="633"/>
      <c r="AO297" s="634"/>
      <c r="AP297" s="299"/>
      <c r="AQ297" s="293">
        <f t="shared" si="323"/>
        <v>0</v>
      </c>
      <c r="AR297" s="633"/>
      <c r="AS297" s="635"/>
      <c r="AT297" s="633"/>
      <c r="AU297" s="634"/>
      <c r="AV297" s="299"/>
      <c r="AW297" s="293">
        <f t="shared" si="324"/>
        <v>0</v>
      </c>
      <c r="AX297" s="633"/>
      <c r="AY297" s="635"/>
      <c r="AZ297" s="633"/>
      <c r="BA297" s="634"/>
      <c r="BB297" s="299"/>
      <c r="BC297" s="293">
        <f t="shared" si="325"/>
        <v>0</v>
      </c>
      <c r="BD297" s="633"/>
      <c r="BE297" s="635"/>
      <c r="BF297" s="633"/>
      <c r="BG297" s="634"/>
      <c r="BH297" s="299"/>
      <c r="BI297" s="293">
        <f t="shared" si="326"/>
        <v>0</v>
      </c>
      <c r="BJ297" s="633"/>
      <c r="BK297" s="635"/>
      <c r="BL297" s="633"/>
      <c r="BM297" s="634"/>
      <c r="BN297" s="299"/>
      <c r="BO297" s="293">
        <f t="shared" si="327"/>
        <v>0</v>
      </c>
      <c r="BP297" s="633"/>
      <c r="BQ297" s="635"/>
      <c r="BR297" s="633"/>
      <c r="BS297" s="634"/>
      <c r="BT297" s="299"/>
      <c r="BU297" s="293">
        <f t="shared" si="328"/>
        <v>0</v>
      </c>
      <c r="BV297" s="633"/>
      <c r="BW297" s="635"/>
      <c r="BX297" s="633"/>
      <c r="BY297" s="634"/>
      <c r="BZ297" s="299"/>
      <c r="CA297" s="293">
        <f t="shared" si="329"/>
        <v>0</v>
      </c>
      <c r="CC297" s="294">
        <f t="shared" si="317"/>
        <v>0</v>
      </c>
    </row>
    <row r="298" spans="2:81" x14ac:dyDescent="0.25">
      <c r="B298" s="290" t="str">
        <f>IF(ISBLANK('1.1 Technical Description'!$E$21),"",'1.1 Technical Description'!$E$21)</f>
        <v/>
      </c>
      <c r="C298" s="362"/>
      <c r="D298" s="365"/>
      <c r="E298" s="366"/>
      <c r="F298" s="366"/>
      <c r="G298" s="298"/>
      <c r="H298" s="633"/>
      <c r="I298" s="635"/>
      <c r="J298" s="633"/>
      <c r="K298" s="634"/>
      <c r="L298" s="299"/>
      <c r="M298" s="293">
        <f t="shared" si="318"/>
        <v>0</v>
      </c>
      <c r="N298" s="633"/>
      <c r="O298" s="635"/>
      <c r="P298" s="633"/>
      <c r="Q298" s="634"/>
      <c r="R298" s="299"/>
      <c r="S298" s="293">
        <f t="shared" si="319"/>
        <v>0</v>
      </c>
      <c r="T298" s="633"/>
      <c r="U298" s="635"/>
      <c r="V298" s="633"/>
      <c r="W298" s="634"/>
      <c r="X298" s="299"/>
      <c r="Y298" s="293">
        <f t="shared" si="320"/>
        <v>0</v>
      </c>
      <c r="Z298" s="633"/>
      <c r="AA298" s="635"/>
      <c r="AB298" s="633"/>
      <c r="AC298" s="634"/>
      <c r="AD298" s="299"/>
      <c r="AE298" s="293">
        <f t="shared" si="321"/>
        <v>0</v>
      </c>
      <c r="AF298" s="633"/>
      <c r="AG298" s="635"/>
      <c r="AH298" s="633"/>
      <c r="AI298" s="634"/>
      <c r="AJ298" s="299"/>
      <c r="AK298" s="293">
        <f t="shared" si="322"/>
        <v>0</v>
      </c>
      <c r="AL298" s="633"/>
      <c r="AM298" s="635"/>
      <c r="AN298" s="633"/>
      <c r="AO298" s="634"/>
      <c r="AP298" s="299"/>
      <c r="AQ298" s="293">
        <f t="shared" si="323"/>
        <v>0</v>
      </c>
      <c r="AR298" s="633"/>
      <c r="AS298" s="635"/>
      <c r="AT298" s="633"/>
      <c r="AU298" s="634"/>
      <c r="AV298" s="299"/>
      <c r="AW298" s="293">
        <f t="shared" si="324"/>
        <v>0</v>
      </c>
      <c r="AX298" s="633"/>
      <c r="AY298" s="635"/>
      <c r="AZ298" s="633"/>
      <c r="BA298" s="634"/>
      <c r="BB298" s="299"/>
      <c r="BC298" s="293">
        <f t="shared" si="325"/>
        <v>0</v>
      </c>
      <c r="BD298" s="633"/>
      <c r="BE298" s="635"/>
      <c r="BF298" s="633"/>
      <c r="BG298" s="634"/>
      <c r="BH298" s="299"/>
      <c r="BI298" s="293">
        <f t="shared" si="326"/>
        <v>0</v>
      </c>
      <c r="BJ298" s="633"/>
      <c r="BK298" s="635"/>
      <c r="BL298" s="633"/>
      <c r="BM298" s="634"/>
      <c r="BN298" s="299"/>
      <c r="BO298" s="293">
        <f t="shared" si="327"/>
        <v>0</v>
      </c>
      <c r="BP298" s="633"/>
      <c r="BQ298" s="635"/>
      <c r="BR298" s="633"/>
      <c r="BS298" s="634"/>
      <c r="BT298" s="299"/>
      <c r="BU298" s="293">
        <f t="shared" si="328"/>
        <v>0</v>
      </c>
      <c r="BV298" s="633"/>
      <c r="BW298" s="635"/>
      <c r="BX298" s="633"/>
      <c r="BY298" s="634"/>
      <c r="BZ298" s="299"/>
      <c r="CA298" s="293">
        <f t="shared" si="329"/>
        <v>0</v>
      </c>
      <c r="CC298" s="294">
        <f t="shared" si="317"/>
        <v>0</v>
      </c>
    </row>
    <row r="299" spans="2:81" x14ac:dyDescent="0.25">
      <c r="B299" s="290" t="str">
        <f>IF(ISBLANK('1.1 Technical Description'!$E$22),"",'1.1 Technical Description'!$E$22)</f>
        <v/>
      </c>
      <c r="C299" s="362"/>
      <c r="D299" s="365"/>
      <c r="E299" s="366"/>
      <c r="F299" s="366"/>
      <c r="G299" s="298"/>
      <c r="H299" s="633"/>
      <c r="I299" s="635"/>
      <c r="J299" s="633"/>
      <c r="K299" s="634"/>
      <c r="L299" s="299"/>
      <c r="M299" s="293">
        <f t="shared" si="318"/>
        <v>0</v>
      </c>
      <c r="N299" s="633"/>
      <c r="O299" s="635"/>
      <c r="P299" s="633"/>
      <c r="Q299" s="634"/>
      <c r="R299" s="299"/>
      <c r="S299" s="293">
        <f t="shared" si="319"/>
        <v>0</v>
      </c>
      <c r="T299" s="633"/>
      <c r="U299" s="635"/>
      <c r="V299" s="633"/>
      <c r="W299" s="634"/>
      <c r="X299" s="299"/>
      <c r="Y299" s="293">
        <f t="shared" si="320"/>
        <v>0</v>
      </c>
      <c r="Z299" s="633"/>
      <c r="AA299" s="635"/>
      <c r="AB299" s="633"/>
      <c r="AC299" s="634"/>
      <c r="AD299" s="299"/>
      <c r="AE299" s="293">
        <f t="shared" si="321"/>
        <v>0</v>
      </c>
      <c r="AF299" s="633"/>
      <c r="AG299" s="635"/>
      <c r="AH299" s="633"/>
      <c r="AI299" s="634"/>
      <c r="AJ299" s="299"/>
      <c r="AK299" s="293">
        <f t="shared" si="322"/>
        <v>0</v>
      </c>
      <c r="AL299" s="633"/>
      <c r="AM299" s="635"/>
      <c r="AN299" s="633"/>
      <c r="AO299" s="634"/>
      <c r="AP299" s="299"/>
      <c r="AQ299" s="293">
        <f t="shared" si="323"/>
        <v>0</v>
      </c>
      <c r="AR299" s="633"/>
      <c r="AS299" s="635"/>
      <c r="AT299" s="633"/>
      <c r="AU299" s="634"/>
      <c r="AV299" s="299"/>
      <c r="AW299" s="293">
        <f t="shared" si="324"/>
        <v>0</v>
      </c>
      <c r="AX299" s="633"/>
      <c r="AY299" s="635"/>
      <c r="AZ299" s="633"/>
      <c r="BA299" s="634"/>
      <c r="BB299" s="299"/>
      <c r="BC299" s="293">
        <f t="shared" si="325"/>
        <v>0</v>
      </c>
      <c r="BD299" s="633"/>
      <c r="BE299" s="635"/>
      <c r="BF299" s="633"/>
      <c r="BG299" s="634"/>
      <c r="BH299" s="299"/>
      <c r="BI299" s="293">
        <f t="shared" si="326"/>
        <v>0</v>
      </c>
      <c r="BJ299" s="633"/>
      <c r="BK299" s="635"/>
      <c r="BL299" s="633"/>
      <c r="BM299" s="634"/>
      <c r="BN299" s="299"/>
      <c r="BO299" s="293">
        <f t="shared" si="327"/>
        <v>0</v>
      </c>
      <c r="BP299" s="633"/>
      <c r="BQ299" s="635"/>
      <c r="BR299" s="633"/>
      <c r="BS299" s="634"/>
      <c r="BT299" s="299"/>
      <c r="BU299" s="293">
        <f t="shared" si="328"/>
        <v>0</v>
      </c>
      <c r="BV299" s="633"/>
      <c r="BW299" s="635"/>
      <c r="BX299" s="633"/>
      <c r="BY299" s="634"/>
      <c r="BZ299" s="299"/>
      <c r="CA299" s="293">
        <f t="shared" si="329"/>
        <v>0</v>
      </c>
      <c r="CC299" s="294">
        <f t="shared" si="317"/>
        <v>0</v>
      </c>
    </row>
    <row r="300" spans="2:81" x14ac:dyDescent="0.25">
      <c r="B300" s="290" t="str">
        <f>IF(ISBLANK('1.1 Technical Description'!$E$23),"",'1.1 Technical Description'!$E$23)</f>
        <v/>
      </c>
      <c r="C300" s="362"/>
      <c r="D300" s="365"/>
      <c r="E300" s="366"/>
      <c r="F300" s="366"/>
      <c r="G300" s="298"/>
      <c r="H300" s="633"/>
      <c r="I300" s="635"/>
      <c r="J300" s="633"/>
      <c r="K300" s="634"/>
      <c r="L300" s="299"/>
      <c r="M300" s="293">
        <f t="shared" si="318"/>
        <v>0</v>
      </c>
      <c r="N300" s="633"/>
      <c r="O300" s="635"/>
      <c r="P300" s="633"/>
      <c r="Q300" s="634"/>
      <c r="R300" s="299"/>
      <c r="S300" s="293">
        <f t="shared" si="319"/>
        <v>0</v>
      </c>
      <c r="T300" s="633"/>
      <c r="U300" s="635"/>
      <c r="V300" s="633"/>
      <c r="W300" s="634"/>
      <c r="X300" s="299"/>
      <c r="Y300" s="293">
        <f t="shared" si="320"/>
        <v>0</v>
      </c>
      <c r="Z300" s="633"/>
      <c r="AA300" s="635"/>
      <c r="AB300" s="633"/>
      <c r="AC300" s="634"/>
      <c r="AD300" s="299"/>
      <c r="AE300" s="293">
        <f t="shared" si="321"/>
        <v>0</v>
      </c>
      <c r="AF300" s="633"/>
      <c r="AG300" s="635"/>
      <c r="AH300" s="633"/>
      <c r="AI300" s="634"/>
      <c r="AJ300" s="299"/>
      <c r="AK300" s="293">
        <f t="shared" si="322"/>
        <v>0</v>
      </c>
      <c r="AL300" s="633"/>
      <c r="AM300" s="635"/>
      <c r="AN300" s="633"/>
      <c r="AO300" s="634"/>
      <c r="AP300" s="299"/>
      <c r="AQ300" s="293">
        <f t="shared" si="323"/>
        <v>0</v>
      </c>
      <c r="AR300" s="633"/>
      <c r="AS300" s="635"/>
      <c r="AT300" s="633"/>
      <c r="AU300" s="634"/>
      <c r="AV300" s="299"/>
      <c r="AW300" s="293">
        <f t="shared" si="324"/>
        <v>0</v>
      </c>
      <c r="AX300" s="633"/>
      <c r="AY300" s="635"/>
      <c r="AZ300" s="633"/>
      <c r="BA300" s="634"/>
      <c r="BB300" s="299"/>
      <c r="BC300" s="293">
        <f t="shared" si="325"/>
        <v>0</v>
      </c>
      <c r="BD300" s="633"/>
      <c r="BE300" s="635"/>
      <c r="BF300" s="633"/>
      <c r="BG300" s="634"/>
      <c r="BH300" s="299"/>
      <c r="BI300" s="293">
        <f t="shared" si="326"/>
        <v>0</v>
      </c>
      <c r="BJ300" s="633"/>
      <c r="BK300" s="635"/>
      <c r="BL300" s="633"/>
      <c r="BM300" s="634"/>
      <c r="BN300" s="299"/>
      <c r="BO300" s="293">
        <f t="shared" si="327"/>
        <v>0</v>
      </c>
      <c r="BP300" s="633"/>
      <c r="BQ300" s="635"/>
      <c r="BR300" s="633"/>
      <c r="BS300" s="634"/>
      <c r="BT300" s="299"/>
      <c r="BU300" s="293">
        <f t="shared" si="328"/>
        <v>0</v>
      </c>
      <c r="BV300" s="633"/>
      <c r="BW300" s="635"/>
      <c r="BX300" s="633"/>
      <c r="BY300" s="634"/>
      <c r="BZ300" s="299"/>
      <c r="CA300" s="293">
        <f t="shared" si="329"/>
        <v>0</v>
      </c>
      <c r="CC300" s="294">
        <f t="shared" si="317"/>
        <v>0</v>
      </c>
    </row>
    <row r="301" spans="2:81" x14ac:dyDescent="0.25">
      <c r="B301" s="290" t="str">
        <f>IF(ISBLANK('1.1 Technical Description'!$E$24),"",'1.1 Technical Description'!$E$24)</f>
        <v/>
      </c>
      <c r="C301" s="362"/>
      <c r="D301" s="365"/>
      <c r="E301" s="366"/>
      <c r="F301" s="366"/>
      <c r="G301" s="298"/>
      <c r="H301" s="633"/>
      <c r="I301" s="635"/>
      <c r="J301" s="633"/>
      <c r="K301" s="634"/>
      <c r="L301" s="299"/>
      <c r="M301" s="293">
        <f t="shared" si="318"/>
        <v>0</v>
      </c>
      <c r="N301" s="633"/>
      <c r="O301" s="635"/>
      <c r="P301" s="633"/>
      <c r="Q301" s="634"/>
      <c r="R301" s="299"/>
      <c r="S301" s="293">
        <f t="shared" si="319"/>
        <v>0</v>
      </c>
      <c r="T301" s="633"/>
      <c r="U301" s="635"/>
      <c r="V301" s="633"/>
      <c r="W301" s="634"/>
      <c r="X301" s="299"/>
      <c r="Y301" s="293">
        <f t="shared" si="320"/>
        <v>0</v>
      </c>
      <c r="Z301" s="633"/>
      <c r="AA301" s="635"/>
      <c r="AB301" s="633"/>
      <c r="AC301" s="634"/>
      <c r="AD301" s="299"/>
      <c r="AE301" s="293">
        <f t="shared" si="321"/>
        <v>0</v>
      </c>
      <c r="AF301" s="633"/>
      <c r="AG301" s="635"/>
      <c r="AH301" s="633"/>
      <c r="AI301" s="634"/>
      <c r="AJ301" s="299"/>
      <c r="AK301" s="293">
        <f t="shared" si="322"/>
        <v>0</v>
      </c>
      <c r="AL301" s="633"/>
      <c r="AM301" s="635"/>
      <c r="AN301" s="633"/>
      <c r="AO301" s="634"/>
      <c r="AP301" s="299"/>
      <c r="AQ301" s="293">
        <f t="shared" si="323"/>
        <v>0</v>
      </c>
      <c r="AR301" s="633"/>
      <c r="AS301" s="635"/>
      <c r="AT301" s="633"/>
      <c r="AU301" s="634"/>
      <c r="AV301" s="299"/>
      <c r="AW301" s="293">
        <f t="shared" si="324"/>
        <v>0</v>
      </c>
      <c r="AX301" s="633"/>
      <c r="AY301" s="635"/>
      <c r="AZ301" s="633"/>
      <c r="BA301" s="634"/>
      <c r="BB301" s="299"/>
      <c r="BC301" s="293">
        <f t="shared" si="325"/>
        <v>0</v>
      </c>
      <c r="BD301" s="633"/>
      <c r="BE301" s="635"/>
      <c r="BF301" s="633"/>
      <c r="BG301" s="634"/>
      <c r="BH301" s="299"/>
      <c r="BI301" s="293">
        <f t="shared" si="326"/>
        <v>0</v>
      </c>
      <c r="BJ301" s="633"/>
      <c r="BK301" s="635"/>
      <c r="BL301" s="633"/>
      <c r="BM301" s="634"/>
      <c r="BN301" s="299"/>
      <c r="BO301" s="293">
        <f t="shared" si="327"/>
        <v>0</v>
      </c>
      <c r="BP301" s="633"/>
      <c r="BQ301" s="635"/>
      <c r="BR301" s="633"/>
      <c r="BS301" s="634"/>
      <c r="BT301" s="299"/>
      <c r="BU301" s="293">
        <f t="shared" si="328"/>
        <v>0</v>
      </c>
      <c r="BV301" s="633"/>
      <c r="BW301" s="635"/>
      <c r="BX301" s="633"/>
      <c r="BY301" s="634"/>
      <c r="BZ301" s="299"/>
      <c r="CA301" s="293">
        <f t="shared" si="329"/>
        <v>0</v>
      </c>
      <c r="CC301" s="294">
        <f t="shared" si="317"/>
        <v>0</v>
      </c>
    </row>
    <row r="302" spans="2:81" x14ac:dyDescent="0.25">
      <c r="B302" s="290" t="str">
        <f>IF(ISBLANK('1.1 Technical Description'!$E$25),"",'1.1 Technical Description'!$E$25)</f>
        <v/>
      </c>
      <c r="C302" s="362"/>
      <c r="D302" s="365"/>
      <c r="E302" s="366"/>
      <c r="F302" s="366"/>
      <c r="G302" s="298"/>
      <c r="H302" s="633"/>
      <c r="I302" s="635"/>
      <c r="J302" s="633"/>
      <c r="K302" s="634"/>
      <c r="L302" s="299"/>
      <c r="M302" s="293">
        <f t="shared" si="318"/>
        <v>0</v>
      </c>
      <c r="N302" s="633"/>
      <c r="O302" s="635"/>
      <c r="P302" s="633"/>
      <c r="Q302" s="634"/>
      <c r="R302" s="299"/>
      <c r="S302" s="293">
        <f t="shared" si="319"/>
        <v>0</v>
      </c>
      <c r="T302" s="633"/>
      <c r="U302" s="635"/>
      <c r="V302" s="633"/>
      <c r="W302" s="634"/>
      <c r="X302" s="299"/>
      <c r="Y302" s="293">
        <f t="shared" si="320"/>
        <v>0</v>
      </c>
      <c r="Z302" s="633"/>
      <c r="AA302" s="635"/>
      <c r="AB302" s="633"/>
      <c r="AC302" s="634"/>
      <c r="AD302" s="299"/>
      <c r="AE302" s="293">
        <f t="shared" si="321"/>
        <v>0</v>
      </c>
      <c r="AF302" s="633"/>
      <c r="AG302" s="635"/>
      <c r="AH302" s="633"/>
      <c r="AI302" s="634"/>
      <c r="AJ302" s="299"/>
      <c r="AK302" s="293">
        <f t="shared" si="322"/>
        <v>0</v>
      </c>
      <c r="AL302" s="633"/>
      <c r="AM302" s="635"/>
      <c r="AN302" s="633"/>
      <c r="AO302" s="634"/>
      <c r="AP302" s="299"/>
      <c r="AQ302" s="293">
        <f t="shared" si="323"/>
        <v>0</v>
      </c>
      <c r="AR302" s="633"/>
      <c r="AS302" s="635"/>
      <c r="AT302" s="633"/>
      <c r="AU302" s="634"/>
      <c r="AV302" s="299"/>
      <c r="AW302" s="293">
        <f t="shared" si="324"/>
        <v>0</v>
      </c>
      <c r="AX302" s="633"/>
      <c r="AY302" s="635"/>
      <c r="AZ302" s="633"/>
      <c r="BA302" s="634"/>
      <c r="BB302" s="299"/>
      <c r="BC302" s="293">
        <f t="shared" si="325"/>
        <v>0</v>
      </c>
      <c r="BD302" s="633"/>
      <c r="BE302" s="635"/>
      <c r="BF302" s="633"/>
      <c r="BG302" s="634"/>
      <c r="BH302" s="299"/>
      <c r="BI302" s="293">
        <f t="shared" si="326"/>
        <v>0</v>
      </c>
      <c r="BJ302" s="633"/>
      <c r="BK302" s="635"/>
      <c r="BL302" s="633"/>
      <c r="BM302" s="634"/>
      <c r="BN302" s="299"/>
      <c r="BO302" s="293">
        <f t="shared" si="327"/>
        <v>0</v>
      </c>
      <c r="BP302" s="633"/>
      <c r="BQ302" s="635"/>
      <c r="BR302" s="633"/>
      <c r="BS302" s="634"/>
      <c r="BT302" s="299"/>
      <c r="BU302" s="293">
        <f t="shared" si="328"/>
        <v>0</v>
      </c>
      <c r="BV302" s="633"/>
      <c r="BW302" s="635"/>
      <c r="BX302" s="633"/>
      <c r="BY302" s="634"/>
      <c r="BZ302" s="299"/>
      <c r="CA302" s="293">
        <f t="shared" si="329"/>
        <v>0</v>
      </c>
      <c r="CC302" s="294">
        <f t="shared" si="317"/>
        <v>0</v>
      </c>
    </row>
    <row r="303" spans="2:81" x14ac:dyDescent="0.25">
      <c r="B303" s="290" t="str">
        <f>IF(ISBLANK('1.1 Technical Description'!$E$26),"",'1.1 Technical Description'!$E$26)</f>
        <v/>
      </c>
      <c r="C303" s="362"/>
      <c r="D303" s="365"/>
      <c r="E303" s="366"/>
      <c r="F303" s="366"/>
      <c r="G303" s="298"/>
      <c r="H303" s="633"/>
      <c r="I303" s="635"/>
      <c r="J303" s="633"/>
      <c r="K303" s="634"/>
      <c r="L303" s="299"/>
      <c r="M303" s="293">
        <f t="shared" si="318"/>
        <v>0</v>
      </c>
      <c r="N303" s="633"/>
      <c r="O303" s="635"/>
      <c r="P303" s="633"/>
      <c r="Q303" s="634"/>
      <c r="R303" s="299"/>
      <c r="S303" s="293">
        <f t="shared" si="319"/>
        <v>0</v>
      </c>
      <c r="T303" s="633"/>
      <c r="U303" s="635"/>
      <c r="V303" s="633"/>
      <c r="W303" s="634"/>
      <c r="X303" s="299"/>
      <c r="Y303" s="293">
        <f t="shared" si="320"/>
        <v>0</v>
      </c>
      <c r="Z303" s="633"/>
      <c r="AA303" s="635"/>
      <c r="AB303" s="633"/>
      <c r="AC303" s="634"/>
      <c r="AD303" s="299"/>
      <c r="AE303" s="293">
        <f t="shared" si="321"/>
        <v>0</v>
      </c>
      <c r="AF303" s="633"/>
      <c r="AG303" s="635"/>
      <c r="AH303" s="633"/>
      <c r="AI303" s="634"/>
      <c r="AJ303" s="299"/>
      <c r="AK303" s="293">
        <f t="shared" si="322"/>
        <v>0</v>
      </c>
      <c r="AL303" s="633"/>
      <c r="AM303" s="635"/>
      <c r="AN303" s="633"/>
      <c r="AO303" s="634"/>
      <c r="AP303" s="299"/>
      <c r="AQ303" s="293">
        <f t="shared" si="323"/>
        <v>0</v>
      </c>
      <c r="AR303" s="633"/>
      <c r="AS303" s="635"/>
      <c r="AT303" s="633"/>
      <c r="AU303" s="634"/>
      <c r="AV303" s="299"/>
      <c r="AW303" s="293">
        <f t="shared" si="324"/>
        <v>0</v>
      </c>
      <c r="AX303" s="633"/>
      <c r="AY303" s="635"/>
      <c r="AZ303" s="633"/>
      <c r="BA303" s="634"/>
      <c r="BB303" s="299"/>
      <c r="BC303" s="293">
        <f t="shared" si="325"/>
        <v>0</v>
      </c>
      <c r="BD303" s="633"/>
      <c r="BE303" s="635"/>
      <c r="BF303" s="633"/>
      <c r="BG303" s="634"/>
      <c r="BH303" s="299"/>
      <c r="BI303" s="293">
        <f t="shared" si="326"/>
        <v>0</v>
      </c>
      <c r="BJ303" s="633"/>
      <c r="BK303" s="635"/>
      <c r="BL303" s="633"/>
      <c r="BM303" s="634"/>
      <c r="BN303" s="299"/>
      <c r="BO303" s="293">
        <f t="shared" si="327"/>
        <v>0</v>
      </c>
      <c r="BP303" s="633"/>
      <c r="BQ303" s="635"/>
      <c r="BR303" s="633"/>
      <c r="BS303" s="634"/>
      <c r="BT303" s="299"/>
      <c r="BU303" s="293">
        <f t="shared" si="328"/>
        <v>0</v>
      </c>
      <c r="BV303" s="633"/>
      <c r="BW303" s="635"/>
      <c r="BX303" s="633"/>
      <c r="BY303" s="634"/>
      <c r="BZ303" s="299"/>
      <c r="CA303" s="293">
        <f t="shared" si="329"/>
        <v>0</v>
      </c>
      <c r="CC303" s="294">
        <f t="shared" si="317"/>
        <v>0</v>
      </c>
    </row>
    <row r="304" spans="2:81" x14ac:dyDescent="0.25">
      <c r="B304" s="290" t="str">
        <f>IF(ISBLANK('1.1 Technical Description'!$E$28),"",'1.1 Technical Description'!$E$28)</f>
        <v/>
      </c>
      <c r="C304" s="362"/>
      <c r="D304" s="365"/>
      <c r="E304" s="366"/>
      <c r="F304" s="366"/>
      <c r="G304" s="298"/>
      <c r="H304" s="633"/>
      <c r="I304" s="635"/>
      <c r="J304" s="633"/>
      <c r="K304" s="634"/>
      <c r="L304" s="299"/>
      <c r="M304" s="293">
        <f t="shared" si="318"/>
        <v>0</v>
      </c>
      <c r="N304" s="633"/>
      <c r="O304" s="635"/>
      <c r="P304" s="633"/>
      <c r="Q304" s="634"/>
      <c r="R304" s="299"/>
      <c r="S304" s="293">
        <f t="shared" si="319"/>
        <v>0</v>
      </c>
      <c r="T304" s="633"/>
      <c r="U304" s="635"/>
      <c r="V304" s="633"/>
      <c r="W304" s="634"/>
      <c r="X304" s="299"/>
      <c r="Y304" s="293">
        <f t="shared" si="320"/>
        <v>0</v>
      </c>
      <c r="Z304" s="633"/>
      <c r="AA304" s="635"/>
      <c r="AB304" s="633"/>
      <c r="AC304" s="634"/>
      <c r="AD304" s="299"/>
      <c r="AE304" s="293">
        <f t="shared" si="321"/>
        <v>0</v>
      </c>
      <c r="AF304" s="633"/>
      <c r="AG304" s="635"/>
      <c r="AH304" s="633"/>
      <c r="AI304" s="634"/>
      <c r="AJ304" s="299"/>
      <c r="AK304" s="293">
        <f t="shared" si="322"/>
        <v>0</v>
      </c>
      <c r="AL304" s="633"/>
      <c r="AM304" s="635"/>
      <c r="AN304" s="633"/>
      <c r="AO304" s="634"/>
      <c r="AP304" s="299"/>
      <c r="AQ304" s="293">
        <f t="shared" si="323"/>
        <v>0</v>
      </c>
      <c r="AR304" s="633"/>
      <c r="AS304" s="635"/>
      <c r="AT304" s="633"/>
      <c r="AU304" s="634"/>
      <c r="AV304" s="299"/>
      <c r="AW304" s="293">
        <f t="shared" si="324"/>
        <v>0</v>
      </c>
      <c r="AX304" s="633"/>
      <c r="AY304" s="635"/>
      <c r="AZ304" s="633"/>
      <c r="BA304" s="634"/>
      <c r="BB304" s="299"/>
      <c r="BC304" s="293">
        <f t="shared" si="325"/>
        <v>0</v>
      </c>
      <c r="BD304" s="633"/>
      <c r="BE304" s="635"/>
      <c r="BF304" s="633"/>
      <c r="BG304" s="634"/>
      <c r="BH304" s="299"/>
      <c r="BI304" s="293">
        <f t="shared" si="326"/>
        <v>0</v>
      </c>
      <c r="BJ304" s="633"/>
      <c r="BK304" s="635"/>
      <c r="BL304" s="633"/>
      <c r="BM304" s="634"/>
      <c r="BN304" s="299"/>
      <c r="BO304" s="293">
        <f t="shared" si="327"/>
        <v>0</v>
      </c>
      <c r="BP304" s="633"/>
      <c r="BQ304" s="635"/>
      <c r="BR304" s="633"/>
      <c r="BS304" s="634"/>
      <c r="BT304" s="299"/>
      <c r="BU304" s="293">
        <f t="shared" si="328"/>
        <v>0</v>
      </c>
      <c r="BV304" s="633"/>
      <c r="BW304" s="635"/>
      <c r="BX304" s="633"/>
      <c r="BY304" s="634"/>
      <c r="BZ304" s="299"/>
      <c r="CA304" s="293">
        <f t="shared" si="329"/>
        <v>0</v>
      </c>
      <c r="CC304" s="294">
        <f t="shared" si="317"/>
        <v>0</v>
      </c>
    </row>
    <row r="305" spans="2:81" x14ac:dyDescent="0.25">
      <c r="B305" s="325" t="str">
        <f>IF(ISBLANK('1.1 Technical Description'!C107), "", '1.1 Technical Description'!C107)</f>
        <v/>
      </c>
      <c r="C305" s="361"/>
      <c r="D305" s="363"/>
      <c r="E305" s="364"/>
      <c r="F305" s="364"/>
      <c r="G305" s="285"/>
      <c r="H305" s="636">
        <f>SUM(H306:I315)</f>
        <v>0</v>
      </c>
      <c r="I305" s="637"/>
      <c r="J305" s="638">
        <f>SUM(J306:K315)</f>
        <v>0</v>
      </c>
      <c r="K305" s="639"/>
      <c r="L305" s="337">
        <f>SUM(L306:L315)</f>
        <v>0</v>
      </c>
      <c r="M305" s="329">
        <f>H305+J305+L305</f>
        <v>0</v>
      </c>
      <c r="N305" s="636">
        <f>SUM(N306:O315)</f>
        <v>0</v>
      </c>
      <c r="O305" s="637"/>
      <c r="P305" s="638">
        <f>SUM(P306:Q315)</f>
        <v>0</v>
      </c>
      <c r="Q305" s="639"/>
      <c r="R305" s="337">
        <f>SUM(R306:R315)</f>
        <v>0</v>
      </c>
      <c r="S305" s="329">
        <f>N305+P305+R305</f>
        <v>0</v>
      </c>
      <c r="T305" s="636">
        <f>SUM(T306:U315)</f>
        <v>0</v>
      </c>
      <c r="U305" s="637"/>
      <c r="V305" s="638">
        <f>SUM(V306:W315)</f>
        <v>0</v>
      </c>
      <c r="W305" s="639"/>
      <c r="X305" s="337">
        <f>SUM(X306:X315)</f>
        <v>0</v>
      </c>
      <c r="Y305" s="329">
        <f>T305+V305+X305</f>
        <v>0</v>
      </c>
      <c r="Z305" s="636">
        <f>SUM(Z306:AA315)</f>
        <v>0</v>
      </c>
      <c r="AA305" s="637"/>
      <c r="AB305" s="638">
        <f>SUM(AB306:AC315)</f>
        <v>0</v>
      </c>
      <c r="AC305" s="639"/>
      <c r="AD305" s="337">
        <f>SUM(AD306:AD315)</f>
        <v>0</v>
      </c>
      <c r="AE305" s="329">
        <f>Z305+AB305+AD305</f>
        <v>0</v>
      </c>
      <c r="AF305" s="636">
        <f>SUM(AF306:AG315)</f>
        <v>0</v>
      </c>
      <c r="AG305" s="637"/>
      <c r="AH305" s="638">
        <f>SUM(AH306:AI315)</f>
        <v>0</v>
      </c>
      <c r="AI305" s="639"/>
      <c r="AJ305" s="337">
        <f>SUM(AJ306:AJ315)</f>
        <v>0</v>
      </c>
      <c r="AK305" s="329">
        <f>AF305+AH305+AJ305</f>
        <v>0</v>
      </c>
      <c r="AL305" s="636">
        <f>SUM(AL306:AM315)</f>
        <v>0</v>
      </c>
      <c r="AM305" s="637"/>
      <c r="AN305" s="638">
        <f>SUM(AN306:AO315)</f>
        <v>0</v>
      </c>
      <c r="AO305" s="639"/>
      <c r="AP305" s="337">
        <f>SUM(AP306:AP315)</f>
        <v>0</v>
      </c>
      <c r="AQ305" s="329">
        <f>AL305+AN305+AP305</f>
        <v>0</v>
      </c>
      <c r="AR305" s="636">
        <f>SUM(AR306:AS315)</f>
        <v>0</v>
      </c>
      <c r="AS305" s="637"/>
      <c r="AT305" s="638">
        <f>SUM(AT306:AU315)</f>
        <v>0</v>
      </c>
      <c r="AU305" s="639"/>
      <c r="AV305" s="337">
        <f>SUM(AV306:AV315)</f>
        <v>0</v>
      </c>
      <c r="AW305" s="329">
        <f>AR305+AT305+AV305</f>
        <v>0</v>
      </c>
      <c r="AX305" s="636">
        <f>SUM(AX306:AY315)</f>
        <v>0</v>
      </c>
      <c r="AY305" s="637"/>
      <c r="AZ305" s="638">
        <f>SUM(AZ306:BA315)</f>
        <v>0</v>
      </c>
      <c r="BA305" s="639"/>
      <c r="BB305" s="337">
        <f>SUM(BB306:BB315)</f>
        <v>0</v>
      </c>
      <c r="BC305" s="329">
        <f>AX305+AZ305+BB305</f>
        <v>0</v>
      </c>
      <c r="BD305" s="636">
        <f>SUM(BD306:BE315)</f>
        <v>0</v>
      </c>
      <c r="BE305" s="637"/>
      <c r="BF305" s="638">
        <f>SUM(BF306:BG315)</f>
        <v>0</v>
      </c>
      <c r="BG305" s="639"/>
      <c r="BH305" s="337">
        <f>SUM(BH306:BH315)</f>
        <v>0</v>
      </c>
      <c r="BI305" s="329">
        <f>BD305+BF305+BH305</f>
        <v>0</v>
      </c>
      <c r="BJ305" s="636">
        <f>SUM(BJ306:BK315)</f>
        <v>0</v>
      </c>
      <c r="BK305" s="637"/>
      <c r="BL305" s="638">
        <f>SUM(BL306:BM315)</f>
        <v>0</v>
      </c>
      <c r="BM305" s="639"/>
      <c r="BN305" s="337">
        <f>SUM(BN306:BN315)</f>
        <v>0</v>
      </c>
      <c r="BO305" s="329">
        <f>BJ305+BL305+BN305</f>
        <v>0</v>
      </c>
      <c r="BP305" s="636">
        <f>SUM(BP306:BQ315)</f>
        <v>0</v>
      </c>
      <c r="BQ305" s="637"/>
      <c r="BR305" s="638">
        <f>SUM(BR306:BS315)</f>
        <v>0</v>
      </c>
      <c r="BS305" s="639"/>
      <c r="BT305" s="337">
        <f>SUM(BT306:BT315)</f>
        <v>0</v>
      </c>
      <c r="BU305" s="329">
        <f>BP305+BR305+BT305</f>
        <v>0</v>
      </c>
      <c r="BV305" s="636">
        <f>SUM(BV306:BW315)</f>
        <v>0</v>
      </c>
      <c r="BW305" s="637"/>
      <c r="BX305" s="638">
        <f>SUM(BX306:BY315)</f>
        <v>0</v>
      </c>
      <c r="BY305" s="639"/>
      <c r="BZ305" s="337">
        <f>SUM(BZ306:BZ315)</f>
        <v>0</v>
      </c>
      <c r="CA305" s="329">
        <f>BV305+BX305+BZ305</f>
        <v>0</v>
      </c>
      <c r="CB305" s="263"/>
      <c r="CC305" s="327">
        <f t="shared" si="0"/>
        <v>0</v>
      </c>
    </row>
    <row r="306" spans="2:81" x14ac:dyDescent="0.25">
      <c r="B306" s="290" t="str">
        <f>IF(ISBLANK('1.1 Technical Description'!$D$6),"",'1.1 Technical Description'!$D$6)</f>
        <v/>
      </c>
      <c r="C306" s="362"/>
      <c r="D306" s="365"/>
      <c r="E306" s="366"/>
      <c r="F306" s="366"/>
      <c r="G306" s="298"/>
      <c r="H306" s="633"/>
      <c r="I306" s="635"/>
      <c r="J306" s="633"/>
      <c r="K306" s="634"/>
      <c r="L306" s="299"/>
      <c r="M306" s="293">
        <f>SUM(H306:L306)</f>
        <v>0</v>
      </c>
      <c r="N306" s="633"/>
      <c r="O306" s="635"/>
      <c r="P306" s="633"/>
      <c r="Q306" s="634"/>
      <c r="R306" s="299"/>
      <c r="S306" s="293">
        <f>SUM(N306:R306)</f>
        <v>0</v>
      </c>
      <c r="T306" s="633"/>
      <c r="U306" s="635"/>
      <c r="V306" s="633"/>
      <c r="W306" s="634"/>
      <c r="X306" s="299"/>
      <c r="Y306" s="293">
        <f>SUM(T306:X306)</f>
        <v>0</v>
      </c>
      <c r="Z306" s="633"/>
      <c r="AA306" s="635"/>
      <c r="AB306" s="633"/>
      <c r="AC306" s="634"/>
      <c r="AD306" s="299"/>
      <c r="AE306" s="293">
        <f>SUM(Z306:AD306)</f>
        <v>0</v>
      </c>
      <c r="AF306" s="633"/>
      <c r="AG306" s="635"/>
      <c r="AH306" s="633"/>
      <c r="AI306" s="634"/>
      <c r="AJ306" s="299"/>
      <c r="AK306" s="293">
        <f>SUM(AF306:AJ306)</f>
        <v>0</v>
      </c>
      <c r="AL306" s="633"/>
      <c r="AM306" s="635"/>
      <c r="AN306" s="633"/>
      <c r="AO306" s="634"/>
      <c r="AP306" s="299"/>
      <c r="AQ306" s="293">
        <f>SUM(AL306:AP306)</f>
        <v>0</v>
      </c>
      <c r="AR306" s="633"/>
      <c r="AS306" s="635"/>
      <c r="AT306" s="633"/>
      <c r="AU306" s="634"/>
      <c r="AV306" s="299"/>
      <c r="AW306" s="293">
        <f>SUM(AR306:AV306)</f>
        <v>0</v>
      </c>
      <c r="AX306" s="633"/>
      <c r="AY306" s="635"/>
      <c r="AZ306" s="633"/>
      <c r="BA306" s="634"/>
      <c r="BB306" s="299"/>
      <c r="BC306" s="293">
        <f>SUM(AX306:BB306)</f>
        <v>0</v>
      </c>
      <c r="BD306" s="633"/>
      <c r="BE306" s="635"/>
      <c r="BF306" s="633"/>
      <c r="BG306" s="634"/>
      <c r="BH306" s="299"/>
      <c r="BI306" s="293">
        <f>SUM(BD306:BH306)</f>
        <v>0</v>
      </c>
      <c r="BJ306" s="633"/>
      <c r="BK306" s="635"/>
      <c r="BL306" s="633"/>
      <c r="BM306" s="634"/>
      <c r="BN306" s="299"/>
      <c r="BO306" s="293">
        <f>SUM(BJ306:BN306)</f>
        <v>0</v>
      </c>
      <c r="BP306" s="633"/>
      <c r="BQ306" s="635"/>
      <c r="BR306" s="633"/>
      <c r="BS306" s="634"/>
      <c r="BT306" s="299"/>
      <c r="BU306" s="293">
        <f>SUM(BP306:BT306)</f>
        <v>0</v>
      </c>
      <c r="BV306" s="633"/>
      <c r="BW306" s="635"/>
      <c r="BX306" s="633"/>
      <c r="BY306" s="634"/>
      <c r="BZ306" s="299"/>
      <c r="CA306" s="293">
        <f>SUM(BV306:BZ306)</f>
        <v>0</v>
      </c>
      <c r="CC306" s="294">
        <f t="shared" ref="CC306:CC315" si="330">M306+S306+Y306+AE306+AK306+AQ306+AW306+BC306+BI306+BO306+BU306+CA306</f>
        <v>0</v>
      </c>
    </row>
    <row r="307" spans="2:81" x14ac:dyDescent="0.25">
      <c r="B307" s="290" t="str">
        <f>IF(ISBLANK('1.1 Technical Description'!$E$19),"",'1.1 Technical Description'!$E$19)</f>
        <v/>
      </c>
      <c r="C307" s="362"/>
      <c r="D307" s="365"/>
      <c r="E307" s="366"/>
      <c r="F307" s="366"/>
      <c r="G307" s="298"/>
      <c r="H307" s="633"/>
      <c r="I307" s="635"/>
      <c r="J307" s="633"/>
      <c r="K307" s="634"/>
      <c r="L307" s="299"/>
      <c r="M307" s="293">
        <f t="shared" ref="M307:M315" si="331">SUM(H307:L307)</f>
        <v>0</v>
      </c>
      <c r="N307" s="633"/>
      <c r="O307" s="635"/>
      <c r="P307" s="633"/>
      <c r="Q307" s="634"/>
      <c r="R307" s="299"/>
      <c r="S307" s="293">
        <f t="shared" ref="S307:S315" si="332">SUM(N307:R307)</f>
        <v>0</v>
      </c>
      <c r="T307" s="633"/>
      <c r="U307" s="635"/>
      <c r="V307" s="633"/>
      <c r="W307" s="634"/>
      <c r="X307" s="299"/>
      <c r="Y307" s="293">
        <f t="shared" ref="Y307:Y315" si="333">SUM(T307:X307)</f>
        <v>0</v>
      </c>
      <c r="Z307" s="633"/>
      <c r="AA307" s="635"/>
      <c r="AB307" s="633"/>
      <c r="AC307" s="634"/>
      <c r="AD307" s="299"/>
      <c r="AE307" s="293">
        <f t="shared" ref="AE307:AE315" si="334">SUM(Z307:AD307)</f>
        <v>0</v>
      </c>
      <c r="AF307" s="633"/>
      <c r="AG307" s="635"/>
      <c r="AH307" s="633"/>
      <c r="AI307" s="634"/>
      <c r="AJ307" s="299"/>
      <c r="AK307" s="293">
        <f t="shared" ref="AK307:AK315" si="335">SUM(AF307:AJ307)</f>
        <v>0</v>
      </c>
      <c r="AL307" s="633"/>
      <c r="AM307" s="635"/>
      <c r="AN307" s="633"/>
      <c r="AO307" s="634"/>
      <c r="AP307" s="299"/>
      <c r="AQ307" s="293">
        <f t="shared" ref="AQ307:AQ315" si="336">SUM(AL307:AP307)</f>
        <v>0</v>
      </c>
      <c r="AR307" s="633"/>
      <c r="AS307" s="635"/>
      <c r="AT307" s="633"/>
      <c r="AU307" s="634"/>
      <c r="AV307" s="299"/>
      <c r="AW307" s="293">
        <f t="shared" ref="AW307:AW315" si="337">SUM(AR307:AV307)</f>
        <v>0</v>
      </c>
      <c r="AX307" s="633"/>
      <c r="AY307" s="635"/>
      <c r="AZ307" s="633"/>
      <c r="BA307" s="634"/>
      <c r="BB307" s="299"/>
      <c r="BC307" s="293">
        <f t="shared" ref="BC307:BC315" si="338">SUM(AX307:BB307)</f>
        <v>0</v>
      </c>
      <c r="BD307" s="633"/>
      <c r="BE307" s="635"/>
      <c r="BF307" s="633"/>
      <c r="BG307" s="634"/>
      <c r="BH307" s="299"/>
      <c r="BI307" s="293">
        <f t="shared" ref="BI307:BI315" si="339">SUM(BD307:BH307)</f>
        <v>0</v>
      </c>
      <c r="BJ307" s="633"/>
      <c r="BK307" s="635"/>
      <c r="BL307" s="633"/>
      <c r="BM307" s="634"/>
      <c r="BN307" s="299"/>
      <c r="BO307" s="293">
        <f t="shared" ref="BO307:BO315" si="340">SUM(BJ307:BN307)</f>
        <v>0</v>
      </c>
      <c r="BP307" s="633"/>
      <c r="BQ307" s="635"/>
      <c r="BR307" s="633"/>
      <c r="BS307" s="634"/>
      <c r="BT307" s="299"/>
      <c r="BU307" s="293">
        <f t="shared" ref="BU307:BU315" si="341">SUM(BP307:BT307)</f>
        <v>0</v>
      </c>
      <c r="BV307" s="633"/>
      <c r="BW307" s="635"/>
      <c r="BX307" s="633"/>
      <c r="BY307" s="634"/>
      <c r="BZ307" s="299"/>
      <c r="CA307" s="293">
        <f t="shared" ref="CA307:CA315" si="342">SUM(BV307:BZ307)</f>
        <v>0</v>
      </c>
      <c r="CC307" s="294">
        <f t="shared" si="330"/>
        <v>0</v>
      </c>
    </row>
    <row r="308" spans="2:81" x14ac:dyDescent="0.25">
      <c r="B308" s="290" t="str">
        <f>IF(ISBLANK('1.1 Technical Description'!$E$20),"",'1.1 Technical Description'!$E$20)</f>
        <v/>
      </c>
      <c r="C308" s="362"/>
      <c r="D308" s="365"/>
      <c r="E308" s="366"/>
      <c r="F308" s="366"/>
      <c r="G308" s="298"/>
      <c r="H308" s="633"/>
      <c r="I308" s="635"/>
      <c r="J308" s="633"/>
      <c r="K308" s="634"/>
      <c r="L308" s="299"/>
      <c r="M308" s="293">
        <f t="shared" si="331"/>
        <v>0</v>
      </c>
      <c r="N308" s="633"/>
      <c r="O308" s="635"/>
      <c r="P308" s="633"/>
      <c r="Q308" s="634"/>
      <c r="R308" s="299"/>
      <c r="S308" s="293">
        <f t="shared" si="332"/>
        <v>0</v>
      </c>
      <c r="T308" s="633"/>
      <c r="U308" s="635"/>
      <c r="V308" s="633"/>
      <c r="W308" s="634"/>
      <c r="X308" s="299"/>
      <c r="Y308" s="293">
        <f t="shared" si="333"/>
        <v>0</v>
      </c>
      <c r="Z308" s="633"/>
      <c r="AA308" s="635"/>
      <c r="AB308" s="633"/>
      <c r="AC308" s="634"/>
      <c r="AD308" s="299"/>
      <c r="AE308" s="293">
        <f t="shared" si="334"/>
        <v>0</v>
      </c>
      <c r="AF308" s="633"/>
      <c r="AG308" s="635"/>
      <c r="AH308" s="633"/>
      <c r="AI308" s="634"/>
      <c r="AJ308" s="299"/>
      <c r="AK308" s="293">
        <f t="shared" si="335"/>
        <v>0</v>
      </c>
      <c r="AL308" s="633"/>
      <c r="AM308" s="635"/>
      <c r="AN308" s="633"/>
      <c r="AO308" s="634"/>
      <c r="AP308" s="299"/>
      <c r="AQ308" s="293">
        <f t="shared" si="336"/>
        <v>0</v>
      </c>
      <c r="AR308" s="633"/>
      <c r="AS308" s="635"/>
      <c r="AT308" s="633"/>
      <c r="AU308" s="634"/>
      <c r="AV308" s="299"/>
      <c r="AW308" s="293">
        <f t="shared" si="337"/>
        <v>0</v>
      </c>
      <c r="AX308" s="633"/>
      <c r="AY308" s="635"/>
      <c r="AZ308" s="633"/>
      <c r="BA308" s="634"/>
      <c r="BB308" s="299"/>
      <c r="BC308" s="293">
        <f t="shared" si="338"/>
        <v>0</v>
      </c>
      <c r="BD308" s="633"/>
      <c r="BE308" s="635"/>
      <c r="BF308" s="633"/>
      <c r="BG308" s="634"/>
      <c r="BH308" s="299"/>
      <c r="BI308" s="293">
        <f t="shared" si="339"/>
        <v>0</v>
      </c>
      <c r="BJ308" s="633"/>
      <c r="BK308" s="635"/>
      <c r="BL308" s="633"/>
      <c r="BM308" s="634"/>
      <c r="BN308" s="299"/>
      <c r="BO308" s="293">
        <f t="shared" si="340"/>
        <v>0</v>
      </c>
      <c r="BP308" s="633"/>
      <c r="BQ308" s="635"/>
      <c r="BR308" s="633"/>
      <c r="BS308" s="634"/>
      <c r="BT308" s="299"/>
      <c r="BU308" s="293">
        <f t="shared" si="341"/>
        <v>0</v>
      </c>
      <c r="BV308" s="633"/>
      <c r="BW308" s="635"/>
      <c r="BX308" s="633"/>
      <c r="BY308" s="634"/>
      <c r="BZ308" s="299"/>
      <c r="CA308" s="293">
        <f t="shared" si="342"/>
        <v>0</v>
      </c>
      <c r="CC308" s="294">
        <f t="shared" si="330"/>
        <v>0</v>
      </c>
    </row>
    <row r="309" spans="2:81" x14ac:dyDescent="0.25">
      <c r="B309" s="290" t="str">
        <f>IF(ISBLANK('1.1 Technical Description'!$E$21),"",'1.1 Technical Description'!$E$21)</f>
        <v/>
      </c>
      <c r="C309" s="362"/>
      <c r="D309" s="365"/>
      <c r="E309" s="366"/>
      <c r="F309" s="366"/>
      <c r="G309" s="298"/>
      <c r="H309" s="633"/>
      <c r="I309" s="635"/>
      <c r="J309" s="633"/>
      <c r="K309" s="634"/>
      <c r="L309" s="299"/>
      <c r="M309" s="293">
        <f t="shared" si="331"/>
        <v>0</v>
      </c>
      <c r="N309" s="633"/>
      <c r="O309" s="635"/>
      <c r="P309" s="633"/>
      <c r="Q309" s="634"/>
      <c r="R309" s="299"/>
      <c r="S309" s="293">
        <f t="shared" si="332"/>
        <v>0</v>
      </c>
      <c r="T309" s="633"/>
      <c r="U309" s="635"/>
      <c r="V309" s="633"/>
      <c r="W309" s="634"/>
      <c r="X309" s="299"/>
      <c r="Y309" s="293">
        <f t="shared" si="333"/>
        <v>0</v>
      </c>
      <c r="Z309" s="633"/>
      <c r="AA309" s="635"/>
      <c r="AB309" s="633"/>
      <c r="AC309" s="634"/>
      <c r="AD309" s="299"/>
      <c r="AE309" s="293">
        <f t="shared" si="334"/>
        <v>0</v>
      </c>
      <c r="AF309" s="633"/>
      <c r="AG309" s="635"/>
      <c r="AH309" s="633"/>
      <c r="AI309" s="634"/>
      <c r="AJ309" s="299"/>
      <c r="AK309" s="293">
        <f t="shared" si="335"/>
        <v>0</v>
      </c>
      <c r="AL309" s="633"/>
      <c r="AM309" s="635"/>
      <c r="AN309" s="633"/>
      <c r="AO309" s="634"/>
      <c r="AP309" s="299"/>
      <c r="AQ309" s="293">
        <f t="shared" si="336"/>
        <v>0</v>
      </c>
      <c r="AR309" s="633"/>
      <c r="AS309" s="635"/>
      <c r="AT309" s="633"/>
      <c r="AU309" s="634"/>
      <c r="AV309" s="299"/>
      <c r="AW309" s="293">
        <f t="shared" si="337"/>
        <v>0</v>
      </c>
      <c r="AX309" s="633"/>
      <c r="AY309" s="635"/>
      <c r="AZ309" s="633"/>
      <c r="BA309" s="634"/>
      <c r="BB309" s="299"/>
      <c r="BC309" s="293">
        <f t="shared" si="338"/>
        <v>0</v>
      </c>
      <c r="BD309" s="633"/>
      <c r="BE309" s="635"/>
      <c r="BF309" s="633"/>
      <c r="BG309" s="634"/>
      <c r="BH309" s="299"/>
      <c r="BI309" s="293">
        <f t="shared" si="339"/>
        <v>0</v>
      </c>
      <c r="BJ309" s="633"/>
      <c r="BK309" s="635"/>
      <c r="BL309" s="633"/>
      <c r="BM309" s="634"/>
      <c r="BN309" s="299"/>
      <c r="BO309" s="293">
        <f t="shared" si="340"/>
        <v>0</v>
      </c>
      <c r="BP309" s="633"/>
      <c r="BQ309" s="635"/>
      <c r="BR309" s="633"/>
      <c r="BS309" s="634"/>
      <c r="BT309" s="299"/>
      <c r="BU309" s="293">
        <f t="shared" si="341"/>
        <v>0</v>
      </c>
      <c r="BV309" s="633"/>
      <c r="BW309" s="635"/>
      <c r="BX309" s="633"/>
      <c r="BY309" s="634"/>
      <c r="BZ309" s="299"/>
      <c r="CA309" s="293">
        <f t="shared" si="342"/>
        <v>0</v>
      </c>
      <c r="CC309" s="294">
        <f t="shared" si="330"/>
        <v>0</v>
      </c>
    </row>
    <row r="310" spans="2:81" x14ac:dyDescent="0.25">
      <c r="B310" s="290" t="str">
        <f>IF(ISBLANK('1.1 Technical Description'!$E$22),"",'1.1 Technical Description'!$E$22)</f>
        <v/>
      </c>
      <c r="C310" s="362"/>
      <c r="D310" s="365"/>
      <c r="E310" s="366"/>
      <c r="F310" s="366"/>
      <c r="G310" s="298"/>
      <c r="H310" s="633"/>
      <c r="I310" s="635"/>
      <c r="J310" s="633"/>
      <c r="K310" s="634"/>
      <c r="L310" s="299"/>
      <c r="M310" s="293">
        <f t="shared" si="331"/>
        <v>0</v>
      </c>
      <c r="N310" s="633"/>
      <c r="O310" s="635"/>
      <c r="P310" s="633"/>
      <c r="Q310" s="634"/>
      <c r="R310" s="299"/>
      <c r="S310" s="293">
        <f t="shared" si="332"/>
        <v>0</v>
      </c>
      <c r="T310" s="633"/>
      <c r="U310" s="635"/>
      <c r="V310" s="633"/>
      <c r="W310" s="634"/>
      <c r="X310" s="299"/>
      <c r="Y310" s="293">
        <f t="shared" si="333"/>
        <v>0</v>
      </c>
      <c r="Z310" s="633"/>
      <c r="AA310" s="635"/>
      <c r="AB310" s="633"/>
      <c r="AC310" s="634"/>
      <c r="AD310" s="299"/>
      <c r="AE310" s="293">
        <f t="shared" si="334"/>
        <v>0</v>
      </c>
      <c r="AF310" s="633"/>
      <c r="AG310" s="635"/>
      <c r="AH310" s="633"/>
      <c r="AI310" s="634"/>
      <c r="AJ310" s="299"/>
      <c r="AK310" s="293">
        <f t="shared" si="335"/>
        <v>0</v>
      </c>
      <c r="AL310" s="633"/>
      <c r="AM310" s="635"/>
      <c r="AN310" s="633"/>
      <c r="AO310" s="634"/>
      <c r="AP310" s="299"/>
      <c r="AQ310" s="293">
        <f t="shared" si="336"/>
        <v>0</v>
      </c>
      <c r="AR310" s="633"/>
      <c r="AS310" s="635"/>
      <c r="AT310" s="633"/>
      <c r="AU310" s="634"/>
      <c r="AV310" s="299"/>
      <c r="AW310" s="293">
        <f t="shared" si="337"/>
        <v>0</v>
      </c>
      <c r="AX310" s="633"/>
      <c r="AY310" s="635"/>
      <c r="AZ310" s="633"/>
      <c r="BA310" s="634"/>
      <c r="BB310" s="299"/>
      <c r="BC310" s="293">
        <f t="shared" si="338"/>
        <v>0</v>
      </c>
      <c r="BD310" s="633"/>
      <c r="BE310" s="635"/>
      <c r="BF310" s="633"/>
      <c r="BG310" s="634"/>
      <c r="BH310" s="299"/>
      <c r="BI310" s="293">
        <f t="shared" si="339"/>
        <v>0</v>
      </c>
      <c r="BJ310" s="633"/>
      <c r="BK310" s="635"/>
      <c r="BL310" s="633"/>
      <c r="BM310" s="634"/>
      <c r="BN310" s="299"/>
      <c r="BO310" s="293">
        <f t="shared" si="340"/>
        <v>0</v>
      </c>
      <c r="BP310" s="633"/>
      <c r="BQ310" s="635"/>
      <c r="BR310" s="633"/>
      <c r="BS310" s="634"/>
      <c r="BT310" s="299"/>
      <c r="BU310" s="293">
        <f t="shared" si="341"/>
        <v>0</v>
      </c>
      <c r="BV310" s="633"/>
      <c r="BW310" s="635"/>
      <c r="BX310" s="633"/>
      <c r="BY310" s="634"/>
      <c r="BZ310" s="299"/>
      <c r="CA310" s="293">
        <f t="shared" si="342"/>
        <v>0</v>
      </c>
      <c r="CC310" s="294">
        <f t="shared" si="330"/>
        <v>0</v>
      </c>
    </row>
    <row r="311" spans="2:81" x14ac:dyDescent="0.25">
      <c r="B311" s="290" t="str">
        <f>IF(ISBLANK('1.1 Technical Description'!$E$23),"",'1.1 Technical Description'!$E$23)</f>
        <v/>
      </c>
      <c r="C311" s="362"/>
      <c r="D311" s="365"/>
      <c r="E311" s="366"/>
      <c r="F311" s="366"/>
      <c r="G311" s="298"/>
      <c r="H311" s="633"/>
      <c r="I311" s="635"/>
      <c r="J311" s="633"/>
      <c r="K311" s="634"/>
      <c r="L311" s="299"/>
      <c r="M311" s="293">
        <f t="shared" si="331"/>
        <v>0</v>
      </c>
      <c r="N311" s="633"/>
      <c r="O311" s="635"/>
      <c r="P311" s="633"/>
      <c r="Q311" s="634"/>
      <c r="R311" s="299"/>
      <c r="S311" s="293">
        <f t="shared" si="332"/>
        <v>0</v>
      </c>
      <c r="T311" s="633"/>
      <c r="U311" s="635"/>
      <c r="V311" s="633"/>
      <c r="W311" s="634"/>
      <c r="X311" s="299"/>
      <c r="Y311" s="293">
        <f t="shared" si="333"/>
        <v>0</v>
      </c>
      <c r="Z311" s="633"/>
      <c r="AA311" s="635"/>
      <c r="AB311" s="633"/>
      <c r="AC311" s="634"/>
      <c r="AD311" s="299"/>
      <c r="AE311" s="293">
        <f t="shared" si="334"/>
        <v>0</v>
      </c>
      <c r="AF311" s="633"/>
      <c r="AG311" s="635"/>
      <c r="AH311" s="633"/>
      <c r="AI311" s="634"/>
      <c r="AJ311" s="299"/>
      <c r="AK311" s="293">
        <f t="shared" si="335"/>
        <v>0</v>
      </c>
      <c r="AL311" s="633"/>
      <c r="AM311" s="635"/>
      <c r="AN311" s="633"/>
      <c r="AO311" s="634"/>
      <c r="AP311" s="299"/>
      <c r="AQ311" s="293">
        <f t="shared" si="336"/>
        <v>0</v>
      </c>
      <c r="AR311" s="633"/>
      <c r="AS311" s="635"/>
      <c r="AT311" s="633"/>
      <c r="AU311" s="634"/>
      <c r="AV311" s="299"/>
      <c r="AW311" s="293">
        <f t="shared" si="337"/>
        <v>0</v>
      </c>
      <c r="AX311" s="633"/>
      <c r="AY311" s="635"/>
      <c r="AZ311" s="633"/>
      <c r="BA311" s="634"/>
      <c r="BB311" s="299"/>
      <c r="BC311" s="293">
        <f t="shared" si="338"/>
        <v>0</v>
      </c>
      <c r="BD311" s="633"/>
      <c r="BE311" s="635"/>
      <c r="BF311" s="633"/>
      <c r="BG311" s="634"/>
      <c r="BH311" s="299"/>
      <c r="BI311" s="293">
        <f t="shared" si="339"/>
        <v>0</v>
      </c>
      <c r="BJ311" s="633"/>
      <c r="BK311" s="635"/>
      <c r="BL311" s="633"/>
      <c r="BM311" s="634"/>
      <c r="BN311" s="299"/>
      <c r="BO311" s="293">
        <f t="shared" si="340"/>
        <v>0</v>
      </c>
      <c r="BP311" s="633"/>
      <c r="BQ311" s="635"/>
      <c r="BR311" s="633"/>
      <c r="BS311" s="634"/>
      <c r="BT311" s="299"/>
      <c r="BU311" s="293">
        <f t="shared" si="341"/>
        <v>0</v>
      </c>
      <c r="BV311" s="633"/>
      <c r="BW311" s="635"/>
      <c r="BX311" s="633"/>
      <c r="BY311" s="634"/>
      <c r="BZ311" s="299"/>
      <c r="CA311" s="293">
        <f t="shared" si="342"/>
        <v>0</v>
      </c>
      <c r="CC311" s="294">
        <f t="shared" si="330"/>
        <v>0</v>
      </c>
    </row>
    <row r="312" spans="2:81" x14ac:dyDescent="0.25">
      <c r="B312" s="290" t="str">
        <f>IF(ISBLANK('1.1 Technical Description'!$E$24),"",'1.1 Technical Description'!$E$24)</f>
        <v/>
      </c>
      <c r="C312" s="362"/>
      <c r="D312" s="365"/>
      <c r="E312" s="366"/>
      <c r="F312" s="366"/>
      <c r="G312" s="298"/>
      <c r="H312" s="633"/>
      <c r="I312" s="635"/>
      <c r="J312" s="633"/>
      <c r="K312" s="634"/>
      <c r="L312" s="299"/>
      <c r="M312" s="293">
        <f t="shared" si="331"/>
        <v>0</v>
      </c>
      <c r="N312" s="633"/>
      <c r="O312" s="635"/>
      <c r="P312" s="633"/>
      <c r="Q312" s="634"/>
      <c r="R312" s="299"/>
      <c r="S312" s="293">
        <f t="shared" si="332"/>
        <v>0</v>
      </c>
      <c r="T312" s="633"/>
      <c r="U312" s="635"/>
      <c r="V312" s="633"/>
      <c r="W312" s="634"/>
      <c r="X312" s="299"/>
      <c r="Y312" s="293">
        <f t="shared" si="333"/>
        <v>0</v>
      </c>
      <c r="Z312" s="633"/>
      <c r="AA312" s="635"/>
      <c r="AB312" s="633"/>
      <c r="AC312" s="634"/>
      <c r="AD312" s="299"/>
      <c r="AE312" s="293">
        <f t="shared" si="334"/>
        <v>0</v>
      </c>
      <c r="AF312" s="633"/>
      <c r="AG312" s="635"/>
      <c r="AH312" s="633"/>
      <c r="AI312" s="634"/>
      <c r="AJ312" s="299"/>
      <c r="AK312" s="293">
        <f t="shared" si="335"/>
        <v>0</v>
      </c>
      <c r="AL312" s="633"/>
      <c r="AM312" s="635"/>
      <c r="AN312" s="633"/>
      <c r="AO312" s="634"/>
      <c r="AP312" s="299"/>
      <c r="AQ312" s="293">
        <f t="shared" si="336"/>
        <v>0</v>
      </c>
      <c r="AR312" s="633"/>
      <c r="AS312" s="635"/>
      <c r="AT312" s="633"/>
      <c r="AU312" s="634"/>
      <c r="AV312" s="299"/>
      <c r="AW312" s="293">
        <f t="shared" si="337"/>
        <v>0</v>
      </c>
      <c r="AX312" s="633"/>
      <c r="AY312" s="635"/>
      <c r="AZ312" s="633"/>
      <c r="BA312" s="634"/>
      <c r="BB312" s="299"/>
      <c r="BC312" s="293">
        <f t="shared" si="338"/>
        <v>0</v>
      </c>
      <c r="BD312" s="633"/>
      <c r="BE312" s="635"/>
      <c r="BF312" s="633"/>
      <c r="BG312" s="634"/>
      <c r="BH312" s="299"/>
      <c r="BI312" s="293">
        <f t="shared" si="339"/>
        <v>0</v>
      </c>
      <c r="BJ312" s="633"/>
      <c r="BK312" s="635"/>
      <c r="BL312" s="633"/>
      <c r="BM312" s="634"/>
      <c r="BN312" s="299"/>
      <c r="BO312" s="293">
        <f t="shared" si="340"/>
        <v>0</v>
      </c>
      <c r="BP312" s="633"/>
      <c r="BQ312" s="635"/>
      <c r="BR312" s="633"/>
      <c r="BS312" s="634"/>
      <c r="BT312" s="299"/>
      <c r="BU312" s="293">
        <f t="shared" si="341"/>
        <v>0</v>
      </c>
      <c r="BV312" s="633"/>
      <c r="BW312" s="635"/>
      <c r="BX312" s="633"/>
      <c r="BY312" s="634"/>
      <c r="BZ312" s="299"/>
      <c r="CA312" s="293">
        <f t="shared" si="342"/>
        <v>0</v>
      </c>
      <c r="CC312" s="294">
        <f t="shared" si="330"/>
        <v>0</v>
      </c>
    </row>
    <row r="313" spans="2:81" x14ac:dyDescent="0.25">
      <c r="B313" s="290" t="str">
        <f>IF(ISBLANK('1.1 Technical Description'!$E$25),"",'1.1 Technical Description'!$E$25)</f>
        <v/>
      </c>
      <c r="C313" s="362"/>
      <c r="D313" s="365"/>
      <c r="E313" s="366"/>
      <c r="F313" s="366"/>
      <c r="G313" s="298"/>
      <c r="H313" s="633"/>
      <c r="I313" s="635"/>
      <c r="J313" s="633"/>
      <c r="K313" s="634"/>
      <c r="L313" s="299"/>
      <c r="M313" s="293">
        <f t="shared" si="331"/>
        <v>0</v>
      </c>
      <c r="N313" s="633"/>
      <c r="O313" s="635"/>
      <c r="P313" s="633"/>
      <c r="Q313" s="634"/>
      <c r="R313" s="299"/>
      <c r="S313" s="293">
        <f t="shared" si="332"/>
        <v>0</v>
      </c>
      <c r="T313" s="633"/>
      <c r="U313" s="635"/>
      <c r="V313" s="633"/>
      <c r="W313" s="634"/>
      <c r="X313" s="299"/>
      <c r="Y313" s="293">
        <f t="shared" si="333"/>
        <v>0</v>
      </c>
      <c r="Z313" s="633"/>
      <c r="AA313" s="635"/>
      <c r="AB313" s="633"/>
      <c r="AC313" s="634"/>
      <c r="AD313" s="299"/>
      <c r="AE313" s="293">
        <f t="shared" si="334"/>
        <v>0</v>
      </c>
      <c r="AF313" s="633"/>
      <c r="AG313" s="635"/>
      <c r="AH313" s="633"/>
      <c r="AI313" s="634"/>
      <c r="AJ313" s="299"/>
      <c r="AK313" s="293">
        <f t="shared" si="335"/>
        <v>0</v>
      </c>
      <c r="AL313" s="633"/>
      <c r="AM313" s="635"/>
      <c r="AN313" s="633"/>
      <c r="AO313" s="634"/>
      <c r="AP313" s="299"/>
      <c r="AQ313" s="293">
        <f t="shared" si="336"/>
        <v>0</v>
      </c>
      <c r="AR313" s="633"/>
      <c r="AS313" s="635"/>
      <c r="AT313" s="633"/>
      <c r="AU313" s="634"/>
      <c r="AV313" s="299"/>
      <c r="AW313" s="293">
        <f t="shared" si="337"/>
        <v>0</v>
      </c>
      <c r="AX313" s="633"/>
      <c r="AY313" s="635"/>
      <c r="AZ313" s="633"/>
      <c r="BA313" s="634"/>
      <c r="BB313" s="299"/>
      <c r="BC313" s="293">
        <f t="shared" si="338"/>
        <v>0</v>
      </c>
      <c r="BD313" s="633"/>
      <c r="BE313" s="635"/>
      <c r="BF313" s="633"/>
      <c r="BG313" s="634"/>
      <c r="BH313" s="299"/>
      <c r="BI313" s="293">
        <f t="shared" si="339"/>
        <v>0</v>
      </c>
      <c r="BJ313" s="633"/>
      <c r="BK313" s="635"/>
      <c r="BL313" s="633"/>
      <c r="BM313" s="634"/>
      <c r="BN313" s="299"/>
      <c r="BO313" s="293">
        <f t="shared" si="340"/>
        <v>0</v>
      </c>
      <c r="BP313" s="633"/>
      <c r="BQ313" s="635"/>
      <c r="BR313" s="633"/>
      <c r="BS313" s="634"/>
      <c r="BT313" s="299"/>
      <c r="BU313" s="293">
        <f t="shared" si="341"/>
        <v>0</v>
      </c>
      <c r="BV313" s="633"/>
      <c r="BW313" s="635"/>
      <c r="BX313" s="633"/>
      <c r="BY313" s="634"/>
      <c r="BZ313" s="299"/>
      <c r="CA313" s="293">
        <f t="shared" si="342"/>
        <v>0</v>
      </c>
      <c r="CC313" s="294">
        <f t="shared" si="330"/>
        <v>0</v>
      </c>
    </row>
    <row r="314" spans="2:81" x14ac:dyDescent="0.25">
      <c r="B314" s="290" t="str">
        <f>IF(ISBLANK('1.1 Technical Description'!$E$26),"",'1.1 Technical Description'!$E$26)</f>
        <v/>
      </c>
      <c r="C314" s="362"/>
      <c r="D314" s="365"/>
      <c r="E314" s="366"/>
      <c r="F314" s="366"/>
      <c r="G314" s="298"/>
      <c r="H314" s="633"/>
      <c r="I314" s="635"/>
      <c r="J314" s="633"/>
      <c r="K314" s="634"/>
      <c r="L314" s="299"/>
      <c r="M314" s="293">
        <f t="shared" si="331"/>
        <v>0</v>
      </c>
      <c r="N314" s="633"/>
      <c r="O314" s="635"/>
      <c r="P314" s="633"/>
      <c r="Q314" s="634"/>
      <c r="R314" s="299"/>
      <c r="S314" s="293">
        <f t="shared" si="332"/>
        <v>0</v>
      </c>
      <c r="T314" s="633"/>
      <c r="U314" s="635"/>
      <c r="V314" s="633"/>
      <c r="W314" s="634"/>
      <c r="X314" s="299"/>
      <c r="Y314" s="293">
        <f t="shared" si="333"/>
        <v>0</v>
      </c>
      <c r="Z314" s="633"/>
      <c r="AA314" s="635"/>
      <c r="AB314" s="633"/>
      <c r="AC314" s="634"/>
      <c r="AD314" s="299"/>
      <c r="AE314" s="293">
        <f t="shared" si="334"/>
        <v>0</v>
      </c>
      <c r="AF314" s="633"/>
      <c r="AG314" s="635"/>
      <c r="AH314" s="633"/>
      <c r="AI314" s="634"/>
      <c r="AJ314" s="299"/>
      <c r="AK314" s="293">
        <f t="shared" si="335"/>
        <v>0</v>
      </c>
      <c r="AL314" s="633"/>
      <c r="AM314" s="635"/>
      <c r="AN314" s="633"/>
      <c r="AO314" s="634"/>
      <c r="AP314" s="299"/>
      <c r="AQ314" s="293">
        <f t="shared" si="336"/>
        <v>0</v>
      </c>
      <c r="AR314" s="633"/>
      <c r="AS314" s="635"/>
      <c r="AT314" s="633"/>
      <c r="AU314" s="634"/>
      <c r="AV314" s="299"/>
      <c r="AW314" s="293">
        <f t="shared" si="337"/>
        <v>0</v>
      </c>
      <c r="AX314" s="633"/>
      <c r="AY314" s="635"/>
      <c r="AZ314" s="633"/>
      <c r="BA314" s="634"/>
      <c r="BB314" s="299"/>
      <c r="BC314" s="293">
        <f t="shared" si="338"/>
        <v>0</v>
      </c>
      <c r="BD314" s="633"/>
      <c r="BE314" s="635"/>
      <c r="BF314" s="633"/>
      <c r="BG314" s="634"/>
      <c r="BH314" s="299"/>
      <c r="BI314" s="293">
        <f t="shared" si="339"/>
        <v>0</v>
      </c>
      <c r="BJ314" s="633"/>
      <c r="BK314" s="635"/>
      <c r="BL314" s="633"/>
      <c r="BM314" s="634"/>
      <c r="BN314" s="299"/>
      <c r="BO314" s="293">
        <f t="shared" si="340"/>
        <v>0</v>
      </c>
      <c r="BP314" s="633"/>
      <c r="BQ314" s="635"/>
      <c r="BR314" s="633"/>
      <c r="BS314" s="634"/>
      <c r="BT314" s="299"/>
      <c r="BU314" s="293">
        <f t="shared" si="341"/>
        <v>0</v>
      </c>
      <c r="BV314" s="633"/>
      <c r="BW314" s="635"/>
      <c r="BX314" s="633"/>
      <c r="BY314" s="634"/>
      <c r="BZ314" s="299"/>
      <c r="CA314" s="293">
        <f t="shared" si="342"/>
        <v>0</v>
      </c>
      <c r="CC314" s="294">
        <f t="shared" si="330"/>
        <v>0</v>
      </c>
    </row>
    <row r="315" spans="2:81" x14ac:dyDescent="0.25">
      <c r="B315" s="290" t="str">
        <f>IF(ISBLANK('1.1 Technical Description'!$E$28),"",'1.1 Technical Description'!$E$28)</f>
        <v/>
      </c>
      <c r="C315" s="362"/>
      <c r="D315" s="365"/>
      <c r="E315" s="366"/>
      <c r="F315" s="366"/>
      <c r="G315" s="298"/>
      <c r="H315" s="633"/>
      <c r="I315" s="635"/>
      <c r="J315" s="633"/>
      <c r="K315" s="634"/>
      <c r="L315" s="299"/>
      <c r="M315" s="293">
        <f t="shared" si="331"/>
        <v>0</v>
      </c>
      <c r="N315" s="633"/>
      <c r="O315" s="635"/>
      <c r="P315" s="633"/>
      <c r="Q315" s="634"/>
      <c r="R315" s="299"/>
      <c r="S315" s="293">
        <f t="shared" si="332"/>
        <v>0</v>
      </c>
      <c r="T315" s="633"/>
      <c r="U315" s="635"/>
      <c r="V315" s="633"/>
      <c r="W315" s="634"/>
      <c r="X315" s="299"/>
      <c r="Y315" s="293">
        <f t="shared" si="333"/>
        <v>0</v>
      </c>
      <c r="Z315" s="633"/>
      <c r="AA315" s="635"/>
      <c r="AB315" s="633"/>
      <c r="AC315" s="634"/>
      <c r="AD315" s="299"/>
      <c r="AE315" s="293">
        <f t="shared" si="334"/>
        <v>0</v>
      </c>
      <c r="AF315" s="633"/>
      <c r="AG315" s="635"/>
      <c r="AH315" s="633"/>
      <c r="AI315" s="634"/>
      <c r="AJ315" s="299"/>
      <c r="AK315" s="293">
        <f t="shared" si="335"/>
        <v>0</v>
      </c>
      <c r="AL315" s="633"/>
      <c r="AM315" s="635"/>
      <c r="AN315" s="633"/>
      <c r="AO315" s="634"/>
      <c r="AP315" s="299"/>
      <c r="AQ315" s="293">
        <f t="shared" si="336"/>
        <v>0</v>
      </c>
      <c r="AR315" s="633"/>
      <c r="AS315" s="635"/>
      <c r="AT315" s="633"/>
      <c r="AU315" s="634"/>
      <c r="AV315" s="299"/>
      <c r="AW315" s="293">
        <f t="shared" si="337"/>
        <v>0</v>
      </c>
      <c r="AX315" s="633"/>
      <c r="AY315" s="635"/>
      <c r="AZ315" s="633"/>
      <c r="BA315" s="634"/>
      <c r="BB315" s="299"/>
      <c r="BC315" s="293">
        <f t="shared" si="338"/>
        <v>0</v>
      </c>
      <c r="BD315" s="633"/>
      <c r="BE315" s="635"/>
      <c r="BF315" s="633"/>
      <c r="BG315" s="634"/>
      <c r="BH315" s="299"/>
      <c r="BI315" s="293">
        <f t="shared" si="339"/>
        <v>0</v>
      </c>
      <c r="BJ315" s="633"/>
      <c r="BK315" s="635"/>
      <c r="BL315" s="633"/>
      <c r="BM315" s="634"/>
      <c r="BN315" s="299"/>
      <c r="BO315" s="293">
        <f t="shared" si="340"/>
        <v>0</v>
      </c>
      <c r="BP315" s="633"/>
      <c r="BQ315" s="635"/>
      <c r="BR315" s="633"/>
      <c r="BS315" s="634"/>
      <c r="BT315" s="299"/>
      <c r="BU315" s="293">
        <f t="shared" si="341"/>
        <v>0</v>
      </c>
      <c r="BV315" s="633"/>
      <c r="BW315" s="635"/>
      <c r="BX315" s="633"/>
      <c r="BY315" s="634"/>
      <c r="BZ315" s="299"/>
      <c r="CA315" s="293">
        <f t="shared" si="342"/>
        <v>0</v>
      </c>
      <c r="CC315" s="294">
        <f t="shared" si="330"/>
        <v>0</v>
      </c>
    </row>
    <row r="316" spans="2:81" x14ac:dyDescent="0.25">
      <c r="B316" s="325" t="str">
        <f>IF(ISBLANK('1.1 Technical Description'!C108), "", '1.1 Technical Description'!C108)</f>
        <v/>
      </c>
      <c r="C316" s="361"/>
      <c r="D316" s="363"/>
      <c r="E316" s="364"/>
      <c r="F316" s="364"/>
      <c r="G316" s="285"/>
      <c r="H316" s="636">
        <f>SUM(H317:I326)</f>
        <v>0</v>
      </c>
      <c r="I316" s="637"/>
      <c r="J316" s="638">
        <f>SUM(J317:K326)</f>
        <v>0</v>
      </c>
      <c r="K316" s="639"/>
      <c r="L316" s="337">
        <f>SUM(L317:L326)</f>
        <v>0</v>
      </c>
      <c r="M316" s="329">
        <f>H316+J316+L316</f>
        <v>0</v>
      </c>
      <c r="N316" s="636">
        <f>SUM(N317:O326)</f>
        <v>0</v>
      </c>
      <c r="O316" s="637"/>
      <c r="P316" s="638">
        <f>SUM(P317:Q326)</f>
        <v>0</v>
      </c>
      <c r="Q316" s="639"/>
      <c r="R316" s="337">
        <f>SUM(R317:R326)</f>
        <v>0</v>
      </c>
      <c r="S316" s="329">
        <f>N316+P316+R316</f>
        <v>0</v>
      </c>
      <c r="T316" s="636">
        <f>SUM(T317:U326)</f>
        <v>0</v>
      </c>
      <c r="U316" s="637"/>
      <c r="V316" s="638">
        <f>SUM(V317:W326)</f>
        <v>0</v>
      </c>
      <c r="W316" s="639"/>
      <c r="X316" s="337">
        <f>SUM(X317:X326)</f>
        <v>0</v>
      </c>
      <c r="Y316" s="329">
        <f>T316+V316+X316</f>
        <v>0</v>
      </c>
      <c r="Z316" s="636">
        <f>SUM(Z317:AA326)</f>
        <v>0</v>
      </c>
      <c r="AA316" s="637"/>
      <c r="AB316" s="638">
        <f>SUM(AB317:AC326)</f>
        <v>0</v>
      </c>
      <c r="AC316" s="639"/>
      <c r="AD316" s="337">
        <f>SUM(AD317:AD326)</f>
        <v>0</v>
      </c>
      <c r="AE316" s="329">
        <f>Z316+AB316+AD316</f>
        <v>0</v>
      </c>
      <c r="AF316" s="636">
        <f>SUM(AF317:AG326)</f>
        <v>0</v>
      </c>
      <c r="AG316" s="637"/>
      <c r="AH316" s="638">
        <f>SUM(AH317:AI326)</f>
        <v>0</v>
      </c>
      <c r="AI316" s="639"/>
      <c r="AJ316" s="337">
        <f>SUM(AJ317:AJ326)</f>
        <v>0</v>
      </c>
      <c r="AK316" s="329">
        <f>AF316+AH316+AJ316</f>
        <v>0</v>
      </c>
      <c r="AL316" s="636">
        <f>SUM(AL317:AM326)</f>
        <v>0</v>
      </c>
      <c r="AM316" s="637"/>
      <c r="AN316" s="638">
        <f>SUM(AN317:AO326)</f>
        <v>0</v>
      </c>
      <c r="AO316" s="639"/>
      <c r="AP316" s="337">
        <f>SUM(AP317:AP326)</f>
        <v>0</v>
      </c>
      <c r="AQ316" s="329">
        <f>AL316+AN316+AP316</f>
        <v>0</v>
      </c>
      <c r="AR316" s="636">
        <f>SUM(AR317:AS326)</f>
        <v>0</v>
      </c>
      <c r="AS316" s="637"/>
      <c r="AT316" s="638">
        <f>SUM(AT317:AU326)</f>
        <v>0</v>
      </c>
      <c r="AU316" s="639"/>
      <c r="AV316" s="337">
        <f>SUM(AV317:AV326)</f>
        <v>0</v>
      </c>
      <c r="AW316" s="329">
        <f>AR316+AT316+AV316</f>
        <v>0</v>
      </c>
      <c r="AX316" s="636">
        <f>SUM(AX317:AY326)</f>
        <v>0</v>
      </c>
      <c r="AY316" s="637"/>
      <c r="AZ316" s="638">
        <f>SUM(AZ317:BA326)</f>
        <v>0</v>
      </c>
      <c r="BA316" s="639"/>
      <c r="BB316" s="337">
        <f>SUM(BB317:BB326)</f>
        <v>0</v>
      </c>
      <c r="BC316" s="329">
        <f>AX316+AZ316+BB316</f>
        <v>0</v>
      </c>
      <c r="BD316" s="636">
        <f>SUM(BD317:BE326)</f>
        <v>0</v>
      </c>
      <c r="BE316" s="637"/>
      <c r="BF316" s="638">
        <f>SUM(BF317:BG326)</f>
        <v>0</v>
      </c>
      <c r="BG316" s="639"/>
      <c r="BH316" s="337">
        <f>SUM(BH317:BH326)</f>
        <v>0</v>
      </c>
      <c r="BI316" s="329">
        <f>BD316+BF316+BH316</f>
        <v>0</v>
      </c>
      <c r="BJ316" s="636">
        <f>SUM(BJ317:BK326)</f>
        <v>0</v>
      </c>
      <c r="BK316" s="637"/>
      <c r="BL316" s="638">
        <f>SUM(BL317:BM326)</f>
        <v>0</v>
      </c>
      <c r="BM316" s="639"/>
      <c r="BN316" s="337">
        <f>SUM(BN317:BN326)</f>
        <v>0</v>
      </c>
      <c r="BO316" s="329">
        <f>BJ316+BL316+BN316</f>
        <v>0</v>
      </c>
      <c r="BP316" s="636">
        <f>SUM(BP317:BQ326)</f>
        <v>0</v>
      </c>
      <c r="BQ316" s="637"/>
      <c r="BR316" s="638">
        <f>SUM(BR317:BS326)</f>
        <v>0</v>
      </c>
      <c r="BS316" s="639"/>
      <c r="BT316" s="337">
        <f>SUM(BT317:BT326)</f>
        <v>0</v>
      </c>
      <c r="BU316" s="329">
        <f>BP316+BR316+BT316</f>
        <v>0</v>
      </c>
      <c r="BV316" s="636">
        <f>SUM(BV317:BW326)</f>
        <v>0</v>
      </c>
      <c r="BW316" s="637"/>
      <c r="BX316" s="638">
        <f>SUM(BX317:BY326)</f>
        <v>0</v>
      </c>
      <c r="BY316" s="639"/>
      <c r="BZ316" s="337">
        <f>SUM(BZ317:BZ326)</f>
        <v>0</v>
      </c>
      <c r="CA316" s="329">
        <f>BV316+BX316+BZ316</f>
        <v>0</v>
      </c>
      <c r="CB316" s="263"/>
      <c r="CC316" s="327">
        <f t="shared" si="0"/>
        <v>0</v>
      </c>
    </row>
    <row r="317" spans="2:81" x14ac:dyDescent="0.25">
      <c r="B317" s="290" t="str">
        <f>IF(ISBLANK('1.1 Technical Description'!$D$6),"",'1.1 Technical Description'!$D$6)</f>
        <v/>
      </c>
      <c r="C317" s="362"/>
      <c r="D317" s="365"/>
      <c r="E317" s="366"/>
      <c r="F317" s="366"/>
      <c r="G317" s="298"/>
      <c r="H317" s="633"/>
      <c r="I317" s="635"/>
      <c r="J317" s="633"/>
      <c r="K317" s="634"/>
      <c r="L317" s="299"/>
      <c r="M317" s="293">
        <f>SUM(H317:L317)</f>
        <v>0</v>
      </c>
      <c r="N317" s="633"/>
      <c r="O317" s="635"/>
      <c r="P317" s="633"/>
      <c r="Q317" s="634"/>
      <c r="R317" s="299"/>
      <c r="S317" s="293">
        <f>SUM(N317:R317)</f>
        <v>0</v>
      </c>
      <c r="T317" s="633"/>
      <c r="U317" s="635"/>
      <c r="V317" s="633"/>
      <c r="W317" s="634"/>
      <c r="X317" s="299"/>
      <c r="Y317" s="293">
        <f>SUM(T317:X317)</f>
        <v>0</v>
      </c>
      <c r="Z317" s="633"/>
      <c r="AA317" s="635"/>
      <c r="AB317" s="633"/>
      <c r="AC317" s="634"/>
      <c r="AD317" s="299"/>
      <c r="AE317" s="293">
        <f>SUM(Z317:AD317)</f>
        <v>0</v>
      </c>
      <c r="AF317" s="633"/>
      <c r="AG317" s="635"/>
      <c r="AH317" s="633"/>
      <c r="AI317" s="634"/>
      <c r="AJ317" s="299"/>
      <c r="AK317" s="293">
        <f>SUM(AF317:AJ317)</f>
        <v>0</v>
      </c>
      <c r="AL317" s="633"/>
      <c r="AM317" s="635"/>
      <c r="AN317" s="633"/>
      <c r="AO317" s="634"/>
      <c r="AP317" s="299"/>
      <c r="AQ317" s="293">
        <f>SUM(AL317:AP317)</f>
        <v>0</v>
      </c>
      <c r="AR317" s="633"/>
      <c r="AS317" s="635"/>
      <c r="AT317" s="633"/>
      <c r="AU317" s="634"/>
      <c r="AV317" s="299"/>
      <c r="AW317" s="293">
        <f>SUM(AR317:AV317)</f>
        <v>0</v>
      </c>
      <c r="AX317" s="633"/>
      <c r="AY317" s="635"/>
      <c r="AZ317" s="633"/>
      <c r="BA317" s="634"/>
      <c r="BB317" s="299"/>
      <c r="BC317" s="293">
        <f>SUM(AX317:BB317)</f>
        <v>0</v>
      </c>
      <c r="BD317" s="633"/>
      <c r="BE317" s="635"/>
      <c r="BF317" s="633"/>
      <c r="BG317" s="634"/>
      <c r="BH317" s="299"/>
      <c r="BI317" s="293">
        <f>SUM(BD317:BH317)</f>
        <v>0</v>
      </c>
      <c r="BJ317" s="633"/>
      <c r="BK317" s="635"/>
      <c r="BL317" s="633"/>
      <c r="BM317" s="634"/>
      <c r="BN317" s="299"/>
      <c r="BO317" s="293">
        <f>SUM(BJ317:BN317)</f>
        <v>0</v>
      </c>
      <c r="BP317" s="633"/>
      <c r="BQ317" s="635"/>
      <c r="BR317" s="633"/>
      <c r="BS317" s="634"/>
      <c r="BT317" s="299"/>
      <c r="BU317" s="293">
        <f>SUM(BP317:BT317)</f>
        <v>0</v>
      </c>
      <c r="BV317" s="633"/>
      <c r="BW317" s="635"/>
      <c r="BX317" s="633"/>
      <c r="BY317" s="634"/>
      <c r="BZ317" s="299"/>
      <c r="CA317" s="293">
        <f>SUM(BV317:BZ317)</f>
        <v>0</v>
      </c>
      <c r="CC317" s="294">
        <f t="shared" ref="CC317:CC326" si="343">M317+S317+Y317+AE317+AK317+AQ317+AW317+BC317+BI317+BO317+BU317+CA317</f>
        <v>0</v>
      </c>
    </row>
    <row r="318" spans="2:81" x14ac:dyDescent="0.25">
      <c r="B318" s="290" t="str">
        <f>IF(ISBLANK('1.1 Technical Description'!$E$19),"",'1.1 Technical Description'!$E$19)</f>
        <v/>
      </c>
      <c r="C318" s="362"/>
      <c r="D318" s="365"/>
      <c r="E318" s="366"/>
      <c r="F318" s="366"/>
      <c r="G318" s="298"/>
      <c r="H318" s="633"/>
      <c r="I318" s="635"/>
      <c r="J318" s="633"/>
      <c r="K318" s="634"/>
      <c r="L318" s="299"/>
      <c r="M318" s="293">
        <f t="shared" ref="M318:M326" si="344">SUM(H318:L318)</f>
        <v>0</v>
      </c>
      <c r="N318" s="633"/>
      <c r="O318" s="635"/>
      <c r="P318" s="633"/>
      <c r="Q318" s="634"/>
      <c r="R318" s="299"/>
      <c r="S318" s="293">
        <f t="shared" ref="S318:S326" si="345">SUM(N318:R318)</f>
        <v>0</v>
      </c>
      <c r="T318" s="633"/>
      <c r="U318" s="635"/>
      <c r="V318" s="633"/>
      <c r="W318" s="634"/>
      <c r="X318" s="299"/>
      <c r="Y318" s="293">
        <f t="shared" ref="Y318:Y326" si="346">SUM(T318:X318)</f>
        <v>0</v>
      </c>
      <c r="Z318" s="633"/>
      <c r="AA318" s="635"/>
      <c r="AB318" s="633"/>
      <c r="AC318" s="634"/>
      <c r="AD318" s="299"/>
      <c r="AE318" s="293">
        <f t="shared" ref="AE318:AE326" si="347">SUM(Z318:AD318)</f>
        <v>0</v>
      </c>
      <c r="AF318" s="633"/>
      <c r="AG318" s="635"/>
      <c r="AH318" s="633"/>
      <c r="AI318" s="634"/>
      <c r="AJ318" s="299"/>
      <c r="AK318" s="293">
        <f t="shared" ref="AK318:AK326" si="348">SUM(AF318:AJ318)</f>
        <v>0</v>
      </c>
      <c r="AL318" s="633"/>
      <c r="AM318" s="635"/>
      <c r="AN318" s="633"/>
      <c r="AO318" s="634"/>
      <c r="AP318" s="299"/>
      <c r="AQ318" s="293">
        <f t="shared" ref="AQ318:AQ326" si="349">SUM(AL318:AP318)</f>
        <v>0</v>
      </c>
      <c r="AR318" s="633"/>
      <c r="AS318" s="635"/>
      <c r="AT318" s="633"/>
      <c r="AU318" s="634"/>
      <c r="AV318" s="299"/>
      <c r="AW318" s="293">
        <f t="shared" ref="AW318:AW326" si="350">SUM(AR318:AV318)</f>
        <v>0</v>
      </c>
      <c r="AX318" s="633"/>
      <c r="AY318" s="635"/>
      <c r="AZ318" s="633"/>
      <c r="BA318" s="634"/>
      <c r="BB318" s="299"/>
      <c r="BC318" s="293">
        <f t="shared" ref="BC318:BC326" si="351">SUM(AX318:BB318)</f>
        <v>0</v>
      </c>
      <c r="BD318" s="633"/>
      <c r="BE318" s="635"/>
      <c r="BF318" s="633"/>
      <c r="BG318" s="634"/>
      <c r="BH318" s="299"/>
      <c r="BI318" s="293">
        <f t="shared" ref="BI318:BI326" si="352">SUM(BD318:BH318)</f>
        <v>0</v>
      </c>
      <c r="BJ318" s="633"/>
      <c r="BK318" s="635"/>
      <c r="BL318" s="633"/>
      <c r="BM318" s="634"/>
      <c r="BN318" s="299"/>
      <c r="BO318" s="293">
        <f t="shared" ref="BO318:BO326" si="353">SUM(BJ318:BN318)</f>
        <v>0</v>
      </c>
      <c r="BP318" s="633"/>
      <c r="BQ318" s="635"/>
      <c r="BR318" s="633"/>
      <c r="BS318" s="634"/>
      <c r="BT318" s="299"/>
      <c r="BU318" s="293">
        <f t="shared" ref="BU318:BU326" si="354">SUM(BP318:BT318)</f>
        <v>0</v>
      </c>
      <c r="BV318" s="633"/>
      <c r="BW318" s="635"/>
      <c r="BX318" s="633"/>
      <c r="BY318" s="634"/>
      <c r="BZ318" s="299"/>
      <c r="CA318" s="293">
        <f t="shared" ref="CA318:CA326" si="355">SUM(BV318:BZ318)</f>
        <v>0</v>
      </c>
      <c r="CC318" s="294">
        <f t="shared" si="343"/>
        <v>0</v>
      </c>
    </row>
    <row r="319" spans="2:81" x14ac:dyDescent="0.25">
      <c r="B319" s="290" t="str">
        <f>IF(ISBLANK('1.1 Technical Description'!$E$20),"",'1.1 Technical Description'!$E$20)</f>
        <v/>
      </c>
      <c r="C319" s="362"/>
      <c r="D319" s="365"/>
      <c r="E319" s="366"/>
      <c r="F319" s="366"/>
      <c r="G319" s="298"/>
      <c r="H319" s="633"/>
      <c r="I319" s="635"/>
      <c r="J319" s="633"/>
      <c r="K319" s="634"/>
      <c r="L319" s="299"/>
      <c r="M319" s="293">
        <f t="shared" si="344"/>
        <v>0</v>
      </c>
      <c r="N319" s="633"/>
      <c r="O319" s="635"/>
      <c r="P319" s="633"/>
      <c r="Q319" s="634"/>
      <c r="R319" s="299"/>
      <c r="S319" s="293">
        <f t="shared" si="345"/>
        <v>0</v>
      </c>
      <c r="T319" s="633"/>
      <c r="U319" s="635"/>
      <c r="V319" s="633"/>
      <c r="W319" s="634"/>
      <c r="X319" s="299"/>
      <c r="Y319" s="293">
        <f t="shared" si="346"/>
        <v>0</v>
      </c>
      <c r="Z319" s="633"/>
      <c r="AA319" s="635"/>
      <c r="AB319" s="633"/>
      <c r="AC319" s="634"/>
      <c r="AD319" s="299"/>
      <c r="AE319" s="293">
        <f t="shared" si="347"/>
        <v>0</v>
      </c>
      <c r="AF319" s="633"/>
      <c r="AG319" s="635"/>
      <c r="AH319" s="633"/>
      <c r="AI319" s="634"/>
      <c r="AJ319" s="299"/>
      <c r="AK319" s="293">
        <f t="shared" si="348"/>
        <v>0</v>
      </c>
      <c r="AL319" s="633"/>
      <c r="AM319" s="635"/>
      <c r="AN319" s="633"/>
      <c r="AO319" s="634"/>
      <c r="AP319" s="299"/>
      <c r="AQ319" s="293">
        <f t="shared" si="349"/>
        <v>0</v>
      </c>
      <c r="AR319" s="633"/>
      <c r="AS319" s="635"/>
      <c r="AT319" s="633"/>
      <c r="AU319" s="634"/>
      <c r="AV319" s="299"/>
      <c r="AW319" s="293">
        <f t="shared" si="350"/>
        <v>0</v>
      </c>
      <c r="AX319" s="633"/>
      <c r="AY319" s="635"/>
      <c r="AZ319" s="633"/>
      <c r="BA319" s="634"/>
      <c r="BB319" s="299"/>
      <c r="BC319" s="293">
        <f t="shared" si="351"/>
        <v>0</v>
      </c>
      <c r="BD319" s="633"/>
      <c r="BE319" s="635"/>
      <c r="BF319" s="633"/>
      <c r="BG319" s="634"/>
      <c r="BH319" s="299"/>
      <c r="BI319" s="293">
        <f t="shared" si="352"/>
        <v>0</v>
      </c>
      <c r="BJ319" s="633"/>
      <c r="BK319" s="635"/>
      <c r="BL319" s="633"/>
      <c r="BM319" s="634"/>
      <c r="BN319" s="299"/>
      <c r="BO319" s="293">
        <f t="shared" si="353"/>
        <v>0</v>
      </c>
      <c r="BP319" s="633"/>
      <c r="BQ319" s="635"/>
      <c r="BR319" s="633"/>
      <c r="BS319" s="634"/>
      <c r="BT319" s="299"/>
      <c r="BU319" s="293">
        <f t="shared" si="354"/>
        <v>0</v>
      </c>
      <c r="BV319" s="633"/>
      <c r="BW319" s="635"/>
      <c r="BX319" s="633"/>
      <c r="BY319" s="634"/>
      <c r="BZ319" s="299"/>
      <c r="CA319" s="293">
        <f t="shared" si="355"/>
        <v>0</v>
      </c>
      <c r="CC319" s="294">
        <f t="shared" si="343"/>
        <v>0</v>
      </c>
    </row>
    <row r="320" spans="2:81" x14ac:dyDescent="0.25">
      <c r="B320" s="290" t="str">
        <f>IF(ISBLANK('1.1 Technical Description'!$E$21),"",'1.1 Technical Description'!$E$21)</f>
        <v/>
      </c>
      <c r="C320" s="362"/>
      <c r="D320" s="365"/>
      <c r="E320" s="366"/>
      <c r="F320" s="366"/>
      <c r="G320" s="298"/>
      <c r="H320" s="633"/>
      <c r="I320" s="635"/>
      <c r="J320" s="633"/>
      <c r="K320" s="634"/>
      <c r="L320" s="299"/>
      <c r="M320" s="293">
        <f t="shared" si="344"/>
        <v>0</v>
      </c>
      <c r="N320" s="633"/>
      <c r="O320" s="635"/>
      <c r="P320" s="633"/>
      <c r="Q320" s="634"/>
      <c r="R320" s="299"/>
      <c r="S320" s="293">
        <f t="shared" si="345"/>
        <v>0</v>
      </c>
      <c r="T320" s="633"/>
      <c r="U320" s="635"/>
      <c r="V320" s="633"/>
      <c r="W320" s="634"/>
      <c r="X320" s="299"/>
      <c r="Y320" s="293">
        <f t="shared" si="346"/>
        <v>0</v>
      </c>
      <c r="Z320" s="633"/>
      <c r="AA320" s="635"/>
      <c r="AB320" s="633"/>
      <c r="AC320" s="634"/>
      <c r="AD320" s="299"/>
      <c r="AE320" s="293">
        <f t="shared" si="347"/>
        <v>0</v>
      </c>
      <c r="AF320" s="633"/>
      <c r="AG320" s="635"/>
      <c r="AH320" s="633"/>
      <c r="AI320" s="634"/>
      <c r="AJ320" s="299"/>
      <c r="AK320" s="293">
        <f t="shared" si="348"/>
        <v>0</v>
      </c>
      <c r="AL320" s="633"/>
      <c r="AM320" s="635"/>
      <c r="AN320" s="633"/>
      <c r="AO320" s="634"/>
      <c r="AP320" s="299"/>
      <c r="AQ320" s="293">
        <f t="shared" si="349"/>
        <v>0</v>
      </c>
      <c r="AR320" s="633"/>
      <c r="AS320" s="635"/>
      <c r="AT320" s="633"/>
      <c r="AU320" s="634"/>
      <c r="AV320" s="299"/>
      <c r="AW320" s="293">
        <f t="shared" si="350"/>
        <v>0</v>
      </c>
      <c r="AX320" s="633"/>
      <c r="AY320" s="635"/>
      <c r="AZ320" s="633"/>
      <c r="BA320" s="634"/>
      <c r="BB320" s="299"/>
      <c r="BC320" s="293">
        <f t="shared" si="351"/>
        <v>0</v>
      </c>
      <c r="BD320" s="633"/>
      <c r="BE320" s="635"/>
      <c r="BF320" s="633"/>
      <c r="BG320" s="634"/>
      <c r="BH320" s="299"/>
      <c r="BI320" s="293">
        <f t="shared" si="352"/>
        <v>0</v>
      </c>
      <c r="BJ320" s="633"/>
      <c r="BK320" s="635"/>
      <c r="BL320" s="633"/>
      <c r="BM320" s="634"/>
      <c r="BN320" s="299"/>
      <c r="BO320" s="293">
        <f t="shared" si="353"/>
        <v>0</v>
      </c>
      <c r="BP320" s="633"/>
      <c r="BQ320" s="635"/>
      <c r="BR320" s="633"/>
      <c r="BS320" s="634"/>
      <c r="BT320" s="299"/>
      <c r="BU320" s="293">
        <f t="shared" si="354"/>
        <v>0</v>
      </c>
      <c r="BV320" s="633"/>
      <c r="BW320" s="635"/>
      <c r="BX320" s="633"/>
      <c r="BY320" s="634"/>
      <c r="BZ320" s="299"/>
      <c r="CA320" s="293">
        <f t="shared" si="355"/>
        <v>0</v>
      </c>
      <c r="CC320" s="294">
        <f t="shared" si="343"/>
        <v>0</v>
      </c>
    </row>
    <row r="321" spans="2:81" x14ac:dyDescent="0.25">
      <c r="B321" s="290" t="str">
        <f>IF(ISBLANK('1.1 Technical Description'!$E$22),"",'1.1 Technical Description'!$E$22)</f>
        <v/>
      </c>
      <c r="C321" s="362"/>
      <c r="D321" s="365"/>
      <c r="E321" s="366"/>
      <c r="F321" s="366"/>
      <c r="G321" s="298"/>
      <c r="H321" s="633"/>
      <c r="I321" s="635"/>
      <c r="J321" s="633"/>
      <c r="K321" s="634"/>
      <c r="L321" s="299"/>
      <c r="M321" s="293">
        <f t="shared" si="344"/>
        <v>0</v>
      </c>
      <c r="N321" s="633"/>
      <c r="O321" s="635"/>
      <c r="P321" s="633"/>
      <c r="Q321" s="634"/>
      <c r="R321" s="299"/>
      <c r="S321" s="293">
        <f t="shared" si="345"/>
        <v>0</v>
      </c>
      <c r="T321" s="633"/>
      <c r="U321" s="635"/>
      <c r="V321" s="633"/>
      <c r="W321" s="634"/>
      <c r="X321" s="299"/>
      <c r="Y321" s="293">
        <f t="shared" si="346"/>
        <v>0</v>
      </c>
      <c r="Z321" s="633"/>
      <c r="AA321" s="635"/>
      <c r="AB321" s="633"/>
      <c r="AC321" s="634"/>
      <c r="AD321" s="299"/>
      <c r="AE321" s="293">
        <f t="shared" si="347"/>
        <v>0</v>
      </c>
      <c r="AF321" s="633"/>
      <c r="AG321" s="635"/>
      <c r="AH321" s="633"/>
      <c r="AI321" s="634"/>
      <c r="AJ321" s="299"/>
      <c r="AK321" s="293">
        <f t="shared" si="348"/>
        <v>0</v>
      </c>
      <c r="AL321" s="633"/>
      <c r="AM321" s="635"/>
      <c r="AN321" s="633"/>
      <c r="AO321" s="634"/>
      <c r="AP321" s="299"/>
      <c r="AQ321" s="293">
        <f t="shared" si="349"/>
        <v>0</v>
      </c>
      <c r="AR321" s="633"/>
      <c r="AS321" s="635"/>
      <c r="AT321" s="633"/>
      <c r="AU321" s="634"/>
      <c r="AV321" s="299"/>
      <c r="AW321" s="293">
        <f t="shared" si="350"/>
        <v>0</v>
      </c>
      <c r="AX321" s="633"/>
      <c r="AY321" s="635"/>
      <c r="AZ321" s="633"/>
      <c r="BA321" s="634"/>
      <c r="BB321" s="299"/>
      <c r="BC321" s="293">
        <f t="shared" si="351"/>
        <v>0</v>
      </c>
      <c r="BD321" s="633"/>
      <c r="BE321" s="635"/>
      <c r="BF321" s="633"/>
      <c r="BG321" s="634"/>
      <c r="BH321" s="299"/>
      <c r="BI321" s="293">
        <f t="shared" si="352"/>
        <v>0</v>
      </c>
      <c r="BJ321" s="633"/>
      <c r="BK321" s="635"/>
      <c r="BL321" s="633"/>
      <c r="BM321" s="634"/>
      <c r="BN321" s="299"/>
      <c r="BO321" s="293">
        <f t="shared" si="353"/>
        <v>0</v>
      </c>
      <c r="BP321" s="633"/>
      <c r="BQ321" s="635"/>
      <c r="BR321" s="633"/>
      <c r="BS321" s="634"/>
      <c r="BT321" s="299"/>
      <c r="BU321" s="293">
        <f t="shared" si="354"/>
        <v>0</v>
      </c>
      <c r="BV321" s="633"/>
      <c r="BW321" s="635"/>
      <c r="BX321" s="633"/>
      <c r="BY321" s="634"/>
      <c r="BZ321" s="299"/>
      <c r="CA321" s="293">
        <f t="shared" si="355"/>
        <v>0</v>
      </c>
      <c r="CC321" s="294">
        <f t="shared" si="343"/>
        <v>0</v>
      </c>
    </row>
    <row r="322" spans="2:81" x14ac:dyDescent="0.25">
      <c r="B322" s="290" t="str">
        <f>IF(ISBLANK('1.1 Technical Description'!$E$23),"",'1.1 Technical Description'!$E$23)</f>
        <v/>
      </c>
      <c r="C322" s="362"/>
      <c r="D322" s="365"/>
      <c r="E322" s="366"/>
      <c r="F322" s="366"/>
      <c r="G322" s="298"/>
      <c r="H322" s="633"/>
      <c r="I322" s="635"/>
      <c r="J322" s="633"/>
      <c r="K322" s="634"/>
      <c r="L322" s="299"/>
      <c r="M322" s="293">
        <f t="shared" si="344"/>
        <v>0</v>
      </c>
      <c r="N322" s="633"/>
      <c r="O322" s="635"/>
      <c r="P322" s="633"/>
      <c r="Q322" s="634"/>
      <c r="R322" s="299"/>
      <c r="S322" s="293">
        <f t="shared" si="345"/>
        <v>0</v>
      </c>
      <c r="T322" s="633"/>
      <c r="U322" s="635"/>
      <c r="V322" s="633"/>
      <c r="W322" s="634"/>
      <c r="X322" s="299"/>
      <c r="Y322" s="293">
        <f t="shared" si="346"/>
        <v>0</v>
      </c>
      <c r="Z322" s="633"/>
      <c r="AA322" s="635"/>
      <c r="AB322" s="633"/>
      <c r="AC322" s="634"/>
      <c r="AD322" s="299"/>
      <c r="AE322" s="293">
        <f t="shared" si="347"/>
        <v>0</v>
      </c>
      <c r="AF322" s="633"/>
      <c r="AG322" s="635"/>
      <c r="AH322" s="633"/>
      <c r="AI322" s="634"/>
      <c r="AJ322" s="299"/>
      <c r="AK322" s="293">
        <f t="shared" si="348"/>
        <v>0</v>
      </c>
      <c r="AL322" s="633"/>
      <c r="AM322" s="635"/>
      <c r="AN322" s="633"/>
      <c r="AO322" s="634"/>
      <c r="AP322" s="299"/>
      <c r="AQ322" s="293">
        <f t="shared" si="349"/>
        <v>0</v>
      </c>
      <c r="AR322" s="633"/>
      <c r="AS322" s="635"/>
      <c r="AT322" s="633"/>
      <c r="AU322" s="634"/>
      <c r="AV322" s="299"/>
      <c r="AW322" s="293">
        <f t="shared" si="350"/>
        <v>0</v>
      </c>
      <c r="AX322" s="633"/>
      <c r="AY322" s="635"/>
      <c r="AZ322" s="633"/>
      <c r="BA322" s="634"/>
      <c r="BB322" s="299"/>
      <c r="BC322" s="293">
        <f t="shared" si="351"/>
        <v>0</v>
      </c>
      <c r="BD322" s="633"/>
      <c r="BE322" s="635"/>
      <c r="BF322" s="633"/>
      <c r="BG322" s="634"/>
      <c r="BH322" s="299"/>
      <c r="BI322" s="293">
        <f t="shared" si="352"/>
        <v>0</v>
      </c>
      <c r="BJ322" s="633"/>
      <c r="BK322" s="635"/>
      <c r="BL322" s="633"/>
      <c r="BM322" s="634"/>
      <c r="BN322" s="299"/>
      <c r="BO322" s="293">
        <f t="shared" si="353"/>
        <v>0</v>
      </c>
      <c r="BP322" s="633"/>
      <c r="BQ322" s="635"/>
      <c r="BR322" s="633"/>
      <c r="BS322" s="634"/>
      <c r="BT322" s="299"/>
      <c r="BU322" s="293">
        <f t="shared" si="354"/>
        <v>0</v>
      </c>
      <c r="BV322" s="633"/>
      <c r="BW322" s="635"/>
      <c r="BX322" s="633"/>
      <c r="BY322" s="634"/>
      <c r="BZ322" s="299"/>
      <c r="CA322" s="293">
        <f t="shared" si="355"/>
        <v>0</v>
      </c>
      <c r="CC322" s="294">
        <f t="shared" si="343"/>
        <v>0</v>
      </c>
    </row>
    <row r="323" spans="2:81" x14ac:dyDescent="0.25">
      <c r="B323" s="290" t="str">
        <f>IF(ISBLANK('1.1 Technical Description'!$E$24),"",'1.1 Technical Description'!$E$24)</f>
        <v/>
      </c>
      <c r="C323" s="362"/>
      <c r="D323" s="365"/>
      <c r="E323" s="366"/>
      <c r="F323" s="366"/>
      <c r="G323" s="298"/>
      <c r="H323" s="633"/>
      <c r="I323" s="635"/>
      <c r="J323" s="633"/>
      <c r="K323" s="634"/>
      <c r="L323" s="299"/>
      <c r="M323" s="293">
        <f t="shared" si="344"/>
        <v>0</v>
      </c>
      <c r="N323" s="633"/>
      <c r="O323" s="635"/>
      <c r="P323" s="633"/>
      <c r="Q323" s="634"/>
      <c r="R323" s="299"/>
      <c r="S323" s="293">
        <f t="shared" si="345"/>
        <v>0</v>
      </c>
      <c r="T323" s="633"/>
      <c r="U323" s="635"/>
      <c r="V323" s="633"/>
      <c r="W323" s="634"/>
      <c r="X323" s="299"/>
      <c r="Y323" s="293">
        <f t="shared" si="346"/>
        <v>0</v>
      </c>
      <c r="Z323" s="633"/>
      <c r="AA323" s="635"/>
      <c r="AB323" s="633"/>
      <c r="AC323" s="634"/>
      <c r="AD323" s="299"/>
      <c r="AE323" s="293">
        <f t="shared" si="347"/>
        <v>0</v>
      </c>
      <c r="AF323" s="633"/>
      <c r="AG323" s="635"/>
      <c r="AH323" s="633"/>
      <c r="AI323" s="634"/>
      <c r="AJ323" s="299"/>
      <c r="AK323" s="293">
        <f t="shared" si="348"/>
        <v>0</v>
      </c>
      <c r="AL323" s="633"/>
      <c r="AM323" s="635"/>
      <c r="AN323" s="633"/>
      <c r="AO323" s="634"/>
      <c r="AP323" s="299"/>
      <c r="AQ323" s="293">
        <f t="shared" si="349"/>
        <v>0</v>
      </c>
      <c r="AR323" s="633"/>
      <c r="AS323" s="635"/>
      <c r="AT323" s="633"/>
      <c r="AU323" s="634"/>
      <c r="AV323" s="299"/>
      <c r="AW323" s="293">
        <f t="shared" si="350"/>
        <v>0</v>
      </c>
      <c r="AX323" s="633"/>
      <c r="AY323" s="635"/>
      <c r="AZ323" s="633"/>
      <c r="BA323" s="634"/>
      <c r="BB323" s="299"/>
      <c r="BC323" s="293">
        <f t="shared" si="351"/>
        <v>0</v>
      </c>
      <c r="BD323" s="633"/>
      <c r="BE323" s="635"/>
      <c r="BF323" s="633"/>
      <c r="BG323" s="634"/>
      <c r="BH323" s="299"/>
      <c r="BI323" s="293">
        <f t="shared" si="352"/>
        <v>0</v>
      </c>
      <c r="BJ323" s="633"/>
      <c r="BK323" s="635"/>
      <c r="BL323" s="633"/>
      <c r="BM323" s="634"/>
      <c r="BN323" s="299"/>
      <c r="BO323" s="293">
        <f t="shared" si="353"/>
        <v>0</v>
      </c>
      <c r="BP323" s="633"/>
      <c r="BQ323" s="635"/>
      <c r="BR323" s="633"/>
      <c r="BS323" s="634"/>
      <c r="BT323" s="299"/>
      <c r="BU323" s="293">
        <f t="shared" si="354"/>
        <v>0</v>
      </c>
      <c r="BV323" s="633"/>
      <c r="BW323" s="635"/>
      <c r="BX323" s="633"/>
      <c r="BY323" s="634"/>
      <c r="BZ323" s="299"/>
      <c r="CA323" s="293">
        <f t="shared" si="355"/>
        <v>0</v>
      </c>
      <c r="CC323" s="294">
        <f t="shared" si="343"/>
        <v>0</v>
      </c>
    </row>
    <row r="324" spans="2:81" x14ac:dyDescent="0.25">
      <c r="B324" s="290" t="str">
        <f>IF(ISBLANK('1.1 Technical Description'!$E$25),"",'1.1 Technical Description'!$E$25)</f>
        <v/>
      </c>
      <c r="C324" s="362"/>
      <c r="D324" s="365"/>
      <c r="E324" s="366"/>
      <c r="F324" s="366"/>
      <c r="G324" s="298"/>
      <c r="H324" s="633"/>
      <c r="I324" s="635"/>
      <c r="J324" s="633"/>
      <c r="K324" s="634"/>
      <c r="L324" s="299"/>
      <c r="M324" s="293">
        <f t="shared" si="344"/>
        <v>0</v>
      </c>
      <c r="N324" s="633"/>
      <c r="O324" s="635"/>
      <c r="P324" s="633"/>
      <c r="Q324" s="634"/>
      <c r="R324" s="299"/>
      <c r="S324" s="293">
        <f t="shared" si="345"/>
        <v>0</v>
      </c>
      <c r="T324" s="633"/>
      <c r="U324" s="635"/>
      <c r="V324" s="633"/>
      <c r="W324" s="634"/>
      <c r="X324" s="299"/>
      <c r="Y324" s="293">
        <f t="shared" si="346"/>
        <v>0</v>
      </c>
      <c r="Z324" s="633"/>
      <c r="AA324" s="635"/>
      <c r="AB324" s="633"/>
      <c r="AC324" s="634"/>
      <c r="AD324" s="299"/>
      <c r="AE324" s="293">
        <f t="shared" si="347"/>
        <v>0</v>
      </c>
      <c r="AF324" s="633"/>
      <c r="AG324" s="635"/>
      <c r="AH324" s="633"/>
      <c r="AI324" s="634"/>
      <c r="AJ324" s="299"/>
      <c r="AK324" s="293">
        <f t="shared" si="348"/>
        <v>0</v>
      </c>
      <c r="AL324" s="633"/>
      <c r="AM324" s="635"/>
      <c r="AN324" s="633"/>
      <c r="AO324" s="634"/>
      <c r="AP324" s="299"/>
      <c r="AQ324" s="293">
        <f t="shared" si="349"/>
        <v>0</v>
      </c>
      <c r="AR324" s="633"/>
      <c r="AS324" s="635"/>
      <c r="AT324" s="633"/>
      <c r="AU324" s="634"/>
      <c r="AV324" s="299"/>
      <c r="AW324" s="293">
        <f t="shared" si="350"/>
        <v>0</v>
      </c>
      <c r="AX324" s="633"/>
      <c r="AY324" s="635"/>
      <c r="AZ324" s="633"/>
      <c r="BA324" s="634"/>
      <c r="BB324" s="299"/>
      <c r="BC324" s="293">
        <f t="shared" si="351"/>
        <v>0</v>
      </c>
      <c r="BD324" s="633"/>
      <c r="BE324" s="635"/>
      <c r="BF324" s="633"/>
      <c r="BG324" s="634"/>
      <c r="BH324" s="299"/>
      <c r="BI324" s="293">
        <f t="shared" si="352"/>
        <v>0</v>
      </c>
      <c r="BJ324" s="633"/>
      <c r="BK324" s="635"/>
      <c r="BL324" s="633"/>
      <c r="BM324" s="634"/>
      <c r="BN324" s="299"/>
      <c r="BO324" s="293">
        <f t="shared" si="353"/>
        <v>0</v>
      </c>
      <c r="BP324" s="633"/>
      <c r="BQ324" s="635"/>
      <c r="BR324" s="633"/>
      <c r="BS324" s="634"/>
      <c r="BT324" s="299"/>
      <c r="BU324" s="293">
        <f t="shared" si="354"/>
        <v>0</v>
      </c>
      <c r="BV324" s="633"/>
      <c r="BW324" s="635"/>
      <c r="BX324" s="633"/>
      <c r="BY324" s="634"/>
      <c r="BZ324" s="299"/>
      <c r="CA324" s="293">
        <f t="shared" si="355"/>
        <v>0</v>
      </c>
      <c r="CC324" s="294">
        <f t="shared" si="343"/>
        <v>0</v>
      </c>
    </row>
    <row r="325" spans="2:81" x14ac:dyDescent="0.25">
      <c r="B325" s="290" t="str">
        <f>IF(ISBLANK('1.1 Technical Description'!$E$26),"",'1.1 Technical Description'!$E$26)</f>
        <v/>
      </c>
      <c r="C325" s="362"/>
      <c r="D325" s="365"/>
      <c r="E325" s="366"/>
      <c r="F325" s="366"/>
      <c r="G325" s="298"/>
      <c r="H325" s="633"/>
      <c r="I325" s="635"/>
      <c r="J325" s="633"/>
      <c r="K325" s="634"/>
      <c r="L325" s="299"/>
      <c r="M325" s="293">
        <f t="shared" si="344"/>
        <v>0</v>
      </c>
      <c r="N325" s="633"/>
      <c r="O325" s="635"/>
      <c r="P325" s="633"/>
      <c r="Q325" s="634"/>
      <c r="R325" s="299"/>
      <c r="S325" s="293">
        <f t="shared" si="345"/>
        <v>0</v>
      </c>
      <c r="T325" s="633"/>
      <c r="U325" s="635"/>
      <c r="V325" s="633"/>
      <c r="W325" s="634"/>
      <c r="X325" s="299"/>
      <c r="Y325" s="293">
        <f t="shared" si="346"/>
        <v>0</v>
      </c>
      <c r="Z325" s="633"/>
      <c r="AA325" s="635"/>
      <c r="AB325" s="633"/>
      <c r="AC325" s="634"/>
      <c r="AD325" s="299"/>
      <c r="AE325" s="293">
        <f t="shared" si="347"/>
        <v>0</v>
      </c>
      <c r="AF325" s="633"/>
      <c r="AG325" s="635"/>
      <c r="AH325" s="633"/>
      <c r="AI325" s="634"/>
      <c r="AJ325" s="299"/>
      <c r="AK325" s="293">
        <f t="shared" si="348"/>
        <v>0</v>
      </c>
      <c r="AL325" s="633"/>
      <c r="AM325" s="635"/>
      <c r="AN325" s="633"/>
      <c r="AO325" s="634"/>
      <c r="AP325" s="299"/>
      <c r="AQ325" s="293">
        <f t="shared" si="349"/>
        <v>0</v>
      </c>
      <c r="AR325" s="633"/>
      <c r="AS325" s="635"/>
      <c r="AT325" s="633"/>
      <c r="AU325" s="634"/>
      <c r="AV325" s="299"/>
      <c r="AW325" s="293">
        <f t="shared" si="350"/>
        <v>0</v>
      </c>
      <c r="AX325" s="633"/>
      <c r="AY325" s="635"/>
      <c r="AZ325" s="633"/>
      <c r="BA325" s="634"/>
      <c r="BB325" s="299"/>
      <c r="BC325" s="293">
        <f t="shared" si="351"/>
        <v>0</v>
      </c>
      <c r="BD325" s="633"/>
      <c r="BE325" s="635"/>
      <c r="BF325" s="633"/>
      <c r="BG325" s="634"/>
      <c r="BH325" s="299"/>
      <c r="BI325" s="293">
        <f t="shared" si="352"/>
        <v>0</v>
      </c>
      <c r="BJ325" s="633"/>
      <c r="BK325" s="635"/>
      <c r="BL325" s="633"/>
      <c r="BM325" s="634"/>
      <c r="BN325" s="299"/>
      <c r="BO325" s="293">
        <f t="shared" si="353"/>
        <v>0</v>
      </c>
      <c r="BP325" s="633"/>
      <c r="BQ325" s="635"/>
      <c r="BR325" s="633"/>
      <c r="BS325" s="634"/>
      <c r="BT325" s="299"/>
      <c r="BU325" s="293">
        <f t="shared" si="354"/>
        <v>0</v>
      </c>
      <c r="BV325" s="633"/>
      <c r="BW325" s="635"/>
      <c r="BX325" s="633"/>
      <c r="BY325" s="634"/>
      <c r="BZ325" s="299"/>
      <c r="CA325" s="293">
        <f t="shared" si="355"/>
        <v>0</v>
      </c>
      <c r="CC325" s="294">
        <f t="shared" si="343"/>
        <v>0</v>
      </c>
    </row>
    <row r="326" spans="2:81" x14ac:dyDescent="0.25">
      <c r="B326" s="290" t="str">
        <f>IF(ISBLANK('1.1 Technical Description'!$E$28),"",'1.1 Technical Description'!$E$28)</f>
        <v/>
      </c>
      <c r="C326" s="362"/>
      <c r="D326" s="365"/>
      <c r="E326" s="366"/>
      <c r="F326" s="366"/>
      <c r="G326" s="298"/>
      <c r="H326" s="633"/>
      <c r="I326" s="635"/>
      <c r="J326" s="633"/>
      <c r="K326" s="634"/>
      <c r="L326" s="299"/>
      <c r="M326" s="293">
        <f t="shared" si="344"/>
        <v>0</v>
      </c>
      <c r="N326" s="633"/>
      <c r="O326" s="635"/>
      <c r="P326" s="633"/>
      <c r="Q326" s="634"/>
      <c r="R326" s="299"/>
      <c r="S326" s="293">
        <f t="shared" si="345"/>
        <v>0</v>
      </c>
      <c r="T326" s="633"/>
      <c r="U326" s="635"/>
      <c r="V326" s="633"/>
      <c r="W326" s="634"/>
      <c r="X326" s="299"/>
      <c r="Y326" s="293">
        <f t="shared" si="346"/>
        <v>0</v>
      </c>
      <c r="Z326" s="633"/>
      <c r="AA326" s="635"/>
      <c r="AB326" s="633"/>
      <c r="AC326" s="634"/>
      <c r="AD326" s="299"/>
      <c r="AE326" s="293">
        <f t="shared" si="347"/>
        <v>0</v>
      </c>
      <c r="AF326" s="633"/>
      <c r="AG326" s="635"/>
      <c r="AH326" s="633"/>
      <c r="AI326" s="634"/>
      <c r="AJ326" s="299"/>
      <c r="AK326" s="293">
        <f t="shared" si="348"/>
        <v>0</v>
      </c>
      <c r="AL326" s="633"/>
      <c r="AM326" s="635"/>
      <c r="AN326" s="633"/>
      <c r="AO326" s="634"/>
      <c r="AP326" s="299"/>
      <c r="AQ326" s="293">
        <f t="shared" si="349"/>
        <v>0</v>
      </c>
      <c r="AR326" s="633"/>
      <c r="AS326" s="635"/>
      <c r="AT326" s="633"/>
      <c r="AU326" s="634"/>
      <c r="AV326" s="299"/>
      <c r="AW326" s="293">
        <f t="shared" si="350"/>
        <v>0</v>
      </c>
      <c r="AX326" s="633"/>
      <c r="AY326" s="635"/>
      <c r="AZ326" s="633"/>
      <c r="BA326" s="634"/>
      <c r="BB326" s="299"/>
      <c r="BC326" s="293">
        <f t="shared" si="351"/>
        <v>0</v>
      </c>
      <c r="BD326" s="633"/>
      <c r="BE326" s="635"/>
      <c r="BF326" s="633"/>
      <c r="BG326" s="634"/>
      <c r="BH326" s="299"/>
      <c r="BI326" s="293">
        <f t="shared" si="352"/>
        <v>0</v>
      </c>
      <c r="BJ326" s="633"/>
      <c r="BK326" s="635"/>
      <c r="BL326" s="633"/>
      <c r="BM326" s="634"/>
      <c r="BN326" s="299"/>
      <c r="BO326" s="293">
        <f t="shared" si="353"/>
        <v>0</v>
      </c>
      <c r="BP326" s="633"/>
      <c r="BQ326" s="635"/>
      <c r="BR326" s="633"/>
      <c r="BS326" s="634"/>
      <c r="BT326" s="299"/>
      <c r="BU326" s="293">
        <f t="shared" si="354"/>
        <v>0</v>
      </c>
      <c r="BV326" s="633"/>
      <c r="BW326" s="635"/>
      <c r="BX326" s="633"/>
      <c r="BY326" s="634"/>
      <c r="BZ326" s="299"/>
      <c r="CA326" s="293">
        <f t="shared" si="355"/>
        <v>0</v>
      </c>
      <c r="CC326" s="294">
        <f t="shared" si="343"/>
        <v>0</v>
      </c>
    </row>
    <row r="327" spans="2:81" x14ac:dyDescent="0.25">
      <c r="B327" s="325" t="str">
        <f>IF(ISBLANK('1.1 Technical Description'!C109), "", '1.1 Technical Description'!C109)</f>
        <v/>
      </c>
      <c r="C327" s="361"/>
      <c r="D327" s="363"/>
      <c r="E327" s="364"/>
      <c r="F327" s="364"/>
      <c r="G327" s="285"/>
      <c r="H327" s="636">
        <f>SUM(H328:I337)</f>
        <v>0</v>
      </c>
      <c r="I327" s="637"/>
      <c r="J327" s="638">
        <f>SUM(J328:K337)</f>
        <v>0</v>
      </c>
      <c r="K327" s="639"/>
      <c r="L327" s="337">
        <f>SUM(L328:L337)</f>
        <v>0</v>
      </c>
      <c r="M327" s="329">
        <f>H327+J327+L327</f>
        <v>0</v>
      </c>
      <c r="N327" s="636">
        <f>SUM(N328:O337)</f>
        <v>0</v>
      </c>
      <c r="O327" s="637"/>
      <c r="P327" s="638">
        <f>SUM(P328:Q337)</f>
        <v>0</v>
      </c>
      <c r="Q327" s="639"/>
      <c r="R327" s="337">
        <f>SUM(R328:R337)</f>
        <v>0</v>
      </c>
      <c r="S327" s="329">
        <f>N327+P327+R327</f>
        <v>0</v>
      </c>
      <c r="T327" s="636">
        <f>SUM(T328:U337)</f>
        <v>0</v>
      </c>
      <c r="U327" s="637"/>
      <c r="V327" s="638">
        <f>SUM(V328:W337)</f>
        <v>0</v>
      </c>
      <c r="W327" s="639"/>
      <c r="X327" s="337">
        <f>SUM(X328:X337)</f>
        <v>0</v>
      </c>
      <c r="Y327" s="329">
        <f>T327+V327+X327</f>
        <v>0</v>
      </c>
      <c r="Z327" s="636">
        <f>SUM(Z328:AA337)</f>
        <v>0</v>
      </c>
      <c r="AA327" s="637"/>
      <c r="AB327" s="638">
        <f>SUM(AB328:AC337)</f>
        <v>0</v>
      </c>
      <c r="AC327" s="639"/>
      <c r="AD327" s="337">
        <f>SUM(AD328:AD337)</f>
        <v>0</v>
      </c>
      <c r="AE327" s="329">
        <f>Z327+AB327+AD327</f>
        <v>0</v>
      </c>
      <c r="AF327" s="636">
        <f>SUM(AF328:AG337)</f>
        <v>0</v>
      </c>
      <c r="AG327" s="637"/>
      <c r="AH327" s="638">
        <f>SUM(AH328:AI337)</f>
        <v>0</v>
      </c>
      <c r="AI327" s="639"/>
      <c r="AJ327" s="337">
        <f>SUM(AJ328:AJ337)</f>
        <v>0</v>
      </c>
      <c r="AK327" s="329">
        <f>AF327+AH327+AJ327</f>
        <v>0</v>
      </c>
      <c r="AL327" s="636">
        <f>SUM(AL328:AM337)</f>
        <v>0</v>
      </c>
      <c r="AM327" s="637"/>
      <c r="AN327" s="638">
        <f>SUM(AN328:AO337)</f>
        <v>0</v>
      </c>
      <c r="AO327" s="639"/>
      <c r="AP327" s="337">
        <f>SUM(AP328:AP337)</f>
        <v>0</v>
      </c>
      <c r="AQ327" s="329">
        <f>AL327+AN327+AP327</f>
        <v>0</v>
      </c>
      <c r="AR327" s="636">
        <f>SUM(AR328:AS337)</f>
        <v>0</v>
      </c>
      <c r="AS327" s="637"/>
      <c r="AT327" s="638">
        <f>SUM(AT328:AU337)</f>
        <v>0</v>
      </c>
      <c r="AU327" s="639"/>
      <c r="AV327" s="337">
        <f>SUM(AV328:AV337)</f>
        <v>0</v>
      </c>
      <c r="AW327" s="329">
        <f>AR327+AT327+AV327</f>
        <v>0</v>
      </c>
      <c r="AX327" s="636">
        <f>SUM(AX328:AY337)</f>
        <v>0</v>
      </c>
      <c r="AY327" s="637"/>
      <c r="AZ327" s="638">
        <f>SUM(AZ328:BA337)</f>
        <v>0</v>
      </c>
      <c r="BA327" s="639"/>
      <c r="BB327" s="337">
        <f>SUM(BB328:BB337)</f>
        <v>0</v>
      </c>
      <c r="BC327" s="329">
        <f>AX327+AZ327+BB327</f>
        <v>0</v>
      </c>
      <c r="BD327" s="636">
        <f>SUM(BD328:BE337)</f>
        <v>0</v>
      </c>
      <c r="BE327" s="637"/>
      <c r="BF327" s="638">
        <f>SUM(BF328:BG337)</f>
        <v>0</v>
      </c>
      <c r="BG327" s="639"/>
      <c r="BH327" s="337">
        <f>SUM(BH328:BH337)</f>
        <v>0</v>
      </c>
      <c r="BI327" s="329">
        <f>BD327+BF327+BH327</f>
        <v>0</v>
      </c>
      <c r="BJ327" s="636">
        <f>SUM(BJ328:BK337)</f>
        <v>0</v>
      </c>
      <c r="BK327" s="637"/>
      <c r="BL327" s="638">
        <f>SUM(BL328:BM337)</f>
        <v>0</v>
      </c>
      <c r="BM327" s="639"/>
      <c r="BN327" s="337">
        <f>SUM(BN328:BN337)</f>
        <v>0</v>
      </c>
      <c r="BO327" s="329">
        <f>BJ327+BL327+BN327</f>
        <v>0</v>
      </c>
      <c r="BP327" s="636">
        <f>SUM(BP328:BQ337)</f>
        <v>0</v>
      </c>
      <c r="BQ327" s="637"/>
      <c r="BR327" s="638">
        <f>SUM(BR328:BS337)</f>
        <v>0</v>
      </c>
      <c r="BS327" s="639"/>
      <c r="BT327" s="337">
        <f>SUM(BT328:BT337)</f>
        <v>0</v>
      </c>
      <c r="BU327" s="329">
        <f>BP327+BR327+BT327</f>
        <v>0</v>
      </c>
      <c r="BV327" s="636">
        <f>SUM(BV328:BW337)</f>
        <v>0</v>
      </c>
      <c r="BW327" s="637"/>
      <c r="BX327" s="638">
        <f>SUM(BX328:BY337)</f>
        <v>0</v>
      </c>
      <c r="BY327" s="639"/>
      <c r="BZ327" s="337">
        <f>SUM(BZ328:BZ337)</f>
        <v>0</v>
      </c>
      <c r="CA327" s="329">
        <f>BV327+BX327+BZ327</f>
        <v>0</v>
      </c>
      <c r="CB327" s="263"/>
      <c r="CC327" s="327">
        <f t="shared" si="0"/>
        <v>0</v>
      </c>
    </row>
    <row r="328" spans="2:81" x14ac:dyDescent="0.25">
      <c r="B328" s="290" t="str">
        <f>IF(ISBLANK('1.1 Technical Description'!$D$6),"",'1.1 Technical Description'!$D$6)</f>
        <v/>
      </c>
      <c r="C328" s="362"/>
      <c r="D328" s="365"/>
      <c r="E328" s="366"/>
      <c r="F328" s="366"/>
      <c r="G328" s="298"/>
      <c r="H328" s="633"/>
      <c r="I328" s="635"/>
      <c r="J328" s="633"/>
      <c r="K328" s="634"/>
      <c r="L328" s="299"/>
      <c r="M328" s="293">
        <f>SUM(H328:L328)</f>
        <v>0</v>
      </c>
      <c r="N328" s="633"/>
      <c r="O328" s="635"/>
      <c r="P328" s="633"/>
      <c r="Q328" s="634"/>
      <c r="R328" s="299"/>
      <c r="S328" s="293">
        <f>SUM(N328:R328)</f>
        <v>0</v>
      </c>
      <c r="T328" s="633"/>
      <c r="U328" s="635"/>
      <c r="V328" s="633"/>
      <c r="W328" s="634"/>
      <c r="X328" s="299"/>
      <c r="Y328" s="293">
        <f>SUM(T328:X328)</f>
        <v>0</v>
      </c>
      <c r="Z328" s="633"/>
      <c r="AA328" s="635"/>
      <c r="AB328" s="633"/>
      <c r="AC328" s="634"/>
      <c r="AD328" s="299"/>
      <c r="AE328" s="293">
        <f>SUM(Z328:AD328)</f>
        <v>0</v>
      </c>
      <c r="AF328" s="633"/>
      <c r="AG328" s="635"/>
      <c r="AH328" s="633"/>
      <c r="AI328" s="634"/>
      <c r="AJ328" s="299"/>
      <c r="AK328" s="293">
        <f>SUM(AF328:AJ328)</f>
        <v>0</v>
      </c>
      <c r="AL328" s="633"/>
      <c r="AM328" s="635"/>
      <c r="AN328" s="633"/>
      <c r="AO328" s="634"/>
      <c r="AP328" s="299"/>
      <c r="AQ328" s="293">
        <f>SUM(AL328:AP328)</f>
        <v>0</v>
      </c>
      <c r="AR328" s="633"/>
      <c r="AS328" s="635"/>
      <c r="AT328" s="633"/>
      <c r="AU328" s="634"/>
      <c r="AV328" s="299"/>
      <c r="AW328" s="293">
        <f>SUM(AR328:AV328)</f>
        <v>0</v>
      </c>
      <c r="AX328" s="633"/>
      <c r="AY328" s="635"/>
      <c r="AZ328" s="633"/>
      <c r="BA328" s="634"/>
      <c r="BB328" s="299"/>
      <c r="BC328" s="293">
        <f>SUM(AX328:BB328)</f>
        <v>0</v>
      </c>
      <c r="BD328" s="633"/>
      <c r="BE328" s="635"/>
      <c r="BF328" s="633"/>
      <c r="BG328" s="634"/>
      <c r="BH328" s="299"/>
      <c r="BI328" s="293">
        <f>SUM(BD328:BH328)</f>
        <v>0</v>
      </c>
      <c r="BJ328" s="633"/>
      <c r="BK328" s="635"/>
      <c r="BL328" s="633"/>
      <c r="BM328" s="634"/>
      <c r="BN328" s="299"/>
      <c r="BO328" s="293">
        <f>SUM(BJ328:BN328)</f>
        <v>0</v>
      </c>
      <c r="BP328" s="633"/>
      <c r="BQ328" s="635"/>
      <c r="BR328" s="633"/>
      <c r="BS328" s="634"/>
      <c r="BT328" s="299"/>
      <c r="BU328" s="293">
        <f>SUM(BP328:BT328)</f>
        <v>0</v>
      </c>
      <c r="BV328" s="633"/>
      <c r="BW328" s="635"/>
      <c r="BX328" s="633"/>
      <c r="BY328" s="634"/>
      <c r="BZ328" s="299"/>
      <c r="CA328" s="293">
        <f>SUM(BV328:BZ328)</f>
        <v>0</v>
      </c>
      <c r="CC328" s="294">
        <f t="shared" ref="CC328:CC391" si="356">M328+S328+Y328+AE328+AK328+AQ328+AW328+BC328+BI328+BO328+BU328+CA328</f>
        <v>0</v>
      </c>
    </row>
    <row r="329" spans="2:81" x14ac:dyDescent="0.25">
      <c r="B329" s="290" t="str">
        <f>IF(ISBLANK('1.1 Technical Description'!$E$19),"",'1.1 Technical Description'!$E$19)</f>
        <v/>
      </c>
      <c r="C329" s="362"/>
      <c r="D329" s="365"/>
      <c r="E329" s="366"/>
      <c r="F329" s="366"/>
      <c r="G329" s="298"/>
      <c r="H329" s="633"/>
      <c r="I329" s="635"/>
      <c r="J329" s="633"/>
      <c r="K329" s="634"/>
      <c r="L329" s="299"/>
      <c r="M329" s="293">
        <f t="shared" ref="M329:M337" si="357">SUM(H329:L329)</f>
        <v>0</v>
      </c>
      <c r="N329" s="633"/>
      <c r="O329" s="635"/>
      <c r="P329" s="633"/>
      <c r="Q329" s="634"/>
      <c r="R329" s="299"/>
      <c r="S329" s="293">
        <f t="shared" ref="S329:S337" si="358">SUM(N329:R329)</f>
        <v>0</v>
      </c>
      <c r="T329" s="633"/>
      <c r="U329" s="635"/>
      <c r="V329" s="633"/>
      <c r="W329" s="634"/>
      <c r="X329" s="299"/>
      <c r="Y329" s="293">
        <f t="shared" ref="Y329:Y337" si="359">SUM(T329:X329)</f>
        <v>0</v>
      </c>
      <c r="Z329" s="633"/>
      <c r="AA329" s="635"/>
      <c r="AB329" s="633"/>
      <c r="AC329" s="634"/>
      <c r="AD329" s="299"/>
      <c r="AE329" s="293">
        <f t="shared" ref="AE329:AE337" si="360">SUM(Z329:AD329)</f>
        <v>0</v>
      </c>
      <c r="AF329" s="633"/>
      <c r="AG329" s="635"/>
      <c r="AH329" s="633"/>
      <c r="AI329" s="634"/>
      <c r="AJ329" s="299"/>
      <c r="AK329" s="293">
        <f t="shared" ref="AK329:AK337" si="361">SUM(AF329:AJ329)</f>
        <v>0</v>
      </c>
      <c r="AL329" s="633"/>
      <c r="AM329" s="635"/>
      <c r="AN329" s="633"/>
      <c r="AO329" s="634"/>
      <c r="AP329" s="299"/>
      <c r="AQ329" s="293">
        <f t="shared" ref="AQ329:AQ337" si="362">SUM(AL329:AP329)</f>
        <v>0</v>
      </c>
      <c r="AR329" s="633"/>
      <c r="AS329" s="635"/>
      <c r="AT329" s="633"/>
      <c r="AU329" s="634"/>
      <c r="AV329" s="299"/>
      <c r="AW329" s="293">
        <f t="shared" ref="AW329:AW337" si="363">SUM(AR329:AV329)</f>
        <v>0</v>
      </c>
      <c r="AX329" s="633"/>
      <c r="AY329" s="635"/>
      <c r="AZ329" s="633"/>
      <c r="BA329" s="634"/>
      <c r="BB329" s="299"/>
      <c r="BC329" s="293">
        <f t="shared" ref="BC329:BC337" si="364">SUM(AX329:BB329)</f>
        <v>0</v>
      </c>
      <c r="BD329" s="633"/>
      <c r="BE329" s="635"/>
      <c r="BF329" s="633"/>
      <c r="BG329" s="634"/>
      <c r="BH329" s="299"/>
      <c r="BI329" s="293">
        <f t="shared" ref="BI329:BI337" si="365">SUM(BD329:BH329)</f>
        <v>0</v>
      </c>
      <c r="BJ329" s="633"/>
      <c r="BK329" s="635"/>
      <c r="BL329" s="633"/>
      <c r="BM329" s="634"/>
      <c r="BN329" s="299"/>
      <c r="BO329" s="293">
        <f t="shared" ref="BO329:BO337" si="366">SUM(BJ329:BN329)</f>
        <v>0</v>
      </c>
      <c r="BP329" s="633"/>
      <c r="BQ329" s="635"/>
      <c r="BR329" s="633"/>
      <c r="BS329" s="634"/>
      <c r="BT329" s="299"/>
      <c r="BU329" s="293">
        <f t="shared" ref="BU329:BU337" si="367">SUM(BP329:BT329)</f>
        <v>0</v>
      </c>
      <c r="BV329" s="633"/>
      <c r="BW329" s="635"/>
      <c r="BX329" s="633"/>
      <c r="BY329" s="634"/>
      <c r="BZ329" s="299"/>
      <c r="CA329" s="293">
        <f t="shared" ref="CA329:CA337" si="368">SUM(BV329:BZ329)</f>
        <v>0</v>
      </c>
      <c r="CC329" s="294">
        <f t="shared" si="356"/>
        <v>0</v>
      </c>
    </row>
    <row r="330" spans="2:81" x14ac:dyDescent="0.25">
      <c r="B330" s="290" t="str">
        <f>IF(ISBLANK('1.1 Technical Description'!$E$20),"",'1.1 Technical Description'!$E$20)</f>
        <v/>
      </c>
      <c r="C330" s="362"/>
      <c r="D330" s="365"/>
      <c r="E330" s="366"/>
      <c r="F330" s="366"/>
      <c r="G330" s="298"/>
      <c r="H330" s="633"/>
      <c r="I330" s="635"/>
      <c r="J330" s="633"/>
      <c r="K330" s="634"/>
      <c r="L330" s="299"/>
      <c r="M330" s="293">
        <f t="shared" si="357"/>
        <v>0</v>
      </c>
      <c r="N330" s="633"/>
      <c r="O330" s="635"/>
      <c r="P330" s="633"/>
      <c r="Q330" s="634"/>
      <c r="R330" s="299"/>
      <c r="S330" s="293">
        <f t="shared" si="358"/>
        <v>0</v>
      </c>
      <c r="T330" s="633"/>
      <c r="U330" s="635"/>
      <c r="V330" s="633"/>
      <c r="W330" s="634"/>
      <c r="X330" s="299"/>
      <c r="Y330" s="293">
        <f t="shared" si="359"/>
        <v>0</v>
      </c>
      <c r="Z330" s="633"/>
      <c r="AA330" s="635"/>
      <c r="AB330" s="633"/>
      <c r="AC330" s="634"/>
      <c r="AD330" s="299"/>
      <c r="AE330" s="293">
        <f t="shared" si="360"/>
        <v>0</v>
      </c>
      <c r="AF330" s="633"/>
      <c r="AG330" s="635"/>
      <c r="AH330" s="633"/>
      <c r="AI330" s="634"/>
      <c r="AJ330" s="299"/>
      <c r="AK330" s="293">
        <f t="shared" si="361"/>
        <v>0</v>
      </c>
      <c r="AL330" s="633"/>
      <c r="AM330" s="635"/>
      <c r="AN330" s="633"/>
      <c r="AO330" s="634"/>
      <c r="AP330" s="299"/>
      <c r="AQ330" s="293">
        <f t="shared" si="362"/>
        <v>0</v>
      </c>
      <c r="AR330" s="633"/>
      <c r="AS330" s="635"/>
      <c r="AT330" s="633"/>
      <c r="AU330" s="634"/>
      <c r="AV330" s="299"/>
      <c r="AW330" s="293">
        <f t="shared" si="363"/>
        <v>0</v>
      </c>
      <c r="AX330" s="633"/>
      <c r="AY330" s="635"/>
      <c r="AZ330" s="633"/>
      <c r="BA330" s="634"/>
      <c r="BB330" s="299"/>
      <c r="BC330" s="293">
        <f t="shared" si="364"/>
        <v>0</v>
      </c>
      <c r="BD330" s="633"/>
      <c r="BE330" s="635"/>
      <c r="BF330" s="633"/>
      <c r="BG330" s="634"/>
      <c r="BH330" s="299"/>
      <c r="BI330" s="293">
        <f t="shared" si="365"/>
        <v>0</v>
      </c>
      <c r="BJ330" s="633"/>
      <c r="BK330" s="635"/>
      <c r="BL330" s="633"/>
      <c r="BM330" s="634"/>
      <c r="BN330" s="299"/>
      <c r="BO330" s="293">
        <f t="shared" si="366"/>
        <v>0</v>
      </c>
      <c r="BP330" s="633"/>
      <c r="BQ330" s="635"/>
      <c r="BR330" s="633"/>
      <c r="BS330" s="634"/>
      <c r="BT330" s="299"/>
      <c r="BU330" s="293">
        <f t="shared" si="367"/>
        <v>0</v>
      </c>
      <c r="BV330" s="633"/>
      <c r="BW330" s="635"/>
      <c r="BX330" s="633"/>
      <c r="BY330" s="634"/>
      <c r="BZ330" s="299"/>
      <c r="CA330" s="293">
        <f t="shared" si="368"/>
        <v>0</v>
      </c>
      <c r="CC330" s="294">
        <f t="shared" si="356"/>
        <v>0</v>
      </c>
    </row>
    <row r="331" spans="2:81" x14ac:dyDescent="0.25">
      <c r="B331" s="290" t="str">
        <f>IF(ISBLANK('1.1 Technical Description'!$E$21),"",'1.1 Technical Description'!$E$21)</f>
        <v/>
      </c>
      <c r="C331" s="362"/>
      <c r="D331" s="365"/>
      <c r="E331" s="366"/>
      <c r="F331" s="366"/>
      <c r="G331" s="298"/>
      <c r="H331" s="633"/>
      <c r="I331" s="635"/>
      <c r="J331" s="633"/>
      <c r="K331" s="634"/>
      <c r="L331" s="299"/>
      <c r="M331" s="293">
        <f t="shared" si="357"/>
        <v>0</v>
      </c>
      <c r="N331" s="633"/>
      <c r="O331" s="635"/>
      <c r="P331" s="633"/>
      <c r="Q331" s="634"/>
      <c r="R331" s="299"/>
      <c r="S331" s="293">
        <f t="shared" si="358"/>
        <v>0</v>
      </c>
      <c r="T331" s="633"/>
      <c r="U331" s="635"/>
      <c r="V331" s="633"/>
      <c r="W331" s="634"/>
      <c r="X331" s="299"/>
      <c r="Y331" s="293">
        <f t="shared" si="359"/>
        <v>0</v>
      </c>
      <c r="Z331" s="633"/>
      <c r="AA331" s="635"/>
      <c r="AB331" s="633"/>
      <c r="AC331" s="634"/>
      <c r="AD331" s="299"/>
      <c r="AE331" s="293">
        <f t="shared" si="360"/>
        <v>0</v>
      </c>
      <c r="AF331" s="633"/>
      <c r="AG331" s="635"/>
      <c r="AH331" s="633"/>
      <c r="AI331" s="634"/>
      <c r="AJ331" s="299"/>
      <c r="AK331" s="293">
        <f t="shared" si="361"/>
        <v>0</v>
      </c>
      <c r="AL331" s="633"/>
      <c r="AM331" s="635"/>
      <c r="AN331" s="633"/>
      <c r="AO331" s="634"/>
      <c r="AP331" s="299"/>
      <c r="AQ331" s="293">
        <f t="shared" si="362"/>
        <v>0</v>
      </c>
      <c r="AR331" s="633"/>
      <c r="AS331" s="635"/>
      <c r="AT331" s="633"/>
      <c r="AU331" s="634"/>
      <c r="AV331" s="299"/>
      <c r="AW331" s="293">
        <f t="shared" si="363"/>
        <v>0</v>
      </c>
      <c r="AX331" s="633"/>
      <c r="AY331" s="635"/>
      <c r="AZ331" s="633"/>
      <c r="BA331" s="634"/>
      <c r="BB331" s="299"/>
      <c r="BC331" s="293">
        <f t="shared" si="364"/>
        <v>0</v>
      </c>
      <c r="BD331" s="633"/>
      <c r="BE331" s="635"/>
      <c r="BF331" s="633"/>
      <c r="BG331" s="634"/>
      <c r="BH331" s="299"/>
      <c r="BI331" s="293">
        <f t="shared" si="365"/>
        <v>0</v>
      </c>
      <c r="BJ331" s="633"/>
      <c r="BK331" s="635"/>
      <c r="BL331" s="633"/>
      <c r="BM331" s="634"/>
      <c r="BN331" s="299"/>
      <c r="BO331" s="293">
        <f t="shared" si="366"/>
        <v>0</v>
      </c>
      <c r="BP331" s="633"/>
      <c r="BQ331" s="635"/>
      <c r="BR331" s="633"/>
      <c r="BS331" s="634"/>
      <c r="BT331" s="299"/>
      <c r="BU331" s="293">
        <f t="shared" si="367"/>
        <v>0</v>
      </c>
      <c r="BV331" s="633"/>
      <c r="BW331" s="635"/>
      <c r="BX331" s="633"/>
      <c r="BY331" s="634"/>
      <c r="BZ331" s="299"/>
      <c r="CA331" s="293">
        <f t="shared" si="368"/>
        <v>0</v>
      </c>
      <c r="CC331" s="294">
        <f t="shared" si="356"/>
        <v>0</v>
      </c>
    </row>
    <row r="332" spans="2:81" x14ac:dyDescent="0.25">
      <c r="B332" s="290" t="str">
        <f>IF(ISBLANK('1.1 Technical Description'!$E$22),"",'1.1 Technical Description'!$E$22)</f>
        <v/>
      </c>
      <c r="C332" s="362"/>
      <c r="D332" s="365"/>
      <c r="E332" s="366"/>
      <c r="F332" s="366"/>
      <c r="G332" s="298"/>
      <c r="H332" s="633"/>
      <c r="I332" s="635"/>
      <c r="J332" s="633"/>
      <c r="K332" s="634"/>
      <c r="L332" s="299"/>
      <c r="M332" s="293">
        <f t="shared" si="357"/>
        <v>0</v>
      </c>
      <c r="N332" s="633"/>
      <c r="O332" s="635"/>
      <c r="P332" s="633"/>
      <c r="Q332" s="634"/>
      <c r="R332" s="299"/>
      <c r="S332" s="293">
        <f t="shared" si="358"/>
        <v>0</v>
      </c>
      <c r="T332" s="633"/>
      <c r="U332" s="635"/>
      <c r="V332" s="633"/>
      <c r="W332" s="634"/>
      <c r="X332" s="299"/>
      <c r="Y332" s="293">
        <f t="shared" si="359"/>
        <v>0</v>
      </c>
      <c r="Z332" s="633"/>
      <c r="AA332" s="635"/>
      <c r="AB332" s="633"/>
      <c r="AC332" s="634"/>
      <c r="AD332" s="299"/>
      <c r="AE332" s="293">
        <f t="shared" si="360"/>
        <v>0</v>
      </c>
      <c r="AF332" s="633"/>
      <c r="AG332" s="635"/>
      <c r="AH332" s="633"/>
      <c r="AI332" s="634"/>
      <c r="AJ332" s="299"/>
      <c r="AK332" s="293">
        <f t="shared" si="361"/>
        <v>0</v>
      </c>
      <c r="AL332" s="633"/>
      <c r="AM332" s="635"/>
      <c r="AN332" s="633"/>
      <c r="AO332" s="634"/>
      <c r="AP332" s="299"/>
      <c r="AQ332" s="293">
        <f t="shared" si="362"/>
        <v>0</v>
      </c>
      <c r="AR332" s="633"/>
      <c r="AS332" s="635"/>
      <c r="AT332" s="633"/>
      <c r="AU332" s="634"/>
      <c r="AV332" s="299"/>
      <c r="AW332" s="293">
        <f t="shared" si="363"/>
        <v>0</v>
      </c>
      <c r="AX332" s="633"/>
      <c r="AY332" s="635"/>
      <c r="AZ332" s="633"/>
      <c r="BA332" s="634"/>
      <c r="BB332" s="299"/>
      <c r="BC332" s="293">
        <f t="shared" si="364"/>
        <v>0</v>
      </c>
      <c r="BD332" s="633"/>
      <c r="BE332" s="635"/>
      <c r="BF332" s="633"/>
      <c r="BG332" s="634"/>
      <c r="BH332" s="299"/>
      <c r="BI332" s="293">
        <f t="shared" si="365"/>
        <v>0</v>
      </c>
      <c r="BJ332" s="633"/>
      <c r="BK332" s="635"/>
      <c r="BL332" s="633"/>
      <c r="BM332" s="634"/>
      <c r="BN332" s="299"/>
      <c r="BO332" s="293">
        <f t="shared" si="366"/>
        <v>0</v>
      </c>
      <c r="BP332" s="633"/>
      <c r="BQ332" s="635"/>
      <c r="BR332" s="633"/>
      <c r="BS332" s="634"/>
      <c r="BT332" s="299"/>
      <c r="BU332" s="293">
        <f t="shared" si="367"/>
        <v>0</v>
      </c>
      <c r="BV332" s="633"/>
      <c r="BW332" s="635"/>
      <c r="BX332" s="633"/>
      <c r="BY332" s="634"/>
      <c r="BZ332" s="299"/>
      <c r="CA332" s="293">
        <f t="shared" si="368"/>
        <v>0</v>
      </c>
      <c r="CC332" s="294">
        <f t="shared" si="356"/>
        <v>0</v>
      </c>
    </row>
    <row r="333" spans="2:81" x14ac:dyDescent="0.25">
      <c r="B333" s="290" t="str">
        <f>IF(ISBLANK('1.1 Technical Description'!$E$23),"",'1.1 Technical Description'!$E$23)</f>
        <v/>
      </c>
      <c r="C333" s="362"/>
      <c r="D333" s="365"/>
      <c r="E333" s="366"/>
      <c r="F333" s="366"/>
      <c r="G333" s="298"/>
      <c r="H333" s="633"/>
      <c r="I333" s="635"/>
      <c r="J333" s="633"/>
      <c r="K333" s="634"/>
      <c r="L333" s="299"/>
      <c r="M333" s="293">
        <f t="shared" si="357"/>
        <v>0</v>
      </c>
      <c r="N333" s="633"/>
      <c r="O333" s="635"/>
      <c r="P333" s="633"/>
      <c r="Q333" s="634"/>
      <c r="R333" s="299"/>
      <c r="S333" s="293">
        <f t="shared" si="358"/>
        <v>0</v>
      </c>
      <c r="T333" s="633"/>
      <c r="U333" s="635"/>
      <c r="V333" s="633"/>
      <c r="W333" s="634"/>
      <c r="X333" s="299"/>
      <c r="Y333" s="293">
        <f t="shared" si="359"/>
        <v>0</v>
      </c>
      <c r="Z333" s="633"/>
      <c r="AA333" s="635"/>
      <c r="AB333" s="633"/>
      <c r="AC333" s="634"/>
      <c r="AD333" s="299"/>
      <c r="AE333" s="293">
        <f t="shared" si="360"/>
        <v>0</v>
      </c>
      <c r="AF333" s="633"/>
      <c r="AG333" s="635"/>
      <c r="AH333" s="633"/>
      <c r="AI333" s="634"/>
      <c r="AJ333" s="299"/>
      <c r="AK333" s="293">
        <f t="shared" si="361"/>
        <v>0</v>
      </c>
      <c r="AL333" s="633"/>
      <c r="AM333" s="635"/>
      <c r="AN333" s="633"/>
      <c r="AO333" s="634"/>
      <c r="AP333" s="299"/>
      <c r="AQ333" s="293">
        <f t="shared" si="362"/>
        <v>0</v>
      </c>
      <c r="AR333" s="633"/>
      <c r="AS333" s="635"/>
      <c r="AT333" s="633"/>
      <c r="AU333" s="634"/>
      <c r="AV333" s="299"/>
      <c r="AW333" s="293">
        <f t="shared" si="363"/>
        <v>0</v>
      </c>
      <c r="AX333" s="633"/>
      <c r="AY333" s="635"/>
      <c r="AZ333" s="633"/>
      <c r="BA333" s="634"/>
      <c r="BB333" s="299"/>
      <c r="BC333" s="293">
        <f t="shared" si="364"/>
        <v>0</v>
      </c>
      <c r="BD333" s="633"/>
      <c r="BE333" s="635"/>
      <c r="BF333" s="633"/>
      <c r="BG333" s="634"/>
      <c r="BH333" s="299"/>
      <c r="BI333" s="293">
        <f t="shared" si="365"/>
        <v>0</v>
      </c>
      <c r="BJ333" s="633"/>
      <c r="BK333" s="635"/>
      <c r="BL333" s="633"/>
      <c r="BM333" s="634"/>
      <c r="BN333" s="299"/>
      <c r="BO333" s="293">
        <f t="shared" si="366"/>
        <v>0</v>
      </c>
      <c r="BP333" s="633"/>
      <c r="BQ333" s="635"/>
      <c r="BR333" s="633"/>
      <c r="BS333" s="634"/>
      <c r="BT333" s="299"/>
      <c r="BU333" s="293">
        <f t="shared" si="367"/>
        <v>0</v>
      </c>
      <c r="BV333" s="633"/>
      <c r="BW333" s="635"/>
      <c r="BX333" s="633"/>
      <c r="BY333" s="634"/>
      <c r="BZ333" s="299"/>
      <c r="CA333" s="293">
        <f t="shared" si="368"/>
        <v>0</v>
      </c>
      <c r="CC333" s="294">
        <f t="shared" si="356"/>
        <v>0</v>
      </c>
    </row>
    <row r="334" spans="2:81" x14ac:dyDescent="0.25">
      <c r="B334" s="290" t="str">
        <f>IF(ISBLANK('1.1 Technical Description'!$E$24),"",'1.1 Technical Description'!$E$24)</f>
        <v/>
      </c>
      <c r="C334" s="362"/>
      <c r="D334" s="365"/>
      <c r="E334" s="366"/>
      <c r="F334" s="366"/>
      <c r="G334" s="298"/>
      <c r="H334" s="633"/>
      <c r="I334" s="635"/>
      <c r="J334" s="633"/>
      <c r="K334" s="634"/>
      <c r="L334" s="299"/>
      <c r="M334" s="293">
        <f t="shared" si="357"/>
        <v>0</v>
      </c>
      <c r="N334" s="633"/>
      <c r="O334" s="635"/>
      <c r="P334" s="633"/>
      <c r="Q334" s="634"/>
      <c r="R334" s="299"/>
      <c r="S334" s="293">
        <f t="shared" si="358"/>
        <v>0</v>
      </c>
      <c r="T334" s="633"/>
      <c r="U334" s="635"/>
      <c r="V334" s="633"/>
      <c r="W334" s="634"/>
      <c r="X334" s="299"/>
      <c r="Y334" s="293">
        <f t="shared" si="359"/>
        <v>0</v>
      </c>
      <c r="Z334" s="633"/>
      <c r="AA334" s="635"/>
      <c r="AB334" s="633"/>
      <c r="AC334" s="634"/>
      <c r="AD334" s="299"/>
      <c r="AE334" s="293">
        <f t="shared" si="360"/>
        <v>0</v>
      </c>
      <c r="AF334" s="633"/>
      <c r="AG334" s="635"/>
      <c r="AH334" s="633"/>
      <c r="AI334" s="634"/>
      <c r="AJ334" s="299"/>
      <c r="AK334" s="293">
        <f t="shared" si="361"/>
        <v>0</v>
      </c>
      <c r="AL334" s="633"/>
      <c r="AM334" s="635"/>
      <c r="AN334" s="633"/>
      <c r="AO334" s="634"/>
      <c r="AP334" s="299"/>
      <c r="AQ334" s="293">
        <f t="shared" si="362"/>
        <v>0</v>
      </c>
      <c r="AR334" s="633"/>
      <c r="AS334" s="635"/>
      <c r="AT334" s="633"/>
      <c r="AU334" s="634"/>
      <c r="AV334" s="299"/>
      <c r="AW334" s="293">
        <f t="shared" si="363"/>
        <v>0</v>
      </c>
      <c r="AX334" s="633"/>
      <c r="AY334" s="635"/>
      <c r="AZ334" s="633"/>
      <c r="BA334" s="634"/>
      <c r="BB334" s="299"/>
      <c r="BC334" s="293">
        <f t="shared" si="364"/>
        <v>0</v>
      </c>
      <c r="BD334" s="633"/>
      <c r="BE334" s="635"/>
      <c r="BF334" s="633"/>
      <c r="BG334" s="634"/>
      <c r="BH334" s="299"/>
      <c r="BI334" s="293">
        <f t="shared" si="365"/>
        <v>0</v>
      </c>
      <c r="BJ334" s="633"/>
      <c r="BK334" s="635"/>
      <c r="BL334" s="633"/>
      <c r="BM334" s="634"/>
      <c r="BN334" s="299"/>
      <c r="BO334" s="293">
        <f t="shared" si="366"/>
        <v>0</v>
      </c>
      <c r="BP334" s="633"/>
      <c r="BQ334" s="635"/>
      <c r="BR334" s="633"/>
      <c r="BS334" s="634"/>
      <c r="BT334" s="299"/>
      <c r="BU334" s="293">
        <f t="shared" si="367"/>
        <v>0</v>
      </c>
      <c r="BV334" s="633"/>
      <c r="BW334" s="635"/>
      <c r="BX334" s="633"/>
      <c r="BY334" s="634"/>
      <c r="BZ334" s="299"/>
      <c r="CA334" s="293">
        <f t="shared" si="368"/>
        <v>0</v>
      </c>
      <c r="CC334" s="294">
        <f t="shared" si="356"/>
        <v>0</v>
      </c>
    </row>
    <row r="335" spans="2:81" x14ac:dyDescent="0.25">
      <c r="B335" s="290" t="str">
        <f>IF(ISBLANK('1.1 Technical Description'!$E$25),"",'1.1 Technical Description'!$E$25)</f>
        <v/>
      </c>
      <c r="C335" s="362"/>
      <c r="D335" s="365"/>
      <c r="E335" s="366"/>
      <c r="F335" s="366"/>
      <c r="G335" s="298"/>
      <c r="H335" s="633"/>
      <c r="I335" s="635"/>
      <c r="J335" s="633"/>
      <c r="K335" s="634"/>
      <c r="L335" s="299"/>
      <c r="M335" s="293">
        <f t="shared" si="357"/>
        <v>0</v>
      </c>
      <c r="N335" s="633"/>
      <c r="O335" s="635"/>
      <c r="P335" s="633"/>
      <c r="Q335" s="634"/>
      <c r="R335" s="299"/>
      <c r="S335" s="293">
        <f t="shared" si="358"/>
        <v>0</v>
      </c>
      <c r="T335" s="633"/>
      <c r="U335" s="635"/>
      <c r="V335" s="633"/>
      <c r="W335" s="634"/>
      <c r="X335" s="299"/>
      <c r="Y335" s="293">
        <f t="shared" si="359"/>
        <v>0</v>
      </c>
      <c r="Z335" s="633"/>
      <c r="AA335" s="635"/>
      <c r="AB335" s="633"/>
      <c r="AC335" s="634"/>
      <c r="AD335" s="299"/>
      <c r="AE335" s="293">
        <f t="shared" si="360"/>
        <v>0</v>
      </c>
      <c r="AF335" s="633"/>
      <c r="AG335" s="635"/>
      <c r="AH335" s="633"/>
      <c r="AI335" s="634"/>
      <c r="AJ335" s="299"/>
      <c r="AK335" s="293">
        <f t="shared" si="361"/>
        <v>0</v>
      </c>
      <c r="AL335" s="633"/>
      <c r="AM335" s="635"/>
      <c r="AN335" s="633"/>
      <c r="AO335" s="634"/>
      <c r="AP335" s="299"/>
      <c r="AQ335" s="293">
        <f t="shared" si="362"/>
        <v>0</v>
      </c>
      <c r="AR335" s="633"/>
      <c r="AS335" s="635"/>
      <c r="AT335" s="633"/>
      <c r="AU335" s="634"/>
      <c r="AV335" s="299"/>
      <c r="AW335" s="293">
        <f t="shared" si="363"/>
        <v>0</v>
      </c>
      <c r="AX335" s="633"/>
      <c r="AY335" s="635"/>
      <c r="AZ335" s="633"/>
      <c r="BA335" s="634"/>
      <c r="BB335" s="299"/>
      <c r="BC335" s="293">
        <f t="shared" si="364"/>
        <v>0</v>
      </c>
      <c r="BD335" s="633"/>
      <c r="BE335" s="635"/>
      <c r="BF335" s="633"/>
      <c r="BG335" s="634"/>
      <c r="BH335" s="299"/>
      <c r="BI335" s="293">
        <f t="shared" si="365"/>
        <v>0</v>
      </c>
      <c r="BJ335" s="633"/>
      <c r="BK335" s="635"/>
      <c r="BL335" s="633"/>
      <c r="BM335" s="634"/>
      <c r="BN335" s="299"/>
      <c r="BO335" s="293">
        <f t="shared" si="366"/>
        <v>0</v>
      </c>
      <c r="BP335" s="633"/>
      <c r="BQ335" s="635"/>
      <c r="BR335" s="633"/>
      <c r="BS335" s="634"/>
      <c r="BT335" s="299"/>
      <c r="BU335" s="293">
        <f t="shared" si="367"/>
        <v>0</v>
      </c>
      <c r="BV335" s="633"/>
      <c r="BW335" s="635"/>
      <c r="BX335" s="633"/>
      <c r="BY335" s="634"/>
      <c r="BZ335" s="299"/>
      <c r="CA335" s="293">
        <f t="shared" si="368"/>
        <v>0</v>
      </c>
      <c r="CC335" s="294">
        <f t="shared" si="356"/>
        <v>0</v>
      </c>
    </row>
    <row r="336" spans="2:81" x14ac:dyDescent="0.25">
      <c r="B336" s="290" t="str">
        <f>IF(ISBLANK('1.1 Technical Description'!$E$26),"",'1.1 Technical Description'!$E$26)</f>
        <v/>
      </c>
      <c r="C336" s="362"/>
      <c r="D336" s="365"/>
      <c r="E336" s="366"/>
      <c r="F336" s="366"/>
      <c r="G336" s="298"/>
      <c r="H336" s="633"/>
      <c r="I336" s="635"/>
      <c r="J336" s="633"/>
      <c r="K336" s="634"/>
      <c r="L336" s="299"/>
      <c r="M336" s="293">
        <f t="shared" si="357"/>
        <v>0</v>
      </c>
      <c r="N336" s="633"/>
      <c r="O336" s="635"/>
      <c r="P336" s="633"/>
      <c r="Q336" s="634"/>
      <c r="R336" s="299"/>
      <c r="S336" s="293">
        <f t="shared" si="358"/>
        <v>0</v>
      </c>
      <c r="T336" s="633"/>
      <c r="U336" s="635"/>
      <c r="V336" s="633"/>
      <c r="W336" s="634"/>
      <c r="X336" s="299"/>
      <c r="Y336" s="293">
        <f t="shared" si="359"/>
        <v>0</v>
      </c>
      <c r="Z336" s="633"/>
      <c r="AA336" s="635"/>
      <c r="AB336" s="633"/>
      <c r="AC336" s="634"/>
      <c r="AD336" s="299"/>
      <c r="AE336" s="293">
        <f t="shared" si="360"/>
        <v>0</v>
      </c>
      <c r="AF336" s="633"/>
      <c r="AG336" s="635"/>
      <c r="AH336" s="633"/>
      <c r="AI336" s="634"/>
      <c r="AJ336" s="299"/>
      <c r="AK336" s="293">
        <f t="shared" si="361"/>
        <v>0</v>
      </c>
      <c r="AL336" s="633"/>
      <c r="AM336" s="635"/>
      <c r="AN336" s="633"/>
      <c r="AO336" s="634"/>
      <c r="AP336" s="299"/>
      <c r="AQ336" s="293">
        <f t="shared" si="362"/>
        <v>0</v>
      </c>
      <c r="AR336" s="633"/>
      <c r="AS336" s="635"/>
      <c r="AT336" s="633"/>
      <c r="AU336" s="634"/>
      <c r="AV336" s="299"/>
      <c r="AW336" s="293">
        <f t="shared" si="363"/>
        <v>0</v>
      </c>
      <c r="AX336" s="633"/>
      <c r="AY336" s="635"/>
      <c r="AZ336" s="633"/>
      <c r="BA336" s="634"/>
      <c r="BB336" s="299"/>
      <c r="BC336" s="293">
        <f t="shared" si="364"/>
        <v>0</v>
      </c>
      <c r="BD336" s="633"/>
      <c r="BE336" s="635"/>
      <c r="BF336" s="633"/>
      <c r="BG336" s="634"/>
      <c r="BH336" s="299"/>
      <c r="BI336" s="293">
        <f t="shared" si="365"/>
        <v>0</v>
      </c>
      <c r="BJ336" s="633"/>
      <c r="BK336" s="635"/>
      <c r="BL336" s="633"/>
      <c r="BM336" s="634"/>
      <c r="BN336" s="299"/>
      <c r="BO336" s="293">
        <f t="shared" si="366"/>
        <v>0</v>
      </c>
      <c r="BP336" s="633"/>
      <c r="BQ336" s="635"/>
      <c r="BR336" s="633"/>
      <c r="BS336" s="634"/>
      <c r="BT336" s="299"/>
      <c r="BU336" s="293">
        <f t="shared" si="367"/>
        <v>0</v>
      </c>
      <c r="BV336" s="633"/>
      <c r="BW336" s="635"/>
      <c r="BX336" s="633"/>
      <c r="BY336" s="634"/>
      <c r="BZ336" s="299"/>
      <c r="CA336" s="293">
        <f t="shared" si="368"/>
        <v>0</v>
      </c>
      <c r="CC336" s="294">
        <f t="shared" si="356"/>
        <v>0</v>
      </c>
    </row>
    <row r="337" spans="2:81" x14ac:dyDescent="0.25">
      <c r="B337" s="290" t="str">
        <f>IF(ISBLANK('1.1 Technical Description'!$E$28),"",'1.1 Technical Description'!$E$28)</f>
        <v/>
      </c>
      <c r="C337" s="362"/>
      <c r="D337" s="365"/>
      <c r="E337" s="366"/>
      <c r="F337" s="366"/>
      <c r="G337" s="298"/>
      <c r="H337" s="633"/>
      <c r="I337" s="635"/>
      <c r="J337" s="633"/>
      <c r="K337" s="634"/>
      <c r="L337" s="299"/>
      <c r="M337" s="293">
        <f t="shared" si="357"/>
        <v>0</v>
      </c>
      <c r="N337" s="633"/>
      <c r="O337" s="635"/>
      <c r="P337" s="633"/>
      <c r="Q337" s="634"/>
      <c r="R337" s="299"/>
      <c r="S337" s="293">
        <f t="shared" si="358"/>
        <v>0</v>
      </c>
      <c r="T337" s="633"/>
      <c r="U337" s="635"/>
      <c r="V337" s="633"/>
      <c r="W337" s="634"/>
      <c r="X337" s="299"/>
      <c r="Y337" s="293">
        <f t="shared" si="359"/>
        <v>0</v>
      </c>
      <c r="Z337" s="633"/>
      <c r="AA337" s="635"/>
      <c r="AB337" s="633"/>
      <c r="AC337" s="634"/>
      <c r="AD337" s="299"/>
      <c r="AE337" s="293">
        <f t="shared" si="360"/>
        <v>0</v>
      </c>
      <c r="AF337" s="633"/>
      <c r="AG337" s="635"/>
      <c r="AH337" s="633"/>
      <c r="AI337" s="634"/>
      <c r="AJ337" s="299"/>
      <c r="AK337" s="293">
        <f t="shared" si="361"/>
        <v>0</v>
      </c>
      <c r="AL337" s="633"/>
      <c r="AM337" s="635"/>
      <c r="AN337" s="633"/>
      <c r="AO337" s="634"/>
      <c r="AP337" s="299"/>
      <c r="AQ337" s="293">
        <f t="shared" si="362"/>
        <v>0</v>
      </c>
      <c r="AR337" s="633"/>
      <c r="AS337" s="635"/>
      <c r="AT337" s="633"/>
      <c r="AU337" s="634"/>
      <c r="AV337" s="299"/>
      <c r="AW337" s="293">
        <f t="shared" si="363"/>
        <v>0</v>
      </c>
      <c r="AX337" s="633"/>
      <c r="AY337" s="635"/>
      <c r="AZ337" s="633"/>
      <c r="BA337" s="634"/>
      <c r="BB337" s="299"/>
      <c r="BC337" s="293">
        <f t="shared" si="364"/>
        <v>0</v>
      </c>
      <c r="BD337" s="633"/>
      <c r="BE337" s="635"/>
      <c r="BF337" s="633"/>
      <c r="BG337" s="634"/>
      <c r="BH337" s="299"/>
      <c r="BI337" s="293">
        <f t="shared" si="365"/>
        <v>0</v>
      </c>
      <c r="BJ337" s="633"/>
      <c r="BK337" s="635"/>
      <c r="BL337" s="633"/>
      <c r="BM337" s="634"/>
      <c r="BN337" s="299"/>
      <c r="BO337" s="293">
        <f t="shared" si="366"/>
        <v>0</v>
      </c>
      <c r="BP337" s="633"/>
      <c r="BQ337" s="635"/>
      <c r="BR337" s="633"/>
      <c r="BS337" s="634"/>
      <c r="BT337" s="299"/>
      <c r="BU337" s="293">
        <f t="shared" si="367"/>
        <v>0</v>
      </c>
      <c r="BV337" s="633"/>
      <c r="BW337" s="635"/>
      <c r="BX337" s="633"/>
      <c r="BY337" s="634"/>
      <c r="BZ337" s="299"/>
      <c r="CA337" s="293">
        <f t="shared" si="368"/>
        <v>0</v>
      </c>
      <c r="CC337" s="294">
        <f t="shared" si="356"/>
        <v>0</v>
      </c>
    </row>
    <row r="338" spans="2:81" x14ac:dyDescent="0.25">
      <c r="B338" s="325" t="str">
        <f>IF(ISBLANK('1.1 Technical Description'!C110), "", '1.1 Technical Description'!C110)</f>
        <v/>
      </c>
      <c r="C338" s="361"/>
      <c r="D338" s="363"/>
      <c r="E338" s="364"/>
      <c r="F338" s="364"/>
      <c r="G338" s="285"/>
      <c r="H338" s="636">
        <f>SUM(H339:I348)</f>
        <v>0</v>
      </c>
      <c r="I338" s="637"/>
      <c r="J338" s="638">
        <f>SUM(J339:K348)</f>
        <v>0</v>
      </c>
      <c r="K338" s="639"/>
      <c r="L338" s="337">
        <f>SUM(L339:L348)</f>
        <v>0</v>
      </c>
      <c r="M338" s="329">
        <f>H338+J338+L338</f>
        <v>0</v>
      </c>
      <c r="N338" s="636">
        <f>SUM(N339:O348)</f>
        <v>0</v>
      </c>
      <c r="O338" s="637"/>
      <c r="P338" s="638">
        <f>SUM(P339:Q348)</f>
        <v>0</v>
      </c>
      <c r="Q338" s="639"/>
      <c r="R338" s="337">
        <f>SUM(R339:R348)</f>
        <v>0</v>
      </c>
      <c r="S338" s="329">
        <f>N338+P338+R338</f>
        <v>0</v>
      </c>
      <c r="T338" s="636">
        <f>SUM(T339:U348)</f>
        <v>0</v>
      </c>
      <c r="U338" s="637"/>
      <c r="V338" s="638">
        <f>SUM(V339:W348)</f>
        <v>0</v>
      </c>
      <c r="W338" s="639"/>
      <c r="X338" s="337">
        <f>SUM(X339:X348)</f>
        <v>0</v>
      </c>
      <c r="Y338" s="329">
        <f>T338+V338+X338</f>
        <v>0</v>
      </c>
      <c r="Z338" s="636">
        <f>SUM(Z339:AA348)</f>
        <v>0</v>
      </c>
      <c r="AA338" s="637"/>
      <c r="AB338" s="638">
        <f>SUM(AB339:AC348)</f>
        <v>0</v>
      </c>
      <c r="AC338" s="639"/>
      <c r="AD338" s="337">
        <f>SUM(AD339:AD348)</f>
        <v>0</v>
      </c>
      <c r="AE338" s="329">
        <f>Z338+AB338+AD338</f>
        <v>0</v>
      </c>
      <c r="AF338" s="636">
        <f>SUM(AF339:AG348)</f>
        <v>0</v>
      </c>
      <c r="AG338" s="637"/>
      <c r="AH338" s="638">
        <f>SUM(AH339:AI348)</f>
        <v>0</v>
      </c>
      <c r="AI338" s="639"/>
      <c r="AJ338" s="337">
        <f>SUM(AJ339:AJ348)</f>
        <v>0</v>
      </c>
      <c r="AK338" s="329">
        <f>AF338+AH338+AJ338</f>
        <v>0</v>
      </c>
      <c r="AL338" s="636">
        <f>SUM(AL339:AM348)</f>
        <v>0</v>
      </c>
      <c r="AM338" s="637"/>
      <c r="AN338" s="638">
        <f>SUM(AN339:AO348)</f>
        <v>0</v>
      </c>
      <c r="AO338" s="639"/>
      <c r="AP338" s="337">
        <f>SUM(AP339:AP348)</f>
        <v>0</v>
      </c>
      <c r="AQ338" s="329">
        <f>AL338+AN338+AP338</f>
        <v>0</v>
      </c>
      <c r="AR338" s="636">
        <f>SUM(AR339:AS348)</f>
        <v>0</v>
      </c>
      <c r="AS338" s="637"/>
      <c r="AT338" s="638">
        <f>SUM(AT339:AU348)</f>
        <v>0</v>
      </c>
      <c r="AU338" s="639"/>
      <c r="AV338" s="337">
        <f>SUM(AV339:AV348)</f>
        <v>0</v>
      </c>
      <c r="AW338" s="329">
        <f>AR338+AT338+AV338</f>
        <v>0</v>
      </c>
      <c r="AX338" s="636">
        <f>SUM(AX339:AY348)</f>
        <v>0</v>
      </c>
      <c r="AY338" s="637"/>
      <c r="AZ338" s="638">
        <f>SUM(AZ339:BA348)</f>
        <v>0</v>
      </c>
      <c r="BA338" s="639"/>
      <c r="BB338" s="337">
        <f>SUM(BB339:BB348)</f>
        <v>0</v>
      </c>
      <c r="BC338" s="329">
        <f>AX338+AZ338+BB338</f>
        <v>0</v>
      </c>
      <c r="BD338" s="636">
        <f>SUM(BD339:BE348)</f>
        <v>0</v>
      </c>
      <c r="BE338" s="637"/>
      <c r="BF338" s="638">
        <f>SUM(BF339:BG348)</f>
        <v>0</v>
      </c>
      <c r="BG338" s="639"/>
      <c r="BH338" s="337">
        <f>SUM(BH339:BH348)</f>
        <v>0</v>
      </c>
      <c r="BI338" s="329">
        <f>BD338+BF338+BH338</f>
        <v>0</v>
      </c>
      <c r="BJ338" s="636">
        <f>SUM(BJ339:BK348)</f>
        <v>0</v>
      </c>
      <c r="BK338" s="637"/>
      <c r="BL338" s="638">
        <f>SUM(BL339:BM348)</f>
        <v>0</v>
      </c>
      <c r="BM338" s="639"/>
      <c r="BN338" s="337">
        <f>SUM(BN339:BN348)</f>
        <v>0</v>
      </c>
      <c r="BO338" s="329">
        <f>BJ338+BL338+BN338</f>
        <v>0</v>
      </c>
      <c r="BP338" s="636">
        <f>SUM(BP339:BQ348)</f>
        <v>0</v>
      </c>
      <c r="BQ338" s="637"/>
      <c r="BR338" s="638">
        <f>SUM(BR339:BS348)</f>
        <v>0</v>
      </c>
      <c r="BS338" s="639"/>
      <c r="BT338" s="337">
        <f>SUM(BT339:BT348)</f>
        <v>0</v>
      </c>
      <c r="BU338" s="329">
        <f>BP338+BR338+BT338</f>
        <v>0</v>
      </c>
      <c r="BV338" s="636">
        <f>SUM(BV339:BW348)</f>
        <v>0</v>
      </c>
      <c r="BW338" s="637"/>
      <c r="BX338" s="638">
        <f>SUM(BX339:BY348)</f>
        <v>0</v>
      </c>
      <c r="BY338" s="639"/>
      <c r="BZ338" s="337">
        <f>SUM(BZ339:BZ348)</f>
        <v>0</v>
      </c>
      <c r="CA338" s="329">
        <f>BV338+BX338+BZ338</f>
        <v>0</v>
      </c>
      <c r="CB338" s="263"/>
      <c r="CC338" s="327">
        <f t="shared" si="356"/>
        <v>0</v>
      </c>
    </row>
    <row r="339" spans="2:81" x14ac:dyDescent="0.25">
      <c r="B339" s="290" t="str">
        <f>IF(ISBLANK('1.1 Technical Description'!$D$6),"",'1.1 Technical Description'!$D$6)</f>
        <v/>
      </c>
      <c r="C339" s="362"/>
      <c r="D339" s="365"/>
      <c r="E339" s="366"/>
      <c r="F339" s="366"/>
      <c r="G339" s="298"/>
      <c r="H339" s="633"/>
      <c r="I339" s="635"/>
      <c r="J339" s="633"/>
      <c r="K339" s="634"/>
      <c r="L339" s="299"/>
      <c r="M339" s="293">
        <f>SUM(H339:L339)</f>
        <v>0</v>
      </c>
      <c r="N339" s="633"/>
      <c r="O339" s="635"/>
      <c r="P339" s="633"/>
      <c r="Q339" s="634"/>
      <c r="R339" s="299"/>
      <c r="S339" s="293">
        <f>SUM(N339:R339)</f>
        <v>0</v>
      </c>
      <c r="T339" s="633"/>
      <c r="U339" s="635"/>
      <c r="V339" s="633"/>
      <c r="W339" s="634"/>
      <c r="X339" s="299"/>
      <c r="Y339" s="293">
        <f>SUM(T339:X339)</f>
        <v>0</v>
      </c>
      <c r="Z339" s="633"/>
      <c r="AA339" s="635"/>
      <c r="AB339" s="633"/>
      <c r="AC339" s="634"/>
      <c r="AD339" s="299"/>
      <c r="AE339" s="293">
        <f>SUM(Z339:AD339)</f>
        <v>0</v>
      </c>
      <c r="AF339" s="633"/>
      <c r="AG339" s="635"/>
      <c r="AH339" s="633"/>
      <c r="AI339" s="634"/>
      <c r="AJ339" s="299"/>
      <c r="AK339" s="293">
        <f>SUM(AF339:AJ339)</f>
        <v>0</v>
      </c>
      <c r="AL339" s="633"/>
      <c r="AM339" s="635"/>
      <c r="AN339" s="633"/>
      <c r="AO339" s="634"/>
      <c r="AP339" s="299"/>
      <c r="AQ339" s="293">
        <f>SUM(AL339:AP339)</f>
        <v>0</v>
      </c>
      <c r="AR339" s="633"/>
      <c r="AS339" s="635"/>
      <c r="AT339" s="633"/>
      <c r="AU339" s="634"/>
      <c r="AV339" s="299"/>
      <c r="AW339" s="293">
        <f>SUM(AR339:AV339)</f>
        <v>0</v>
      </c>
      <c r="AX339" s="633"/>
      <c r="AY339" s="635"/>
      <c r="AZ339" s="633"/>
      <c r="BA339" s="634"/>
      <c r="BB339" s="299"/>
      <c r="BC339" s="293">
        <f>SUM(AX339:BB339)</f>
        <v>0</v>
      </c>
      <c r="BD339" s="633"/>
      <c r="BE339" s="635"/>
      <c r="BF339" s="633"/>
      <c r="BG339" s="634"/>
      <c r="BH339" s="299"/>
      <c r="BI339" s="293">
        <f>SUM(BD339:BH339)</f>
        <v>0</v>
      </c>
      <c r="BJ339" s="633"/>
      <c r="BK339" s="635"/>
      <c r="BL339" s="633"/>
      <c r="BM339" s="634"/>
      <c r="BN339" s="299"/>
      <c r="BO339" s="293">
        <f>SUM(BJ339:BN339)</f>
        <v>0</v>
      </c>
      <c r="BP339" s="633"/>
      <c r="BQ339" s="635"/>
      <c r="BR339" s="633"/>
      <c r="BS339" s="634"/>
      <c r="BT339" s="299"/>
      <c r="BU339" s="293">
        <f>SUM(BP339:BT339)</f>
        <v>0</v>
      </c>
      <c r="BV339" s="633"/>
      <c r="BW339" s="635"/>
      <c r="BX339" s="633"/>
      <c r="BY339" s="634"/>
      <c r="BZ339" s="299"/>
      <c r="CA339" s="293">
        <f>SUM(BV339:BZ339)</f>
        <v>0</v>
      </c>
      <c r="CC339" s="294">
        <f t="shared" si="356"/>
        <v>0</v>
      </c>
    </row>
    <row r="340" spans="2:81" x14ac:dyDescent="0.25">
      <c r="B340" s="290" t="str">
        <f>IF(ISBLANK('1.1 Technical Description'!$E$19),"",'1.1 Technical Description'!$E$19)</f>
        <v/>
      </c>
      <c r="C340" s="362"/>
      <c r="D340" s="365"/>
      <c r="E340" s="366"/>
      <c r="F340" s="366"/>
      <c r="G340" s="298"/>
      <c r="H340" s="633"/>
      <c r="I340" s="635"/>
      <c r="J340" s="633"/>
      <c r="K340" s="634"/>
      <c r="L340" s="299"/>
      <c r="M340" s="293">
        <f t="shared" ref="M340:M348" si="369">SUM(H340:L340)</f>
        <v>0</v>
      </c>
      <c r="N340" s="633"/>
      <c r="O340" s="635"/>
      <c r="P340" s="633"/>
      <c r="Q340" s="634"/>
      <c r="R340" s="299"/>
      <c r="S340" s="293">
        <f t="shared" ref="S340:S348" si="370">SUM(N340:R340)</f>
        <v>0</v>
      </c>
      <c r="T340" s="633"/>
      <c r="U340" s="635"/>
      <c r="V340" s="633"/>
      <c r="W340" s="634"/>
      <c r="X340" s="299"/>
      <c r="Y340" s="293">
        <f t="shared" ref="Y340:Y348" si="371">SUM(T340:X340)</f>
        <v>0</v>
      </c>
      <c r="Z340" s="633"/>
      <c r="AA340" s="635"/>
      <c r="AB340" s="633"/>
      <c r="AC340" s="634"/>
      <c r="AD340" s="299"/>
      <c r="AE340" s="293">
        <f t="shared" ref="AE340:AE348" si="372">SUM(Z340:AD340)</f>
        <v>0</v>
      </c>
      <c r="AF340" s="633"/>
      <c r="AG340" s="635"/>
      <c r="AH340" s="633"/>
      <c r="AI340" s="634"/>
      <c r="AJ340" s="299"/>
      <c r="AK340" s="293">
        <f t="shared" ref="AK340:AK348" si="373">SUM(AF340:AJ340)</f>
        <v>0</v>
      </c>
      <c r="AL340" s="633"/>
      <c r="AM340" s="635"/>
      <c r="AN340" s="633"/>
      <c r="AO340" s="634"/>
      <c r="AP340" s="299"/>
      <c r="AQ340" s="293">
        <f t="shared" ref="AQ340:AQ348" si="374">SUM(AL340:AP340)</f>
        <v>0</v>
      </c>
      <c r="AR340" s="633"/>
      <c r="AS340" s="635"/>
      <c r="AT340" s="633"/>
      <c r="AU340" s="634"/>
      <c r="AV340" s="299"/>
      <c r="AW340" s="293">
        <f t="shared" ref="AW340:AW348" si="375">SUM(AR340:AV340)</f>
        <v>0</v>
      </c>
      <c r="AX340" s="633"/>
      <c r="AY340" s="635"/>
      <c r="AZ340" s="633"/>
      <c r="BA340" s="634"/>
      <c r="BB340" s="299"/>
      <c r="BC340" s="293">
        <f t="shared" ref="BC340:BC348" si="376">SUM(AX340:BB340)</f>
        <v>0</v>
      </c>
      <c r="BD340" s="633"/>
      <c r="BE340" s="635"/>
      <c r="BF340" s="633"/>
      <c r="BG340" s="634"/>
      <c r="BH340" s="299"/>
      <c r="BI340" s="293">
        <f t="shared" ref="BI340:BI348" si="377">SUM(BD340:BH340)</f>
        <v>0</v>
      </c>
      <c r="BJ340" s="633"/>
      <c r="BK340" s="635"/>
      <c r="BL340" s="633"/>
      <c r="BM340" s="634"/>
      <c r="BN340" s="299"/>
      <c r="BO340" s="293">
        <f t="shared" ref="BO340:BO348" si="378">SUM(BJ340:BN340)</f>
        <v>0</v>
      </c>
      <c r="BP340" s="633"/>
      <c r="BQ340" s="635"/>
      <c r="BR340" s="633"/>
      <c r="BS340" s="634"/>
      <c r="BT340" s="299"/>
      <c r="BU340" s="293">
        <f t="shared" ref="BU340:BU348" si="379">SUM(BP340:BT340)</f>
        <v>0</v>
      </c>
      <c r="BV340" s="633"/>
      <c r="BW340" s="635"/>
      <c r="BX340" s="633"/>
      <c r="BY340" s="634"/>
      <c r="BZ340" s="299"/>
      <c r="CA340" s="293">
        <f t="shared" ref="CA340:CA348" si="380">SUM(BV340:BZ340)</f>
        <v>0</v>
      </c>
      <c r="CC340" s="294">
        <f t="shared" si="356"/>
        <v>0</v>
      </c>
    </row>
    <row r="341" spans="2:81" x14ac:dyDescent="0.25">
      <c r="B341" s="290" t="str">
        <f>IF(ISBLANK('1.1 Technical Description'!$E$20),"",'1.1 Technical Description'!$E$20)</f>
        <v/>
      </c>
      <c r="C341" s="362"/>
      <c r="D341" s="365"/>
      <c r="E341" s="366"/>
      <c r="F341" s="366"/>
      <c r="G341" s="298"/>
      <c r="H341" s="633"/>
      <c r="I341" s="635"/>
      <c r="J341" s="633"/>
      <c r="K341" s="634"/>
      <c r="L341" s="299"/>
      <c r="M341" s="293">
        <f t="shared" si="369"/>
        <v>0</v>
      </c>
      <c r="N341" s="633"/>
      <c r="O341" s="635"/>
      <c r="P341" s="633"/>
      <c r="Q341" s="634"/>
      <c r="R341" s="299"/>
      <c r="S341" s="293">
        <f t="shared" si="370"/>
        <v>0</v>
      </c>
      <c r="T341" s="633"/>
      <c r="U341" s="635"/>
      <c r="V341" s="633"/>
      <c r="W341" s="634"/>
      <c r="X341" s="299"/>
      <c r="Y341" s="293">
        <f t="shared" si="371"/>
        <v>0</v>
      </c>
      <c r="Z341" s="633"/>
      <c r="AA341" s="635"/>
      <c r="AB341" s="633"/>
      <c r="AC341" s="634"/>
      <c r="AD341" s="299"/>
      <c r="AE341" s="293">
        <f t="shared" si="372"/>
        <v>0</v>
      </c>
      <c r="AF341" s="633"/>
      <c r="AG341" s="635"/>
      <c r="AH341" s="633"/>
      <c r="AI341" s="634"/>
      <c r="AJ341" s="299"/>
      <c r="AK341" s="293">
        <f t="shared" si="373"/>
        <v>0</v>
      </c>
      <c r="AL341" s="633"/>
      <c r="AM341" s="635"/>
      <c r="AN341" s="633"/>
      <c r="AO341" s="634"/>
      <c r="AP341" s="299"/>
      <c r="AQ341" s="293">
        <f t="shared" si="374"/>
        <v>0</v>
      </c>
      <c r="AR341" s="633"/>
      <c r="AS341" s="635"/>
      <c r="AT341" s="633"/>
      <c r="AU341" s="634"/>
      <c r="AV341" s="299"/>
      <c r="AW341" s="293">
        <f t="shared" si="375"/>
        <v>0</v>
      </c>
      <c r="AX341" s="633"/>
      <c r="AY341" s="635"/>
      <c r="AZ341" s="633"/>
      <c r="BA341" s="634"/>
      <c r="BB341" s="299"/>
      <c r="BC341" s="293">
        <f t="shared" si="376"/>
        <v>0</v>
      </c>
      <c r="BD341" s="633"/>
      <c r="BE341" s="635"/>
      <c r="BF341" s="633"/>
      <c r="BG341" s="634"/>
      <c r="BH341" s="299"/>
      <c r="BI341" s="293">
        <f t="shared" si="377"/>
        <v>0</v>
      </c>
      <c r="BJ341" s="633"/>
      <c r="BK341" s="635"/>
      <c r="BL341" s="633"/>
      <c r="BM341" s="634"/>
      <c r="BN341" s="299"/>
      <c r="BO341" s="293">
        <f t="shared" si="378"/>
        <v>0</v>
      </c>
      <c r="BP341" s="633"/>
      <c r="BQ341" s="635"/>
      <c r="BR341" s="633"/>
      <c r="BS341" s="634"/>
      <c r="BT341" s="299"/>
      <c r="BU341" s="293">
        <f t="shared" si="379"/>
        <v>0</v>
      </c>
      <c r="BV341" s="633"/>
      <c r="BW341" s="635"/>
      <c r="BX341" s="633"/>
      <c r="BY341" s="634"/>
      <c r="BZ341" s="299"/>
      <c r="CA341" s="293">
        <f t="shared" si="380"/>
        <v>0</v>
      </c>
      <c r="CC341" s="294">
        <f t="shared" si="356"/>
        <v>0</v>
      </c>
    </row>
    <row r="342" spans="2:81" x14ac:dyDescent="0.25">
      <c r="B342" s="290" t="str">
        <f>IF(ISBLANK('1.1 Technical Description'!$E$21),"",'1.1 Technical Description'!$E$21)</f>
        <v/>
      </c>
      <c r="C342" s="362"/>
      <c r="D342" s="365"/>
      <c r="E342" s="366"/>
      <c r="F342" s="366"/>
      <c r="G342" s="298"/>
      <c r="H342" s="633"/>
      <c r="I342" s="635"/>
      <c r="J342" s="633"/>
      <c r="K342" s="634"/>
      <c r="L342" s="299"/>
      <c r="M342" s="293">
        <f t="shared" si="369"/>
        <v>0</v>
      </c>
      <c r="N342" s="633"/>
      <c r="O342" s="635"/>
      <c r="P342" s="633"/>
      <c r="Q342" s="634"/>
      <c r="R342" s="299"/>
      <c r="S342" s="293">
        <f t="shared" si="370"/>
        <v>0</v>
      </c>
      <c r="T342" s="633"/>
      <c r="U342" s="635"/>
      <c r="V342" s="633"/>
      <c r="W342" s="634"/>
      <c r="X342" s="299"/>
      <c r="Y342" s="293">
        <f t="shared" si="371"/>
        <v>0</v>
      </c>
      <c r="Z342" s="633"/>
      <c r="AA342" s="635"/>
      <c r="AB342" s="633"/>
      <c r="AC342" s="634"/>
      <c r="AD342" s="299"/>
      <c r="AE342" s="293">
        <f t="shared" si="372"/>
        <v>0</v>
      </c>
      <c r="AF342" s="633"/>
      <c r="AG342" s="635"/>
      <c r="AH342" s="633"/>
      <c r="AI342" s="634"/>
      <c r="AJ342" s="299"/>
      <c r="AK342" s="293">
        <f t="shared" si="373"/>
        <v>0</v>
      </c>
      <c r="AL342" s="633"/>
      <c r="AM342" s="635"/>
      <c r="AN342" s="633"/>
      <c r="AO342" s="634"/>
      <c r="AP342" s="299"/>
      <c r="AQ342" s="293">
        <f t="shared" si="374"/>
        <v>0</v>
      </c>
      <c r="AR342" s="633"/>
      <c r="AS342" s="635"/>
      <c r="AT342" s="633"/>
      <c r="AU342" s="634"/>
      <c r="AV342" s="299"/>
      <c r="AW342" s="293">
        <f t="shared" si="375"/>
        <v>0</v>
      </c>
      <c r="AX342" s="633"/>
      <c r="AY342" s="635"/>
      <c r="AZ342" s="633"/>
      <c r="BA342" s="634"/>
      <c r="BB342" s="299"/>
      <c r="BC342" s="293">
        <f t="shared" si="376"/>
        <v>0</v>
      </c>
      <c r="BD342" s="633"/>
      <c r="BE342" s="635"/>
      <c r="BF342" s="633"/>
      <c r="BG342" s="634"/>
      <c r="BH342" s="299"/>
      <c r="BI342" s="293">
        <f t="shared" si="377"/>
        <v>0</v>
      </c>
      <c r="BJ342" s="633"/>
      <c r="BK342" s="635"/>
      <c r="BL342" s="633"/>
      <c r="BM342" s="634"/>
      <c r="BN342" s="299"/>
      <c r="BO342" s="293">
        <f t="shared" si="378"/>
        <v>0</v>
      </c>
      <c r="BP342" s="633"/>
      <c r="BQ342" s="635"/>
      <c r="BR342" s="633"/>
      <c r="BS342" s="634"/>
      <c r="BT342" s="299"/>
      <c r="BU342" s="293">
        <f t="shared" si="379"/>
        <v>0</v>
      </c>
      <c r="BV342" s="633"/>
      <c r="BW342" s="635"/>
      <c r="BX342" s="633"/>
      <c r="BY342" s="634"/>
      <c r="BZ342" s="299"/>
      <c r="CA342" s="293">
        <f t="shared" si="380"/>
        <v>0</v>
      </c>
      <c r="CC342" s="294">
        <f t="shared" si="356"/>
        <v>0</v>
      </c>
    </row>
    <row r="343" spans="2:81" x14ac:dyDescent="0.25">
      <c r="B343" s="290" t="str">
        <f>IF(ISBLANK('1.1 Technical Description'!$E$22),"",'1.1 Technical Description'!$E$22)</f>
        <v/>
      </c>
      <c r="C343" s="362"/>
      <c r="D343" s="365"/>
      <c r="E343" s="366"/>
      <c r="F343" s="366"/>
      <c r="G343" s="298"/>
      <c r="H343" s="633"/>
      <c r="I343" s="635"/>
      <c r="J343" s="633"/>
      <c r="K343" s="634"/>
      <c r="L343" s="299"/>
      <c r="M343" s="293">
        <f t="shared" si="369"/>
        <v>0</v>
      </c>
      <c r="N343" s="633"/>
      <c r="O343" s="635"/>
      <c r="P343" s="633"/>
      <c r="Q343" s="634"/>
      <c r="R343" s="299"/>
      <c r="S343" s="293">
        <f t="shared" si="370"/>
        <v>0</v>
      </c>
      <c r="T343" s="633"/>
      <c r="U343" s="635"/>
      <c r="V343" s="633"/>
      <c r="W343" s="634"/>
      <c r="X343" s="299"/>
      <c r="Y343" s="293">
        <f t="shared" si="371"/>
        <v>0</v>
      </c>
      <c r="Z343" s="633"/>
      <c r="AA343" s="635"/>
      <c r="AB343" s="633"/>
      <c r="AC343" s="634"/>
      <c r="AD343" s="299"/>
      <c r="AE343" s="293">
        <f t="shared" si="372"/>
        <v>0</v>
      </c>
      <c r="AF343" s="633"/>
      <c r="AG343" s="635"/>
      <c r="AH343" s="633"/>
      <c r="AI343" s="634"/>
      <c r="AJ343" s="299"/>
      <c r="AK343" s="293">
        <f t="shared" si="373"/>
        <v>0</v>
      </c>
      <c r="AL343" s="633"/>
      <c r="AM343" s="635"/>
      <c r="AN343" s="633"/>
      <c r="AO343" s="634"/>
      <c r="AP343" s="299"/>
      <c r="AQ343" s="293">
        <f t="shared" si="374"/>
        <v>0</v>
      </c>
      <c r="AR343" s="633"/>
      <c r="AS343" s="635"/>
      <c r="AT343" s="633"/>
      <c r="AU343" s="634"/>
      <c r="AV343" s="299"/>
      <c r="AW343" s="293">
        <f t="shared" si="375"/>
        <v>0</v>
      </c>
      <c r="AX343" s="633"/>
      <c r="AY343" s="635"/>
      <c r="AZ343" s="633"/>
      <c r="BA343" s="634"/>
      <c r="BB343" s="299"/>
      <c r="BC343" s="293">
        <f t="shared" si="376"/>
        <v>0</v>
      </c>
      <c r="BD343" s="633"/>
      <c r="BE343" s="635"/>
      <c r="BF343" s="633"/>
      <c r="BG343" s="634"/>
      <c r="BH343" s="299"/>
      <c r="BI343" s="293">
        <f t="shared" si="377"/>
        <v>0</v>
      </c>
      <c r="BJ343" s="633"/>
      <c r="BK343" s="635"/>
      <c r="BL343" s="633"/>
      <c r="BM343" s="634"/>
      <c r="BN343" s="299"/>
      <c r="BO343" s="293">
        <f t="shared" si="378"/>
        <v>0</v>
      </c>
      <c r="BP343" s="633"/>
      <c r="BQ343" s="635"/>
      <c r="BR343" s="633"/>
      <c r="BS343" s="634"/>
      <c r="BT343" s="299"/>
      <c r="BU343" s="293">
        <f t="shared" si="379"/>
        <v>0</v>
      </c>
      <c r="BV343" s="633"/>
      <c r="BW343" s="635"/>
      <c r="BX343" s="633"/>
      <c r="BY343" s="634"/>
      <c r="BZ343" s="299"/>
      <c r="CA343" s="293">
        <f t="shared" si="380"/>
        <v>0</v>
      </c>
      <c r="CC343" s="294">
        <f t="shared" si="356"/>
        <v>0</v>
      </c>
    </row>
    <row r="344" spans="2:81" x14ac:dyDescent="0.25">
      <c r="B344" s="290" t="str">
        <f>IF(ISBLANK('1.1 Technical Description'!$E$23),"",'1.1 Technical Description'!$E$23)</f>
        <v/>
      </c>
      <c r="C344" s="362"/>
      <c r="D344" s="365"/>
      <c r="E344" s="366"/>
      <c r="F344" s="366"/>
      <c r="G344" s="298"/>
      <c r="H344" s="633"/>
      <c r="I344" s="635"/>
      <c r="J344" s="633"/>
      <c r="K344" s="634"/>
      <c r="L344" s="299"/>
      <c r="M344" s="293">
        <f t="shared" si="369"/>
        <v>0</v>
      </c>
      <c r="N344" s="633"/>
      <c r="O344" s="635"/>
      <c r="P344" s="633"/>
      <c r="Q344" s="634"/>
      <c r="R344" s="299"/>
      <c r="S344" s="293">
        <f t="shared" si="370"/>
        <v>0</v>
      </c>
      <c r="T344" s="633"/>
      <c r="U344" s="635"/>
      <c r="V344" s="633"/>
      <c r="W344" s="634"/>
      <c r="X344" s="299"/>
      <c r="Y344" s="293">
        <f t="shared" si="371"/>
        <v>0</v>
      </c>
      <c r="Z344" s="633"/>
      <c r="AA344" s="635"/>
      <c r="AB344" s="633"/>
      <c r="AC344" s="634"/>
      <c r="AD344" s="299"/>
      <c r="AE344" s="293">
        <f t="shared" si="372"/>
        <v>0</v>
      </c>
      <c r="AF344" s="633"/>
      <c r="AG344" s="635"/>
      <c r="AH344" s="633"/>
      <c r="AI344" s="634"/>
      <c r="AJ344" s="299"/>
      <c r="AK344" s="293">
        <f t="shared" si="373"/>
        <v>0</v>
      </c>
      <c r="AL344" s="633"/>
      <c r="AM344" s="635"/>
      <c r="AN344" s="633"/>
      <c r="AO344" s="634"/>
      <c r="AP344" s="299"/>
      <c r="AQ344" s="293">
        <f t="shared" si="374"/>
        <v>0</v>
      </c>
      <c r="AR344" s="633"/>
      <c r="AS344" s="635"/>
      <c r="AT344" s="633"/>
      <c r="AU344" s="634"/>
      <c r="AV344" s="299"/>
      <c r="AW344" s="293">
        <f t="shared" si="375"/>
        <v>0</v>
      </c>
      <c r="AX344" s="633"/>
      <c r="AY344" s="635"/>
      <c r="AZ344" s="633"/>
      <c r="BA344" s="634"/>
      <c r="BB344" s="299"/>
      <c r="BC344" s="293">
        <f t="shared" si="376"/>
        <v>0</v>
      </c>
      <c r="BD344" s="633"/>
      <c r="BE344" s="635"/>
      <c r="BF344" s="633"/>
      <c r="BG344" s="634"/>
      <c r="BH344" s="299"/>
      <c r="BI344" s="293">
        <f t="shared" si="377"/>
        <v>0</v>
      </c>
      <c r="BJ344" s="633"/>
      <c r="BK344" s="635"/>
      <c r="BL344" s="633"/>
      <c r="BM344" s="634"/>
      <c r="BN344" s="299"/>
      <c r="BO344" s="293">
        <f t="shared" si="378"/>
        <v>0</v>
      </c>
      <c r="BP344" s="633"/>
      <c r="BQ344" s="635"/>
      <c r="BR344" s="633"/>
      <c r="BS344" s="634"/>
      <c r="BT344" s="299"/>
      <c r="BU344" s="293">
        <f t="shared" si="379"/>
        <v>0</v>
      </c>
      <c r="BV344" s="633"/>
      <c r="BW344" s="635"/>
      <c r="BX344" s="633"/>
      <c r="BY344" s="634"/>
      <c r="BZ344" s="299"/>
      <c r="CA344" s="293">
        <f t="shared" si="380"/>
        <v>0</v>
      </c>
      <c r="CC344" s="294">
        <f t="shared" si="356"/>
        <v>0</v>
      </c>
    </row>
    <row r="345" spans="2:81" x14ac:dyDescent="0.25">
      <c r="B345" s="290" t="str">
        <f>IF(ISBLANK('1.1 Technical Description'!$E$24),"",'1.1 Technical Description'!$E$24)</f>
        <v/>
      </c>
      <c r="C345" s="362"/>
      <c r="D345" s="365"/>
      <c r="E345" s="366"/>
      <c r="F345" s="366"/>
      <c r="G345" s="298"/>
      <c r="H345" s="633"/>
      <c r="I345" s="635"/>
      <c r="J345" s="633"/>
      <c r="K345" s="634"/>
      <c r="L345" s="299"/>
      <c r="M345" s="293">
        <f t="shared" si="369"/>
        <v>0</v>
      </c>
      <c r="N345" s="633"/>
      <c r="O345" s="635"/>
      <c r="P345" s="633"/>
      <c r="Q345" s="634"/>
      <c r="R345" s="299"/>
      <c r="S345" s="293">
        <f t="shared" si="370"/>
        <v>0</v>
      </c>
      <c r="T345" s="633"/>
      <c r="U345" s="635"/>
      <c r="V345" s="633"/>
      <c r="W345" s="634"/>
      <c r="X345" s="299"/>
      <c r="Y345" s="293">
        <f t="shared" si="371"/>
        <v>0</v>
      </c>
      <c r="Z345" s="633"/>
      <c r="AA345" s="635"/>
      <c r="AB345" s="633"/>
      <c r="AC345" s="634"/>
      <c r="AD345" s="299"/>
      <c r="AE345" s="293">
        <f t="shared" si="372"/>
        <v>0</v>
      </c>
      <c r="AF345" s="633"/>
      <c r="AG345" s="635"/>
      <c r="AH345" s="633"/>
      <c r="AI345" s="634"/>
      <c r="AJ345" s="299"/>
      <c r="AK345" s="293">
        <f t="shared" si="373"/>
        <v>0</v>
      </c>
      <c r="AL345" s="633"/>
      <c r="AM345" s="635"/>
      <c r="AN345" s="633"/>
      <c r="AO345" s="634"/>
      <c r="AP345" s="299"/>
      <c r="AQ345" s="293">
        <f t="shared" si="374"/>
        <v>0</v>
      </c>
      <c r="AR345" s="633"/>
      <c r="AS345" s="635"/>
      <c r="AT345" s="633"/>
      <c r="AU345" s="634"/>
      <c r="AV345" s="299"/>
      <c r="AW345" s="293">
        <f t="shared" si="375"/>
        <v>0</v>
      </c>
      <c r="AX345" s="633"/>
      <c r="AY345" s="635"/>
      <c r="AZ345" s="633"/>
      <c r="BA345" s="634"/>
      <c r="BB345" s="299"/>
      <c r="BC345" s="293">
        <f t="shared" si="376"/>
        <v>0</v>
      </c>
      <c r="BD345" s="633"/>
      <c r="BE345" s="635"/>
      <c r="BF345" s="633"/>
      <c r="BG345" s="634"/>
      <c r="BH345" s="299"/>
      <c r="BI345" s="293">
        <f t="shared" si="377"/>
        <v>0</v>
      </c>
      <c r="BJ345" s="633"/>
      <c r="BK345" s="635"/>
      <c r="BL345" s="633"/>
      <c r="BM345" s="634"/>
      <c r="BN345" s="299"/>
      <c r="BO345" s="293">
        <f t="shared" si="378"/>
        <v>0</v>
      </c>
      <c r="BP345" s="633"/>
      <c r="BQ345" s="635"/>
      <c r="BR345" s="633"/>
      <c r="BS345" s="634"/>
      <c r="BT345" s="299"/>
      <c r="BU345" s="293">
        <f t="shared" si="379"/>
        <v>0</v>
      </c>
      <c r="BV345" s="633"/>
      <c r="BW345" s="635"/>
      <c r="BX345" s="633"/>
      <c r="BY345" s="634"/>
      <c r="BZ345" s="299"/>
      <c r="CA345" s="293">
        <f t="shared" si="380"/>
        <v>0</v>
      </c>
      <c r="CC345" s="294">
        <f t="shared" si="356"/>
        <v>0</v>
      </c>
    </row>
    <row r="346" spans="2:81" x14ac:dyDescent="0.25">
      <c r="B346" s="290" t="str">
        <f>IF(ISBLANK('1.1 Technical Description'!$E$25),"",'1.1 Technical Description'!$E$25)</f>
        <v/>
      </c>
      <c r="C346" s="362"/>
      <c r="D346" s="365"/>
      <c r="E346" s="366"/>
      <c r="F346" s="366"/>
      <c r="G346" s="298"/>
      <c r="H346" s="633"/>
      <c r="I346" s="635"/>
      <c r="J346" s="633"/>
      <c r="K346" s="634"/>
      <c r="L346" s="299"/>
      <c r="M346" s="293">
        <f t="shared" si="369"/>
        <v>0</v>
      </c>
      <c r="N346" s="633"/>
      <c r="O346" s="635"/>
      <c r="P346" s="633"/>
      <c r="Q346" s="634"/>
      <c r="R346" s="299"/>
      <c r="S346" s="293">
        <f t="shared" si="370"/>
        <v>0</v>
      </c>
      <c r="T346" s="633"/>
      <c r="U346" s="635"/>
      <c r="V346" s="633"/>
      <c r="W346" s="634"/>
      <c r="X346" s="299"/>
      <c r="Y346" s="293">
        <f t="shared" si="371"/>
        <v>0</v>
      </c>
      <c r="Z346" s="633"/>
      <c r="AA346" s="635"/>
      <c r="AB346" s="633"/>
      <c r="AC346" s="634"/>
      <c r="AD346" s="299"/>
      <c r="AE346" s="293">
        <f t="shared" si="372"/>
        <v>0</v>
      </c>
      <c r="AF346" s="633"/>
      <c r="AG346" s="635"/>
      <c r="AH346" s="633"/>
      <c r="AI346" s="634"/>
      <c r="AJ346" s="299"/>
      <c r="AK346" s="293">
        <f t="shared" si="373"/>
        <v>0</v>
      </c>
      <c r="AL346" s="633"/>
      <c r="AM346" s="635"/>
      <c r="AN346" s="633"/>
      <c r="AO346" s="634"/>
      <c r="AP346" s="299"/>
      <c r="AQ346" s="293">
        <f t="shared" si="374"/>
        <v>0</v>
      </c>
      <c r="AR346" s="633"/>
      <c r="AS346" s="635"/>
      <c r="AT346" s="633"/>
      <c r="AU346" s="634"/>
      <c r="AV346" s="299"/>
      <c r="AW346" s="293">
        <f t="shared" si="375"/>
        <v>0</v>
      </c>
      <c r="AX346" s="633"/>
      <c r="AY346" s="635"/>
      <c r="AZ346" s="633"/>
      <c r="BA346" s="634"/>
      <c r="BB346" s="299"/>
      <c r="BC346" s="293">
        <f t="shared" si="376"/>
        <v>0</v>
      </c>
      <c r="BD346" s="633"/>
      <c r="BE346" s="635"/>
      <c r="BF346" s="633"/>
      <c r="BG346" s="634"/>
      <c r="BH346" s="299"/>
      <c r="BI346" s="293">
        <f t="shared" si="377"/>
        <v>0</v>
      </c>
      <c r="BJ346" s="633"/>
      <c r="BK346" s="635"/>
      <c r="BL346" s="633"/>
      <c r="BM346" s="634"/>
      <c r="BN346" s="299"/>
      <c r="BO346" s="293">
        <f t="shared" si="378"/>
        <v>0</v>
      </c>
      <c r="BP346" s="633"/>
      <c r="BQ346" s="635"/>
      <c r="BR346" s="633"/>
      <c r="BS346" s="634"/>
      <c r="BT346" s="299"/>
      <c r="BU346" s="293">
        <f t="shared" si="379"/>
        <v>0</v>
      </c>
      <c r="BV346" s="633"/>
      <c r="BW346" s="635"/>
      <c r="BX346" s="633"/>
      <c r="BY346" s="634"/>
      <c r="BZ346" s="299"/>
      <c r="CA346" s="293">
        <f t="shared" si="380"/>
        <v>0</v>
      </c>
      <c r="CC346" s="294">
        <f t="shared" si="356"/>
        <v>0</v>
      </c>
    </row>
    <row r="347" spans="2:81" x14ac:dyDescent="0.25">
      <c r="B347" s="290" t="str">
        <f>IF(ISBLANK('1.1 Technical Description'!$E$26),"",'1.1 Technical Description'!$E$26)</f>
        <v/>
      </c>
      <c r="C347" s="362"/>
      <c r="D347" s="365"/>
      <c r="E347" s="366"/>
      <c r="F347" s="366"/>
      <c r="G347" s="298"/>
      <c r="H347" s="633"/>
      <c r="I347" s="635"/>
      <c r="J347" s="633"/>
      <c r="K347" s="634"/>
      <c r="L347" s="299"/>
      <c r="M347" s="293">
        <f t="shared" si="369"/>
        <v>0</v>
      </c>
      <c r="N347" s="633"/>
      <c r="O347" s="635"/>
      <c r="P347" s="633"/>
      <c r="Q347" s="634"/>
      <c r="R347" s="299"/>
      <c r="S347" s="293">
        <f t="shared" si="370"/>
        <v>0</v>
      </c>
      <c r="T347" s="633"/>
      <c r="U347" s="635"/>
      <c r="V347" s="633"/>
      <c r="W347" s="634"/>
      <c r="X347" s="299"/>
      <c r="Y347" s="293">
        <f t="shared" si="371"/>
        <v>0</v>
      </c>
      <c r="Z347" s="633"/>
      <c r="AA347" s="635"/>
      <c r="AB347" s="633"/>
      <c r="AC347" s="634"/>
      <c r="AD347" s="299"/>
      <c r="AE347" s="293">
        <f t="shared" si="372"/>
        <v>0</v>
      </c>
      <c r="AF347" s="633"/>
      <c r="AG347" s="635"/>
      <c r="AH347" s="633"/>
      <c r="AI347" s="634"/>
      <c r="AJ347" s="299"/>
      <c r="AK347" s="293">
        <f t="shared" si="373"/>
        <v>0</v>
      </c>
      <c r="AL347" s="633"/>
      <c r="AM347" s="635"/>
      <c r="AN347" s="633"/>
      <c r="AO347" s="634"/>
      <c r="AP347" s="299"/>
      <c r="AQ347" s="293">
        <f t="shared" si="374"/>
        <v>0</v>
      </c>
      <c r="AR347" s="633"/>
      <c r="AS347" s="635"/>
      <c r="AT347" s="633"/>
      <c r="AU347" s="634"/>
      <c r="AV347" s="299"/>
      <c r="AW347" s="293">
        <f t="shared" si="375"/>
        <v>0</v>
      </c>
      <c r="AX347" s="633"/>
      <c r="AY347" s="635"/>
      <c r="AZ347" s="633"/>
      <c r="BA347" s="634"/>
      <c r="BB347" s="299"/>
      <c r="BC347" s="293">
        <f t="shared" si="376"/>
        <v>0</v>
      </c>
      <c r="BD347" s="633"/>
      <c r="BE347" s="635"/>
      <c r="BF347" s="633"/>
      <c r="BG347" s="634"/>
      <c r="BH347" s="299"/>
      <c r="BI347" s="293">
        <f t="shared" si="377"/>
        <v>0</v>
      </c>
      <c r="BJ347" s="633"/>
      <c r="BK347" s="635"/>
      <c r="BL347" s="633"/>
      <c r="BM347" s="634"/>
      <c r="BN347" s="299"/>
      <c r="BO347" s="293">
        <f t="shared" si="378"/>
        <v>0</v>
      </c>
      <c r="BP347" s="633"/>
      <c r="BQ347" s="635"/>
      <c r="BR347" s="633"/>
      <c r="BS347" s="634"/>
      <c r="BT347" s="299"/>
      <c r="BU347" s="293">
        <f t="shared" si="379"/>
        <v>0</v>
      </c>
      <c r="BV347" s="633"/>
      <c r="BW347" s="635"/>
      <c r="BX347" s="633"/>
      <c r="BY347" s="634"/>
      <c r="BZ347" s="299"/>
      <c r="CA347" s="293">
        <f t="shared" si="380"/>
        <v>0</v>
      </c>
      <c r="CC347" s="294">
        <f t="shared" si="356"/>
        <v>0</v>
      </c>
    </row>
    <row r="348" spans="2:81" x14ac:dyDescent="0.25">
      <c r="B348" s="290" t="str">
        <f>IF(ISBLANK('1.1 Technical Description'!$E$28),"",'1.1 Technical Description'!$E$28)</f>
        <v/>
      </c>
      <c r="C348" s="362"/>
      <c r="D348" s="365"/>
      <c r="E348" s="366"/>
      <c r="F348" s="366"/>
      <c r="G348" s="298"/>
      <c r="H348" s="633"/>
      <c r="I348" s="635"/>
      <c r="J348" s="633"/>
      <c r="K348" s="634"/>
      <c r="L348" s="299"/>
      <c r="M348" s="293">
        <f t="shared" si="369"/>
        <v>0</v>
      </c>
      <c r="N348" s="633"/>
      <c r="O348" s="635"/>
      <c r="P348" s="633"/>
      <c r="Q348" s="634"/>
      <c r="R348" s="299"/>
      <c r="S348" s="293">
        <f t="shared" si="370"/>
        <v>0</v>
      </c>
      <c r="T348" s="633"/>
      <c r="U348" s="635"/>
      <c r="V348" s="633"/>
      <c r="W348" s="634"/>
      <c r="X348" s="299"/>
      <c r="Y348" s="293">
        <f t="shared" si="371"/>
        <v>0</v>
      </c>
      <c r="Z348" s="633"/>
      <c r="AA348" s="635"/>
      <c r="AB348" s="633"/>
      <c r="AC348" s="634"/>
      <c r="AD348" s="299"/>
      <c r="AE348" s="293">
        <f t="shared" si="372"/>
        <v>0</v>
      </c>
      <c r="AF348" s="633"/>
      <c r="AG348" s="635"/>
      <c r="AH348" s="633"/>
      <c r="AI348" s="634"/>
      <c r="AJ348" s="299"/>
      <c r="AK348" s="293">
        <f t="shared" si="373"/>
        <v>0</v>
      </c>
      <c r="AL348" s="633"/>
      <c r="AM348" s="635"/>
      <c r="AN348" s="633"/>
      <c r="AO348" s="634"/>
      <c r="AP348" s="299"/>
      <c r="AQ348" s="293">
        <f t="shared" si="374"/>
        <v>0</v>
      </c>
      <c r="AR348" s="633"/>
      <c r="AS348" s="635"/>
      <c r="AT348" s="633"/>
      <c r="AU348" s="634"/>
      <c r="AV348" s="299"/>
      <c r="AW348" s="293">
        <f t="shared" si="375"/>
        <v>0</v>
      </c>
      <c r="AX348" s="633"/>
      <c r="AY348" s="635"/>
      <c r="AZ348" s="633"/>
      <c r="BA348" s="634"/>
      <c r="BB348" s="299"/>
      <c r="BC348" s="293">
        <f t="shared" si="376"/>
        <v>0</v>
      </c>
      <c r="BD348" s="633"/>
      <c r="BE348" s="635"/>
      <c r="BF348" s="633"/>
      <c r="BG348" s="634"/>
      <c r="BH348" s="299"/>
      <c r="BI348" s="293">
        <f t="shared" si="377"/>
        <v>0</v>
      </c>
      <c r="BJ348" s="633"/>
      <c r="BK348" s="635"/>
      <c r="BL348" s="633"/>
      <c r="BM348" s="634"/>
      <c r="BN348" s="299"/>
      <c r="BO348" s="293">
        <f t="shared" si="378"/>
        <v>0</v>
      </c>
      <c r="BP348" s="633"/>
      <c r="BQ348" s="635"/>
      <c r="BR348" s="633"/>
      <c r="BS348" s="634"/>
      <c r="BT348" s="299"/>
      <c r="BU348" s="293">
        <f t="shared" si="379"/>
        <v>0</v>
      </c>
      <c r="BV348" s="633"/>
      <c r="BW348" s="635"/>
      <c r="BX348" s="633"/>
      <c r="BY348" s="634"/>
      <c r="BZ348" s="299"/>
      <c r="CA348" s="293">
        <f t="shared" si="380"/>
        <v>0</v>
      </c>
      <c r="CC348" s="294">
        <f t="shared" si="356"/>
        <v>0</v>
      </c>
    </row>
    <row r="349" spans="2:81" x14ac:dyDescent="0.25">
      <c r="B349" s="325" t="str">
        <f>IF(ISBLANK('1.1 Technical Description'!C111), "", '1.1 Technical Description'!C111)</f>
        <v/>
      </c>
      <c r="C349" s="361"/>
      <c r="D349" s="363"/>
      <c r="E349" s="364"/>
      <c r="F349" s="364"/>
      <c r="G349" s="285"/>
      <c r="H349" s="636">
        <f>SUM(H350:I359)</f>
        <v>0</v>
      </c>
      <c r="I349" s="637"/>
      <c r="J349" s="638">
        <f>SUM(J350:K359)</f>
        <v>0</v>
      </c>
      <c r="K349" s="639"/>
      <c r="L349" s="337">
        <f>SUM(L350:L359)</f>
        <v>0</v>
      </c>
      <c r="M349" s="329">
        <f>H349+J349+L349</f>
        <v>0</v>
      </c>
      <c r="N349" s="636">
        <f>SUM(N350:O359)</f>
        <v>0</v>
      </c>
      <c r="O349" s="637"/>
      <c r="P349" s="638">
        <f>SUM(P350:Q359)</f>
        <v>0</v>
      </c>
      <c r="Q349" s="639"/>
      <c r="R349" s="337">
        <f>SUM(R350:R359)</f>
        <v>0</v>
      </c>
      <c r="S349" s="329">
        <f>N349+P349+R349</f>
        <v>0</v>
      </c>
      <c r="T349" s="636">
        <f>SUM(T350:U359)</f>
        <v>0</v>
      </c>
      <c r="U349" s="637"/>
      <c r="V349" s="638">
        <f>SUM(V350:W359)</f>
        <v>0</v>
      </c>
      <c r="W349" s="639"/>
      <c r="X349" s="337">
        <f>SUM(X350:X359)</f>
        <v>0</v>
      </c>
      <c r="Y349" s="329">
        <f>T349+V349+X349</f>
        <v>0</v>
      </c>
      <c r="Z349" s="636">
        <f>SUM(Z350:AA359)</f>
        <v>0</v>
      </c>
      <c r="AA349" s="637"/>
      <c r="AB349" s="638">
        <f>SUM(AB350:AC359)</f>
        <v>0</v>
      </c>
      <c r="AC349" s="639"/>
      <c r="AD349" s="337">
        <f>SUM(AD350:AD359)</f>
        <v>0</v>
      </c>
      <c r="AE349" s="329">
        <f>Z349+AB349+AD349</f>
        <v>0</v>
      </c>
      <c r="AF349" s="636">
        <f>SUM(AF350:AG359)</f>
        <v>0</v>
      </c>
      <c r="AG349" s="637"/>
      <c r="AH349" s="638">
        <f>SUM(AH350:AI359)</f>
        <v>0</v>
      </c>
      <c r="AI349" s="639"/>
      <c r="AJ349" s="337">
        <f>SUM(AJ350:AJ359)</f>
        <v>0</v>
      </c>
      <c r="AK349" s="329">
        <f>AF349+AH349+AJ349</f>
        <v>0</v>
      </c>
      <c r="AL349" s="636">
        <f>SUM(AL350:AM359)</f>
        <v>0</v>
      </c>
      <c r="AM349" s="637"/>
      <c r="AN349" s="638">
        <f>SUM(AN350:AO359)</f>
        <v>0</v>
      </c>
      <c r="AO349" s="639"/>
      <c r="AP349" s="337">
        <f>SUM(AP350:AP359)</f>
        <v>0</v>
      </c>
      <c r="AQ349" s="329">
        <f>AL349+AN349+AP349</f>
        <v>0</v>
      </c>
      <c r="AR349" s="636">
        <f>SUM(AR350:AS359)</f>
        <v>0</v>
      </c>
      <c r="AS349" s="637"/>
      <c r="AT349" s="638">
        <f>SUM(AT350:AU359)</f>
        <v>0</v>
      </c>
      <c r="AU349" s="639"/>
      <c r="AV349" s="337">
        <f>SUM(AV350:AV359)</f>
        <v>0</v>
      </c>
      <c r="AW349" s="329">
        <f>AR349+AT349+AV349</f>
        <v>0</v>
      </c>
      <c r="AX349" s="636">
        <f>SUM(AX350:AY359)</f>
        <v>0</v>
      </c>
      <c r="AY349" s="637"/>
      <c r="AZ349" s="638">
        <f>SUM(AZ350:BA359)</f>
        <v>0</v>
      </c>
      <c r="BA349" s="639"/>
      <c r="BB349" s="337">
        <f>SUM(BB350:BB359)</f>
        <v>0</v>
      </c>
      <c r="BC349" s="329">
        <f>AX349+AZ349+BB349</f>
        <v>0</v>
      </c>
      <c r="BD349" s="636">
        <f>SUM(BD350:BE359)</f>
        <v>0</v>
      </c>
      <c r="BE349" s="637"/>
      <c r="BF349" s="638">
        <f>SUM(BF350:BG359)</f>
        <v>0</v>
      </c>
      <c r="BG349" s="639"/>
      <c r="BH349" s="337">
        <f>SUM(BH350:BH359)</f>
        <v>0</v>
      </c>
      <c r="BI349" s="329">
        <f>BD349+BF349+BH349</f>
        <v>0</v>
      </c>
      <c r="BJ349" s="636">
        <f>SUM(BJ350:BK359)</f>
        <v>0</v>
      </c>
      <c r="BK349" s="637"/>
      <c r="BL349" s="638">
        <f>SUM(BL350:BM359)</f>
        <v>0</v>
      </c>
      <c r="BM349" s="639"/>
      <c r="BN349" s="337">
        <f>SUM(BN350:BN359)</f>
        <v>0</v>
      </c>
      <c r="BO349" s="329">
        <f>BJ349+BL349+BN349</f>
        <v>0</v>
      </c>
      <c r="BP349" s="636">
        <f>SUM(BP350:BQ359)</f>
        <v>0</v>
      </c>
      <c r="BQ349" s="637"/>
      <c r="BR349" s="638">
        <f>SUM(BR350:BS359)</f>
        <v>0</v>
      </c>
      <c r="BS349" s="639"/>
      <c r="BT349" s="337">
        <f>SUM(BT350:BT359)</f>
        <v>0</v>
      </c>
      <c r="BU349" s="329">
        <f>BP349+BR349+BT349</f>
        <v>0</v>
      </c>
      <c r="BV349" s="636">
        <f>SUM(BV350:BW359)</f>
        <v>0</v>
      </c>
      <c r="BW349" s="637"/>
      <c r="BX349" s="638">
        <f>SUM(BX350:BY359)</f>
        <v>0</v>
      </c>
      <c r="BY349" s="639"/>
      <c r="BZ349" s="337">
        <f>SUM(BZ350:BZ359)</f>
        <v>0</v>
      </c>
      <c r="CA349" s="329">
        <f>BV349+BX349+BZ349</f>
        <v>0</v>
      </c>
      <c r="CB349" s="263"/>
      <c r="CC349" s="327">
        <f t="shared" si="356"/>
        <v>0</v>
      </c>
    </row>
    <row r="350" spans="2:81" x14ac:dyDescent="0.25">
      <c r="B350" s="290" t="str">
        <f>IF(ISBLANK('1.1 Technical Description'!$D$6),"",'1.1 Technical Description'!$D$6)</f>
        <v/>
      </c>
      <c r="C350" s="362"/>
      <c r="D350" s="365"/>
      <c r="E350" s="366"/>
      <c r="F350" s="366"/>
      <c r="G350" s="298"/>
      <c r="H350" s="633"/>
      <c r="I350" s="635"/>
      <c r="J350" s="633"/>
      <c r="K350" s="634"/>
      <c r="L350" s="299"/>
      <c r="M350" s="293">
        <f>SUM(H350:L350)</f>
        <v>0</v>
      </c>
      <c r="N350" s="633"/>
      <c r="O350" s="635"/>
      <c r="P350" s="633"/>
      <c r="Q350" s="634"/>
      <c r="R350" s="299"/>
      <c r="S350" s="293">
        <f>SUM(N350:R350)</f>
        <v>0</v>
      </c>
      <c r="T350" s="633"/>
      <c r="U350" s="635"/>
      <c r="V350" s="633"/>
      <c r="W350" s="634"/>
      <c r="X350" s="299"/>
      <c r="Y350" s="293">
        <f>SUM(T350:X350)</f>
        <v>0</v>
      </c>
      <c r="Z350" s="633"/>
      <c r="AA350" s="635"/>
      <c r="AB350" s="633"/>
      <c r="AC350" s="634"/>
      <c r="AD350" s="299"/>
      <c r="AE350" s="293">
        <f>SUM(Z350:AD350)</f>
        <v>0</v>
      </c>
      <c r="AF350" s="633"/>
      <c r="AG350" s="635"/>
      <c r="AH350" s="633"/>
      <c r="AI350" s="634"/>
      <c r="AJ350" s="299"/>
      <c r="AK350" s="293">
        <f>SUM(AF350:AJ350)</f>
        <v>0</v>
      </c>
      <c r="AL350" s="633"/>
      <c r="AM350" s="635"/>
      <c r="AN350" s="633"/>
      <c r="AO350" s="634"/>
      <c r="AP350" s="299"/>
      <c r="AQ350" s="293">
        <f>SUM(AL350:AP350)</f>
        <v>0</v>
      </c>
      <c r="AR350" s="633"/>
      <c r="AS350" s="635"/>
      <c r="AT350" s="633"/>
      <c r="AU350" s="634"/>
      <c r="AV350" s="299"/>
      <c r="AW350" s="293">
        <f>SUM(AR350:AV350)</f>
        <v>0</v>
      </c>
      <c r="AX350" s="633"/>
      <c r="AY350" s="635"/>
      <c r="AZ350" s="633"/>
      <c r="BA350" s="634"/>
      <c r="BB350" s="299"/>
      <c r="BC350" s="293">
        <f>SUM(AX350:BB350)</f>
        <v>0</v>
      </c>
      <c r="BD350" s="633"/>
      <c r="BE350" s="635"/>
      <c r="BF350" s="633"/>
      <c r="BG350" s="634"/>
      <c r="BH350" s="299"/>
      <c r="BI350" s="293">
        <f>SUM(BD350:BH350)</f>
        <v>0</v>
      </c>
      <c r="BJ350" s="633"/>
      <c r="BK350" s="635"/>
      <c r="BL350" s="633"/>
      <c r="BM350" s="634"/>
      <c r="BN350" s="299"/>
      <c r="BO350" s="293">
        <f>SUM(BJ350:BN350)</f>
        <v>0</v>
      </c>
      <c r="BP350" s="633"/>
      <c r="BQ350" s="635"/>
      <c r="BR350" s="633"/>
      <c r="BS350" s="634"/>
      <c r="BT350" s="299"/>
      <c r="BU350" s="293">
        <f>SUM(BP350:BT350)</f>
        <v>0</v>
      </c>
      <c r="BV350" s="633"/>
      <c r="BW350" s="635"/>
      <c r="BX350" s="633"/>
      <c r="BY350" s="634"/>
      <c r="BZ350" s="299"/>
      <c r="CA350" s="293">
        <f>SUM(BV350:BZ350)</f>
        <v>0</v>
      </c>
      <c r="CC350" s="294">
        <f t="shared" si="356"/>
        <v>0</v>
      </c>
    </row>
    <row r="351" spans="2:81" x14ac:dyDescent="0.25">
      <c r="B351" s="290" t="str">
        <f>IF(ISBLANK('1.1 Technical Description'!$E$19),"",'1.1 Technical Description'!$E$19)</f>
        <v/>
      </c>
      <c r="C351" s="362"/>
      <c r="D351" s="365"/>
      <c r="E351" s="366"/>
      <c r="F351" s="366"/>
      <c r="G351" s="298"/>
      <c r="H351" s="633"/>
      <c r="I351" s="635"/>
      <c r="J351" s="633"/>
      <c r="K351" s="634"/>
      <c r="L351" s="299"/>
      <c r="M351" s="293">
        <f t="shared" ref="M351:M359" si="381">SUM(H351:L351)</f>
        <v>0</v>
      </c>
      <c r="N351" s="633"/>
      <c r="O351" s="635"/>
      <c r="P351" s="633"/>
      <c r="Q351" s="634"/>
      <c r="R351" s="299"/>
      <c r="S351" s="293">
        <f t="shared" ref="S351:S359" si="382">SUM(N351:R351)</f>
        <v>0</v>
      </c>
      <c r="T351" s="633"/>
      <c r="U351" s="635"/>
      <c r="V351" s="633"/>
      <c r="W351" s="634"/>
      <c r="X351" s="299"/>
      <c r="Y351" s="293">
        <f t="shared" ref="Y351:Y359" si="383">SUM(T351:X351)</f>
        <v>0</v>
      </c>
      <c r="Z351" s="633"/>
      <c r="AA351" s="635"/>
      <c r="AB351" s="633"/>
      <c r="AC351" s="634"/>
      <c r="AD351" s="299"/>
      <c r="AE351" s="293">
        <f t="shared" ref="AE351:AE359" si="384">SUM(Z351:AD351)</f>
        <v>0</v>
      </c>
      <c r="AF351" s="633"/>
      <c r="AG351" s="635"/>
      <c r="AH351" s="633"/>
      <c r="AI351" s="634"/>
      <c r="AJ351" s="299"/>
      <c r="AK351" s="293">
        <f t="shared" ref="AK351:AK359" si="385">SUM(AF351:AJ351)</f>
        <v>0</v>
      </c>
      <c r="AL351" s="633"/>
      <c r="AM351" s="635"/>
      <c r="AN351" s="633"/>
      <c r="AO351" s="634"/>
      <c r="AP351" s="299"/>
      <c r="AQ351" s="293">
        <f t="shared" ref="AQ351:AQ359" si="386">SUM(AL351:AP351)</f>
        <v>0</v>
      </c>
      <c r="AR351" s="633"/>
      <c r="AS351" s="635"/>
      <c r="AT351" s="633"/>
      <c r="AU351" s="634"/>
      <c r="AV351" s="299"/>
      <c r="AW351" s="293">
        <f t="shared" ref="AW351:AW359" si="387">SUM(AR351:AV351)</f>
        <v>0</v>
      </c>
      <c r="AX351" s="633"/>
      <c r="AY351" s="635"/>
      <c r="AZ351" s="633"/>
      <c r="BA351" s="634"/>
      <c r="BB351" s="299"/>
      <c r="BC351" s="293">
        <f t="shared" ref="BC351:BC359" si="388">SUM(AX351:BB351)</f>
        <v>0</v>
      </c>
      <c r="BD351" s="633"/>
      <c r="BE351" s="635"/>
      <c r="BF351" s="633"/>
      <c r="BG351" s="634"/>
      <c r="BH351" s="299"/>
      <c r="BI351" s="293">
        <f t="shared" ref="BI351:BI359" si="389">SUM(BD351:BH351)</f>
        <v>0</v>
      </c>
      <c r="BJ351" s="633"/>
      <c r="BK351" s="635"/>
      <c r="BL351" s="633"/>
      <c r="BM351" s="634"/>
      <c r="BN351" s="299"/>
      <c r="BO351" s="293">
        <f t="shared" ref="BO351:BO359" si="390">SUM(BJ351:BN351)</f>
        <v>0</v>
      </c>
      <c r="BP351" s="633"/>
      <c r="BQ351" s="635"/>
      <c r="BR351" s="633"/>
      <c r="BS351" s="634"/>
      <c r="BT351" s="299"/>
      <c r="BU351" s="293">
        <f t="shared" ref="BU351:BU359" si="391">SUM(BP351:BT351)</f>
        <v>0</v>
      </c>
      <c r="BV351" s="633"/>
      <c r="BW351" s="635"/>
      <c r="BX351" s="633"/>
      <c r="BY351" s="634"/>
      <c r="BZ351" s="299"/>
      <c r="CA351" s="293">
        <f t="shared" ref="CA351:CA359" si="392">SUM(BV351:BZ351)</f>
        <v>0</v>
      </c>
      <c r="CC351" s="294">
        <f t="shared" si="356"/>
        <v>0</v>
      </c>
    </row>
    <row r="352" spans="2:81" x14ac:dyDescent="0.25">
      <c r="B352" s="290" t="str">
        <f>IF(ISBLANK('1.1 Technical Description'!$E$20),"",'1.1 Technical Description'!$E$20)</f>
        <v/>
      </c>
      <c r="C352" s="362"/>
      <c r="D352" s="365"/>
      <c r="E352" s="366"/>
      <c r="F352" s="366"/>
      <c r="G352" s="298"/>
      <c r="H352" s="633"/>
      <c r="I352" s="635"/>
      <c r="J352" s="633"/>
      <c r="K352" s="634"/>
      <c r="L352" s="299"/>
      <c r="M352" s="293">
        <f t="shared" si="381"/>
        <v>0</v>
      </c>
      <c r="N352" s="633"/>
      <c r="O352" s="635"/>
      <c r="P352" s="633"/>
      <c r="Q352" s="634"/>
      <c r="R352" s="299"/>
      <c r="S352" s="293">
        <f t="shared" si="382"/>
        <v>0</v>
      </c>
      <c r="T352" s="633"/>
      <c r="U352" s="635"/>
      <c r="V352" s="633"/>
      <c r="W352" s="634"/>
      <c r="X352" s="299"/>
      <c r="Y352" s="293">
        <f t="shared" si="383"/>
        <v>0</v>
      </c>
      <c r="Z352" s="633"/>
      <c r="AA352" s="635"/>
      <c r="AB352" s="633"/>
      <c r="AC352" s="634"/>
      <c r="AD352" s="299"/>
      <c r="AE352" s="293">
        <f t="shared" si="384"/>
        <v>0</v>
      </c>
      <c r="AF352" s="633"/>
      <c r="AG352" s="635"/>
      <c r="AH352" s="633"/>
      <c r="AI352" s="634"/>
      <c r="AJ352" s="299"/>
      <c r="AK352" s="293">
        <f t="shared" si="385"/>
        <v>0</v>
      </c>
      <c r="AL352" s="633"/>
      <c r="AM352" s="635"/>
      <c r="AN352" s="633"/>
      <c r="AO352" s="634"/>
      <c r="AP352" s="299"/>
      <c r="AQ352" s="293">
        <f t="shared" si="386"/>
        <v>0</v>
      </c>
      <c r="AR352" s="633"/>
      <c r="AS352" s="635"/>
      <c r="AT352" s="633"/>
      <c r="AU352" s="634"/>
      <c r="AV352" s="299"/>
      <c r="AW352" s="293">
        <f t="shared" si="387"/>
        <v>0</v>
      </c>
      <c r="AX352" s="633"/>
      <c r="AY352" s="635"/>
      <c r="AZ352" s="633"/>
      <c r="BA352" s="634"/>
      <c r="BB352" s="299"/>
      <c r="BC352" s="293">
        <f t="shared" si="388"/>
        <v>0</v>
      </c>
      <c r="BD352" s="633"/>
      <c r="BE352" s="635"/>
      <c r="BF352" s="633"/>
      <c r="BG352" s="634"/>
      <c r="BH352" s="299"/>
      <c r="BI352" s="293">
        <f t="shared" si="389"/>
        <v>0</v>
      </c>
      <c r="BJ352" s="633"/>
      <c r="BK352" s="635"/>
      <c r="BL352" s="633"/>
      <c r="BM352" s="634"/>
      <c r="BN352" s="299"/>
      <c r="BO352" s="293">
        <f t="shared" si="390"/>
        <v>0</v>
      </c>
      <c r="BP352" s="633"/>
      <c r="BQ352" s="635"/>
      <c r="BR352" s="633"/>
      <c r="BS352" s="634"/>
      <c r="BT352" s="299"/>
      <c r="BU352" s="293">
        <f t="shared" si="391"/>
        <v>0</v>
      </c>
      <c r="BV352" s="633"/>
      <c r="BW352" s="635"/>
      <c r="BX352" s="633"/>
      <c r="BY352" s="634"/>
      <c r="BZ352" s="299"/>
      <c r="CA352" s="293">
        <f t="shared" si="392"/>
        <v>0</v>
      </c>
      <c r="CC352" s="294">
        <f t="shared" si="356"/>
        <v>0</v>
      </c>
    </row>
    <row r="353" spans="2:81" x14ac:dyDescent="0.25">
      <c r="B353" s="290" t="str">
        <f>IF(ISBLANK('1.1 Technical Description'!$E$21),"",'1.1 Technical Description'!$E$21)</f>
        <v/>
      </c>
      <c r="C353" s="362"/>
      <c r="D353" s="365"/>
      <c r="E353" s="366"/>
      <c r="F353" s="366"/>
      <c r="G353" s="298"/>
      <c r="H353" s="633"/>
      <c r="I353" s="635"/>
      <c r="J353" s="633"/>
      <c r="K353" s="634"/>
      <c r="L353" s="299"/>
      <c r="M353" s="293">
        <f t="shared" si="381"/>
        <v>0</v>
      </c>
      <c r="N353" s="633"/>
      <c r="O353" s="635"/>
      <c r="P353" s="633"/>
      <c r="Q353" s="634"/>
      <c r="R353" s="299"/>
      <c r="S353" s="293">
        <f t="shared" si="382"/>
        <v>0</v>
      </c>
      <c r="T353" s="633"/>
      <c r="U353" s="635"/>
      <c r="V353" s="633"/>
      <c r="W353" s="634"/>
      <c r="X353" s="299"/>
      <c r="Y353" s="293">
        <f t="shared" si="383"/>
        <v>0</v>
      </c>
      <c r="Z353" s="633"/>
      <c r="AA353" s="635"/>
      <c r="AB353" s="633"/>
      <c r="AC353" s="634"/>
      <c r="AD353" s="299"/>
      <c r="AE353" s="293">
        <f t="shared" si="384"/>
        <v>0</v>
      </c>
      <c r="AF353" s="633"/>
      <c r="AG353" s="635"/>
      <c r="AH353" s="633"/>
      <c r="AI353" s="634"/>
      <c r="AJ353" s="299"/>
      <c r="AK353" s="293">
        <f t="shared" si="385"/>
        <v>0</v>
      </c>
      <c r="AL353" s="633"/>
      <c r="AM353" s="635"/>
      <c r="AN353" s="633"/>
      <c r="AO353" s="634"/>
      <c r="AP353" s="299"/>
      <c r="AQ353" s="293">
        <f t="shared" si="386"/>
        <v>0</v>
      </c>
      <c r="AR353" s="633"/>
      <c r="AS353" s="635"/>
      <c r="AT353" s="633"/>
      <c r="AU353" s="634"/>
      <c r="AV353" s="299"/>
      <c r="AW353" s="293">
        <f t="shared" si="387"/>
        <v>0</v>
      </c>
      <c r="AX353" s="633"/>
      <c r="AY353" s="635"/>
      <c r="AZ353" s="633"/>
      <c r="BA353" s="634"/>
      <c r="BB353" s="299"/>
      <c r="BC353" s="293">
        <f t="shared" si="388"/>
        <v>0</v>
      </c>
      <c r="BD353" s="633"/>
      <c r="BE353" s="635"/>
      <c r="BF353" s="633"/>
      <c r="BG353" s="634"/>
      <c r="BH353" s="299"/>
      <c r="BI353" s="293">
        <f t="shared" si="389"/>
        <v>0</v>
      </c>
      <c r="BJ353" s="633"/>
      <c r="BK353" s="635"/>
      <c r="BL353" s="633"/>
      <c r="BM353" s="634"/>
      <c r="BN353" s="299"/>
      <c r="BO353" s="293">
        <f t="shared" si="390"/>
        <v>0</v>
      </c>
      <c r="BP353" s="633"/>
      <c r="BQ353" s="635"/>
      <c r="BR353" s="633"/>
      <c r="BS353" s="634"/>
      <c r="BT353" s="299"/>
      <c r="BU353" s="293">
        <f t="shared" si="391"/>
        <v>0</v>
      </c>
      <c r="BV353" s="633"/>
      <c r="BW353" s="635"/>
      <c r="BX353" s="633"/>
      <c r="BY353" s="634"/>
      <c r="BZ353" s="299"/>
      <c r="CA353" s="293">
        <f t="shared" si="392"/>
        <v>0</v>
      </c>
      <c r="CC353" s="294">
        <f t="shared" si="356"/>
        <v>0</v>
      </c>
    </row>
    <row r="354" spans="2:81" x14ac:dyDescent="0.25">
      <c r="B354" s="290" t="str">
        <f>IF(ISBLANK('1.1 Technical Description'!$E$22),"",'1.1 Technical Description'!$E$22)</f>
        <v/>
      </c>
      <c r="C354" s="362"/>
      <c r="D354" s="365"/>
      <c r="E354" s="366"/>
      <c r="F354" s="366"/>
      <c r="G354" s="298"/>
      <c r="H354" s="633"/>
      <c r="I354" s="635"/>
      <c r="J354" s="633"/>
      <c r="K354" s="634"/>
      <c r="L354" s="299"/>
      <c r="M354" s="293">
        <f t="shared" si="381"/>
        <v>0</v>
      </c>
      <c r="N354" s="633"/>
      <c r="O354" s="635"/>
      <c r="P354" s="633"/>
      <c r="Q354" s="634"/>
      <c r="R354" s="299"/>
      <c r="S354" s="293">
        <f t="shared" si="382"/>
        <v>0</v>
      </c>
      <c r="T354" s="633"/>
      <c r="U354" s="635"/>
      <c r="V354" s="633"/>
      <c r="W354" s="634"/>
      <c r="X354" s="299"/>
      <c r="Y354" s="293">
        <f t="shared" si="383"/>
        <v>0</v>
      </c>
      <c r="Z354" s="633"/>
      <c r="AA354" s="635"/>
      <c r="AB354" s="633"/>
      <c r="AC354" s="634"/>
      <c r="AD354" s="299"/>
      <c r="AE354" s="293">
        <f t="shared" si="384"/>
        <v>0</v>
      </c>
      <c r="AF354" s="633"/>
      <c r="AG354" s="635"/>
      <c r="AH354" s="633"/>
      <c r="AI354" s="634"/>
      <c r="AJ354" s="299"/>
      <c r="AK354" s="293">
        <f t="shared" si="385"/>
        <v>0</v>
      </c>
      <c r="AL354" s="633"/>
      <c r="AM354" s="635"/>
      <c r="AN354" s="633"/>
      <c r="AO354" s="634"/>
      <c r="AP354" s="299"/>
      <c r="AQ354" s="293">
        <f t="shared" si="386"/>
        <v>0</v>
      </c>
      <c r="AR354" s="633"/>
      <c r="AS354" s="635"/>
      <c r="AT354" s="633"/>
      <c r="AU354" s="634"/>
      <c r="AV354" s="299"/>
      <c r="AW354" s="293">
        <f t="shared" si="387"/>
        <v>0</v>
      </c>
      <c r="AX354" s="633"/>
      <c r="AY354" s="635"/>
      <c r="AZ354" s="633"/>
      <c r="BA354" s="634"/>
      <c r="BB354" s="299"/>
      <c r="BC354" s="293">
        <f t="shared" si="388"/>
        <v>0</v>
      </c>
      <c r="BD354" s="633"/>
      <c r="BE354" s="635"/>
      <c r="BF354" s="633"/>
      <c r="BG354" s="634"/>
      <c r="BH354" s="299"/>
      <c r="BI354" s="293">
        <f t="shared" si="389"/>
        <v>0</v>
      </c>
      <c r="BJ354" s="633"/>
      <c r="BK354" s="635"/>
      <c r="BL354" s="633"/>
      <c r="BM354" s="634"/>
      <c r="BN354" s="299"/>
      <c r="BO354" s="293">
        <f t="shared" si="390"/>
        <v>0</v>
      </c>
      <c r="BP354" s="633"/>
      <c r="BQ354" s="635"/>
      <c r="BR354" s="633"/>
      <c r="BS354" s="634"/>
      <c r="BT354" s="299"/>
      <c r="BU354" s="293">
        <f t="shared" si="391"/>
        <v>0</v>
      </c>
      <c r="BV354" s="633"/>
      <c r="BW354" s="635"/>
      <c r="BX354" s="633"/>
      <c r="BY354" s="634"/>
      <c r="BZ354" s="299"/>
      <c r="CA354" s="293">
        <f t="shared" si="392"/>
        <v>0</v>
      </c>
      <c r="CC354" s="294">
        <f t="shared" si="356"/>
        <v>0</v>
      </c>
    </row>
    <row r="355" spans="2:81" x14ac:dyDescent="0.25">
      <c r="B355" s="290" t="str">
        <f>IF(ISBLANK('1.1 Technical Description'!$E$23),"",'1.1 Technical Description'!$E$23)</f>
        <v/>
      </c>
      <c r="C355" s="362"/>
      <c r="D355" s="365"/>
      <c r="E355" s="366"/>
      <c r="F355" s="366"/>
      <c r="G355" s="298"/>
      <c r="H355" s="633"/>
      <c r="I355" s="635"/>
      <c r="J355" s="633"/>
      <c r="K355" s="634"/>
      <c r="L355" s="299"/>
      <c r="M355" s="293">
        <f t="shared" si="381"/>
        <v>0</v>
      </c>
      <c r="N355" s="633"/>
      <c r="O355" s="635"/>
      <c r="P355" s="633"/>
      <c r="Q355" s="634"/>
      <c r="R355" s="299"/>
      <c r="S355" s="293">
        <f t="shared" si="382"/>
        <v>0</v>
      </c>
      <c r="T355" s="633"/>
      <c r="U355" s="635"/>
      <c r="V355" s="633"/>
      <c r="W355" s="634"/>
      <c r="X355" s="299"/>
      <c r="Y355" s="293">
        <f t="shared" si="383"/>
        <v>0</v>
      </c>
      <c r="Z355" s="633"/>
      <c r="AA355" s="635"/>
      <c r="AB355" s="633"/>
      <c r="AC355" s="634"/>
      <c r="AD355" s="299"/>
      <c r="AE355" s="293">
        <f t="shared" si="384"/>
        <v>0</v>
      </c>
      <c r="AF355" s="633"/>
      <c r="AG355" s="635"/>
      <c r="AH355" s="633"/>
      <c r="AI355" s="634"/>
      <c r="AJ355" s="299"/>
      <c r="AK355" s="293">
        <f t="shared" si="385"/>
        <v>0</v>
      </c>
      <c r="AL355" s="633"/>
      <c r="AM355" s="635"/>
      <c r="AN355" s="633"/>
      <c r="AO355" s="634"/>
      <c r="AP355" s="299"/>
      <c r="AQ355" s="293">
        <f t="shared" si="386"/>
        <v>0</v>
      </c>
      <c r="AR355" s="633"/>
      <c r="AS355" s="635"/>
      <c r="AT355" s="633"/>
      <c r="AU355" s="634"/>
      <c r="AV355" s="299"/>
      <c r="AW355" s="293">
        <f t="shared" si="387"/>
        <v>0</v>
      </c>
      <c r="AX355" s="633"/>
      <c r="AY355" s="635"/>
      <c r="AZ355" s="633"/>
      <c r="BA355" s="634"/>
      <c r="BB355" s="299"/>
      <c r="BC355" s="293">
        <f t="shared" si="388"/>
        <v>0</v>
      </c>
      <c r="BD355" s="633"/>
      <c r="BE355" s="635"/>
      <c r="BF355" s="633"/>
      <c r="BG355" s="634"/>
      <c r="BH355" s="299"/>
      <c r="BI355" s="293">
        <f t="shared" si="389"/>
        <v>0</v>
      </c>
      <c r="BJ355" s="633"/>
      <c r="BK355" s="635"/>
      <c r="BL355" s="633"/>
      <c r="BM355" s="634"/>
      <c r="BN355" s="299"/>
      <c r="BO355" s="293">
        <f t="shared" si="390"/>
        <v>0</v>
      </c>
      <c r="BP355" s="633"/>
      <c r="BQ355" s="635"/>
      <c r="BR355" s="633"/>
      <c r="BS355" s="634"/>
      <c r="BT355" s="299"/>
      <c r="BU355" s="293">
        <f t="shared" si="391"/>
        <v>0</v>
      </c>
      <c r="BV355" s="633"/>
      <c r="BW355" s="635"/>
      <c r="BX355" s="633"/>
      <c r="BY355" s="634"/>
      <c r="BZ355" s="299"/>
      <c r="CA355" s="293">
        <f t="shared" si="392"/>
        <v>0</v>
      </c>
      <c r="CC355" s="294">
        <f t="shared" si="356"/>
        <v>0</v>
      </c>
    </row>
    <row r="356" spans="2:81" x14ac:dyDescent="0.25">
      <c r="B356" s="290" t="str">
        <f>IF(ISBLANK('1.1 Technical Description'!$E$24),"",'1.1 Technical Description'!$E$24)</f>
        <v/>
      </c>
      <c r="C356" s="362"/>
      <c r="D356" s="365"/>
      <c r="E356" s="366"/>
      <c r="F356" s="366"/>
      <c r="G356" s="298"/>
      <c r="H356" s="633"/>
      <c r="I356" s="635"/>
      <c r="J356" s="633"/>
      <c r="K356" s="634"/>
      <c r="L356" s="299"/>
      <c r="M356" s="293">
        <f t="shared" si="381"/>
        <v>0</v>
      </c>
      <c r="N356" s="633"/>
      <c r="O356" s="635"/>
      <c r="P356" s="633"/>
      <c r="Q356" s="634"/>
      <c r="R356" s="299"/>
      <c r="S356" s="293">
        <f t="shared" si="382"/>
        <v>0</v>
      </c>
      <c r="T356" s="633"/>
      <c r="U356" s="635"/>
      <c r="V356" s="633"/>
      <c r="W356" s="634"/>
      <c r="X356" s="299"/>
      <c r="Y356" s="293">
        <f t="shared" si="383"/>
        <v>0</v>
      </c>
      <c r="Z356" s="633"/>
      <c r="AA356" s="635"/>
      <c r="AB356" s="633"/>
      <c r="AC356" s="634"/>
      <c r="AD356" s="299"/>
      <c r="AE356" s="293">
        <f t="shared" si="384"/>
        <v>0</v>
      </c>
      <c r="AF356" s="633"/>
      <c r="AG356" s="635"/>
      <c r="AH356" s="633"/>
      <c r="AI356" s="634"/>
      <c r="AJ356" s="299"/>
      <c r="AK356" s="293">
        <f t="shared" si="385"/>
        <v>0</v>
      </c>
      <c r="AL356" s="633"/>
      <c r="AM356" s="635"/>
      <c r="AN356" s="633"/>
      <c r="AO356" s="634"/>
      <c r="AP356" s="299"/>
      <c r="AQ356" s="293">
        <f t="shared" si="386"/>
        <v>0</v>
      </c>
      <c r="AR356" s="633"/>
      <c r="AS356" s="635"/>
      <c r="AT356" s="633"/>
      <c r="AU356" s="634"/>
      <c r="AV356" s="299"/>
      <c r="AW356" s="293">
        <f t="shared" si="387"/>
        <v>0</v>
      </c>
      <c r="AX356" s="633"/>
      <c r="AY356" s="635"/>
      <c r="AZ356" s="633"/>
      <c r="BA356" s="634"/>
      <c r="BB356" s="299"/>
      <c r="BC356" s="293">
        <f t="shared" si="388"/>
        <v>0</v>
      </c>
      <c r="BD356" s="633"/>
      <c r="BE356" s="635"/>
      <c r="BF356" s="633"/>
      <c r="BG356" s="634"/>
      <c r="BH356" s="299"/>
      <c r="BI356" s="293">
        <f t="shared" si="389"/>
        <v>0</v>
      </c>
      <c r="BJ356" s="633"/>
      <c r="BK356" s="635"/>
      <c r="BL356" s="633"/>
      <c r="BM356" s="634"/>
      <c r="BN356" s="299"/>
      <c r="BO356" s="293">
        <f t="shared" si="390"/>
        <v>0</v>
      </c>
      <c r="BP356" s="633"/>
      <c r="BQ356" s="635"/>
      <c r="BR356" s="633"/>
      <c r="BS356" s="634"/>
      <c r="BT356" s="299"/>
      <c r="BU356" s="293">
        <f t="shared" si="391"/>
        <v>0</v>
      </c>
      <c r="BV356" s="633"/>
      <c r="BW356" s="635"/>
      <c r="BX356" s="633"/>
      <c r="BY356" s="634"/>
      <c r="BZ356" s="299"/>
      <c r="CA356" s="293">
        <f t="shared" si="392"/>
        <v>0</v>
      </c>
      <c r="CC356" s="294">
        <f t="shared" si="356"/>
        <v>0</v>
      </c>
    </row>
    <row r="357" spans="2:81" x14ac:dyDescent="0.25">
      <c r="B357" s="290" t="str">
        <f>IF(ISBLANK('1.1 Technical Description'!$E$25),"",'1.1 Technical Description'!$E$25)</f>
        <v/>
      </c>
      <c r="C357" s="362"/>
      <c r="D357" s="365"/>
      <c r="E357" s="366"/>
      <c r="F357" s="366"/>
      <c r="G357" s="298"/>
      <c r="H357" s="633"/>
      <c r="I357" s="635"/>
      <c r="J357" s="633"/>
      <c r="K357" s="634"/>
      <c r="L357" s="299"/>
      <c r="M357" s="293">
        <f t="shared" si="381"/>
        <v>0</v>
      </c>
      <c r="N357" s="633"/>
      <c r="O357" s="635"/>
      <c r="P357" s="633"/>
      <c r="Q357" s="634"/>
      <c r="R357" s="299"/>
      <c r="S357" s="293">
        <f t="shared" si="382"/>
        <v>0</v>
      </c>
      <c r="T357" s="633"/>
      <c r="U357" s="635"/>
      <c r="V357" s="633"/>
      <c r="W357" s="634"/>
      <c r="X357" s="299"/>
      <c r="Y357" s="293">
        <f t="shared" si="383"/>
        <v>0</v>
      </c>
      <c r="Z357" s="633"/>
      <c r="AA357" s="635"/>
      <c r="AB357" s="633"/>
      <c r="AC357" s="634"/>
      <c r="AD357" s="299"/>
      <c r="AE357" s="293">
        <f t="shared" si="384"/>
        <v>0</v>
      </c>
      <c r="AF357" s="633"/>
      <c r="AG357" s="635"/>
      <c r="AH357" s="633"/>
      <c r="AI357" s="634"/>
      <c r="AJ357" s="299"/>
      <c r="AK357" s="293">
        <f t="shared" si="385"/>
        <v>0</v>
      </c>
      <c r="AL357" s="633"/>
      <c r="AM357" s="635"/>
      <c r="AN357" s="633"/>
      <c r="AO357" s="634"/>
      <c r="AP357" s="299"/>
      <c r="AQ357" s="293">
        <f t="shared" si="386"/>
        <v>0</v>
      </c>
      <c r="AR357" s="633"/>
      <c r="AS357" s="635"/>
      <c r="AT357" s="633"/>
      <c r="AU357" s="634"/>
      <c r="AV357" s="299"/>
      <c r="AW357" s="293">
        <f t="shared" si="387"/>
        <v>0</v>
      </c>
      <c r="AX357" s="633"/>
      <c r="AY357" s="635"/>
      <c r="AZ357" s="633"/>
      <c r="BA357" s="634"/>
      <c r="BB357" s="299"/>
      <c r="BC357" s="293">
        <f t="shared" si="388"/>
        <v>0</v>
      </c>
      <c r="BD357" s="633"/>
      <c r="BE357" s="635"/>
      <c r="BF357" s="633"/>
      <c r="BG357" s="634"/>
      <c r="BH357" s="299"/>
      <c r="BI357" s="293">
        <f t="shared" si="389"/>
        <v>0</v>
      </c>
      <c r="BJ357" s="633"/>
      <c r="BK357" s="635"/>
      <c r="BL357" s="633"/>
      <c r="BM357" s="634"/>
      <c r="BN357" s="299"/>
      <c r="BO357" s="293">
        <f t="shared" si="390"/>
        <v>0</v>
      </c>
      <c r="BP357" s="633"/>
      <c r="BQ357" s="635"/>
      <c r="BR357" s="633"/>
      <c r="BS357" s="634"/>
      <c r="BT357" s="299"/>
      <c r="BU357" s="293">
        <f t="shared" si="391"/>
        <v>0</v>
      </c>
      <c r="BV357" s="633"/>
      <c r="BW357" s="635"/>
      <c r="BX357" s="633"/>
      <c r="BY357" s="634"/>
      <c r="BZ357" s="299"/>
      <c r="CA357" s="293">
        <f t="shared" si="392"/>
        <v>0</v>
      </c>
      <c r="CC357" s="294">
        <f t="shared" si="356"/>
        <v>0</v>
      </c>
    </row>
    <row r="358" spans="2:81" x14ac:dyDescent="0.25">
      <c r="B358" s="290" t="str">
        <f>IF(ISBLANK('1.1 Technical Description'!$E$26),"",'1.1 Technical Description'!$E$26)</f>
        <v/>
      </c>
      <c r="C358" s="362"/>
      <c r="D358" s="365"/>
      <c r="E358" s="366"/>
      <c r="F358" s="366"/>
      <c r="G358" s="298"/>
      <c r="H358" s="633"/>
      <c r="I358" s="635"/>
      <c r="J358" s="633"/>
      <c r="K358" s="634"/>
      <c r="L358" s="299"/>
      <c r="M358" s="293">
        <f t="shared" si="381"/>
        <v>0</v>
      </c>
      <c r="N358" s="633"/>
      <c r="O358" s="635"/>
      <c r="P358" s="633"/>
      <c r="Q358" s="634"/>
      <c r="R358" s="299"/>
      <c r="S358" s="293">
        <f t="shared" si="382"/>
        <v>0</v>
      </c>
      <c r="T358" s="633"/>
      <c r="U358" s="635"/>
      <c r="V358" s="633"/>
      <c r="W358" s="634"/>
      <c r="X358" s="299"/>
      <c r="Y358" s="293">
        <f t="shared" si="383"/>
        <v>0</v>
      </c>
      <c r="Z358" s="633"/>
      <c r="AA358" s="635"/>
      <c r="AB358" s="633"/>
      <c r="AC358" s="634"/>
      <c r="AD358" s="299"/>
      <c r="AE358" s="293">
        <f t="shared" si="384"/>
        <v>0</v>
      </c>
      <c r="AF358" s="633"/>
      <c r="AG358" s="635"/>
      <c r="AH358" s="633"/>
      <c r="AI358" s="634"/>
      <c r="AJ358" s="299"/>
      <c r="AK358" s="293">
        <f t="shared" si="385"/>
        <v>0</v>
      </c>
      <c r="AL358" s="633"/>
      <c r="AM358" s="635"/>
      <c r="AN358" s="633"/>
      <c r="AO358" s="634"/>
      <c r="AP358" s="299"/>
      <c r="AQ358" s="293">
        <f t="shared" si="386"/>
        <v>0</v>
      </c>
      <c r="AR358" s="633"/>
      <c r="AS358" s="635"/>
      <c r="AT358" s="633"/>
      <c r="AU358" s="634"/>
      <c r="AV358" s="299"/>
      <c r="AW358" s="293">
        <f t="shared" si="387"/>
        <v>0</v>
      </c>
      <c r="AX358" s="633"/>
      <c r="AY358" s="635"/>
      <c r="AZ358" s="633"/>
      <c r="BA358" s="634"/>
      <c r="BB358" s="299"/>
      <c r="BC358" s="293">
        <f t="shared" si="388"/>
        <v>0</v>
      </c>
      <c r="BD358" s="633"/>
      <c r="BE358" s="635"/>
      <c r="BF358" s="633"/>
      <c r="BG358" s="634"/>
      <c r="BH358" s="299"/>
      <c r="BI358" s="293">
        <f t="shared" si="389"/>
        <v>0</v>
      </c>
      <c r="BJ358" s="633"/>
      <c r="BK358" s="635"/>
      <c r="BL358" s="633"/>
      <c r="BM358" s="634"/>
      <c r="BN358" s="299"/>
      <c r="BO358" s="293">
        <f t="shared" si="390"/>
        <v>0</v>
      </c>
      <c r="BP358" s="633"/>
      <c r="BQ358" s="635"/>
      <c r="BR358" s="633"/>
      <c r="BS358" s="634"/>
      <c r="BT358" s="299"/>
      <c r="BU358" s="293">
        <f t="shared" si="391"/>
        <v>0</v>
      </c>
      <c r="BV358" s="633"/>
      <c r="BW358" s="635"/>
      <c r="BX358" s="633"/>
      <c r="BY358" s="634"/>
      <c r="BZ358" s="299"/>
      <c r="CA358" s="293">
        <f t="shared" si="392"/>
        <v>0</v>
      </c>
      <c r="CC358" s="294">
        <f t="shared" si="356"/>
        <v>0</v>
      </c>
    </row>
    <row r="359" spans="2:81" x14ac:dyDescent="0.25">
      <c r="B359" s="290" t="str">
        <f>IF(ISBLANK('1.1 Technical Description'!$E$28),"",'1.1 Technical Description'!$E$28)</f>
        <v/>
      </c>
      <c r="C359" s="362"/>
      <c r="D359" s="365"/>
      <c r="E359" s="366"/>
      <c r="F359" s="366"/>
      <c r="G359" s="298"/>
      <c r="H359" s="633"/>
      <c r="I359" s="635"/>
      <c r="J359" s="633"/>
      <c r="K359" s="634"/>
      <c r="L359" s="299"/>
      <c r="M359" s="293">
        <f t="shared" si="381"/>
        <v>0</v>
      </c>
      <c r="N359" s="633"/>
      <c r="O359" s="635"/>
      <c r="P359" s="633"/>
      <c r="Q359" s="634"/>
      <c r="R359" s="299"/>
      <c r="S359" s="293">
        <f t="shared" si="382"/>
        <v>0</v>
      </c>
      <c r="T359" s="633"/>
      <c r="U359" s="635"/>
      <c r="V359" s="633"/>
      <c r="W359" s="634"/>
      <c r="X359" s="299"/>
      <c r="Y359" s="293">
        <f t="shared" si="383"/>
        <v>0</v>
      </c>
      <c r="Z359" s="633"/>
      <c r="AA359" s="635"/>
      <c r="AB359" s="633"/>
      <c r="AC359" s="634"/>
      <c r="AD359" s="299"/>
      <c r="AE359" s="293">
        <f t="shared" si="384"/>
        <v>0</v>
      </c>
      <c r="AF359" s="633"/>
      <c r="AG359" s="635"/>
      <c r="AH359" s="633"/>
      <c r="AI359" s="634"/>
      <c r="AJ359" s="299"/>
      <c r="AK359" s="293">
        <f t="shared" si="385"/>
        <v>0</v>
      </c>
      <c r="AL359" s="633"/>
      <c r="AM359" s="635"/>
      <c r="AN359" s="633"/>
      <c r="AO359" s="634"/>
      <c r="AP359" s="299"/>
      <c r="AQ359" s="293">
        <f t="shared" si="386"/>
        <v>0</v>
      </c>
      <c r="AR359" s="633"/>
      <c r="AS359" s="635"/>
      <c r="AT359" s="633"/>
      <c r="AU359" s="634"/>
      <c r="AV359" s="299"/>
      <c r="AW359" s="293">
        <f t="shared" si="387"/>
        <v>0</v>
      </c>
      <c r="AX359" s="633"/>
      <c r="AY359" s="635"/>
      <c r="AZ359" s="633"/>
      <c r="BA359" s="634"/>
      <c r="BB359" s="299"/>
      <c r="BC359" s="293">
        <f t="shared" si="388"/>
        <v>0</v>
      </c>
      <c r="BD359" s="633"/>
      <c r="BE359" s="635"/>
      <c r="BF359" s="633"/>
      <c r="BG359" s="634"/>
      <c r="BH359" s="299"/>
      <c r="BI359" s="293">
        <f t="shared" si="389"/>
        <v>0</v>
      </c>
      <c r="BJ359" s="633"/>
      <c r="BK359" s="635"/>
      <c r="BL359" s="633"/>
      <c r="BM359" s="634"/>
      <c r="BN359" s="299"/>
      <c r="BO359" s="293">
        <f t="shared" si="390"/>
        <v>0</v>
      </c>
      <c r="BP359" s="633"/>
      <c r="BQ359" s="635"/>
      <c r="BR359" s="633"/>
      <c r="BS359" s="634"/>
      <c r="BT359" s="299"/>
      <c r="BU359" s="293">
        <f t="shared" si="391"/>
        <v>0</v>
      </c>
      <c r="BV359" s="633"/>
      <c r="BW359" s="635"/>
      <c r="BX359" s="633"/>
      <c r="BY359" s="634"/>
      <c r="BZ359" s="299"/>
      <c r="CA359" s="293">
        <f t="shared" si="392"/>
        <v>0</v>
      </c>
      <c r="CC359" s="294">
        <f t="shared" si="356"/>
        <v>0</v>
      </c>
    </row>
    <row r="360" spans="2:81" x14ac:dyDescent="0.25">
      <c r="B360" s="325" t="str">
        <f>IF(ISBLANK('1.1 Technical Description'!C112), "", '1.1 Technical Description'!C112)</f>
        <v/>
      </c>
      <c r="C360" s="361"/>
      <c r="D360" s="363"/>
      <c r="E360" s="364"/>
      <c r="F360" s="364"/>
      <c r="G360" s="285"/>
      <c r="H360" s="636">
        <f>SUM(H361:I370)</f>
        <v>0</v>
      </c>
      <c r="I360" s="637"/>
      <c r="J360" s="638">
        <f>SUM(J361:K370)</f>
        <v>0</v>
      </c>
      <c r="K360" s="639"/>
      <c r="L360" s="337">
        <f>SUM(L361:L370)</f>
        <v>0</v>
      </c>
      <c r="M360" s="329">
        <f>H360+J360+L360</f>
        <v>0</v>
      </c>
      <c r="N360" s="636">
        <f>SUM(N361:O370)</f>
        <v>0</v>
      </c>
      <c r="O360" s="637"/>
      <c r="P360" s="638">
        <f>SUM(P361:Q370)</f>
        <v>0</v>
      </c>
      <c r="Q360" s="639"/>
      <c r="R360" s="337">
        <f>SUM(R361:R370)</f>
        <v>0</v>
      </c>
      <c r="S360" s="329">
        <f>N360+P360+R360</f>
        <v>0</v>
      </c>
      <c r="T360" s="636">
        <f>SUM(T361:U370)</f>
        <v>0</v>
      </c>
      <c r="U360" s="637"/>
      <c r="V360" s="638">
        <f>SUM(V361:W370)</f>
        <v>0</v>
      </c>
      <c r="W360" s="639"/>
      <c r="X360" s="337">
        <f>SUM(X361:X370)</f>
        <v>0</v>
      </c>
      <c r="Y360" s="329">
        <f>T360+V360+X360</f>
        <v>0</v>
      </c>
      <c r="Z360" s="636">
        <f>SUM(Z361:AA370)</f>
        <v>0</v>
      </c>
      <c r="AA360" s="637"/>
      <c r="AB360" s="638">
        <f>SUM(AB361:AC370)</f>
        <v>0</v>
      </c>
      <c r="AC360" s="639"/>
      <c r="AD360" s="337">
        <f>SUM(AD361:AD370)</f>
        <v>0</v>
      </c>
      <c r="AE360" s="329">
        <f>Z360+AB360+AD360</f>
        <v>0</v>
      </c>
      <c r="AF360" s="636">
        <f>SUM(AF361:AG370)</f>
        <v>0</v>
      </c>
      <c r="AG360" s="637"/>
      <c r="AH360" s="638">
        <f>SUM(AH361:AI370)</f>
        <v>0</v>
      </c>
      <c r="AI360" s="639"/>
      <c r="AJ360" s="337">
        <f>SUM(AJ361:AJ370)</f>
        <v>0</v>
      </c>
      <c r="AK360" s="329">
        <f>AF360+AH360+AJ360</f>
        <v>0</v>
      </c>
      <c r="AL360" s="636">
        <f>SUM(AL361:AM370)</f>
        <v>0</v>
      </c>
      <c r="AM360" s="637"/>
      <c r="AN360" s="638">
        <f>SUM(AN361:AO370)</f>
        <v>0</v>
      </c>
      <c r="AO360" s="639"/>
      <c r="AP360" s="337">
        <f>SUM(AP361:AP370)</f>
        <v>0</v>
      </c>
      <c r="AQ360" s="329">
        <f>AL360+AN360+AP360</f>
        <v>0</v>
      </c>
      <c r="AR360" s="636">
        <f>SUM(AR361:AS370)</f>
        <v>0</v>
      </c>
      <c r="AS360" s="637"/>
      <c r="AT360" s="638">
        <f>SUM(AT361:AU370)</f>
        <v>0</v>
      </c>
      <c r="AU360" s="639"/>
      <c r="AV360" s="337">
        <f>SUM(AV361:AV370)</f>
        <v>0</v>
      </c>
      <c r="AW360" s="329">
        <f>AR360+AT360+AV360</f>
        <v>0</v>
      </c>
      <c r="AX360" s="636">
        <f>SUM(AX361:AY370)</f>
        <v>0</v>
      </c>
      <c r="AY360" s="637"/>
      <c r="AZ360" s="638">
        <f>SUM(AZ361:BA370)</f>
        <v>0</v>
      </c>
      <c r="BA360" s="639"/>
      <c r="BB360" s="337">
        <f>SUM(BB361:BB370)</f>
        <v>0</v>
      </c>
      <c r="BC360" s="329">
        <f>AX360+AZ360+BB360</f>
        <v>0</v>
      </c>
      <c r="BD360" s="636">
        <f>SUM(BD361:BE370)</f>
        <v>0</v>
      </c>
      <c r="BE360" s="637"/>
      <c r="BF360" s="638">
        <f>SUM(BF361:BG370)</f>
        <v>0</v>
      </c>
      <c r="BG360" s="639"/>
      <c r="BH360" s="337">
        <f>SUM(BH361:BH370)</f>
        <v>0</v>
      </c>
      <c r="BI360" s="329">
        <f>BD360+BF360+BH360</f>
        <v>0</v>
      </c>
      <c r="BJ360" s="636">
        <f>SUM(BJ361:BK370)</f>
        <v>0</v>
      </c>
      <c r="BK360" s="637"/>
      <c r="BL360" s="638">
        <f>SUM(BL361:BM370)</f>
        <v>0</v>
      </c>
      <c r="BM360" s="639"/>
      <c r="BN360" s="337">
        <f>SUM(BN361:BN370)</f>
        <v>0</v>
      </c>
      <c r="BO360" s="329">
        <f>BJ360+BL360+BN360</f>
        <v>0</v>
      </c>
      <c r="BP360" s="636">
        <f>SUM(BP361:BQ370)</f>
        <v>0</v>
      </c>
      <c r="BQ360" s="637"/>
      <c r="BR360" s="638">
        <f>SUM(BR361:BS370)</f>
        <v>0</v>
      </c>
      <c r="BS360" s="639"/>
      <c r="BT360" s="337">
        <f>SUM(BT361:BT370)</f>
        <v>0</v>
      </c>
      <c r="BU360" s="329">
        <f>BP360+BR360+BT360</f>
        <v>0</v>
      </c>
      <c r="BV360" s="636">
        <f>SUM(BV361:BW370)</f>
        <v>0</v>
      </c>
      <c r="BW360" s="637"/>
      <c r="BX360" s="638">
        <f>SUM(BX361:BY370)</f>
        <v>0</v>
      </c>
      <c r="BY360" s="639"/>
      <c r="BZ360" s="337">
        <f>SUM(BZ361:BZ370)</f>
        <v>0</v>
      </c>
      <c r="CA360" s="329">
        <f>BV360+BX360+BZ360</f>
        <v>0</v>
      </c>
      <c r="CB360" s="263"/>
      <c r="CC360" s="327">
        <f t="shared" si="356"/>
        <v>0</v>
      </c>
    </row>
    <row r="361" spans="2:81" x14ac:dyDescent="0.25">
      <c r="B361" s="290" t="str">
        <f>IF(ISBLANK('1.1 Technical Description'!$D$6),"",'1.1 Technical Description'!$D$6)</f>
        <v/>
      </c>
      <c r="C361" s="362"/>
      <c r="D361" s="365"/>
      <c r="E361" s="366"/>
      <c r="F361" s="366"/>
      <c r="G361" s="298"/>
      <c r="H361" s="633"/>
      <c r="I361" s="635"/>
      <c r="J361" s="633"/>
      <c r="K361" s="634"/>
      <c r="L361" s="299"/>
      <c r="M361" s="293">
        <f>SUM(H361:L361)</f>
        <v>0</v>
      </c>
      <c r="N361" s="633"/>
      <c r="O361" s="635"/>
      <c r="P361" s="633"/>
      <c r="Q361" s="634"/>
      <c r="R361" s="299"/>
      <c r="S361" s="293">
        <f>SUM(N361:R361)</f>
        <v>0</v>
      </c>
      <c r="T361" s="633"/>
      <c r="U361" s="635"/>
      <c r="V361" s="633"/>
      <c r="W361" s="634"/>
      <c r="X361" s="299"/>
      <c r="Y361" s="293">
        <f>SUM(T361:X361)</f>
        <v>0</v>
      </c>
      <c r="Z361" s="633"/>
      <c r="AA361" s="635"/>
      <c r="AB361" s="633"/>
      <c r="AC361" s="634"/>
      <c r="AD361" s="299"/>
      <c r="AE361" s="293">
        <f>SUM(Z361:AD361)</f>
        <v>0</v>
      </c>
      <c r="AF361" s="633"/>
      <c r="AG361" s="635"/>
      <c r="AH361" s="633"/>
      <c r="AI361" s="634"/>
      <c r="AJ361" s="299"/>
      <c r="AK361" s="293">
        <f>SUM(AF361:AJ361)</f>
        <v>0</v>
      </c>
      <c r="AL361" s="633"/>
      <c r="AM361" s="635"/>
      <c r="AN361" s="633"/>
      <c r="AO361" s="634"/>
      <c r="AP361" s="299"/>
      <c r="AQ361" s="293">
        <f>SUM(AL361:AP361)</f>
        <v>0</v>
      </c>
      <c r="AR361" s="633"/>
      <c r="AS361" s="635"/>
      <c r="AT361" s="633"/>
      <c r="AU361" s="634"/>
      <c r="AV361" s="299"/>
      <c r="AW361" s="293">
        <f>SUM(AR361:AV361)</f>
        <v>0</v>
      </c>
      <c r="AX361" s="633"/>
      <c r="AY361" s="635"/>
      <c r="AZ361" s="633"/>
      <c r="BA361" s="634"/>
      <c r="BB361" s="299"/>
      <c r="BC361" s="293">
        <f>SUM(AX361:BB361)</f>
        <v>0</v>
      </c>
      <c r="BD361" s="633"/>
      <c r="BE361" s="635"/>
      <c r="BF361" s="633"/>
      <c r="BG361" s="634"/>
      <c r="BH361" s="299"/>
      <c r="BI361" s="293">
        <f>SUM(BD361:BH361)</f>
        <v>0</v>
      </c>
      <c r="BJ361" s="633"/>
      <c r="BK361" s="635"/>
      <c r="BL361" s="633"/>
      <c r="BM361" s="634"/>
      <c r="BN361" s="299"/>
      <c r="BO361" s="293">
        <f>SUM(BJ361:BN361)</f>
        <v>0</v>
      </c>
      <c r="BP361" s="633"/>
      <c r="BQ361" s="635"/>
      <c r="BR361" s="633"/>
      <c r="BS361" s="634"/>
      <c r="BT361" s="299"/>
      <c r="BU361" s="293">
        <f>SUM(BP361:BT361)</f>
        <v>0</v>
      </c>
      <c r="BV361" s="633"/>
      <c r="BW361" s="635"/>
      <c r="BX361" s="633"/>
      <c r="BY361" s="634"/>
      <c r="BZ361" s="299"/>
      <c r="CA361" s="293">
        <f>SUM(BV361:BZ361)</f>
        <v>0</v>
      </c>
      <c r="CC361" s="294">
        <f t="shared" si="356"/>
        <v>0</v>
      </c>
    </row>
    <row r="362" spans="2:81" x14ac:dyDescent="0.25">
      <c r="B362" s="290" t="str">
        <f>IF(ISBLANK('1.1 Technical Description'!$E$19),"",'1.1 Technical Description'!$E$19)</f>
        <v/>
      </c>
      <c r="C362" s="362"/>
      <c r="D362" s="365"/>
      <c r="E362" s="366"/>
      <c r="F362" s="366"/>
      <c r="G362" s="298"/>
      <c r="H362" s="633"/>
      <c r="I362" s="635"/>
      <c r="J362" s="633"/>
      <c r="K362" s="634"/>
      <c r="L362" s="299"/>
      <c r="M362" s="293">
        <f t="shared" ref="M362:M370" si="393">SUM(H362:L362)</f>
        <v>0</v>
      </c>
      <c r="N362" s="633"/>
      <c r="O362" s="635"/>
      <c r="P362" s="633"/>
      <c r="Q362" s="634"/>
      <c r="R362" s="299"/>
      <c r="S362" s="293">
        <f t="shared" ref="S362:S370" si="394">SUM(N362:R362)</f>
        <v>0</v>
      </c>
      <c r="T362" s="633"/>
      <c r="U362" s="635"/>
      <c r="V362" s="633"/>
      <c r="W362" s="634"/>
      <c r="X362" s="299"/>
      <c r="Y362" s="293">
        <f t="shared" ref="Y362:Y370" si="395">SUM(T362:X362)</f>
        <v>0</v>
      </c>
      <c r="Z362" s="633"/>
      <c r="AA362" s="635"/>
      <c r="AB362" s="633"/>
      <c r="AC362" s="634"/>
      <c r="AD362" s="299"/>
      <c r="AE362" s="293">
        <f t="shared" ref="AE362:AE370" si="396">SUM(Z362:AD362)</f>
        <v>0</v>
      </c>
      <c r="AF362" s="633"/>
      <c r="AG362" s="635"/>
      <c r="AH362" s="633"/>
      <c r="AI362" s="634"/>
      <c r="AJ362" s="299"/>
      <c r="AK362" s="293">
        <f t="shared" ref="AK362:AK370" si="397">SUM(AF362:AJ362)</f>
        <v>0</v>
      </c>
      <c r="AL362" s="633"/>
      <c r="AM362" s="635"/>
      <c r="AN362" s="633"/>
      <c r="AO362" s="634"/>
      <c r="AP362" s="299"/>
      <c r="AQ362" s="293">
        <f t="shared" ref="AQ362:AQ370" si="398">SUM(AL362:AP362)</f>
        <v>0</v>
      </c>
      <c r="AR362" s="633"/>
      <c r="AS362" s="635"/>
      <c r="AT362" s="633"/>
      <c r="AU362" s="634"/>
      <c r="AV362" s="299"/>
      <c r="AW362" s="293">
        <f t="shared" ref="AW362:AW370" si="399">SUM(AR362:AV362)</f>
        <v>0</v>
      </c>
      <c r="AX362" s="633"/>
      <c r="AY362" s="635"/>
      <c r="AZ362" s="633"/>
      <c r="BA362" s="634"/>
      <c r="BB362" s="299"/>
      <c r="BC362" s="293">
        <f t="shared" ref="BC362:BC370" si="400">SUM(AX362:BB362)</f>
        <v>0</v>
      </c>
      <c r="BD362" s="633"/>
      <c r="BE362" s="635"/>
      <c r="BF362" s="633"/>
      <c r="BG362" s="634"/>
      <c r="BH362" s="299"/>
      <c r="BI362" s="293">
        <f t="shared" ref="BI362:BI370" si="401">SUM(BD362:BH362)</f>
        <v>0</v>
      </c>
      <c r="BJ362" s="633"/>
      <c r="BK362" s="635"/>
      <c r="BL362" s="633"/>
      <c r="BM362" s="634"/>
      <c r="BN362" s="299"/>
      <c r="BO362" s="293">
        <f t="shared" ref="BO362:BO370" si="402">SUM(BJ362:BN362)</f>
        <v>0</v>
      </c>
      <c r="BP362" s="633"/>
      <c r="BQ362" s="635"/>
      <c r="BR362" s="633"/>
      <c r="BS362" s="634"/>
      <c r="BT362" s="299"/>
      <c r="BU362" s="293">
        <f t="shared" ref="BU362:BU370" si="403">SUM(BP362:BT362)</f>
        <v>0</v>
      </c>
      <c r="BV362" s="633"/>
      <c r="BW362" s="635"/>
      <c r="BX362" s="633"/>
      <c r="BY362" s="634"/>
      <c r="BZ362" s="299"/>
      <c r="CA362" s="293">
        <f t="shared" ref="CA362:CA370" si="404">SUM(BV362:BZ362)</f>
        <v>0</v>
      </c>
      <c r="CC362" s="294">
        <f t="shared" si="356"/>
        <v>0</v>
      </c>
    </row>
    <row r="363" spans="2:81" x14ac:dyDescent="0.25">
      <c r="B363" s="290" t="str">
        <f>IF(ISBLANK('1.1 Technical Description'!$E$20),"",'1.1 Technical Description'!$E$20)</f>
        <v/>
      </c>
      <c r="C363" s="362"/>
      <c r="D363" s="365"/>
      <c r="E363" s="366"/>
      <c r="F363" s="366"/>
      <c r="G363" s="298"/>
      <c r="H363" s="633"/>
      <c r="I363" s="635"/>
      <c r="J363" s="633"/>
      <c r="K363" s="634"/>
      <c r="L363" s="299"/>
      <c r="M363" s="293">
        <f t="shared" si="393"/>
        <v>0</v>
      </c>
      <c r="N363" s="633"/>
      <c r="O363" s="635"/>
      <c r="P363" s="633"/>
      <c r="Q363" s="634"/>
      <c r="R363" s="299"/>
      <c r="S363" s="293">
        <f t="shared" si="394"/>
        <v>0</v>
      </c>
      <c r="T363" s="633"/>
      <c r="U363" s="635"/>
      <c r="V363" s="633"/>
      <c r="W363" s="634"/>
      <c r="X363" s="299"/>
      <c r="Y363" s="293">
        <f t="shared" si="395"/>
        <v>0</v>
      </c>
      <c r="Z363" s="633"/>
      <c r="AA363" s="635"/>
      <c r="AB363" s="633"/>
      <c r="AC363" s="634"/>
      <c r="AD363" s="299"/>
      <c r="AE363" s="293">
        <f t="shared" si="396"/>
        <v>0</v>
      </c>
      <c r="AF363" s="633"/>
      <c r="AG363" s="635"/>
      <c r="AH363" s="633"/>
      <c r="AI363" s="634"/>
      <c r="AJ363" s="299"/>
      <c r="AK363" s="293">
        <f t="shared" si="397"/>
        <v>0</v>
      </c>
      <c r="AL363" s="633"/>
      <c r="AM363" s="635"/>
      <c r="AN363" s="633"/>
      <c r="AO363" s="634"/>
      <c r="AP363" s="299"/>
      <c r="AQ363" s="293">
        <f t="shared" si="398"/>
        <v>0</v>
      </c>
      <c r="AR363" s="633"/>
      <c r="AS363" s="635"/>
      <c r="AT363" s="633"/>
      <c r="AU363" s="634"/>
      <c r="AV363" s="299"/>
      <c r="AW363" s="293">
        <f t="shared" si="399"/>
        <v>0</v>
      </c>
      <c r="AX363" s="633"/>
      <c r="AY363" s="635"/>
      <c r="AZ363" s="633"/>
      <c r="BA363" s="634"/>
      <c r="BB363" s="299"/>
      <c r="BC363" s="293">
        <f t="shared" si="400"/>
        <v>0</v>
      </c>
      <c r="BD363" s="633"/>
      <c r="BE363" s="635"/>
      <c r="BF363" s="633"/>
      <c r="BG363" s="634"/>
      <c r="BH363" s="299"/>
      <c r="BI363" s="293">
        <f t="shared" si="401"/>
        <v>0</v>
      </c>
      <c r="BJ363" s="633"/>
      <c r="BK363" s="635"/>
      <c r="BL363" s="633"/>
      <c r="BM363" s="634"/>
      <c r="BN363" s="299"/>
      <c r="BO363" s="293">
        <f t="shared" si="402"/>
        <v>0</v>
      </c>
      <c r="BP363" s="633"/>
      <c r="BQ363" s="635"/>
      <c r="BR363" s="633"/>
      <c r="BS363" s="634"/>
      <c r="BT363" s="299"/>
      <c r="BU363" s="293">
        <f t="shared" si="403"/>
        <v>0</v>
      </c>
      <c r="BV363" s="633"/>
      <c r="BW363" s="635"/>
      <c r="BX363" s="633"/>
      <c r="BY363" s="634"/>
      <c r="BZ363" s="299"/>
      <c r="CA363" s="293">
        <f t="shared" si="404"/>
        <v>0</v>
      </c>
      <c r="CC363" s="294">
        <f t="shared" si="356"/>
        <v>0</v>
      </c>
    </row>
    <row r="364" spans="2:81" x14ac:dyDescent="0.25">
      <c r="B364" s="290" t="str">
        <f>IF(ISBLANK('1.1 Technical Description'!$E$21),"",'1.1 Technical Description'!$E$21)</f>
        <v/>
      </c>
      <c r="C364" s="362"/>
      <c r="D364" s="365"/>
      <c r="E364" s="366"/>
      <c r="F364" s="366"/>
      <c r="G364" s="298"/>
      <c r="H364" s="633"/>
      <c r="I364" s="635"/>
      <c r="J364" s="633"/>
      <c r="K364" s="634"/>
      <c r="L364" s="299"/>
      <c r="M364" s="293">
        <f t="shared" si="393"/>
        <v>0</v>
      </c>
      <c r="N364" s="633"/>
      <c r="O364" s="635"/>
      <c r="P364" s="633"/>
      <c r="Q364" s="634"/>
      <c r="R364" s="299"/>
      <c r="S364" s="293">
        <f t="shared" si="394"/>
        <v>0</v>
      </c>
      <c r="T364" s="633"/>
      <c r="U364" s="635"/>
      <c r="V364" s="633"/>
      <c r="W364" s="634"/>
      <c r="X364" s="299"/>
      <c r="Y364" s="293">
        <f t="shared" si="395"/>
        <v>0</v>
      </c>
      <c r="Z364" s="633"/>
      <c r="AA364" s="635"/>
      <c r="AB364" s="633"/>
      <c r="AC364" s="634"/>
      <c r="AD364" s="299"/>
      <c r="AE364" s="293">
        <f t="shared" si="396"/>
        <v>0</v>
      </c>
      <c r="AF364" s="633"/>
      <c r="AG364" s="635"/>
      <c r="AH364" s="633"/>
      <c r="AI364" s="634"/>
      <c r="AJ364" s="299"/>
      <c r="AK364" s="293">
        <f t="shared" si="397"/>
        <v>0</v>
      </c>
      <c r="AL364" s="633"/>
      <c r="AM364" s="635"/>
      <c r="AN364" s="633"/>
      <c r="AO364" s="634"/>
      <c r="AP364" s="299"/>
      <c r="AQ364" s="293">
        <f t="shared" si="398"/>
        <v>0</v>
      </c>
      <c r="AR364" s="633"/>
      <c r="AS364" s="635"/>
      <c r="AT364" s="633"/>
      <c r="AU364" s="634"/>
      <c r="AV364" s="299"/>
      <c r="AW364" s="293">
        <f t="shared" si="399"/>
        <v>0</v>
      </c>
      <c r="AX364" s="633"/>
      <c r="AY364" s="635"/>
      <c r="AZ364" s="633"/>
      <c r="BA364" s="634"/>
      <c r="BB364" s="299"/>
      <c r="BC364" s="293">
        <f t="shared" si="400"/>
        <v>0</v>
      </c>
      <c r="BD364" s="633"/>
      <c r="BE364" s="635"/>
      <c r="BF364" s="633"/>
      <c r="BG364" s="634"/>
      <c r="BH364" s="299"/>
      <c r="BI364" s="293">
        <f t="shared" si="401"/>
        <v>0</v>
      </c>
      <c r="BJ364" s="633"/>
      <c r="BK364" s="635"/>
      <c r="BL364" s="633"/>
      <c r="BM364" s="634"/>
      <c r="BN364" s="299"/>
      <c r="BO364" s="293">
        <f t="shared" si="402"/>
        <v>0</v>
      </c>
      <c r="BP364" s="633"/>
      <c r="BQ364" s="635"/>
      <c r="BR364" s="633"/>
      <c r="BS364" s="634"/>
      <c r="BT364" s="299"/>
      <c r="BU364" s="293">
        <f t="shared" si="403"/>
        <v>0</v>
      </c>
      <c r="BV364" s="633"/>
      <c r="BW364" s="635"/>
      <c r="BX364" s="633"/>
      <c r="BY364" s="634"/>
      <c r="BZ364" s="299"/>
      <c r="CA364" s="293">
        <f t="shared" si="404"/>
        <v>0</v>
      </c>
      <c r="CC364" s="294">
        <f t="shared" si="356"/>
        <v>0</v>
      </c>
    </row>
    <row r="365" spans="2:81" x14ac:dyDescent="0.25">
      <c r="B365" s="290" t="str">
        <f>IF(ISBLANK('1.1 Technical Description'!$E$22),"",'1.1 Technical Description'!$E$22)</f>
        <v/>
      </c>
      <c r="C365" s="362"/>
      <c r="D365" s="365"/>
      <c r="E365" s="366"/>
      <c r="F365" s="366"/>
      <c r="G365" s="298"/>
      <c r="H365" s="633"/>
      <c r="I365" s="635"/>
      <c r="J365" s="633"/>
      <c r="K365" s="634"/>
      <c r="L365" s="299"/>
      <c r="M365" s="293">
        <f t="shared" si="393"/>
        <v>0</v>
      </c>
      <c r="N365" s="633"/>
      <c r="O365" s="635"/>
      <c r="P365" s="633"/>
      <c r="Q365" s="634"/>
      <c r="R365" s="299"/>
      <c r="S365" s="293">
        <f t="shared" si="394"/>
        <v>0</v>
      </c>
      <c r="T365" s="633"/>
      <c r="U365" s="635"/>
      <c r="V365" s="633"/>
      <c r="W365" s="634"/>
      <c r="X365" s="299"/>
      <c r="Y365" s="293">
        <f t="shared" si="395"/>
        <v>0</v>
      </c>
      <c r="Z365" s="633"/>
      <c r="AA365" s="635"/>
      <c r="AB365" s="633"/>
      <c r="AC365" s="634"/>
      <c r="AD365" s="299"/>
      <c r="AE365" s="293">
        <f t="shared" si="396"/>
        <v>0</v>
      </c>
      <c r="AF365" s="633"/>
      <c r="AG365" s="635"/>
      <c r="AH365" s="633"/>
      <c r="AI365" s="634"/>
      <c r="AJ365" s="299"/>
      <c r="AK365" s="293">
        <f t="shared" si="397"/>
        <v>0</v>
      </c>
      <c r="AL365" s="633"/>
      <c r="AM365" s="635"/>
      <c r="AN365" s="633"/>
      <c r="AO365" s="634"/>
      <c r="AP365" s="299"/>
      <c r="AQ365" s="293">
        <f t="shared" si="398"/>
        <v>0</v>
      </c>
      <c r="AR365" s="633"/>
      <c r="AS365" s="635"/>
      <c r="AT365" s="633"/>
      <c r="AU365" s="634"/>
      <c r="AV365" s="299"/>
      <c r="AW365" s="293">
        <f t="shared" si="399"/>
        <v>0</v>
      </c>
      <c r="AX365" s="633"/>
      <c r="AY365" s="635"/>
      <c r="AZ365" s="633"/>
      <c r="BA365" s="634"/>
      <c r="BB365" s="299"/>
      <c r="BC365" s="293">
        <f t="shared" si="400"/>
        <v>0</v>
      </c>
      <c r="BD365" s="633"/>
      <c r="BE365" s="635"/>
      <c r="BF365" s="633"/>
      <c r="BG365" s="634"/>
      <c r="BH365" s="299"/>
      <c r="BI365" s="293">
        <f t="shared" si="401"/>
        <v>0</v>
      </c>
      <c r="BJ365" s="633"/>
      <c r="BK365" s="635"/>
      <c r="BL365" s="633"/>
      <c r="BM365" s="634"/>
      <c r="BN365" s="299"/>
      <c r="BO365" s="293">
        <f t="shared" si="402"/>
        <v>0</v>
      </c>
      <c r="BP365" s="633"/>
      <c r="BQ365" s="635"/>
      <c r="BR365" s="633"/>
      <c r="BS365" s="634"/>
      <c r="BT365" s="299"/>
      <c r="BU365" s="293">
        <f t="shared" si="403"/>
        <v>0</v>
      </c>
      <c r="BV365" s="633"/>
      <c r="BW365" s="635"/>
      <c r="BX365" s="633"/>
      <c r="BY365" s="634"/>
      <c r="BZ365" s="299"/>
      <c r="CA365" s="293">
        <f t="shared" si="404"/>
        <v>0</v>
      </c>
      <c r="CC365" s="294">
        <f t="shared" si="356"/>
        <v>0</v>
      </c>
    </row>
    <row r="366" spans="2:81" x14ac:dyDescent="0.25">
      <c r="B366" s="290" t="str">
        <f>IF(ISBLANK('1.1 Technical Description'!$E$23),"",'1.1 Technical Description'!$E$23)</f>
        <v/>
      </c>
      <c r="C366" s="362"/>
      <c r="D366" s="365"/>
      <c r="E366" s="366"/>
      <c r="F366" s="366"/>
      <c r="G366" s="298"/>
      <c r="H366" s="633"/>
      <c r="I366" s="635"/>
      <c r="J366" s="633"/>
      <c r="K366" s="634"/>
      <c r="L366" s="299"/>
      <c r="M366" s="293">
        <f t="shared" si="393"/>
        <v>0</v>
      </c>
      <c r="N366" s="633"/>
      <c r="O366" s="635"/>
      <c r="P366" s="633"/>
      <c r="Q366" s="634"/>
      <c r="R366" s="299"/>
      <c r="S366" s="293">
        <f t="shared" si="394"/>
        <v>0</v>
      </c>
      <c r="T366" s="633"/>
      <c r="U366" s="635"/>
      <c r="V366" s="633"/>
      <c r="W366" s="634"/>
      <c r="X366" s="299"/>
      <c r="Y366" s="293">
        <f t="shared" si="395"/>
        <v>0</v>
      </c>
      <c r="Z366" s="633"/>
      <c r="AA366" s="635"/>
      <c r="AB366" s="633"/>
      <c r="AC366" s="634"/>
      <c r="AD366" s="299"/>
      <c r="AE366" s="293">
        <f t="shared" si="396"/>
        <v>0</v>
      </c>
      <c r="AF366" s="633"/>
      <c r="AG366" s="635"/>
      <c r="AH366" s="633"/>
      <c r="AI366" s="634"/>
      <c r="AJ366" s="299"/>
      <c r="AK366" s="293">
        <f t="shared" si="397"/>
        <v>0</v>
      </c>
      <c r="AL366" s="633"/>
      <c r="AM366" s="635"/>
      <c r="AN366" s="633"/>
      <c r="AO366" s="634"/>
      <c r="AP366" s="299"/>
      <c r="AQ366" s="293">
        <f t="shared" si="398"/>
        <v>0</v>
      </c>
      <c r="AR366" s="633"/>
      <c r="AS366" s="635"/>
      <c r="AT366" s="633"/>
      <c r="AU366" s="634"/>
      <c r="AV366" s="299"/>
      <c r="AW366" s="293">
        <f t="shared" si="399"/>
        <v>0</v>
      </c>
      <c r="AX366" s="633"/>
      <c r="AY366" s="635"/>
      <c r="AZ366" s="633"/>
      <c r="BA366" s="634"/>
      <c r="BB366" s="299"/>
      <c r="BC366" s="293">
        <f t="shared" si="400"/>
        <v>0</v>
      </c>
      <c r="BD366" s="633"/>
      <c r="BE366" s="635"/>
      <c r="BF366" s="633"/>
      <c r="BG366" s="634"/>
      <c r="BH366" s="299"/>
      <c r="BI366" s="293">
        <f t="shared" si="401"/>
        <v>0</v>
      </c>
      <c r="BJ366" s="633"/>
      <c r="BK366" s="635"/>
      <c r="BL366" s="633"/>
      <c r="BM366" s="634"/>
      <c r="BN366" s="299"/>
      <c r="BO366" s="293">
        <f t="shared" si="402"/>
        <v>0</v>
      </c>
      <c r="BP366" s="633"/>
      <c r="BQ366" s="635"/>
      <c r="BR366" s="633"/>
      <c r="BS366" s="634"/>
      <c r="BT366" s="299"/>
      <c r="BU366" s="293">
        <f t="shared" si="403"/>
        <v>0</v>
      </c>
      <c r="BV366" s="633"/>
      <c r="BW366" s="635"/>
      <c r="BX366" s="633"/>
      <c r="BY366" s="634"/>
      <c r="BZ366" s="299"/>
      <c r="CA366" s="293">
        <f t="shared" si="404"/>
        <v>0</v>
      </c>
      <c r="CC366" s="294">
        <f t="shared" si="356"/>
        <v>0</v>
      </c>
    </row>
    <row r="367" spans="2:81" x14ac:dyDescent="0.25">
      <c r="B367" s="290" t="str">
        <f>IF(ISBLANK('1.1 Technical Description'!$E$24),"",'1.1 Technical Description'!$E$24)</f>
        <v/>
      </c>
      <c r="C367" s="362"/>
      <c r="D367" s="365"/>
      <c r="E367" s="366"/>
      <c r="F367" s="366"/>
      <c r="G367" s="298"/>
      <c r="H367" s="633"/>
      <c r="I367" s="635"/>
      <c r="J367" s="633"/>
      <c r="K367" s="634"/>
      <c r="L367" s="299"/>
      <c r="M367" s="293">
        <f t="shared" si="393"/>
        <v>0</v>
      </c>
      <c r="N367" s="633"/>
      <c r="O367" s="635"/>
      <c r="P367" s="633"/>
      <c r="Q367" s="634"/>
      <c r="R367" s="299"/>
      <c r="S367" s="293">
        <f t="shared" si="394"/>
        <v>0</v>
      </c>
      <c r="T367" s="633"/>
      <c r="U367" s="635"/>
      <c r="V367" s="633"/>
      <c r="W367" s="634"/>
      <c r="X367" s="299"/>
      <c r="Y367" s="293">
        <f t="shared" si="395"/>
        <v>0</v>
      </c>
      <c r="Z367" s="633"/>
      <c r="AA367" s="635"/>
      <c r="AB367" s="633"/>
      <c r="AC367" s="634"/>
      <c r="AD367" s="299"/>
      <c r="AE367" s="293">
        <f t="shared" si="396"/>
        <v>0</v>
      </c>
      <c r="AF367" s="633"/>
      <c r="AG367" s="635"/>
      <c r="AH367" s="633"/>
      <c r="AI367" s="634"/>
      <c r="AJ367" s="299"/>
      <c r="AK367" s="293">
        <f t="shared" si="397"/>
        <v>0</v>
      </c>
      <c r="AL367" s="633"/>
      <c r="AM367" s="635"/>
      <c r="AN367" s="633"/>
      <c r="AO367" s="634"/>
      <c r="AP367" s="299"/>
      <c r="AQ367" s="293">
        <f t="shared" si="398"/>
        <v>0</v>
      </c>
      <c r="AR367" s="633"/>
      <c r="AS367" s="635"/>
      <c r="AT367" s="633"/>
      <c r="AU367" s="634"/>
      <c r="AV367" s="299"/>
      <c r="AW367" s="293">
        <f t="shared" si="399"/>
        <v>0</v>
      </c>
      <c r="AX367" s="633"/>
      <c r="AY367" s="635"/>
      <c r="AZ367" s="633"/>
      <c r="BA367" s="634"/>
      <c r="BB367" s="299"/>
      <c r="BC367" s="293">
        <f t="shared" si="400"/>
        <v>0</v>
      </c>
      <c r="BD367" s="633"/>
      <c r="BE367" s="635"/>
      <c r="BF367" s="633"/>
      <c r="BG367" s="634"/>
      <c r="BH367" s="299"/>
      <c r="BI367" s="293">
        <f t="shared" si="401"/>
        <v>0</v>
      </c>
      <c r="BJ367" s="633"/>
      <c r="BK367" s="635"/>
      <c r="BL367" s="633"/>
      <c r="BM367" s="634"/>
      <c r="BN367" s="299"/>
      <c r="BO367" s="293">
        <f t="shared" si="402"/>
        <v>0</v>
      </c>
      <c r="BP367" s="633"/>
      <c r="BQ367" s="635"/>
      <c r="BR367" s="633"/>
      <c r="BS367" s="634"/>
      <c r="BT367" s="299"/>
      <c r="BU367" s="293">
        <f t="shared" si="403"/>
        <v>0</v>
      </c>
      <c r="BV367" s="633"/>
      <c r="BW367" s="635"/>
      <c r="BX367" s="633"/>
      <c r="BY367" s="634"/>
      <c r="BZ367" s="299"/>
      <c r="CA367" s="293">
        <f t="shared" si="404"/>
        <v>0</v>
      </c>
      <c r="CC367" s="294">
        <f t="shared" si="356"/>
        <v>0</v>
      </c>
    </row>
    <row r="368" spans="2:81" x14ac:dyDescent="0.25">
      <c r="B368" s="290" t="str">
        <f>IF(ISBLANK('1.1 Technical Description'!$E$25),"",'1.1 Technical Description'!$E$25)</f>
        <v/>
      </c>
      <c r="C368" s="362"/>
      <c r="D368" s="365"/>
      <c r="E368" s="366"/>
      <c r="F368" s="366"/>
      <c r="G368" s="298"/>
      <c r="H368" s="633"/>
      <c r="I368" s="635"/>
      <c r="J368" s="633"/>
      <c r="K368" s="634"/>
      <c r="L368" s="299"/>
      <c r="M368" s="293">
        <f t="shared" si="393"/>
        <v>0</v>
      </c>
      <c r="N368" s="633"/>
      <c r="O368" s="635"/>
      <c r="P368" s="633"/>
      <c r="Q368" s="634"/>
      <c r="R368" s="299"/>
      <c r="S368" s="293">
        <f t="shared" si="394"/>
        <v>0</v>
      </c>
      <c r="T368" s="633"/>
      <c r="U368" s="635"/>
      <c r="V368" s="633"/>
      <c r="W368" s="634"/>
      <c r="X368" s="299"/>
      <c r="Y368" s="293">
        <f t="shared" si="395"/>
        <v>0</v>
      </c>
      <c r="Z368" s="633"/>
      <c r="AA368" s="635"/>
      <c r="AB368" s="633"/>
      <c r="AC368" s="634"/>
      <c r="AD368" s="299"/>
      <c r="AE368" s="293">
        <f t="shared" si="396"/>
        <v>0</v>
      </c>
      <c r="AF368" s="633"/>
      <c r="AG368" s="635"/>
      <c r="AH368" s="633"/>
      <c r="AI368" s="634"/>
      <c r="AJ368" s="299"/>
      <c r="AK368" s="293">
        <f t="shared" si="397"/>
        <v>0</v>
      </c>
      <c r="AL368" s="633"/>
      <c r="AM368" s="635"/>
      <c r="AN368" s="633"/>
      <c r="AO368" s="634"/>
      <c r="AP368" s="299"/>
      <c r="AQ368" s="293">
        <f t="shared" si="398"/>
        <v>0</v>
      </c>
      <c r="AR368" s="633"/>
      <c r="AS368" s="635"/>
      <c r="AT368" s="633"/>
      <c r="AU368" s="634"/>
      <c r="AV368" s="299"/>
      <c r="AW368" s="293">
        <f t="shared" si="399"/>
        <v>0</v>
      </c>
      <c r="AX368" s="633"/>
      <c r="AY368" s="635"/>
      <c r="AZ368" s="633"/>
      <c r="BA368" s="634"/>
      <c r="BB368" s="299"/>
      <c r="BC368" s="293">
        <f t="shared" si="400"/>
        <v>0</v>
      </c>
      <c r="BD368" s="633"/>
      <c r="BE368" s="635"/>
      <c r="BF368" s="633"/>
      <c r="BG368" s="634"/>
      <c r="BH368" s="299"/>
      <c r="BI368" s="293">
        <f t="shared" si="401"/>
        <v>0</v>
      </c>
      <c r="BJ368" s="633"/>
      <c r="BK368" s="635"/>
      <c r="BL368" s="633"/>
      <c r="BM368" s="634"/>
      <c r="BN368" s="299"/>
      <c r="BO368" s="293">
        <f t="shared" si="402"/>
        <v>0</v>
      </c>
      <c r="BP368" s="633"/>
      <c r="BQ368" s="635"/>
      <c r="BR368" s="633"/>
      <c r="BS368" s="634"/>
      <c r="BT368" s="299"/>
      <c r="BU368" s="293">
        <f t="shared" si="403"/>
        <v>0</v>
      </c>
      <c r="BV368" s="633"/>
      <c r="BW368" s="635"/>
      <c r="BX368" s="633"/>
      <c r="BY368" s="634"/>
      <c r="BZ368" s="299"/>
      <c r="CA368" s="293">
        <f t="shared" si="404"/>
        <v>0</v>
      </c>
      <c r="CC368" s="294">
        <f t="shared" si="356"/>
        <v>0</v>
      </c>
    </row>
    <row r="369" spans="2:81" x14ac:dyDescent="0.25">
      <c r="B369" s="290" t="str">
        <f>IF(ISBLANK('1.1 Technical Description'!$E$26),"",'1.1 Technical Description'!$E$26)</f>
        <v/>
      </c>
      <c r="C369" s="362"/>
      <c r="D369" s="365"/>
      <c r="E369" s="366"/>
      <c r="F369" s="366"/>
      <c r="G369" s="298"/>
      <c r="H369" s="633"/>
      <c r="I369" s="635"/>
      <c r="J369" s="633"/>
      <c r="K369" s="634"/>
      <c r="L369" s="299"/>
      <c r="M369" s="293">
        <f t="shared" si="393"/>
        <v>0</v>
      </c>
      <c r="N369" s="633"/>
      <c r="O369" s="635"/>
      <c r="P369" s="633"/>
      <c r="Q369" s="634"/>
      <c r="R369" s="299"/>
      <c r="S369" s="293">
        <f t="shared" si="394"/>
        <v>0</v>
      </c>
      <c r="T369" s="633"/>
      <c r="U369" s="635"/>
      <c r="V369" s="633"/>
      <c r="W369" s="634"/>
      <c r="X369" s="299"/>
      <c r="Y369" s="293">
        <f t="shared" si="395"/>
        <v>0</v>
      </c>
      <c r="Z369" s="633"/>
      <c r="AA369" s="635"/>
      <c r="AB369" s="633"/>
      <c r="AC369" s="634"/>
      <c r="AD369" s="299"/>
      <c r="AE369" s="293">
        <f t="shared" si="396"/>
        <v>0</v>
      </c>
      <c r="AF369" s="633"/>
      <c r="AG369" s="635"/>
      <c r="AH369" s="633"/>
      <c r="AI369" s="634"/>
      <c r="AJ369" s="299"/>
      <c r="AK369" s="293">
        <f t="shared" si="397"/>
        <v>0</v>
      </c>
      <c r="AL369" s="633"/>
      <c r="AM369" s="635"/>
      <c r="AN369" s="633"/>
      <c r="AO369" s="634"/>
      <c r="AP369" s="299"/>
      <c r="AQ369" s="293">
        <f t="shared" si="398"/>
        <v>0</v>
      </c>
      <c r="AR369" s="633"/>
      <c r="AS369" s="635"/>
      <c r="AT369" s="633"/>
      <c r="AU369" s="634"/>
      <c r="AV369" s="299"/>
      <c r="AW369" s="293">
        <f t="shared" si="399"/>
        <v>0</v>
      </c>
      <c r="AX369" s="633"/>
      <c r="AY369" s="635"/>
      <c r="AZ369" s="633"/>
      <c r="BA369" s="634"/>
      <c r="BB369" s="299"/>
      <c r="BC369" s="293">
        <f t="shared" si="400"/>
        <v>0</v>
      </c>
      <c r="BD369" s="633"/>
      <c r="BE369" s="635"/>
      <c r="BF369" s="633"/>
      <c r="BG369" s="634"/>
      <c r="BH369" s="299"/>
      <c r="BI369" s="293">
        <f t="shared" si="401"/>
        <v>0</v>
      </c>
      <c r="BJ369" s="633"/>
      <c r="BK369" s="635"/>
      <c r="BL369" s="633"/>
      <c r="BM369" s="634"/>
      <c r="BN369" s="299"/>
      <c r="BO369" s="293">
        <f t="shared" si="402"/>
        <v>0</v>
      </c>
      <c r="BP369" s="633"/>
      <c r="BQ369" s="635"/>
      <c r="BR369" s="633"/>
      <c r="BS369" s="634"/>
      <c r="BT369" s="299"/>
      <c r="BU369" s="293">
        <f t="shared" si="403"/>
        <v>0</v>
      </c>
      <c r="BV369" s="633"/>
      <c r="BW369" s="635"/>
      <c r="BX369" s="633"/>
      <c r="BY369" s="634"/>
      <c r="BZ369" s="299"/>
      <c r="CA369" s="293">
        <f t="shared" si="404"/>
        <v>0</v>
      </c>
      <c r="CC369" s="294">
        <f t="shared" si="356"/>
        <v>0</v>
      </c>
    </row>
    <row r="370" spans="2:81" x14ac:dyDescent="0.25">
      <c r="B370" s="290" t="str">
        <f>IF(ISBLANK('1.1 Technical Description'!$E$28),"",'1.1 Technical Description'!$E$28)</f>
        <v/>
      </c>
      <c r="C370" s="362"/>
      <c r="D370" s="365"/>
      <c r="E370" s="366"/>
      <c r="F370" s="366"/>
      <c r="G370" s="298"/>
      <c r="H370" s="633"/>
      <c r="I370" s="635"/>
      <c r="J370" s="633"/>
      <c r="K370" s="634"/>
      <c r="L370" s="299"/>
      <c r="M370" s="293">
        <f t="shared" si="393"/>
        <v>0</v>
      </c>
      <c r="N370" s="633"/>
      <c r="O370" s="635"/>
      <c r="P370" s="633"/>
      <c r="Q370" s="634"/>
      <c r="R370" s="299"/>
      <c r="S370" s="293">
        <f t="shared" si="394"/>
        <v>0</v>
      </c>
      <c r="T370" s="633"/>
      <c r="U370" s="635"/>
      <c r="V370" s="633"/>
      <c r="W370" s="634"/>
      <c r="X370" s="299"/>
      <c r="Y370" s="293">
        <f t="shared" si="395"/>
        <v>0</v>
      </c>
      <c r="Z370" s="633"/>
      <c r="AA370" s="635"/>
      <c r="AB370" s="633"/>
      <c r="AC370" s="634"/>
      <c r="AD370" s="299"/>
      <c r="AE370" s="293">
        <f t="shared" si="396"/>
        <v>0</v>
      </c>
      <c r="AF370" s="633"/>
      <c r="AG370" s="635"/>
      <c r="AH370" s="633"/>
      <c r="AI370" s="634"/>
      <c r="AJ370" s="299"/>
      <c r="AK370" s="293">
        <f t="shared" si="397"/>
        <v>0</v>
      </c>
      <c r="AL370" s="633"/>
      <c r="AM370" s="635"/>
      <c r="AN370" s="633"/>
      <c r="AO370" s="634"/>
      <c r="AP370" s="299"/>
      <c r="AQ370" s="293">
        <f t="shared" si="398"/>
        <v>0</v>
      </c>
      <c r="AR370" s="633"/>
      <c r="AS370" s="635"/>
      <c r="AT370" s="633"/>
      <c r="AU370" s="634"/>
      <c r="AV370" s="299"/>
      <c r="AW370" s="293">
        <f t="shared" si="399"/>
        <v>0</v>
      </c>
      <c r="AX370" s="633"/>
      <c r="AY370" s="635"/>
      <c r="AZ370" s="633"/>
      <c r="BA370" s="634"/>
      <c r="BB370" s="299"/>
      <c r="BC370" s="293">
        <f t="shared" si="400"/>
        <v>0</v>
      </c>
      <c r="BD370" s="633"/>
      <c r="BE370" s="635"/>
      <c r="BF370" s="633"/>
      <c r="BG370" s="634"/>
      <c r="BH370" s="299"/>
      <c r="BI370" s="293">
        <f t="shared" si="401"/>
        <v>0</v>
      </c>
      <c r="BJ370" s="633"/>
      <c r="BK370" s="635"/>
      <c r="BL370" s="633"/>
      <c r="BM370" s="634"/>
      <c r="BN370" s="299"/>
      <c r="BO370" s="293">
        <f t="shared" si="402"/>
        <v>0</v>
      </c>
      <c r="BP370" s="633"/>
      <c r="BQ370" s="635"/>
      <c r="BR370" s="633"/>
      <c r="BS370" s="634"/>
      <c r="BT370" s="299"/>
      <c r="BU370" s="293">
        <f t="shared" si="403"/>
        <v>0</v>
      </c>
      <c r="BV370" s="633"/>
      <c r="BW370" s="635"/>
      <c r="BX370" s="633"/>
      <c r="BY370" s="634"/>
      <c r="BZ370" s="299"/>
      <c r="CA370" s="293">
        <f t="shared" si="404"/>
        <v>0</v>
      </c>
      <c r="CC370" s="294">
        <f t="shared" si="356"/>
        <v>0</v>
      </c>
    </row>
    <row r="371" spans="2:81" x14ac:dyDescent="0.25">
      <c r="B371" s="325" t="str">
        <f>IF(ISBLANK('1.1 Technical Description'!C113), "", '1.1 Technical Description'!C113)</f>
        <v/>
      </c>
      <c r="C371" s="361"/>
      <c r="D371" s="363"/>
      <c r="E371" s="364"/>
      <c r="F371" s="364"/>
      <c r="G371" s="285"/>
      <c r="H371" s="636">
        <f>SUM(H372:I381)</f>
        <v>0</v>
      </c>
      <c r="I371" s="637"/>
      <c r="J371" s="638">
        <f>SUM(J372:K381)</f>
        <v>0</v>
      </c>
      <c r="K371" s="639"/>
      <c r="L371" s="337">
        <f>SUM(L372:L381)</f>
        <v>0</v>
      </c>
      <c r="M371" s="329">
        <f>H371+J371+L371</f>
        <v>0</v>
      </c>
      <c r="N371" s="636">
        <f>SUM(N372:O381)</f>
        <v>0</v>
      </c>
      <c r="O371" s="637"/>
      <c r="P371" s="638">
        <f>SUM(P372:Q381)</f>
        <v>0</v>
      </c>
      <c r="Q371" s="639"/>
      <c r="R371" s="337">
        <f>SUM(R372:R381)</f>
        <v>0</v>
      </c>
      <c r="S371" s="329">
        <f>N371+P371+R371</f>
        <v>0</v>
      </c>
      <c r="T371" s="636">
        <f>SUM(T372:U381)</f>
        <v>0</v>
      </c>
      <c r="U371" s="637"/>
      <c r="V371" s="638">
        <f>SUM(V372:W381)</f>
        <v>0</v>
      </c>
      <c r="W371" s="639"/>
      <c r="X371" s="337">
        <f>SUM(X372:X381)</f>
        <v>0</v>
      </c>
      <c r="Y371" s="329">
        <f>T371+V371+X371</f>
        <v>0</v>
      </c>
      <c r="Z371" s="636">
        <f>SUM(Z372:AA381)</f>
        <v>0</v>
      </c>
      <c r="AA371" s="637"/>
      <c r="AB371" s="638">
        <f>SUM(AB372:AC381)</f>
        <v>0</v>
      </c>
      <c r="AC371" s="639"/>
      <c r="AD371" s="337">
        <f>SUM(AD372:AD381)</f>
        <v>0</v>
      </c>
      <c r="AE371" s="329">
        <f>Z371+AB371+AD371</f>
        <v>0</v>
      </c>
      <c r="AF371" s="636">
        <f>SUM(AF372:AG381)</f>
        <v>0</v>
      </c>
      <c r="AG371" s="637"/>
      <c r="AH371" s="638">
        <f>SUM(AH372:AI381)</f>
        <v>0</v>
      </c>
      <c r="AI371" s="639"/>
      <c r="AJ371" s="337">
        <f>SUM(AJ372:AJ381)</f>
        <v>0</v>
      </c>
      <c r="AK371" s="329">
        <f>AF371+AH371+AJ371</f>
        <v>0</v>
      </c>
      <c r="AL371" s="636">
        <f>SUM(AL372:AM381)</f>
        <v>0</v>
      </c>
      <c r="AM371" s="637"/>
      <c r="AN371" s="638">
        <f>SUM(AN372:AO381)</f>
        <v>0</v>
      </c>
      <c r="AO371" s="639"/>
      <c r="AP371" s="337">
        <f>SUM(AP372:AP381)</f>
        <v>0</v>
      </c>
      <c r="AQ371" s="329">
        <f>AL371+AN371+AP371</f>
        <v>0</v>
      </c>
      <c r="AR371" s="636">
        <f>SUM(AR372:AS381)</f>
        <v>0</v>
      </c>
      <c r="AS371" s="637"/>
      <c r="AT371" s="638">
        <f>SUM(AT372:AU381)</f>
        <v>0</v>
      </c>
      <c r="AU371" s="639"/>
      <c r="AV371" s="337">
        <f>SUM(AV372:AV381)</f>
        <v>0</v>
      </c>
      <c r="AW371" s="329">
        <f>AR371+AT371+AV371</f>
        <v>0</v>
      </c>
      <c r="AX371" s="636">
        <f>SUM(AX372:AY381)</f>
        <v>0</v>
      </c>
      <c r="AY371" s="637"/>
      <c r="AZ371" s="638">
        <f>SUM(AZ372:BA381)</f>
        <v>0</v>
      </c>
      <c r="BA371" s="639"/>
      <c r="BB371" s="337">
        <f>SUM(BB372:BB381)</f>
        <v>0</v>
      </c>
      <c r="BC371" s="329">
        <f>AX371+AZ371+BB371</f>
        <v>0</v>
      </c>
      <c r="BD371" s="636">
        <f>SUM(BD372:BE381)</f>
        <v>0</v>
      </c>
      <c r="BE371" s="637"/>
      <c r="BF371" s="638">
        <f>SUM(BF372:BG381)</f>
        <v>0</v>
      </c>
      <c r="BG371" s="639"/>
      <c r="BH371" s="337">
        <f>SUM(BH372:BH381)</f>
        <v>0</v>
      </c>
      <c r="BI371" s="329">
        <f>BD371+BF371+BH371</f>
        <v>0</v>
      </c>
      <c r="BJ371" s="636">
        <f>SUM(BJ372:BK381)</f>
        <v>0</v>
      </c>
      <c r="BK371" s="637"/>
      <c r="BL371" s="638">
        <f>SUM(BL372:BM381)</f>
        <v>0</v>
      </c>
      <c r="BM371" s="639"/>
      <c r="BN371" s="337">
        <f>SUM(BN372:BN381)</f>
        <v>0</v>
      </c>
      <c r="BO371" s="329">
        <f>BJ371+BL371+BN371</f>
        <v>0</v>
      </c>
      <c r="BP371" s="636">
        <f>SUM(BP372:BQ381)</f>
        <v>0</v>
      </c>
      <c r="BQ371" s="637"/>
      <c r="BR371" s="638">
        <f>SUM(BR372:BS381)</f>
        <v>0</v>
      </c>
      <c r="BS371" s="639"/>
      <c r="BT371" s="337">
        <f>SUM(BT372:BT381)</f>
        <v>0</v>
      </c>
      <c r="BU371" s="329">
        <f>BP371+BR371+BT371</f>
        <v>0</v>
      </c>
      <c r="BV371" s="636">
        <f>SUM(BV372:BW381)</f>
        <v>0</v>
      </c>
      <c r="BW371" s="637"/>
      <c r="BX371" s="638">
        <f>SUM(BX372:BY381)</f>
        <v>0</v>
      </c>
      <c r="BY371" s="639"/>
      <c r="BZ371" s="337">
        <f>SUM(BZ372:BZ381)</f>
        <v>0</v>
      </c>
      <c r="CA371" s="329">
        <f>BV371+BX371+BZ371</f>
        <v>0</v>
      </c>
      <c r="CB371" s="263"/>
      <c r="CC371" s="327">
        <f t="shared" si="356"/>
        <v>0</v>
      </c>
    </row>
    <row r="372" spans="2:81" x14ac:dyDescent="0.25">
      <c r="B372" s="290" t="str">
        <f>IF(ISBLANK('1.1 Technical Description'!$D$6),"",'1.1 Technical Description'!$D$6)</f>
        <v/>
      </c>
      <c r="C372" s="362"/>
      <c r="D372" s="365"/>
      <c r="E372" s="366"/>
      <c r="F372" s="366"/>
      <c r="G372" s="298"/>
      <c r="H372" s="633"/>
      <c r="I372" s="635"/>
      <c r="J372" s="633"/>
      <c r="K372" s="634"/>
      <c r="L372" s="299"/>
      <c r="M372" s="293">
        <f>SUM(H372:L372)</f>
        <v>0</v>
      </c>
      <c r="N372" s="633"/>
      <c r="O372" s="635"/>
      <c r="P372" s="633"/>
      <c r="Q372" s="634"/>
      <c r="R372" s="299"/>
      <c r="S372" s="293">
        <f>SUM(N372:R372)</f>
        <v>0</v>
      </c>
      <c r="T372" s="633"/>
      <c r="U372" s="635"/>
      <c r="V372" s="633"/>
      <c r="W372" s="634"/>
      <c r="X372" s="299"/>
      <c r="Y372" s="293">
        <f>SUM(T372:X372)</f>
        <v>0</v>
      </c>
      <c r="Z372" s="633"/>
      <c r="AA372" s="635"/>
      <c r="AB372" s="633"/>
      <c r="AC372" s="634"/>
      <c r="AD372" s="299"/>
      <c r="AE372" s="293">
        <f>SUM(Z372:AD372)</f>
        <v>0</v>
      </c>
      <c r="AF372" s="633"/>
      <c r="AG372" s="635"/>
      <c r="AH372" s="633"/>
      <c r="AI372" s="634"/>
      <c r="AJ372" s="299"/>
      <c r="AK372" s="293">
        <f>SUM(AF372:AJ372)</f>
        <v>0</v>
      </c>
      <c r="AL372" s="633"/>
      <c r="AM372" s="635"/>
      <c r="AN372" s="633"/>
      <c r="AO372" s="634"/>
      <c r="AP372" s="299"/>
      <c r="AQ372" s="293">
        <f>SUM(AL372:AP372)</f>
        <v>0</v>
      </c>
      <c r="AR372" s="633"/>
      <c r="AS372" s="635"/>
      <c r="AT372" s="633"/>
      <c r="AU372" s="634"/>
      <c r="AV372" s="299"/>
      <c r="AW372" s="293">
        <f>SUM(AR372:AV372)</f>
        <v>0</v>
      </c>
      <c r="AX372" s="633"/>
      <c r="AY372" s="635"/>
      <c r="AZ372" s="633"/>
      <c r="BA372" s="634"/>
      <c r="BB372" s="299"/>
      <c r="BC372" s="293">
        <f>SUM(AX372:BB372)</f>
        <v>0</v>
      </c>
      <c r="BD372" s="633"/>
      <c r="BE372" s="635"/>
      <c r="BF372" s="633"/>
      <c r="BG372" s="634"/>
      <c r="BH372" s="299"/>
      <c r="BI372" s="293">
        <f>SUM(BD372:BH372)</f>
        <v>0</v>
      </c>
      <c r="BJ372" s="633"/>
      <c r="BK372" s="635"/>
      <c r="BL372" s="633"/>
      <c r="BM372" s="634"/>
      <c r="BN372" s="299"/>
      <c r="BO372" s="293">
        <f>SUM(BJ372:BN372)</f>
        <v>0</v>
      </c>
      <c r="BP372" s="633"/>
      <c r="BQ372" s="635"/>
      <c r="BR372" s="633"/>
      <c r="BS372" s="634"/>
      <c r="BT372" s="299"/>
      <c r="BU372" s="293">
        <f>SUM(BP372:BT372)</f>
        <v>0</v>
      </c>
      <c r="BV372" s="633"/>
      <c r="BW372" s="635"/>
      <c r="BX372" s="633"/>
      <c r="BY372" s="634"/>
      <c r="BZ372" s="299"/>
      <c r="CA372" s="293">
        <f>SUM(BV372:BZ372)</f>
        <v>0</v>
      </c>
      <c r="CC372" s="294">
        <f t="shared" si="356"/>
        <v>0</v>
      </c>
    </row>
    <row r="373" spans="2:81" x14ac:dyDescent="0.25">
      <c r="B373" s="290" t="str">
        <f>IF(ISBLANK('1.1 Technical Description'!$E$19),"",'1.1 Technical Description'!$E$19)</f>
        <v/>
      </c>
      <c r="C373" s="362"/>
      <c r="D373" s="365"/>
      <c r="E373" s="366"/>
      <c r="F373" s="366"/>
      <c r="G373" s="298"/>
      <c r="H373" s="633"/>
      <c r="I373" s="635"/>
      <c r="J373" s="633"/>
      <c r="K373" s="634"/>
      <c r="L373" s="299"/>
      <c r="M373" s="293">
        <f t="shared" ref="M373:M381" si="405">SUM(H373:L373)</f>
        <v>0</v>
      </c>
      <c r="N373" s="633"/>
      <c r="O373" s="635"/>
      <c r="P373" s="633"/>
      <c r="Q373" s="634"/>
      <c r="R373" s="299"/>
      <c r="S373" s="293">
        <f t="shared" ref="S373:S381" si="406">SUM(N373:R373)</f>
        <v>0</v>
      </c>
      <c r="T373" s="633"/>
      <c r="U373" s="635"/>
      <c r="V373" s="633"/>
      <c r="W373" s="634"/>
      <c r="X373" s="299"/>
      <c r="Y373" s="293">
        <f t="shared" ref="Y373:Y381" si="407">SUM(T373:X373)</f>
        <v>0</v>
      </c>
      <c r="Z373" s="633"/>
      <c r="AA373" s="635"/>
      <c r="AB373" s="633"/>
      <c r="AC373" s="634"/>
      <c r="AD373" s="299"/>
      <c r="AE373" s="293">
        <f t="shared" ref="AE373:AE381" si="408">SUM(Z373:AD373)</f>
        <v>0</v>
      </c>
      <c r="AF373" s="633"/>
      <c r="AG373" s="635"/>
      <c r="AH373" s="633"/>
      <c r="AI373" s="634"/>
      <c r="AJ373" s="299"/>
      <c r="AK373" s="293">
        <f t="shared" ref="AK373:AK381" si="409">SUM(AF373:AJ373)</f>
        <v>0</v>
      </c>
      <c r="AL373" s="633"/>
      <c r="AM373" s="635"/>
      <c r="AN373" s="633"/>
      <c r="AO373" s="634"/>
      <c r="AP373" s="299"/>
      <c r="AQ373" s="293">
        <f t="shared" ref="AQ373:AQ381" si="410">SUM(AL373:AP373)</f>
        <v>0</v>
      </c>
      <c r="AR373" s="633"/>
      <c r="AS373" s="635"/>
      <c r="AT373" s="633"/>
      <c r="AU373" s="634"/>
      <c r="AV373" s="299"/>
      <c r="AW373" s="293">
        <f t="shared" ref="AW373:AW381" si="411">SUM(AR373:AV373)</f>
        <v>0</v>
      </c>
      <c r="AX373" s="633"/>
      <c r="AY373" s="635"/>
      <c r="AZ373" s="633"/>
      <c r="BA373" s="634"/>
      <c r="BB373" s="299"/>
      <c r="BC373" s="293">
        <f t="shared" ref="BC373:BC381" si="412">SUM(AX373:BB373)</f>
        <v>0</v>
      </c>
      <c r="BD373" s="633"/>
      <c r="BE373" s="635"/>
      <c r="BF373" s="633"/>
      <c r="BG373" s="634"/>
      <c r="BH373" s="299"/>
      <c r="BI373" s="293">
        <f t="shared" ref="BI373:BI381" si="413">SUM(BD373:BH373)</f>
        <v>0</v>
      </c>
      <c r="BJ373" s="633"/>
      <c r="BK373" s="635"/>
      <c r="BL373" s="633"/>
      <c r="BM373" s="634"/>
      <c r="BN373" s="299"/>
      <c r="BO373" s="293">
        <f t="shared" ref="BO373:BO381" si="414">SUM(BJ373:BN373)</f>
        <v>0</v>
      </c>
      <c r="BP373" s="633"/>
      <c r="BQ373" s="635"/>
      <c r="BR373" s="633"/>
      <c r="BS373" s="634"/>
      <c r="BT373" s="299"/>
      <c r="BU373" s="293">
        <f t="shared" ref="BU373:BU381" si="415">SUM(BP373:BT373)</f>
        <v>0</v>
      </c>
      <c r="BV373" s="633"/>
      <c r="BW373" s="635"/>
      <c r="BX373" s="633"/>
      <c r="BY373" s="634"/>
      <c r="BZ373" s="299"/>
      <c r="CA373" s="293">
        <f t="shared" ref="CA373:CA381" si="416">SUM(BV373:BZ373)</f>
        <v>0</v>
      </c>
      <c r="CC373" s="294">
        <f t="shared" si="356"/>
        <v>0</v>
      </c>
    </row>
    <row r="374" spans="2:81" x14ac:dyDescent="0.25">
      <c r="B374" s="290" t="str">
        <f>IF(ISBLANK('1.1 Technical Description'!$E$20),"",'1.1 Technical Description'!$E$20)</f>
        <v/>
      </c>
      <c r="C374" s="362"/>
      <c r="D374" s="365"/>
      <c r="E374" s="366"/>
      <c r="F374" s="366"/>
      <c r="G374" s="298"/>
      <c r="H374" s="633"/>
      <c r="I374" s="635"/>
      <c r="J374" s="633"/>
      <c r="K374" s="634"/>
      <c r="L374" s="299"/>
      <c r="M374" s="293">
        <f t="shared" si="405"/>
        <v>0</v>
      </c>
      <c r="N374" s="633"/>
      <c r="O374" s="635"/>
      <c r="P374" s="633"/>
      <c r="Q374" s="634"/>
      <c r="R374" s="299"/>
      <c r="S374" s="293">
        <f t="shared" si="406"/>
        <v>0</v>
      </c>
      <c r="T374" s="633"/>
      <c r="U374" s="635"/>
      <c r="V374" s="633"/>
      <c r="W374" s="634"/>
      <c r="X374" s="299"/>
      <c r="Y374" s="293">
        <f t="shared" si="407"/>
        <v>0</v>
      </c>
      <c r="Z374" s="633"/>
      <c r="AA374" s="635"/>
      <c r="AB374" s="633"/>
      <c r="AC374" s="634"/>
      <c r="AD374" s="299"/>
      <c r="AE374" s="293">
        <f t="shared" si="408"/>
        <v>0</v>
      </c>
      <c r="AF374" s="633"/>
      <c r="AG374" s="635"/>
      <c r="AH374" s="633"/>
      <c r="AI374" s="634"/>
      <c r="AJ374" s="299"/>
      <c r="AK374" s="293">
        <f t="shared" si="409"/>
        <v>0</v>
      </c>
      <c r="AL374" s="633"/>
      <c r="AM374" s="635"/>
      <c r="AN374" s="633"/>
      <c r="AO374" s="634"/>
      <c r="AP374" s="299"/>
      <c r="AQ374" s="293">
        <f t="shared" si="410"/>
        <v>0</v>
      </c>
      <c r="AR374" s="633"/>
      <c r="AS374" s="635"/>
      <c r="AT374" s="633"/>
      <c r="AU374" s="634"/>
      <c r="AV374" s="299"/>
      <c r="AW374" s="293">
        <f t="shared" si="411"/>
        <v>0</v>
      </c>
      <c r="AX374" s="633"/>
      <c r="AY374" s="635"/>
      <c r="AZ374" s="633"/>
      <c r="BA374" s="634"/>
      <c r="BB374" s="299"/>
      <c r="BC374" s="293">
        <f t="shared" si="412"/>
        <v>0</v>
      </c>
      <c r="BD374" s="633"/>
      <c r="BE374" s="635"/>
      <c r="BF374" s="633"/>
      <c r="BG374" s="634"/>
      <c r="BH374" s="299"/>
      <c r="BI374" s="293">
        <f t="shared" si="413"/>
        <v>0</v>
      </c>
      <c r="BJ374" s="633"/>
      <c r="BK374" s="635"/>
      <c r="BL374" s="633"/>
      <c r="BM374" s="634"/>
      <c r="BN374" s="299"/>
      <c r="BO374" s="293">
        <f t="shared" si="414"/>
        <v>0</v>
      </c>
      <c r="BP374" s="633"/>
      <c r="BQ374" s="635"/>
      <c r="BR374" s="633"/>
      <c r="BS374" s="634"/>
      <c r="BT374" s="299"/>
      <c r="BU374" s="293">
        <f t="shared" si="415"/>
        <v>0</v>
      </c>
      <c r="BV374" s="633"/>
      <c r="BW374" s="635"/>
      <c r="BX374" s="633"/>
      <c r="BY374" s="634"/>
      <c r="BZ374" s="299"/>
      <c r="CA374" s="293">
        <f t="shared" si="416"/>
        <v>0</v>
      </c>
      <c r="CC374" s="294">
        <f t="shared" si="356"/>
        <v>0</v>
      </c>
    </row>
    <row r="375" spans="2:81" x14ac:dyDescent="0.25">
      <c r="B375" s="290" t="str">
        <f>IF(ISBLANK('1.1 Technical Description'!$E$21),"",'1.1 Technical Description'!$E$21)</f>
        <v/>
      </c>
      <c r="C375" s="362"/>
      <c r="D375" s="365"/>
      <c r="E375" s="366"/>
      <c r="F375" s="366"/>
      <c r="G375" s="298"/>
      <c r="H375" s="633"/>
      <c r="I375" s="635"/>
      <c r="J375" s="633"/>
      <c r="K375" s="634"/>
      <c r="L375" s="299"/>
      <c r="M375" s="293">
        <f t="shared" si="405"/>
        <v>0</v>
      </c>
      <c r="N375" s="633"/>
      <c r="O375" s="635"/>
      <c r="P375" s="633"/>
      <c r="Q375" s="634"/>
      <c r="R375" s="299"/>
      <c r="S375" s="293">
        <f t="shared" si="406"/>
        <v>0</v>
      </c>
      <c r="T375" s="633"/>
      <c r="U375" s="635"/>
      <c r="V375" s="633"/>
      <c r="W375" s="634"/>
      <c r="X375" s="299"/>
      <c r="Y375" s="293">
        <f t="shared" si="407"/>
        <v>0</v>
      </c>
      <c r="Z375" s="633"/>
      <c r="AA375" s="635"/>
      <c r="AB375" s="633"/>
      <c r="AC375" s="634"/>
      <c r="AD375" s="299"/>
      <c r="AE375" s="293">
        <f t="shared" si="408"/>
        <v>0</v>
      </c>
      <c r="AF375" s="633"/>
      <c r="AG375" s="635"/>
      <c r="AH375" s="633"/>
      <c r="AI375" s="634"/>
      <c r="AJ375" s="299"/>
      <c r="AK375" s="293">
        <f t="shared" si="409"/>
        <v>0</v>
      </c>
      <c r="AL375" s="633"/>
      <c r="AM375" s="635"/>
      <c r="AN375" s="633"/>
      <c r="AO375" s="634"/>
      <c r="AP375" s="299"/>
      <c r="AQ375" s="293">
        <f t="shared" si="410"/>
        <v>0</v>
      </c>
      <c r="AR375" s="633"/>
      <c r="AS375" s="635"/>
      <c r="AT375" s="633"/>
      <c r="AU375" s="634"/>
      <c r="AV375" s="299"/>
      <c r="AW375" s="293">
        <f t="shared" si="411"/>
        <v>0</v>
      </c>
      <c r="AX375" s="633"/>
      <c r="AY375" s="635"/>
      <c r="AZ375" s="633"/>
      <c r="BA375" s="634"/>
      <c r="BB375" s="299"/>
      <c r="BC375" s="293">
        <f t="shared" si="412"/>
        <v>0</v>
      </c>
      <c r="BD375" s="633"/>
      <c r="BE375" s="635"/>
      <c r="BF375" s="633"/>
      <c r="BG375" s="634"/>
      <c r="BH375" s="299"/>
      <c r="BI375" s="293">
        <f t="shared" si="413"/>
        <v>0</v>
      </c>
      <c r="BJ375" s="633"/>
      <c r="BK375" s="635"/>
      <c r="BL375" s="633"/>
      <c r="BM375" s="634"/>
      <c r="BN375" s="299"/>
      <c r="BO375" s="293">
        <f t="shared" si="414"/>
        <v>0</v>
      </c>
      <c r="BP375" s="633"/>
      <c r="BQ375" s="635"/>
      <c r="BR375" s="633"/>
      <c r="BS375" s="634"/>
      <c r="BT375" s="299"/>
      <c r="BU375" s="293">
        <f t="shared" si="415"/>
        <v>0</v>
      </c>
      <c r="BV375" s="633"/>
      <c r="BW375" s="635"/>
      <c r="BX375" s="633"/>
      <c r="BY375" s="634"/>
      <c r="BZ375" s="299"/>
      <c r="CA375" s="293">
        <f t="shared" si="416"/>
        <v>0</v>
      </c>
      <c r="CC375" s="294">
        <f t="shared" si="356"/>
        <v>0</v>
      </c>
    </row>
    <row r="376" spans="2:81" x14ac:dyDescent="0.25">
      <c r="B376" s="290" t="str">
        <f>IF(ISBLANK('1.1 Technical Description'!$E$22),"",'1.1 Technical Description'!$E$22)</f>
        <v/>
      </c>
      <c r="C376" s="362"/>
      <c r="D376" s="365"/>
      <c r="E376" s="366"/>
      <c r="F376" s="366"/>
      <c r="G376" s="298"/>
      <c r="H376" s="633"/>
      <c r="I376" s="635"/>
      <c r="J376" s="633"/>
      <c r="K376" s="634"/>
      <c r="L376" s="299"/>
      <c r="M376" s="293">
        <f t="shared" si="405"/>
        <v>0</v>
      </c>
      <c r="N376" s="633"/>
      <c r="O376" s="635"/>
      <c r="P376" s="633"/>
      <c r="Q376" s="634"/>
      <c r="R376" s="299"/>
      <c r="S376" s="293">
        <f t="shared" si="406"/>
        <v>0</v>
      </c>
      <c r="T376" s="633"/>
      <c r="U376" s="635"/>
      <c r="V376" s="633"/>
      <c r="W376" s="634"/>
      <c r="X376" s="299"/>
      <c r="Y376" s="293">
        <f t="shared" si="407"/>
        <v>0</v>
      </c>
      <c r="Z376" s="633"/>
      <c r="AA376" s="635"/>
      <c r="AB376" s="633"/>
      <c r="AC376" s="634"/>
      <c r="AD376" s="299"/>
      <c r="AE376" s="293">
        <f t="shared" si="408"/>
        <v>0</v>
      </c>
      <c r="AF376" s="633"/>
      <c r="AG376" s="635"/>
      <c r="AH376" s="633"/>
      <c r="AI376" s="634"/>
      <c r="AJ376" s="299"/>
      <c r="AK376" s="293">
        <f t="shared" si="409"/>
        <v>0</v>
      </c>
      <c r="AL376" s="633"/>
      <c r="AM376" s="635"/>
      <c r="AN376" s="633"/>
      <c r="AO376" s="634"/>
      <c r="AP376" s="299"/>
      <c r="AQ376" s="293">
        <f t="shared" si="410"/>
        <v>0</v>
      </c>
      <c r="AR376" s="633"/>
      <c r="AS376" s="635"/>
      <c r="AT376" s="633"/>
      <c r="AU376" s="634"/>
      <c r="AV376" s="299"/>
      <c r="AW376" s="293">
        <f t="shared" si="411"/>
        <v>0</v>
      </c>
      <c r="AX376" s="633"/>
      <c r="AY376" s="635"/>
      <c r="AZ376" s="633"/>
      <c r="BA376" s="634"/>
      <c r="BB376" s="299"/>
      <c r="BC376" s="293">
        <f t="shared" si="412"/>
        <v>0</v>
      </c>
      <c r="BD376" s="633"/>
      <c r="BE376" s="635"/>
      <c r="BF376" s="633"/>
      <c r="BG376" s="634"/>
      <c r="BH376" s="299"/>
      <c r="BI376" s="293">
        <f t="shared" si="413"/>
        <v>0</v>
      </c>
      <c r="BJ376" s="633"/>
      <c r="BK376" s="635"/>
      <c r="BL376" s="633"/>
      <c r="BM376" s="634"/>
      <c r="BN376" s="299"/>
      <c r="BO376" s="293">
        <f t="shared" si="414"/>
        <v>0</v>
      </c>
      <c r="BP376" s="633"/>
      <c r="BQ376" s="635"/>
      <c r="BR376" s="633"/>
      <c r="BS376" s="634"/>
      <c r="BT376" s="299"/>
      <c r="BU376" s="293">
        <f t="shared" si="415"/>
        <v>0</v>
      </c>
      <c r="BV376" s="633"/>
      <c r="BW376" s="635"/>
      <c r="BX376" s="633"/>
      <c r="BY376" s="634"/>
      <c r="BZ376" s="299"/>
      <c r="CA376" s="293">
        <f t="shared" si="416"/>
        <v>0</v>
      </c>
      <c r="CC376" s="294">
        <f t="shared" si="356"/>
        <v>0</v>
      </c>
    </row>
    <row r="377" spans="2:81" x14ac:dyDescent="0.25">
      <c r="B377" s="290" t="str">
        <f>IF(ISBLANK('1.1 Technical Description'!$E$23),"",'1.1 Technical Description'!$E$23)</f>
        <v/>
      </c>
      <c r="C377" s="362"/>
      <c r="D377" s="365"/>
      <c r="E377" s="366"/>
      <c r="F377" s="366"/>
      <c r="G377" s="298"/>
      <c r="H377" s="633"/>
      <c r="I377" s="635"/>
      <c r="J377" s="633"/>
      <c r="K377" s="634"/>
      <c r="L377" s="299"/>
      <c r="M377" s="293">
        <f t="shared" si="405"/>
        <v>0</v>
      </c>
      <c r="N377" s="633"/>
      <c r="O377" s="635"/>
      <c r="P377" s="633"/>
      <c r="Q377" s="634"/>
      <c r="R377" s="299"/>
      <c r="S377" s="293">
        <f t="shared" si="406"/>
        <v>0</v>
      </c>
      <c r="T377" s="633"/>
      <c r="U377" s="635"/>
      <c r="V377" s="633"/>
      <c r="W377" s="634"/>
      <c r="X377" s="299"/>
      <c r="Y377" s="293">
        <f t="shared" si="407"/>
        <v>0</v>
      </c>
      <c r="Z377" s="633"/>
      <c r="AA377" s="635"/>
      <c r="AB377" s="633"/>
      <c r="AC377" s="634"/>
      <c r="AD377" s="299"/>
      <c r="AE377" s="293">
        <f t="shared" si="408"/>
        <v>0</v>
      </c>
      <c r="AF377" s="633"/>
      <c r="AG377" s="635"/>
      <c r="AH377" s="633"/>
      <c r="AI377" s="634"/>
      <c r="AJ377" s="299"/>
      <c r="AK377" s="293">
        <f t="shared" si="409"/>
        <v>0</v>
      </c>
      <c r="AL377" s="633"/>
      <c r="AM377" s="635"/>
      <c r="AN377" s="633"/>
      <c r="AO377" s="634"/>
      <c r="AP377" s="299"/>
      <c r="AQ377" s="293">
        <f t="shared" si="410"/>
        <v>0</v>
      </c>
      <c r="AR377" s="633"/>
      <c r="AS377" s="635"/>
      <c r="AT377" s="633"/>
      <c r="AU377" s="634"/>
      <c r="AV377" s="299"/>
      <c r="AW377" s="293">
        <f t="shared" si="411"/>
        <v>0</v>
      </c>
      <c r="AX377" s="633"/>
      <c r="AY377" s="635"/>
      <c r="AZ377" s="633"/>
      <c r="BA377" s="634"/>
      <c r="BB377" s="299"/>
      <c r="BC377" s="293">
        <f t="shared" si="412"/>
        <v>0</v>
      </c>
      <c r="BD377" s="633"/>
      <c r="BE377" s="635"/>
      <c r="BF377" s="633"/>
      <c r="BG377" s="634"/>
      <c r="BH377" s="299"/>
      <c r="BI377" s="293">
        <f t="shared" si="413"/>
        <v>0</v>
      </c>
      <c r="BJ377" s="633"/>
      <c r="BK377" s="635"/>
      <c r="BL377" s="633"/>
      <c r="BM377" s="634"/>
      <c r="BN377" s="299"/>
      <c r="BO377" s="293">
        <f t="shared" si="414"/>
        <v>0</v>
      </c>
      <c r="BP377" s="633"/>
      <c r="BQ377" s="635"/>
      <c r="BR377" s="633"/>
      <c r="BS377" s="634"/>
      <c r="BT377" s="299"/>
      <c r="BU377" s="293">
        <f t="shared" si="415"/>
        <v>0</v>
      </c>
      <c r="BV377" s="633"/>
      <c r="BW377" s="635"/>
      <c r="BX377" s="633"/>
      <c r="BY377" s="634"/>
      <c r="BZ377" s="299"/>
      <c r="CA377" s="293">
        <f t="shared" si="416"/>
        <v>0</v>
      </c>
      <c r="CC377" s="294">
        <f t="shared" si="356"/>
        <v>0</v>
      </c>
    </row>
    <row r="378" spans="2:81" x14ac:dyDescent="0.25">
      <c r="B378" s="290" t="str">
        <f>IF(ISBLANK('1.1 Technical Description'!$E$24),"",'1.1 Technical Description'!$E$24)</f>
        <v/>
      </c>
      <c r="C378" s="362"/>
      <c r="D378" s="365"/>
      <c r="E378" s="366"/>
      <c r="F378" s="366"/>
      <c r="G378" s="298"/>
      <c r="H378" s="633"/>
      <c r="I378" s="635"/>
      <c r="J378" s="633"/>
      <c r="K378" s="634"/>
      <c r="L378" s="299"/>
      <c r="M378" s="293">
        <f t="shared" si="405"/>
        <v>0</v>
      </c>
      <c r="N378" s="633"/>
      <c r="O378" s="635"/>
      <c r="P378" s="633"/>
      <c r="Q378" s="634"/>
      <c r="R378" s="299"/>
      <c r="S378" s="293">
        <f t="shared" si="406"/>
        <v>0</v>
      </c>
      <c r="T378" s="633"/>
      <c r="U378" s="635"/>
      <c r="V378" s="633"/>
      <c r="W378" s="634"/>
      <c r="X378" s="299"/>
      <c r="Y378" s="293">
        <f t="shared" si="407"/>
        <v>0</v>
      </c>
      <c r="Z378" s="633"/>
      <c r="AA378" s="635"/>
      <c r="AB378" s="633"/>
      <c r="AC378" s="634"/>
      <c r="AD378" s="299"/>
      <c r="AE378" s="293">
        <f t="shared" si="408"/>
        <v>0</v>
      </c>
      <c r="AF378" s="633"/>
      <c r="AG378" s="635"/>
      <c r="AH378" s="633"/>
      <c r="AI378" s="634"/>
      <c r="AJ378" s="299"/>
      <c r="AK378" s="293">
        <f t="shared" si="409"/>
        <v>0</v>
      </c>
      <c r="AL378" s="633"/>
      <c r="AM378" s="635"/>
      <c r="AN378" s="633"/>
      <c r="AO378" s="634"/>
      <c r="AP378" s="299"/>
      <c r="AQ378" s="293">
        <f t="shared" si="410"/>
        <v>0</v>
      </c>
      <c r="AR378" s="633"/>
      <c r="AS378" s="635"/>
      <c r="AT378" s="633"/>
      <c r="AU378" s="634"/>
      <c r="AV378" s="299"/>
      <c r="AW378" s="293">
        <f t="shared" si="411"/>
        <v>0</v>
      </c>
      <c r="AX378" s="633"/>
      <c r="AY378" s="635"/>
      <c r="AZ378" s="633"/>
      <c r="BA378" s="634"/>
      <c r="BB378" s="299"/>
      <c r="BC378" s="293">
        <f t="shared" si="412"/>
        <v>0</v>
      </c>
      <c r="BD378" s="633"/>
      <c r="BE378" s="635"/>
      <c r="BF378" s="633"/>
      <c r="BG378" s="634"/>
      <c r="BH378" s="299"/>
      <c r="BI378" s="293">
        <f t="shared" si="413"/>
        <v>0</v>
      </c>
      <c r="BJ378" s="633"/>
      <c r="BK378" s="635"/>
      <c r="BL378" s="633"/>
      <c r="BM378" s="634"/>
      <c r="BN378" s="299"/>
      <c r="BO378" s="293">
        <f t="shared" si="414"/>
        <v>0</v>
      </c>
      <c r="BP378" s="633"/>
      <c r="BQ378" s="635"/>
      <c r="BR378" s="633"/>
      <c r="BS378" s="634"/>
      <c r="BT378" s="299"/>
      <c r="BU378" s="293">
        <f t="shared" si="415"/>
        <v>0</v>
      </c>
      <c r="BV378" s="633"/>
      <c r="BW378" s="635"/>
      <c r="BX378" s="633"/>
      <c r="BY378" s="634"/>
      <c r="BZ378" s="299"/>
      <c r="CA378" s="293">
        <f t="shared" si="416"/>
        <v>0</v>
      </c>
      <c r="CC378" s="294">
        <f t="shared" si="356"/>
        <v>0</v>
      </c>
    </row>
    <row r="379" spans="2:81" x14ac:dyDescent="0.25">
      <c r="B379" s="290" t="str">
        <f>IF(ISBLANK('1.1 Technical Description'!$E$25),"",'1.1 Technical Description'!$E$25)</f>
        <v/>
      </c>
      <c r="C379" s="362"/>
      <c r="D379" s="365"/>
      <c r="E379" s="366"/>
      <c r="F379" s="366"/>
      <c r="G379" s="298"/>
      <c r="H379" s="633"/>
      <c r="I379" s="635"/>
      <c r="J379" s="633"/>
      <c r="K379" s="634"/>
      <c r="L379" s="299"/>
      <c r="M379" s="293">
        <f t="shared" si="405"/>
        <v>0</v>
      </c>
      <c r="N379" s="633"/>
      <c r="O379" s="635"/>
      <c r="P379" s="633"/>
      <c r="Q379" s="634"/>
      <c r="R379" s="299"/>
      <c r="S379" s="293">
        <f t="shared" si="406"/>
        <v>0</v>
      </c>
      <c r="T379" s="633"/>
      <c r="U379" s="635"/>
      <c r="V379" s="633"/>
      <c r="W379" s="634"/>
      <c r="X379" s="299"/>
      <c r="Y379" s="293">
        <f t="shared" si="407"/>
        <v>0</v>
      </c>
      <c r="Z379" s="633"/>
      <c r="AA379" s="635"/>
      <c r="AB379" s="633"/>
      <c r="AC379" s="634"/>
      <c r="AD379" s="299"/>
      <c r="AE379" s="293">
        <f t="shared" si="408"/>
        <v>0</v>
      </c>
      <c r="AF379" s="633"/>
      <c r="AG379" s="635"/>
      <c r="AH379" s="633"/>
      <c r="AI379" s="634"/>
      <c r="AJ379" s="299"/>
      <c r="AK379" s="293">
        <f t="shared" si="409"/>
        <v>0</v>
      </c>
      <c r="AL379" s="633"/>
      <c r="AM379" s="635"/>
      <c r="AN379" s="633"/>
      <c r="AO379" s="634"/>
      <c r="AP379" s="299"/>
      <c r="AQ379" s="293">
        <f t="shared" si="410"/>
        <v>0</v>
      </c>
      <c r="AR379" s="633"/>
      <c r="AS379" s="635"/>
      <c r="AT379" s="633"/>
      <c r="AU379" s="634"/>
      <c r="AV379" s="299"/>
      <c r="AW379" s="293">
        <f t="shared" si="411"/>
        <v>0</v>
      </c>
      <c r="AX379" s="633"/>
      <c r="AY379" s="635"/>
      <c r="AZ379" s="633"/>
      <c r="BA379" s="634"/>
      <c r="BB379" s="299"/>
      <c r="BC379" s="293">
        <f t="shared" si="412"/>
        <v>0</v>
      </c>
      <c r="BD379" s="633"/>
      <c r="BE379" s="635"/>
      <c r="BF379" s="633"/>
      <c r="BG379" s="634"/>
      <c r="BH379" s="299"/>
      <c r="BI379" s="293">
        <f t="shared" si="413"/>
        <v>0</v>
      </c>
      <c r="BJ379" s="633"/>
      <c r="BK379" s="635"/>
      <c r="BL379" s="633"/>
      <c r="BM379" s="634"/>
      <c r="BN379" s="299"/>
      <c r="BO379" s="293">
        <f t="shared" si="414"/>
        <v>0</v>
      </c>
      <c r="BP379" s="633"/>
      <c r="BQ379" s="635"/>
      <c r="BR379" s="633"/>
      <c r="BS379" s="634"/>
      <c r="BT379" s="299"/>
      <c r="BU379" s="293">
        <f t="shared" si="415"/>
        <v>0</v>
      </c>
      <c r="BV379" s="633"/>
      <c r="BW379" s="635"/>
      <c r="BX379" s="633"/>
      <c r="BY379" s="634"/>
      <c r="BZ379" s="299"/>
      <c r="CA379" s="293">
        <f t="shared" si="416"/>
        <v>0</v>
      </c>
      <c r="CC379" s="294">
        <f t="shared" si="356"/>
        <v>0</v>
      </c>
    </row>
    <row r="380" spans="2:81" x14ac:dyDescent="0.25">
      <c r="B380" s="290" t="str">
        <f>IF(ISBLANK('1.1 Technical Description'!$E$26),"",'1.1 Technical Description'!$E$26)</f>
        <v/>
      </c>
      <c r="C380" s="362"/>
      <c r="D380" s="365"/>
      <c r="E380" s="366"/>
      <c r="F380" s="366"/>
      <c r="G380" s="298"/>
      <c r="H380" s="633"/>
      <c r="I380" s="635"/>
      <c r="J380" s="633"/>
      <c r="K380" s="634"/>
      <c r="L380" s="299"/>
      <c r="M380" s="293">
        <f t="shared" si="405"/>
        <v>0</v>
      </c>
      <c r="N380" s="633"/>
      <c r="O380" s="635"/>
      <c r="P380" s="633"/>
      <c r="Q380" s="634"/>
      <c r="R380" s="299"/>
      <c r="S380" s="293">
        <f t="shared" si="406"/>
        <v>0</v>
      </c>
      <c r="T380" s="633"/>
      <c r="U380" s="635"/>
      <c r="V380" s="633"/>
      <c r="W380" s="634"/>
      <c r="X380" s="299"/>
      <c r="Y380" s="293">
        <f t="shared" si="407"/>
        <v>0</v>
      </c>
      <c r="Z380" s="633"/>
      <c r="AA380" s="635"/>
      <c r="AB380" s="633"/>
      <c r="AC380" s="634"/>
      <c r="AD380" s="299"/>
      <c r="AE380" s="293">
        <f t="shared" si="408"/>
        <v>0</v>
      </c>
      <c r="AF380" s="633"/>
      <c r="AG380" s="635"/>
      <c r="AH380" s="633"/>
      <c r="AI380" s="634"/>
      <c r="AJ380" s="299"/>
      <c r="AK380" s="293">
        <f t="shared" si="409"/>
        <v>0</v>
      </c>
      <c r="AL380" s="633"/>
      <c r="AM380" s="635"/>
      <c r="AN380" s="633"/>
      <c r="AO380" s="634"/>
      <c r="AP380" s="299"/>
      <c r="AQ380" s="293">
        <f t="shared" si="410"/>
        <v>0</v>
      </c>
      <c r="AR380" s="633"/>
      <c r="AS380" s="635"/>
      <c r="AT380" s="633"/>
      <c r="AU380" s="634"/>
      <c r="AV380" s="299"/>
      <c r="AW380" s="293">
        <f t="shared" si="411"/>
        <v>0</v>
      </c>
      <c r="AX380" s="633"/>
      <c r="AY380" s="635"/>
      <c r="AZ380" s="633"/>
      <c r="BA380" s="634"/>
      <c r="BB380" s="299"/>
      <c r="BC380" s="293">
        <f t="shared" si="412"/>
        <v>0</v>
      </c>
      <c r="BD380" s="633"/>
      <c r="BE380" s="635"/>
      <c r="BF380" s="633"/>
      <c r="BG380" s="634"/>
      <c r="BH380" s="299"/>
      <c r="BI380" s="293">
        <f t="shared" si="413"/>
        <v>0</v>
      </c>
      <c r="BJ380" s="633"/>
      <c r="BK380" s="635"/>
      <c r="BL380" s="633"/>
      <c r="BM380" s="634"/>
      <c r="BN380" s="299"/>
      <c r="BO380" s="293">
        <f t="shared" si="414"/>
        <v>0</v>
      </c>
      <c r="BP380" s="633"/>
      <c r="BQ380" s="635"/>
      <c r="BR380" s="633"/>
      <c r="BS380" s="634"/>
      <c r="BT380" s="299"/>
      <c r="BU380" s="293">
        <f t="shared" si="415"/>
        <v>0</v>
      </c>
      <c r="BV380" s="633"/>
      <c r="BW380" s="635"/>
      <c r="BX380" s="633"/>
      <c r="BY380" s="634"/>
      <c r="BZ380" s="299"/>
      <c r="CA380" s="293">
        <f t="shared" si="416"/>
        <v>0</v>
      </c>
      <c r="CC380" s="294">
        <f t="shared" si="356"/>
        <v>0</v>
      </c>
    </row>
    <row r="381" spans="2:81" x14ac:dyDescent="0.25">
      <c r="B381" s="290" t="str">
        <f>IF(ISBLANK('1.1 Technical Description'!$E$28),"",'1.1 Technical Description'!$E$28)</f>
        <v/>
      </c>
      <c r="C381" s="362"/>
      <c r="D381" s="365"/>
      <c r="E381" s="366"/>
      <c r="F381" s="366"/>
      <c r="G381" s="298"/>
      <c r="H381" s="633"/>
      <c r="I381" s="635"/>
      <c r="J381" s="633"/>
      <c r="K381" s="634"/>
      <c r="L381" s="299"/>
      <c r="M381" s="293">
        <f t="shared" si="405"/>
        <v>0</v>
      </c>
      <c r="N381" s="633"/>
      <c r="O381" s="635"/>
      <c r="P381" s="633"/>
      <c r="Q381" s="634"/>
      <c r="R381" s="299"/>
      <c r="S381" s="293">
        <f t="shared" si="406"/>
        <v>0</v>
      </c>
      <c r="T381" s="633"/>
      <c r="U381" s="635"/>
      <c r="V381" s="633"/>
      <c r="W381" s="634"/>
      <c r="X381" s="299"/>
      <c r="Y381" s="293">
        <f t="shared" si="407"/>
        <v>0</v>
      </c>
      <c r="Z381" s="633"/>
      <c r="AA381" s="635"/>
      <c r="AB381" s="633"/>
      <c r="AC381" s="634"/>
      <c r="AD381" s="299"/>
      <c r="AE381" s="293">
        <f t="shared" si="408"/>
        <v>0</v>
      </c>
      <c r="AF381" s="633"/>
      <c r="AG381" s="635"/>
      <c r="AH381" s="633"/>
      <c r="AI381" s="634"/>
      <c r="AJ381" s="299"/>
      <c r="AK381" s="293">
        <f t="shared" si="409"/>
        <v>0</v>
      </c>
      <c r="AL381" s="633"/>
      <c r="AM381" s="635"/>
      <c r="AN381" s="633"/>
      <c r="AO381" s="634"/>
      <c r="AP381" s="299"/>
      <c r="AQ381" s="293">
        <f t="shared" si="410"/>
        <v>0</v>
      </c>
      <c r="AR381" s="633"/>
      <c r="AS381" s="635"/>
      <c r="AT381" s="633"/>
      <c r="AU381" s="634"/>
      <c r="AV381" s="299"/>
      <c r="AW381" s="293">
        <f t="shared" si="411"/>
        <v>0</v>
      </c>
      <c r="AX381" s="633"/>
      <c r="AY381" s="635"/>
      <c r="AZ381" s="633"/>
      <c r="BA381" s="634"/>
      <c r="BB381" s="299"/>
      <c r="BC381" s="293">
        <f t="shared" si="412"/>
        <v>0</v>
      </c>
      <c r="BD381" s="633"/>
      <c r="BE381" s="635"/>
      <c r="BF381" s="633"/>
      <c r="BG381" s="634"/>
      <c r="BH381" s="299"/>
      <c r="BI381" s="293">
        <f t="shared" si="413"/>
        <v>0</v>
      </c>
      <c r="BJ381" s="633"/>
      <c r="BK381" s="635"/>
      <c r="BL381" s="633"/>
      <c r="BM381" s="634"/>
      <c r="BN381" s="299"/>
      <c r="BO381" s="293">
        <f t="shared" si="414"/>
        <v>0</v>
      </c>
      <c r="BP381" s="633"/>
      <c r="BQ381" s="635"/>
      <c r="BR381" s="633"/>
      <c r="BS381" s="634"/>
      <c r="BT381" s="299"/>
      <c r="BU381" s="293">
        <f t="shared" si="415"/>
        <v>0</v>
      </c>
      <c r="BV381" s="633"/>
      <c r="BW381" s="635"/>
      <c r="BX381" s="633"/>
      <c r="BY381" s="634"/>
      <c r="BZ381" s="299"/>
      <c r="CA381" s="293">
        <f t="shared" si="416"/>
        <v>0</v>
      </c>
      <c r="CC381" s="294">
        <f t="shared" si="356"/>
        <v>0</v>
      </c>
    </row>
    <row r="382" spans="2:81" x14ac:dyDescent="0.25">
      <c r="B382" s="325" t="str">
        <f>IF(ISBLANK('1.1 Technical Description'!C114), "", '1.1 Technical Description'!C114)</f>
        <v/>
      </c>
      <c r="C382" s="361"/>
      <c r="D382" s="363"/>
      <c r="E382" s="364"/>
      <c r="F382" s="364"/>
      <c r="G382" s="285"/>
      <c r="H382" s="636">
        <f>SUM(H383:I392)</f>
        <v>0</v>
      </c>
      <c r="I382" s="637"/>
      <c r="J382" s="638">
        <f>SUM(J383:K392)</f>
        <v>0</v>
      </c>
      <c r="K382" s="639"/>
      <c r="L382" s="337">
        <f>SUM(L383:L392)</f>
        <v>0</v>
      </c>
      <c r="M382" s="329">
        <f>H382+J382+L382</f>
        <v>0</v>
      </c>
      <c r="N382" s="636">
        <f>SUM(N383:O392)</f>
        <v>0</v>
      </c>
      <c r="O382" s="637"/>
      <c r="P382" s="638">
        <f>SUM(P383:Q392)</f>
        <v>0</v>
      </c>
      <c r="Q382" s="639"/>
      <c r="R382" s="337">
        <f>SUM(R383:R392)</f>
        <v>0</v>
      </c>
      <c r="S382" s="329">
        <f>N382+P382+R382</f>
        <v>0</v>
      </c>
      <c r="T382" s="636">
        <f>SUM(T383:U392)</f>
        <v>0</v>
      </c>
      <c r="U382" s="637"/>
      <c r="V382" s="638">
        <f>SUM(V383:W392)</f>
        <v>0</v>
      </c>
      <c r="W382" s="639"/>
      <c r="X382" s="337">
        <f>SUM(X383:X392)</f>
        <v>0</v>
      </c>
      <c r="Y382" s="329">
        <f>T382+V382+X382</f>
        <v>0</v>
      </c>
      <c r="Z382" s="636">
        <f>SUM(Z383:AA392)</f>
        <v>0</v>
      </c>
      <c r="AA382" s="637"/>
      <c r="AB382" s="638">
        <f>SUM(AB383:AC392)</f>
        <v>0</v>
      </c>
      <c r="AC382" s="639"/>
      <c r="AD382" s="337">
        <f>SUM(AD383:AD392)</f>
        <v>0</v>
      </c>
      <c r="AE382" s="329">
        <f>Z382+AB382+AD382</f>
        <v>0</v>
      </c>
      <c r="AF382" s="636">
        <f>SUM(AF383:AG392)</f>
        <v>0</v>
      </c>
      <c r="AG382" s="637"/>
      <c r="AH382" s="638">
        <f>SUM(AH383:AI392)</f>
        <v>0</v>
      </c>
      <c r="AI382" s="639"/>
      <c r="AJ382" s="337">
        <f>SUM(AJ383:AJ392)</f>
        <v>0</v>
      </c>
      <c r="AK382" s="329">
        <f>AF382+AH382+AJ382</f>
        <v>0</v>
      </c>
      <c r="AL382" s="636">
        <f>SUM(AL383:AM392)</f>
        <v>0</v>
      </c>
      <c r="AM382" s="637"/>
      <c r="AN382" s="638">
        <f>SUM(AN383:AO392)</f>
        <v>0</v>
      </c>
      <c r="AO382" s="639"/>
      <c r="AP382" s="337">
        <f>SUM(AP383:AP392)</f>
        <v>0</v>
      </c>
      <c r="AQ382" s="329">
        <f>AL382+AN382+AP382</f>
        <v>0</v>
      </c>
      <c r="AR382" s="636">
        <f>SUM(AR383:AS392)</f>
        <v>0</v>
      </c>
      <c r="AS382" s="637"/>
      <c r="AT382" s="638">
        <f>SUM(AT383:AU392)</f>
        <v>0</v>
      </c>
      <c r="AU382" s="639"/>
      <c r="AV382" s="337">
        <f>SUM(AV383:AV392)</f>
        <v>0</v>
      </c>
      <c r="AW382" s="329">
        <f>AR382+AT382+AV382</f>
        <v>0</v>
      </c>
      <c r="AX382" s="636">
        <f>SUM(AX383:AY392)</f>
        <v>0</v>
      </c>
      <c r="AY382" s="637"/>
      <c r="AZ382" s="638">
        <f>SUM(AZ383:BA392)</f>
        <v>0</v>
      </c>
      <c r="BA382" s="639"/>
      <c r="BB382" s="337">
        <f>SUM(BB383:BB392)</f>
        <v>0</v>
      </c>
      <c r="BC382" s="329">
        <f>AX382+AZ382+BB382</f>
        <v>0</v>
      </c>
      <c r="BD382" s="636">
        <f>SUM(BD383:BE392)</f>
        <v>0</v>
      </c>
      <c r="BE382" s="637"/>
      <c r="BF382" s="638">
        <f>SUM(BF383:BG392)</f>
        <v>0</v>
      </c>
      <c r="BG382" s="639"/>
      <c r="BH382" s="337">
        <f>SUM(BH383:BH392)</f>
        <v>0</v>
      </c>
      <c r="BI382" s="329">
        <f>BD382+BF382+BH382</f>
        <v>0</v>
      </c>
      <c r="BJ382" s="636">
        <f>SUM(BJ383:BK392)</f>
        <v>0</v>
      </c>
      <c r="BK382" s="637"/>
      <c r="BL382" s="638">
        <f>SUM(BL383:BM392)</f>
        <v>0</v>
      </c>
      <c r="BM382" s="639"/>
      <c r="BN382" s="337">
        <f>SUM(BN383:BN392)</f>
        <v>0</v>
      </c>
      <c r="BO382" s="329">
        <f>BJ382+BL382+BN382</f>
        <v>0</v>
      </c>
      <c r="BP382" s="636">
        <f>SUM(BP383:BQ392)</f>
        <v>0</v>
      </c>
      <c r="BQ382" s="637"/>
      <c r="BR382" s="638">
        <f>SUM(BR383:BS392)</f>
        <v>0</v>
      </c>
      <c r="BS382" s="639"/>
      <c r="BT382" s="337">
        <f>SUM(BT383:BT392)</f>
        <v>0</v>
      </c>
      <c r="BU382" s="329">
        <f>BP382+BR382+BT382</f>
        <v>0</v>
      </c>
      <c r="BV382" s="636">
        <f>SUM(BV383:BW392)</f>
        <v>0</v>
      </c>
      <c r="BW382" s="637"/>
      <c r="BX382" s="638">
        <f>SUM(BX383:BY392)</f>
        <v>0</v>
      </c>
      <c r="BY382" s="639"/>
      <c r="BZ382" s="337">
        <f>SUM(BZ383:BZ392)</f>
        <v>0</v>
      </c>
      <c r="CA382" s="329">
        <f>BV382+BX382+BZ382</f>
        <v>0</v>
      </c>
      <c r="CB382" s="263"/>
      <c r="CC382" s="327">
        <f t="shared" si="356"/>
        <v>0</v>
      </c>
    </row>
    <row r="383" spans="2:81" x14ac:dyDescent="0.25">
      <c r="B383" s="290" t="str">
        <f>IF(ISBLANK('1.1 Technical Description'!$D$6),"",'1.1 Technical Description'!$D$6)</f>
        <v/>
      </c>
      <c r="C383" s="362"/>
      <c r="D383" s="365"/>
      <c r="E383" s="366"/>
      <c r="F383" s="366"/>
      <c r="G383" s="298"/>
      <c r="H383" s="633"/>
      <c r="I383" s="635"/>
      <c r="J383" s="633"/>
      <c r="K383" s="634"/>
      <c r="L383" s="299"/>
      <c r="M383" s="293">
        <f>SUM(H383:L383)</f>
        <v>0</v>
      </c>
      <c r="N383" s="633"/>
      <c r="O383" s="635"/>
      <c r="P383" s="633"/>
      <c r="Q383" s="634"/>
      <c r="R383" s="299"/>
      <c r="S383" s="293">
        <f>SUM(N383:R383)</f>
        <v>0</v>
      </c>
      <c r="T383" s="633"/>
      <c r="U383" s="635"/>
      <c r="V383" s="633"/>
      <c r="W383" s="634"/>
      <c r="X383" s="299"/>
      <c r="Y383" s="293">
        <f>SUM(T383:X383)</f>
        <v>0</v>
      </c>
      <c r="Z383" s="633"/>
      <c r="AA383" s="635"/>
      <c r="AB383" s="633"/>
      <c r="AC383" s="634"/>
      <c r="AD383" s="299"/>
      <c r="AE383" s="293">
        <f>SUM(Z383:AD383)</f>
        <v>0</v>
      </c>
      <c r="AF383" s="633"/>
      <c r="AG383" s="635"/>
      <c r="AH383" s="633"/>
      <c r="AI383" s="634"/>
      <c r="AJ383" s="299"/>
      <c r="AK383" s="293">
        <f>SUM(AF383:AJ383)</f>
        <v>0</v>
      </c>
      <c r="AL383" s="633"/>
      <c r="AM383" s="635"/>
      <c r="AN383" s="633"/>
      <c r="AO383" s="634"/>
      <c r="AP383" s="299"/>
      <c r="AQ383" s="293">
        <f>SUM(AL383:AP383)</f>
        <v>0</v>
      </c>
      <c r="AR383" s="633"/>
      <c r="AS383" s="635"/>
      <c r="AT383" s="633"/>
      <c r="AU383" s="634"/>
      <c r="AV383" s="299"/>
      <c r="AW383" s="293">
        <f>SUM(AR383:AV383)</f>
        <v>0</v>
      </c>
      <c r="AX383" s="633"/>
      <c r="AY383" s="635"/>
      <c r="AZ383" s="633"/>
      <c r="BA383" s="634"/>
      <c r="BB383" s="299"/>
      <c r="BC383" s="293">
        <f>SUM(AX383:BB383)</f>
        <v>0</v>
      </c>
      <c r="BD383" s="633"/>
      <c r="BE383" s="635"/>
      <c r="BF383" s="633"/>
      <c r="BG383" s="634"/>
      <c r="BH383" s="299"/>
      <c r="BI383" s="293">
        <f>SUM(BD383:BH383)</f>
        <v>0</v>
      </c>
      <c r="BJ383" s="633"/>
      <c r="BK383" s="635"/>
      <c r="BL383" s="633"/>
      <c r="BM383" s="634"/>
      <c r="BN383" s="299"/>
      <c r="BO383" s="293">
        <f>SUM(BJ383:BN383)</f>
        <v>0</v>
      </c>
      <c r="BP383" s="633"/>
      <c r="BQ383" s="635"/>
      <c r="BR383" s="633"/>
      <c r="BS383" s="634"/>
      <c r="BT383" s="299"/>
      <c r="BU383" s="293">
        <f>SUM(BP383:BT383)</f>
        <v>0</v>
      </c>
      <c r="BV383" s="633"/>
      <c r="BW383" s="635"/>
      <c r="BX383" s="633"/>
      <c r="BY383" s="634"/>
      <c r="BZ383" s="299"/>
      <c r="CA383" s="293">
        <f>SUM(BV383:BZ383)</f>
        <v>0</v>
      </c>
      <c r="CC383" s="294">
        <f t="shared" si="356"/>
        <v>0</v>
      </c>
    </row>
    <row r="384" spans="2:81" x14ac:dyDescent="0.25">
      <c r="B384" s="290" t="str">
        <f>IF(ISBLANK('1.1 Technical Description'!$E$19),"",'1.1 Technical Description'!$E$19)</f>
        <v/>
      </c>
      <c r="C384" s="362"/>
      <c r="D384" s="365"/>
      <c r="E384" s="366"/>
      <c r="F384" s="366"/>
      <c r="G384" s="298"/>
      <c r="H384" s="633"/>
      <c r="I384" s="635"/>
      <c r="J384" s="633"/>
      <c r="K384" s="634"/>
      <c r="L384" s="299"/>
      <c r="M384" s="293">
        <f t="shared" ref="M384:M392" si="417">SUM(H384:L384)</f>
        <v>0</v>
      </c>
      <c r="N384" s="633"/>
      <c r="O384" s="635"/>
      <c r="P384" s="633"/>
      <c r="Q384" s="634"/>
      <c r="R384" s="299"/>
      <c r="S384" s="293">
        <f t="shared" ref="S384:S392" si="418">SUM(N384:R384)</f>
        <v>0</v>
      </c>
      <c r="T384" s="633"/>
      <c r="U384" s="635"/>
      <c r="V384" s="633"/>
      <c r="W384" s="634"/>
      <c r="X384" s="299"/>
      <c r="Y384" s="293">
        <f t="shared" ref="Y384:Y392" si="419">SUM(T384:X384)</f>
        <v>0</v>
      </c>
      <c r="Z384" s="633"/>
      <c r="AA384" s="635"/>
      <c r="AB384" s="633"/>
      <c r="AC384" s="634"/>
      <c r="AD384" s="299"/>
      <c r="AE384" s="293">
        <f t="shared" ref="AE384:AE392" si="420">SUM(Z384:AD384)</f>
        <v>0</v>
      </c>
      <c r="AF384" s="633"/>
      <c r="AG384" s="635"/>
      <c r="AH384" s="633"/>
      <c r="AI384" s="634"/>
      <c r="AJ384" s="299"/>
      <c r="AK384" s="293">
        <f t="shared" ref="AK384:AK392" si="421">SUM(AF384:AJ384)</f>
        <v>0</v>
      </c>
      <c r="AL384" s="633"/>
      <c r="AM384" s="635"/>
      <c r="AN384" s="633"/>
      <c r="AO384" s="634"/>
      <c r="AP384" s="299"/>
      <c r="AQ384" s="293">
        <f t="shared" ref="AQ384:AQ392" si="422">SUM(AL384:AP384)</f>
        <v>0</v>
      </c>
      <c r="AR384" s="633"/>
      <c r="AS384" s="635"/>
      <c r="AT384" s="633"/>
      <c r="AU384" s="634"/>
      <c r="AV384" s="299"/>
      <c r="AW384" s="293">
        <f t="shared" ref="AW384:AW392" si="423">SUM(AR384:AV384)</f>
        <v>0</v>
      </c>
      <c r="AX384" s="633"/>
      <c r="AY384" s="635"/>
      <c r="AZ384" s="633"/>
      <c r="BA384" s="634"/>
      <c r="BB384" s="299"/>
      <c r="BC384" s="293">
        <f t="shared" ref="BC384:BC392" si="424">SUM(AX384:BB384)</f>
        <v>0</v>
      </c>
      <c r="BD384" s="633"/>
      <c r="BE384" s="635"/>
      <c r="BF384" s="633"/>
      <c r="BG384" s="634"/>
      <c r="BH384" s="299"/>
      <c r="BI384" s="293">
        <f t="shared" ref="BI384:BI392" si="425">SUM(BD384:BH384)</f>
        <v>0</v>
      </c>
      <c r="BJ384" s="633"/>
      <c r="BK384" s="635"/>
      <c r="BL384" s="633"/>
      <c r="BM384" s="634"/>
      <c r="BN384" s="299"/>
      <c r="BO384" s="293">
        <f t="shared" ref="BO384:BO392" si="426">SUM(BJ384:BN384)</f>
        <v>0</v>
      </c>
      <c r="BP384" s="633"/>
      <c r="BQ384" s="635"/>
      <c r="BR384" s="633"/>
      <c r="BS384" s="634"/>
      <c r="BT384" s="299"/>
      <c r="BU384" s="293">
        <f t="shared" ref="BU384:BU392" si="427">SUM(BP384:BT384)</f>
        <v>0</v>
      </c>
      <c r="BV384" s="633"/>
      <c r="BW384" s="635"/>
      <c r="BX384" s="633"/>
      <c r="BY384" s="634"/>
      <c r="BZ384" s="299"/>
      <c r="CA384" s="293">
        <f t="shared" ref="CA384:CA392" si="428">SUM(BV384:BZ384)</f>
        <v>0</v>
      </c>
      <c r="CC384" s="294">
        <f t="shared" si="356"/>
        <v>0</v>
      </c>
    </row>
    <row r="385" spans="2:81" x14ac:dyDescent="0.25">
      <c r="B385" s="290" t="str">
        <f>IF(ISBLANK('1.1 Technical Description'!$E$20),"",'1.1 Technical Description'!$E$20)</f>
        <v/>
      </c>
      <c r="C385" s="362"/>
      <c r="D385" s="365"/>
      <c r="E385" s="366"/>
      <c r="F385" s="366"/>
      <c r="G385" s="298"/>
      <c r="H385" s="633"/>
      <c r="I385" s="635"/>
      <c r="J385" s="633"/>
      <c r="K385" s="634"/>
      <c r="L385" s="299"/>
      <c r="M385" s="293">
        <f t="shared" si="417"/>
        <v>0</v>
      </c>
      <c r="N385" s="633"/>
      <c r="O385" s="635"/>
      <c r="P385" s="633"/>
      <c r="Q385" s="634"/>
      <c r="R385" s="299"/>
      <c r="S385" s="293">
        <f t="shared" si="418"/>
        <v>0</v>
      </c>
      <c r="T385" s="633"/>
      <c r="U385" s="635"/>
      <c r="V385" s="633"/>
      <c r="W385" s="634"/>
      <c r="X385" s="299"/>
      <c r="Y385" s="293">
        <f t="shared" si="419"/>
        <v>0</v>
      </c>
      <c r="Z385" s="633"/>
      <c r="AA385" s="635"/>
      <c r="AB385" s="633"/>
      <c r="AC385" s="634"/>
      <c r="AD385" s="299"/>
      <c r="AE385" s="293">
        <f t="shared" si="420"/>
        <v>0</v>
      </c>
      <c r="AF385" s="633"/>
      <c r="AG385" s="635"/>
      <c r="AH385" s="633"/>
      <c r="AI385" s="634"/>
      <c r="AJ385" s="299"/>
      <c r="AK385" s="293">
        <f t="shared" si="421"/>
        <v>0</v>
      </c>
      <c r="AL385" s="633"/>
      <c r="AM385" s="635"/>
      <c r="AN385" s="633"/>
      <c r="AO385" s="634"/>
      <c r="AP385" s="299"/>
      <c r="AQ385" s="293">
        <f t="shared" si="422"/>
        <v>0</v>
      </c>
      <c r="AR385" s="633"/>
      <c r="AS385" s="635"/>
      <c r="AT385" s="633"/>
      <c r="AU385" s="634"/>
      <c r="AV385" s="299"/>
      <c r="AW385" s="293">
        <f t="shared" si="423"/>
        <v>0</v>
      </c>
      <c r="AX385" s="633"/>
      <c r="AY385" s="635"/>
      <c r="AZ385" s="633"/>
      <c r="BA385" s="634"/>
      <c r="BB385" s="299"/>
      <c r="BC385" s="293">
        <f t="shared" si="424"/>
        <v>0</v>
      </c>
      <c r="BD385" s="633"/>
      <c r="BE385" s="635"/>
      <c r="BF385" s="633"/>
      <c r="BG385" s="634"/>
      <c r="BH385" s="299"/>
      <c r="BI385" s="293">
        <f t="shared" si="425"/>
        <v>0</v>
      </c>
      <c r="BJ385" s="633"/>
      <c r="BK385" s="635"/>
      <c r="BL385" s="633"/>
      <c r="BM385" s="634"/>
      <c r="BN385" s="299"/>
      <c r="BO385" s="293">
        <f t="shared" si="426"/>
        <v>0</v>
      </c>
      <c r="BP385" s="633"/>
      <c r="BQ385" s="635"/>
      <c r="BR385" s="633"/>
      <c r="BS385" s="634"/>
      <c r="BT385" s="299"/>
      <c r="BU385" s="293">
        <f t="shared" si="427"/>
        <v>0</v>
      </c>
      <c r="BV385" s="633"/>
      <c r="BW385" s="635"/>
      <c r="BX385" s="633"/>
      <c r="BY385" s="634"/>
      <c r="BZ385" s="299"/>
      <c r="CA385" s="293">
        <f t="shared" si="428"/>
        <v>0</v>
      </c>
      <c r="CC385" s="294">
        <f t="shared" si="356"/>
        <v>0</v>
      </c>
    </row>
    <row r="386" spans="2:81" x14ac:dyDescent="0.25">
      <c r="B386" s="290" t="str">
        <f>IF(ISBLANK('1.1 Technical Description'!$E$21),"",'1.1 Technical Description'!$E$21)</f>
        <v/>
      </c>
      <c r="C386" s="362"/>
      <c r="D386" s="365"/>
      <c r="E386" s="366"/>
      <c r="F386" s="366"/>
      <c r="G386" s="298"/>
      <c r="H386" s="633"/>
      <c r="I386" s="635"/>
      <c r="J386" s="633"/>
      <c r="K386" s="634"/>
      <c r="L386" s="299"/>
      <c r="M386" s="293">
        <f t="shared" si="417"/>
        <v>0</v>
      </c>
      <c r="N386" s="633"/>
      <c r="O386" s="635"/>
      <c r="P386" s="633"/>
      <c r="Q386" s="634"/>
      <c r="R386" s="299"/>
      <c r="S386" s="293">
        <f t="shared" si="418"/>
        <v>0</v>
      </c>
      <c r="T386" s="633"/>
      <c r="U386" s="635"/>
      <c r="V386" s="633"/>
      <c r="W386" s="634"/>
      <c r="X386" s="299"/>
      <c r="Y386" s="293">
        <f t="shared" si="419"/>
        <v>0</v>
      </c>
      <c r="Z386" s="633"/>
      <c r="AA386" s="635"/>
      <c r="AB386" s="633"/>
      <c r="AC386" s="634"/>
      <c r="AD386" s="299"/>
      <c r="AE386" s="293">
        <f t="shared" si="420"/>
        <v>0</v>
      </c>
      <c r="AF386" s="633"/>
      <c r="AG386" s="635"/>
      <c r="AH386" s="633"/>
      <c r="AI386" s="634"/>
      <c r="AJ386" s="299"/>
      <c r="AK386" s="293">
        <f t="shared" si="421"/>
        <v>0</v>
      </c>
      <c r="AL386" s="633"/>
      <c r="AM386" s="635"/>
      <c r="AN386" s="633"/>
      <c r="AO386" s="634"/>
      <c r="AP386" s="299"/>
      <c r="AQ386" s="293">
        <f t="shared" si="422"/>
        <v>0</v>
      </c>
      <c r="AR386" s="633"/>
      <c r="AS386" s="635"/>
      <c r="AT386" s="633"/>
      <c r="AU386" s="634"/>
      <c r="AV386" s="299"/>
      <c r="AW386" s="293">
        <f t="shared" si="423"/>
        <v>0</v>
      </c>
      <c r="AX386" s="633"/>
      <c r="AY386" s="635"/>
      <c r="AZ386" s="633"/>
      <c r="BA386" s="634"/>
      <c r="BB386" s="299"/>
      <c r="BC386" s="293">
        <f t="shared" si="424"/>
        <v>0</v>
      </c>
      <c r="BD386" s="633"/>
      <c r="BE386" s="635"/>
      <c r="BF386" s="633"/>
      <c r="BG386" s="634"/>
      <c r="BH386" s="299"/>
      <c r="BI386" s="293">
        <f t="shared" si="425"/>
        <v>0</v>
      </c>
      <c r="BJ386" s="633"/>
      <c r="BK386" s="635"/>
      <c r="BL386" s="633"/>
      <c r="BM386" s="634"/>
      <c r="BN386" s="299"/>
      <c r="BO386" s="293">
        <f t="shared" si="426"/>
        <v>0</v>
      </c>
      <c r="BP386" s="633"/>
      <c r="BQ386" s="635"/>
      <c r="BR386" s="633"/>
      <c r="BS386" s="634"/>
      <c r="BT386" s="299"/>
      <c r="BU386" s="293">
        <f t="shared" si="427"/>
        <v>0</v>
      </c>
      <c r="BV386" s="633"/>
      <c r="BW386" s="635"/>
      <c r="BX386" s="633"/>
      <c r="BY386" s="634"/>
      <c r="BZ386" s="299"/>
      <c r="CA386" s="293">
        <f t="shared" si="428"/>
        <v>0</v>
      </c>
      <c r="CC386" s="294">
        <f t="shared" si="356"/>
        <v>0</v>
      </c>
    </row>
    <row r="387" spans="2:81" x14ac:dyDescent="0.25">
      <c r="B387" s="290" t="str">
        <f>IF(ISBLANK('1.1 Technical Description'!$E$22),"",'1.1 Technical Description'!$E$22)</f>
        <v/>
      </c>
      <c r="C387" s="362"/>
      <c r="D387" s="365"/>
      <c r="E387" s="366"/>
      <c r="F387" s="366"/>
      <c r="G387" s="298"/>
      <c r="H387" s="633"/>
      <c r="I387" s="635"/>
      <c r="J387" s="633"/>
      <c r="K387" s="634"/>
      <c r="L387" s="299"/>
      <c r="M387" s="293">
        <f t="shared" si="417"/>
        <v>0</v>
      </c>
      <c r="N387" s="633"/>
      <c r="O387" s="635"/>
      <c r="P387" s="633"/>
      <c r="Q387" s="634"/>
      <c r="R387" s="299"/>
      <c r="S387" s="293">
        <f t="shared" si="418"/>
        <v>0</v>
      </c>
      <c r="T387" s="633"/>
      <c r="U387" s="635"/>
      <c r="V387" s="633"/>
      <c r="W387" s="634"/>
      <c r="X387" s="299"/>
      <c r="Y387" s="293">
        <f t="shared" si="419"/>
        <v>0</v>
      </c>
      <c r="Z387" s="633"/>
      <c r="AA387" s="635"/>
      <c r="AB387" s="633"/>
      <c r="AC387" s="634"/>
      <c r="AD387" s="299"/>
      <c r="AE387" s="293">
        <f t="shared" si="420"/>
        <v>0</v>
      </c>
      <c r="AF387" s="633"/>
      <c r="AG387" s="635"/>
      <c r="AH387" s="633"/>
      <c r="AI387" s="634"/>
      <c r="AJ387" s="299"/>
      <c r="AK387" s="293">
        <f t="shared" si="421"/>
        <v>0</v>
      </c>
      <c r="AL387" s="633"/>
      <c r="AM387" s="635"/>
      <c r="AN387" s="633"/>
      <c r="AO387" s="634"/>
      <c r="AP387" s="299"/>
      <c r="AQ387" s="293">
        <f t="shared" si="422"/>
        <v>0</v>
      </c>
      <c r="AR387" s="633"/>
      <c r="AS387" s="635"/>
      <c r="AT387" s="633"/>
      <c r="AU387" s="634"/>
      <c r="AV387" s="299"/>
      <c r="AW387" s="293">
        <f t="shared" si="423"/>
        <v>0</v>
      </c>
      <c r="AX387" s="633"/>
      <c r="AY387" s="635"/>
      <c r="AZ387" s="633"/>
      <c r="BA387" s="634"/>
      <c r="BB387" s="299"/>
      <c r="BC387" s="293">
        <f t="shared" si="424"/>
        <v>0</v>
      </c>
      <c r="BD387" s="633"/>
      <c r="BE387" s="635"/>
      <c r="BF387" s="633"/>
      <c r="BG387" s="634"/>
      <c r="BH387" s="299"/>
      <c r="BI387" s="293">
        <f t="shared" si="425"/>
        <v>0</v>
      </c>
      <c r="BJ387" s="633"/>
      <c r="BK387" s="635"/>
      <c r="BL387" s="633"/>
      <c r="BM387" s="634"/>
      <c r="BN387" s="299"/>
      <c r="BO387" s="293">
        <f t="shared" si="426"/>
        <v>0</v>
      </c>
      <c r="BP387" s="633"/>
      <c r="BQ387" s="635"/>
      <c r="BR387" s="633"/>
      <c r="BS387" s="634"/>
      <c r="BT387" s="299"/>
      <c r="BU387" s="293">
        <f t="shared" si="427"/>
        <v>0</v>
      </c>
      <c r="BV387" s="633"/>
      <c r="BW387" s="635"/>
      <c r="BX387" s="633"/>
      <c r="BY387" s="634"/>
      <c r="BZ387" s="299"/>
      <c r="CA387" s="293">
        <f t="shared" si="428"/>
        <v>0</v>
      </c>
      <c r="CC387" s="294">
        <f t="shared" si="356"/>
        <v>0</v>
      </c>
    </row>
    <row r="388" spans="2:81" x14ac:dyDescent="0.25">
      <c r="B388" s="290" t="str">
        <f>IF(ISBLANK('1.1 Technical Description'!$E$23),"",'1.1 Technical Description'!$E$23)</f>
        <v/>
      </c>
      <c r="C388" s="362"/>
      <c r="D388" s="365"/>
      <c r="E388" s="366"/>
      <c r="F388" s="366"/>
      <c r="G388" s="298"/>
      <c r="H388" s="633"/>
      <c r="I388" s="635"/>
      <c r="J388" s="633"/>
      <c r="K388" s="634"/>
      <c r="L388" s="299"/>
      <c r="M388" s="293">
        <f t="shared" si="417"/>
        <v>0</v>
      </c>
      <c r="N388" s="633"/>
      <c r="O388" s="635"/>
      <c r="P388" s="633"/>
      <c r="Q388" s="634"/>
      <c r="R388" s="299"/>
      <c r="S388" s="293">
        <f t="shared" si="418"/>
        <v>0</v>
      </c>
      <c r="T388" s="633"/>
      <c r="U388" s="635"/>
      <c r="V388" s="633"/>
      <c r="W388" s="634"/>
      <c r="X388" s="299"/>
      <c r="Y388" s="293">
        <f t="shared" si="419"/>
        <v>0</v>
      </c>
      <c r="Z388" s="633"/>
      <c r="AA388" s="635"/>
      <c r="AB388" s="633"/>
      <c r="AC388" s="634"/>
      <c r="AD388" s="299"/>
      <c r="AE388" s="293">
        <f t="shared" si="420"/>
        <v>0</v>
      </c>
      <c r="AF388" s="633"/>
      <c r="AG388" s="635"/>
      <c r="AH388" s="633"/>
      <c r="AI388" s="634"/>
      <c r="AJ388" s="299"/>
      <c r="AK388" s="293">
        <f t="shared" si="421"/>
        <v>0</v>
      </c>
      <c r="AL388" s="633"/>
      <c r="AM388" s="635"/>
      <c r="AN388" s="633"/>
      <c r="AO388" s="634"/>
      <c r="AP388" s="299"/>
      <c r="AQ388" s="293">
        <f t="shared" si="422"/>
        <v>0</v>
      </c>
      <c r="AR388" s="633"/>
      <c r="AS388" s="635"/>
      <c r="AT388" s="633"/>
      <c r="AU388" s="634"/>
      <c r="AV388" s="299"/>
      <c r="AW388" s="293">
        <f t="shared" si="423"/>
        <v>0</v>
      </c>
      <c r="AX388" s="633"/>
      <c r="AY388" s="635"/>
      <c r="AZ388" s="633"/>
      <c r="BA388" s="634"/>
      <c r="BB388" s="299"/>
      <c r="BC388" s="293">
        <f t="shared" si="424"/>
        <v>0</v>
      </c>
      <c r="BD388" s="633"/>
      <c r="BE388" s="635"/>
      <c r="BF388" s="633"/>
      <c r="BG388" s="634"/>
      <c r="BH388" s="299"/>
      <c r="BI388" s="293">
        <f t="shared" si="425"/>
        <v>0</v>
      </c>
      <c r="BJ388" s="633"/>
      <c r="BK388" s="635"/>
      <c r="BL388" s="633"/>
      <c r="BM388" s="634"/>
      <c r="BN388" s="299"/>
      <c r="BO388" s="293">
        <f t="shared" si="426"/>
        <v>0</v>
      </c>
      <c r="BP388" s="633"/>
      <c r="BQ388" s="635"/>
      <c r="BR388" s="633"/>
      <c r="BS388" s="634"/>
      <c r="BT388" s="299"/>
      <c r="BU388" s="293">
        <f t="shared" si="427"/>
        <v>0</v>
      </c>
      <c r="BV388" s="633"/>
      <c r="BW388" s="635"/>
      <c r="BX388" s="633"/>
      <c r="BY388" s="634"/>
      <c r="BZ388" s="299"/>
      <c r="CA388" s="293">
        <f t="shared" si="428"/>
        <v>0</v>
      </c>
      <c r="CC388" s="294">
        <f t="shared" si="356"/>
        <v>0</v>
      </c>
    </row>
    <row r="389" spans="2:81" x14ac:dyDescent="0.25">
      <c r="B389" s="290" t="str">
        <f>IF(ISBLANK('1.1 Technical Description'!$E$24),"",'1.1 Technical Description'!$E$24)</f>
        <v/>
      </c>
      <c r="C389" s="362"/>
      <c r="D389" s="365"/>
      <c r="E389" s="366"/>
      <c r="F389" s="366"/>
      <c r="G389" s="298"/>
      <c r="H389" s="633"/>
      <c r="I389" s="635"/>
      <c r="J389" s="633"/>
      <c r="K389" s="634"/>
      <c r="L389" s="299"/>
      <c r="M389" s="293">
        <f t="shared" si="417"/>
        <v>0</v>
      </c>
      <c r="N389" s="633"/>
      <c r="O389" s="635"/>
      <c r="P389" s="633"/>
      <c r="Q389" s="634"/>
      <c r="R389" s="299"/>
      <c r="S389" s="293">
        <f t="shared" si="418"/>
        <v>0</v>
      </c>
      <c r="T389" s="633"/>
      <c r="U389" s="635"/>
      <c r="V389" s="633"/>
      <c r="W389" s="634"/>
      <c r="X389" s="299"/>
      <c r="Y389" s="293">
        <f t="shared" si="419"/>
        <v>0</v>
      </c>
      <c r="Z389" s="633"/>
      <c r="AA389" s="635"/>
      <c r="AB389" s="633"/>
      <c r="AC389" s="634"/>
      <c r="AD389" s="299"/>
      <c r="AE389" s="293">
        <f t="shared" si="420"/>
        <v>0</v>
      </c>
      <c r="AF389" s="633"/>
      <c r="AG389" s="635"/>
      <c r="AH389" s="633"/>
      <c r="AI389" s="634"/>
      <c r="AJ389" s="299"/>
      <c r="AK389" s="293">
        <f t="shared" si="421"/>
        <v>0</v>
      </c>
      <c r="AL389" s="633"/>
      <c r="AM389" s="635"/>
      <c r="AN389" s="633"/>
      <c r="AO389" s="634"/>
      <c r="AP389" s="299"/>
      <c r="AQ389" s="293">
        <f t="shared" si="422"/>
        <v>0</v>
      </c>
      <c r="AR389" s="633"/>
      <c r="AS389" s="635"/>
      <c r="AT389" s="633"/>
      <c r="AU389" s="634"/>
      <c r="AV389" s="299"/>
      <c r="AW389" s="293">
        <f t="shared" si="423"/>
        <v>0</v>
      </c>
      <c r="AX389" s="633"/>
      <c r="AY389" s="635"/>
      <c r="AZ389" s="633"/>
      <c r="BA389" s="634"/>
      <c r="BB389" s="299"/>
      <c r="BC389" s="293">
        <f t="shared" si="424"/>
        <v>0</v>
      </c>
      <c r="BD389" s="633"/>
      <c r="BE389" s="635"/>
      <c r="BF389" s="633"/>
      <c r="BG389" s="634"/>
      <c r="BH389" s="299"/>
      <c r="BI389" s="293">
        <f t="shared" si="425"/>
        <v>0</v>
      </c>
      <c r="BJ389" s="633"/>
      <c r="BK389" s="635"/>
      <c r="BL389" s="633"/>
      <c r="BM389" s="634"/>
      <c r="BN389" s="299"/>
      <c r="BO389" s="293">
        <f t="shared" si="426"/>
        <v>0</v>
      </c>
      <c r="BP389" s="633"/>
      <c r="BQ389" s="635"/>
      <c r="BR389" s="633"/>
      <c r="BS389" s="634"/>
      <c r="BT389" s="299"/>
      <c r="BU389" s="293">
        <f t="shared" si="427"/>
        <v>0</v>
      </c>
      <c r="BV389" s="633"/>
      <c r="BW389" s="635"/>
      <c r="BX389" s="633"/>
      <c r="BY389" s="634"/>
      <c r="BZ389" s="299"/>
      <c r="CA389" s="293">
        <f t="shared" si="428"/>
        <v>0</v>
      </c>
      <c r="CC389" s="294">
        <f t="shared" si="356"/>
        <v>0</v>
      </c>
    </row>
    <row r="390" spans="2:81" x14ac:dyDescent="0.25">
      <c r="B390" s="290" t="str">
        <f>IF(ISBLANK('1.1 Technical Description'!$E$25),"",'1.1 Technical Description'!$E$25)</f>
        <v/>
      </c>
      <c r="C390" s="362"/>
      <c r="D390" s="365"/>
      <c r="E390" s="366"/>
      <c r="F390" s="366"/>
      <c r="G390" s="298"/>
      <c r="H390" s="633"/>
      <c r="I390" s="635"/>
      <c r="J390" s="633"/>
      <c r="K390" s="634"/>
      <c r="L390" s="299"/>
      <c r="M390" s="293">
        <f t="shared" si="417"/>
        <v>0</v>
      </c>
      <c r="N390" s="633"/>
      <c r="O390" s="635"/>
      <c r="P390" s="633"/>
      <c r="Q390" s="634"/>
      <c r="R390" s="299"/>
      <c r="S390" s="293">
        <f t="shared" si="418"/>
        <v>0</v>
      </c>
      <c r="T390" s="633"/>
      <c r="U390" s="635"/>
      <c r="V390" s="633"/>
      <c r="W390" s="634"/>
      <c r="X390" s="299"/>
      <c r="Y390" s="293">
        <f t="shared" si="419"/>
        <v>0</v>
      </c>
      <c r="Z390" s="633"/>
      <c r="AA390" s="635"/>
      <c r="AB390" s="633"/>
      <c r="AC390" s="634"/>
      <c r="AD390" s="299"/>
      <c r="AE390" s="293">
        <f t="shared" si="420"/>
        <v>0</v>
      </c>
      <c r="AF390" s="633"/>
      <c r="AG390" s="635"/>
      <c r="AH390" s="633"/>
      <c r="AI390" s="634"/>
      <c r="AJ390" s="299"/>
      <c r="AK390" s="293">
        <f t="shared" si="421"/>
        <v>0</v>
      </c>
      <c r="AL390" s="633"/>
      <c r="AM390" s="635"/>
      <c r="AN390" s="633"/>
      <c r="AO390" s="634"/>
      <c r="AP390" s="299"/>
      <c r="AQ390" s="293">
        <f t="shared" si="422"/>
        <v>0</v>
      </c>
      <c r="AR390" s="633"/>
      <c r="AS390" s="635"/>
      <c r="AT390" s="633"/>
      <c r="AU390" s="634"/>
      <c r="AV390" s="299"/>
      <c r="AW390" s="293">
        <f t="shared" si="423"/>
        <v>0</v>
      </c>
      <c r="AX390" s="633"/>
      <c r="AY390" s="635"/>
      <c r="AZ390" s="633"/>
      <c r="BA390" s="634"/>
      <c r="BB390" s="299"/>
      <c r="BC390" s="293">
        <f t="shared" si="424"/>
        <v>0</v>
      </c>
      <c r="BD390" s="633"/>
      <c r="BE390" s="635"/>
      <c r="BF390" s="633"/>
      <c r="BG390" s="634"/>
      <c r="BH390" s="299"/>
      <c r="BI390" s="293">
        <f t="shared" si="425"/>
        <v>0</v>
      </c>
      <c r="BJ390" s="633"/>
      <c r="BK390" s="635"/>
      <c r="BL390" s="633"/>
      <c r="BM390" s="634"/>
      <c r="BN390" s="299"/>
      <c r="BO390" s="293">
        <f t="shared" si="426"/>
        <v>0</v>
      </c>
      <c r="BP390" s="633"/>
      <c r="BQ390" s="635"/>
      <c r="BR390" s="633"/>
      <c r="BS390" s="634"/>
      <c r="BT390" s="299"/>
      <c r="BU390" s="293">
        <f t="shared" si="427"/>
        <v>0</v>
      </c>
      <c r="BV390" s="633"/>
      <c r="BW390" s="635"/>
      <c r="BX390" s="633"/>
      <c r="BY390" s="634"/>
      <c r="BZ390" s="299"/>
      <c r="CA390" s="293">
        <f t="shared" si="428"/>
        <v>0</v>
      </c>
      <c r="CC390" s="294">
        <f t="shared" si="356"/>
        <v>0</v>
      </c>
    </row>
    <row r="391" spans="2:81" x14ac:dyDescent="0.25">
      <c r="B391" s="290" t="str">
        <f>IF(ISBLANK('1.1 Technical Description'!$E$26),"",'1.1 Technical Description'!$E$26)</f>
        <v/>
      </c>
      <c r="C391" s="362"/>
      <c r="D391" s="365"/>
      <c r="E391" s="366"/>
      <c r="F391" s="366"/>
      <c r="G391" s="298"/>
      <c r="H391" s="633"/>
      <c r="I391" s="635"/>
      <c r="J391" s="633"/>
      <c r="K391" s="634"/>
      <c r="L391" s="299"/>
      <c r="M391" s="293">
        <f t="shared" si="417"/>
        <v>0</v>
      </c>
      <c r="N391" s="633"/>
      <c r="O391" s="635"/>
      <c r="P391" s="633"/>
      <c r="Q391" s="634"/>
      <c r="R391" s="299"/>
      <c r="S391" s="293">
        <f t="shared" si="418"/>
        <v>0</v>
      </c>
      <c r="T391" s="633"/>
      <c r="U391" s="635"/>
      <c r="V391" s="633"/>
      <c r="W391" s="634"/>
      <c r="X391" s="299"/>
      <c r="Y391" s="293">
        <f t="shared" si="419"/>
        <v>0</v>
      </c>
      <c r="Z391" s="633"/>
      <c r="AA391" s="635"/>
      <c r="AB391" s="633"/>
      <c r="AC391" s="634"/>
      <c r="AD391" s="299"/>
      <c r="AE391" s="293">
        <f t="shared" si="420"/>
        <v>0</v>
      </c>
      <c r="AF391" s="633"/>
      <c r="AG391" s="635"/>
      <c r="AH391" s="633"/>
      <c r="AI391" s="634"/>
      <c r="AJ391" s="299"/>
      <c r="AK391" s="293">
        <f t="shared" si="421"/>
        <v>0</v>
      </c>
      <c r="AL391" s="633"/>
      <c r="AM391" s="635"/>
      <c r="AN391" s="633"/>
      <c r="AO391" s="634"/>
      <c r="AP391" s="299"/>
      <c r="AQ391" s="293">
        <f t="shared" si="422"/>
        <v>0</v>
      </c>
      <c r="AR391" s="633"/>
      <c r="AS391" s="635"/>
      <c r="AT391" s="633"/>
      <c r="AU391" s="634"/>
      <c r="AV391" s="299"/>
      <c r="AW391" s="293">
        <f t="shared" si="423"/>
        <v>0</v>
      </c>
      <c r="AX391" s="633"/>
      <c r="AY391" s="635"/>
      <c r="AZ391" s="633"/>
      <c r="BA391" s="634"/>
      <c r="BB391" s="299"/>
      <c r="BC391" s="293">
        <f t="shared" si="424"/>
        <v>0</v>
      </c>
      <c r="BD391" s="633"/>
      <c r="BE391" s="635"/>
      <c r="BF391" s="633"/>
      <c r="BG391" s="634"/>
      <c r="BH391" s="299"/>
      <c r="BI391" s="293">
        <f t="shared" si="425"/>
        <v>0</v>
      </c>
      <c r="BJ391" s="633"/>
      <c r="BK391" s="635"/>
      <c r="BL391" s="633"/>
      <c r="BM391" s="634"/>
      <c r="BN391" s="299"/>
      <c r="BO391" s="293">
        <f t="shared" si="426"/>
        <v>0</v>
      </c>
      <c r="BP391" s="633"/>
      <c r="BQ391" s="635"/>
      <c r="BR391" s="633"/>
      <c r="BS391" s="634"/>
      <c r="BT391" s="299"/>
      <c r="BU391" s="293">
        <f t="shared" si="427"/>
        <v>0</v>
      </c>
      <c r="BV391" s="633"/>
      <c r="BW391" s="635"/>
      <c r="BX391" s="633"/>
      <c r="BY391" s="634"/>
      <c r="BZ391" s="299"/>
      <c r="CA391" s="293">
        <f t="shared" si="428"/>
        <v>0</v>
      </c>
      <c r="CC391" s="294">
        <f t="shared" si="356"/>
        <v>0</v>
      </c>
    </row>
    <row r="392" spans="2:81" x14ac:dyDescent="0.25">
      <c r="B392" s="290" t="str">
        <f>IF(ISBLANK('1.1 Technical Description'!$E$28),"",'1.1 Technical Description'!$E$28)</f>
        <v/>
      </c>
      <c r="C392" s="362"/>
      <c r="D392" s="365"/>
      <c r="E392" s="366"/>
      <c r="F392" s="366"/>
      <c r="G392" s="298"/>
      <c r="H392" s="633"/>
      <c r="I392" s="635"/>
      <c r="J392" s="633"/>
      <c r="K392" s="634"/>
      <c r="L392" s="299"/>
      <c r="M392" s="293">
        <f t="shared" si="417"/>
        <v>0</v>
      </c>
      <c r="N392" s="633"/>
      <c r="O392" s="635"/>
      <c r="P392" s="633"/>
      <c r="Q392" s="634"/>
      <c r="R392" s="299"/>
      <c r="S392" s="293">
        <f t="shared" si="418"/>
        <v>0</v>
      </c>
      <c r="T392" s="633"/>
      <c r="U392" s="635"/>
      <c r="V392" s="633"/>
      <c r="W392" s="634"/>
      <c r="X392" s="299"/>
      <c r="Y392" s="293">
        <f t="shared" si="419"/>
        <v>0</v>
      </c>
      <c r="Z392" s="633"/>
      <c r="AA392" s="635"/>
      <c r="AB392" s="633"/>
      <c r="AC392" s="634"/>
      <c r="AD392" s="299"/>
      <c r="AE392" s="293">
        <f t="shared" si="420"/>
        <v>0</v>
      </c>
      <c r="AF392" s="633"/>
      <c r="AG392" s="635"/>
      <c r="AH392" s="633"/>
      <c r="AI392" s="634"/>
      <c r="AJ392" s="299"/>
      <c r="AK392" s="293">
        <f t="shared" si="421"/>
        <v>0</v>
      </c>
      <c r="AL392" s="633"/>
      <c r="AM392" s="635"/>
      <c r="AN392" s="633"/>
      <c r="AO392" s="634"/>
      <c r="AP392" s="299"/>
      <c r="AQ392" s="293">
        <f t="shared" si="422"/>
        <v>0</v>
      </c>
      <c r="AR392" s="633"/>
      <c r="AS392" s="635"/>
      <c r="AT392" s="633"/>
      <c r="AU392" s="634"/>
      <c r="AV392" s="299"/>
      <c r="AW392" s="293">
        <f t="shared" si="423"/>
        <v>0</v>
      </c>
      <c r="AX392" s="633"/>
      <c r="AY392" s="635"/>
      <c r="AZ392" s="633"/>
      <c r="BA392" s="634"/>
      <c r="BB392" s="299"/>
      <c r="BC392" s="293">
        <f t="shared" si="424"/>
        <v>0</v>
      </c>
      <c r="BD392" s="633"/>
      <c r="BE392" s="635"/>
      <c r="BF392" s="633"/>
      <c r="BG392" s="634"/>
      <c r="BH392" s="299"/>
      <c r="BI392" s="293">
        <f t="shared" si="425"/>
        <v>0</v>
      </c>
      <c r="BJ392" s="633"/>
      <c r="BK392" s="635"/>
      <c r="BL392" s="633"/>
      <c r="BM392" s="634"/>
      <c r="BN392" s="299"/>
      <c r="BO392" s="293">
        <f t="shared" si="426"/>
        <v>0</v>
      </c>
      <c r="BP392" s="633"/>
      <c r="BQ392" s="635"/>
      <c r="BR392" s="633"/>
      <c r="BS392" s="634"/>
      <c r="BT392" s="299"/>
      <c r="BU392" s="293">
        <f t="shared" si="427"/>
        <v>0</v>
      </c>
      <c r="BV392" s="633"/>
      <c r="BW392" s="635"/>
      <c r="BX392" s="633"/>
      <c r="BY392" s="634"/>
      <c r="BZ392" s="299"/>
      <c r="CA392" s="293">
        <f t="shared" si="428"/>
        <v>0</v>
      </c>
      <c r="CC392" s="294">
        <f t="shared" ref="CC392:CC535" si="429">M392+S392+Y392+AE392+AK392+AQ392+AW392+BC392+BI392+BO392+BU392+CA392</f>
        <v>0</v>
      </c>
    </row>
    <row r="393" spans="2:81" x14ac:dyDescent="0.25">
      <c r="B393" s="325" t="str">
        <f>IF(ISBLANK('1.1 Technical Description'!C115), "", '1.1 Technical Description'!C115)</f>
        <v/>
      </c>
      <c r="C393" s="361"/>
      <c r="D393" s="363"/>
      <c r="E393" s="364"/>
      <c r="F393" s="364"/>
      <c r="G393" s="285"/>
      <c r="H393" s="636">
        <f>SUM(H394:I403)</f>
        <v>0</v>
      </c>
      <c r="I393" s="637"/>
      <c r="J393" s="638">
        <f>SUM(J394:K403)</f>
        <v>0</v>
      </c>
      <c r="K393" s="639"/>
      <c r="L393" s="337">
        <f>SUM(L394:L403)</f>
        <v>0</v>
      </c>
      <c r="M393" s="329">
        <f>H393+J393+L393</f>
        <v>0</v>
      </c>
      <c r="N393" s="636">
        <f>SUM(N394:O403)</f>
        <v>0</v>
      </c>
      <c r="O393" s="637"/>
      <c r="P393" s="638">
        <f>SUM(P394:Q403)</f>
        <v>0</v>
      </c>
      <c r="Q393" s="639"/>
      <c r="R393" s="337">
        <f>SUM(R394:R403)</f>
        <v>0</v>
      </c>
      <c r="S393" s="329">
        <f>N393+P393+R393</f>
        <v>0</v>
      </c>
      <c r="T393" s="636">
        <f>SUM(T394:U403)</f>
        <v>0</v>
      </c>
      <c r="U393" s="637"/>
      <c r="V393" s="638">
        <f>SUM(V394:W403)</f>
        <v>0</v>
      </c>
      <c r="W393" s="639"/>
      <c r="X393" s="337">
        <f>SUM(X394:X403)</f>
        <v>0</v>
      </c>
      <c r="Y393" s="329">
        <f>T393+V393+X393</f>
        <v>0</v>
      </c>
      <c r="Z393" s="636">
        <f>SUM(Z394:AA403)</f>
        <v>0</v>
      </c>
      <c r="AA393" s="637"/>
      <c r="AB393" s="638">
        <f>SUM(AB394:AC403)</f>
        <v>0</v>
      </c>
      <c r="AC393" s="639"/>
      <c r="AD393" s="337">
        <f>SUM(AD394:AD403)</f>
        <v>0</v>
      </c>
      <c r="AE393" s="329">
        <f>Z393+AB393+AD393</f>
        <v>0</v>
      </c>
      <c r="AF393" s="636">
        <f>SUM(AF394:AG403)</f>
        <v>0</v>
      </c>
      <c r="AG393" s="637"/>
      <c r="AH393" s="638">
        <f>SUM(AH394:AI403)</f>
        <v>0</v>
      </c>
      <c r="AI393" s="639"/>
      <c r="AJ393" s="337">
        <f>SUM(AJ394:AJ403)</f>
        <v>0</v>
      </c>
      <c r="AK393" s="329">
        <f>AF393+AH393+AJ393</f>
        <v>0</v>
      </c>
      <c r="AL393" s="636">
        <f>SUM(AL394:AM403)</f>
        <v>0</v>
      </c>
      <c r="AM393" s="637"/>
      <c r="AN393" s="638">
        <f>SUM(AN394:AO403)</f>
        <v>0</v>
      </c>
      <c r="AO393" s="639"/>
      <c r="AP393" s="337">
        <f>SUM(AP394:AP403)</f>
        <v>0</v>
      </c>
      <c r="AQ393" s="329">
        <f>AL393+AN393+AP393</f>
        <v>0</v>
      </c>
      <c r="AR393" s="636">
        <f>SUM(AR394:AS403)</f>
        <v>0</v>
      </c>
      <c r="AS393" s="637"/>
      <c r="AT393" s="638">
        <f>SUM(AT394:AU403)</f>
        <v>0</v>
      </c>
      <c r="AU393" s="639"/>
      <c r="AV393" s="337">
        <f>SUM(AV394:AV403)</f>
        <v>0</v>
      </c>
      <c r="AW393" s="329">
        <f>AR393+AT393+AV393</f>
        <v>0</v>
      </c>
      <c r="AX393" s="636">
        <f>SUM(AX394:AY403)</f>
        <v>0</v>
      </c>
      <c r="AY393" s="637"/>
      <c r="AZ393" s="638">
        <f>SUM(AZ394:BA403)</f>
        <v>0</v>
      </c>
      <c r="BA393" s="639"/>
      <c r="BB393" s="337">
        <f>SUM(BB394:BB403)</f>
        <v>0</v>
      </c>
      <c r="BC393" s="329">
        <f>AX393+AZ393+BB393</f>
        <v>0</v>
      </c>
      <c r="BD393" s="636">
        <f>SUM(BD394:BE403)</f>
        <v>0</v>
      </c>
      <c r="BE393" s="637"/>
      <c r="BF393" s="638">
        <f>SUM(BF394:BG403)</f>
        <v>0</v>
      </c>
      <c r="BG393" s="639"/>
      <c r="BH393" s="337">
        <f>SUM(BH394:BH403)</f>
        <v>0</v>
      </c>
      <c r="BI393" s="329">
        <f>BD393+BF393+BH393</f>
        <v>0</v>
      </c>
      <c r="BJ393" s="636">
        <f>SUM(BJ394:BK403)</f>
        <v>0</v>
      </c>
      <c r="BK393" s="637"/>
      <c r="BL393" s="638">
        <f>SUM(BL394:BM403)</f>
        <v>0</v>
      </c>
      <c r="BM393" s="639"/>
      <c r="BN393" s="337">
        <f>SUM(BN394:BN403)</f>
        <v>0</v>
      </c>
      <c r="BO393" s="329">
        <f>BJ393+BL393+BN393</f>
        <v>0</v>
      </c>
      <c r="BP393" s="636">
        <f>SUM(BP394:BQ403)</f>
        <v>0</v>
      </c>
      <c r="BQ393" s="637"/>
      <c r="BR393" s="638">
        <f>SUM(BR394:BS403)</f>
        <v>0</v>
      </c>
      <c r="BS393" s="639"/>
      <c r="BT393" s="337">
        <f>SUM(BT394:BT403)</f>
        <v>0</v>
      </c>
      <c r="BU393" s="329">
        <f>BP393+BR393+BT393</f>
        <v>0</v>
      </c>
      <c r="BV393" s="636">
        <f>SUM(BV394:BW403)</f>
        <v>0</v>
      </c>
      <c r="BW393" s="637"/>
      <c r="BX393" s="638">
        <f>SUM(BX394:BY403)</f>
        <v>0</v>
      </c>
      <c r="BY393" s="639"/>
      <c r="BZ393" s="337">
        <f>SUM(BZ394:BZ403)</f>
        <v>0</v>
      </c>
      <c r="CA393" s="329">
        <f>BV393+BX393+BZ393</f>
        <v>0</v>
      </c>
      <c r="CB393" s="263"/>
      <c r="CC393" s="327">
        <f t="shared" si="429"/>
        <v>0</v>
      </c>
    </row>
    <row r="394" spans="2:81" x14ac:dyDescent="0.25">
      <c r="B394" s="290" t="str">
        <f>IF(ISBLANK('1.1 Technical Description'!$D$6),"",'1.1 Technical Description'!$D$6)</f>
        <v/>
      </c>
      <c r="C394" s="362"/>
      <c r="D394" s="365"/>
      <c r="E394" s="366"/>
      <c r="F394" s="366"/>
      <c r="G394" s="298"/>
      <c r="H394" s="633"/>
      <c r="I394" s="635"/>
      <c r="J394" s="633"/>
      <c r="K394" s="634"/>
      <c r="L394" s="299"/>
      <c r="M394" s="293">
        <f>SUM(H394:L394)</f>
        <v>0</v>
      </c>
      <c r="N394" s="633"/>
      <c r="O394" s="635"/>
      <c r="P394" s="633"/>
      <c r="Q394" s="634"/>
      <c r="R394" s="299"/>
      <c r="S394" s="293">
        <f>SUM(N394:R394)</f>
        <v>0</v>
      </c>
      <c r="T394" s="633"/>
      <c r="U394" s="635"/>
      <c r="V394" s="633"/>
      <c r="W394" s="634"/>
      <c r="X394" s="299"/>
      <c r="Y394" s="293">
        <f>SUM(T394:X394)</f>
        <v>0</v>
      </c>
      <c r="Z394" s="633"/>
      <c r="AA394" s="635"/>
      <c r="AB394" s="633"/>
      <c r="AC394" s="634"/>
      <c r="AD394" s="299"/>
      <c r="AE394" s="293">
        <f>SUM(Z394:AD394)</f>
        <v>0</v>
      </c>
      <c r="AF394" s="633"/>
      <c r="AG394" s="635"/>
      <c r="AH394" s="633"/>
      <c r="AI394" s="634"/>
      <c r="AJ394" s="299"/>
      <c r="AK394" s="293">
        <f>SUM(AF394:AJ394)</f>
        <v>0</v>
      </c>
      <c r="AL394" s="633"/>
      <c r="AM394" s="635"/>
      <c r="AN394" s="633"/>
      <c r="AO394" s="634"/>
      <c r="AP394" s="299"/>
      <c r="AQ394" s="293">
        <f>SUM(AL394:AP394)</f>
        <v>0</v>
      </c>
      <c r="AR394" s="633"/>
      <c r="AS394" s="635"/>
      <c r="AT394" s="633"/>
      <c r="AU394" s="634"/>
      <c r="AV394" s="299"/>
      <c r="AW394" s="293">
        <f>SUM(AR394:AV394)</f>
        <v>0</v>
      </c>
      <c r="AX394" s="633"/>
      <c r="AY394" s="635"/>
      <c r="AZ394" s="633"/>
      <c r="BA394" s="634"/>
      <c r="BB394" s="299"/>
      <c r="BC394" s="293">
        <f>SUM(AX394:BB394)</f>
        <v>0</v>
      </c>
      <c r="BD394" s="633"/>
      <c r="BE394" s="635"/>
      <c r="BF394" s="633"/>
      <c r="BG394" s="634"/>
      <c r="BH394" s="299"/>
      <c r="BI394" s="293">
        <f>SUM(BD394:BH394)</f>
        <v>0</v>
      </c>
      <c r="BJ394" s="633"/>
      <c r="BK394" s="635"/>
      <c r="BL394" s="633"/>
      <c r="BM394" s="634"/>
      <c r="BN394" s="299"/>
      <c r="BO394" s="293">
        <f>SUM(BJ394:BN394)</f>
        <v>0</v>
      </c>
      <c r="BP394" s="633"/>
      <c r="BQ394" s="635"/>
      <c r="BR394" s="633"/>
      <c r="BS394" s="634"/>
      <c r="BT394" s="299"/>
      <c r="BU394" s="293">
        <f>SUM(BP394:BT394)</f>
        <v>0</v>
      </c>
      <c r="BV394" s="633"/>
      <c r="BW394" s="635"/>
      <c r="BX394" s="633"/>
      <c r="BY394" s="634"/>
      <c r="BZ394" s="299"/>
      <c r="CA394" s="293">
        <f>SUM(BV394:BZ394)</f>
        <v>0</v>
      </c>
      <c r="CC394" s="294">
        <f t="shared" si="429"/>
        <v>0</v>
      </c>
    </row>
    <row r="395" spans="2:81" x14ac:dyDescent="0.25">
      <c r="B395" s="290" t="str">
        <f>IF(ISBLANK('1.1 Technical Description'!$E$19),"",'1.1 Technical Description'!$E$19)</f>
        <v/>
      </c>
      <c r="C395" s="362"/>
      <c r="D395" s="365"/>
      <c r="E395" s="366"/>
      <c r="F395" s="366"/>
      <c r="G395" s="298"/>
      <c r="H395" s="633"/>
      <c r="I395" s="635"/>
      <c r="J395" s="633"/>
      <c r="K395" s="634"/>
      <c r="L395" s="299"/>
      <c r="M395" s="293">
        <f t="shared" ref="M395:M403" si="430">SUM(H395:L395)</f>
        <v>0</v>
      </c>
      <c r="N395" s="633"/>
      <c r="O395" s="635"/>
      <c r="P395" s="633"/>
      <c r="Q395" s="634"/>
      <c r="R395" s="299"/>
      <c r="S395" s="293">
        <f t="shared" ref="S395:S403" si="431">SUM(N395:R395)</f>
        <v>0</v>
      </c>
      <c r="T395" s="633"/>
      <c r="U395" s="635"/>
      <c r="V395" s="633"/>
      <c r="W395" s="634"/>
      <c r="X395" s="299"/>
      <c r="Y395" s="293">
        <f t="shared" ref="Y395:Y403" si="432">SUM(T395:X395)</f>
        <v>0</v>
      </c>
      <c r="Z395" s="633"/>
      <c r="AA395" s="635"/>
      <c r="AB395" s="633"/>
      <c r="AC395" s="634"/>
      <c r="AD395" s="299"/>
      <c r="AE395" s="293">
        <f t="shared" ref="AE395:AE403" si="433">SUM(Z395:AD395)</f>
        <v>0</v>
      </c>
      <c r="AF395" s="633"/>
      <c r="AG395" s="635"/>
      <c r="AH395" s="633"/>
      <c r="AI395" s="634"/>
      <c r="AJ395" s="299"/>
      <c r="AK395" s="293">
        <f t="shared" ref="AK395:AK403" si="434">SUM(AF395:AJ395)</f>
        <v>0</v>
      </c>
      <c r="AL395" s="633"/>
      <c r="AM395" s="635"/>
      <c r="AN395" s="633"/>
      <c r="AO395" s="634"/>
      <c r="AP395" s="299"/>
      <c r="AQ395" s="293">
        <f t="shared" ref="AQ395:AQ403" si="435">SUM(AL395:AP395)</f>
        <v>0</v>
      </c>
      <c r="AR395" s="633"/>
      <c r="AS395" s="635"/>
      <c r="AT395" s="633"/>
      <c r="AU395" s="634"/>
      <c r="AV395" s="299"/>
      <c r="AW395" s="293">
        <f t="shared" ref="AW395:AW403" si="436">SUM(AR395:AV395)</f>
        <v>0</v>
      </c>
      <c r="AX395" s="633"/>
      <c r="AY395" s="635"/>
      <c r="AZ395" s="633"/>
      <c r="BA395" s="634"/>
      <c r="BB395" s="299"/>
      <c r="BC395" s="293">
        <f t="shared" ref="BC395:BC403" si="437">SUM(AX395:BB395)</f>
        <v>0</v>
      </c>
      <c r="BD395" s="633"/>
      <c r="BE395" s="635"/>
      <c r="BF395" s="633"/>
      <c r="BG395" s="634"/>
      <c r="BH395" s="299"/>
      <c r="BI395" s="293">
        <f t="shared" ref="BI395:BI403" si="438">SUM(BD395:BH395)</f>
        <v>0</v>
      </c>
      <c r="BJ395" s="633"/>
      <c r="BK395" s="635"/>
      <c r="BL395" s="633"/>
      <c r="BM395" s="634"/>
      <c r="BN395" s="299"/>
      <c r="BO395" s="293">
        <f t="shared" ref="BO395:BO403" si="439">SUM(BJ395:BN395)</f>
        <v>0</v>
      </c>
      <c r="BP395" s="633"/>
      <c r="BQ395" s="635"/>
      <c r="BR395" s="633"/>
      <c r="BS395" s="634"/>
      <c r="BT395" s="299"/>
      <c r="BU395" s="293">
        <f t="shared" ref="BU395:BU403" si="440">SUM(BP395:BT395)</f>
        <v>0</v>
      </c>
      <c r="BV395" s="633"/>
      <c r="BW395" s="635"/>
      <c r="BX395" s="633"/>
      <c r="BY395" s="634"/>
      <c r="BZ395" s="299"/>
      <c r="CA395" s="293">
        <f t="shared" ref="CA395:CA403" si="441">SUM(BV395:BZ395)</f>
        <v>0</v>
      </c>
      <c r="CC395" s="294">
        <f t="shared" si="429"/>
        <v>0</v>
      </c>
    </row>
    <row r="396" spans="2:81" x14ac:dyDescent="0.25">
      <c r="B396" s="290" t="str">
        <f>IF(ISBLANK('1.1 Technical Description'!$E$20),"",'1.1 Technical Description'!$E$20)</f>
        <v/>
      </c>
      <c r="C396" s="362"/>
      <c r="D396" s="365"/>
      <c r="E396" s="366"/>
      <c r="F396" s="366"/>
      <c r="G396" s="298"/>
      <c r="H396" s="633"/>
      <c r="I396" s="635"/>
      <c r="J396" s="633"/>
      <c r="K396" s="634"/>
      <c r="L396" s="299"/>
      <c r="M396" s="293">
        <f t="shared" si="430"/>
        <v>0</v>
      </c>
      <c r="N396" s="633"/>
      <c r="O396" s="635"/>
      <c r="P396" s="633"/>
      <c r="Q396" s="634"/>
      <c r="R396" s="299"/>
      <c r="S396" s="293">
        <f t="shared" si="431"/>
        <v>0</v>
      </c>
      <c r="T396" s="633"/>
      <c r="U396" s="635"/>
      <c r="V396" s="633"/>
      <c r="W396" s="634"/>
      <c r="X396" s="299"/>
      <c r="Y396" s="293">
        <f t="shared" si="432"/>
        <v>0</v>
      </c>
      <c r="Z396" s="633"/>
      <c r="AA396" s="635"/>
      <c r="AB396" s="633"/>
      <c r="AC396" s="634"/>
      <c r="AD396" s="299"/>
      <c r="AE396" s="293">
        <f t="shared" si="433"/>
        <v>0</v>
      </c>
      <c r="AF396" s="633"/>
      <c r="AG396" s="635"/>
      <c r="AH396" s="633"/>
      <c r="AI396" s="634"/>
      <c r="AJ396" s="299"/>
      <c r="AK396" s="293">
        <f t="shared" si="434"/>
        <v>0</v>
      </c>
      <c r="AL396" s="633"/>
      <c r="AM396" s="635"/>
      <c r="AN396" s="633"/>
      <c r="AO396" s="634"/>
      <c r="AP396" s="299"/>
      <c r="AQ396" s="293">
        <f t="shared" si="435"/>
        <v>0</v>
      </c>
      <c r="AR396" s="633"/>
      <c r="AS396" s="635"/>
      <c r="AT396" s="633"/>
      <c r="AU396" s="634"/>
      <c r="AV396" s="299"/>
      <c r="AW396" s="293">
        <f t="shared" si="436"/>
        <v>0</v>
      </c>
      <c r="AX396" s="633"/>
      <c r="AY396" s="635"/>
      <c r="AZ396" s="633"/>
      <c r="BA396" s="634"/>
      <c r="BB396" s="299"/>
      <c r="BC396" s="293">
        <f t="shared" si="437"/>
        <v>0</v>
      </c>
      <c r="BD396" s="633"/>
      <c r="BE396" s="635"/>
      <c r="BF396" s="633"/>
      <c r="BG396" s="634"/>
      <c r="BH396" s="299"/>
      <c r="BI396" s="293">
        <f t="shared" si="438"/>
        <v>0</v>
      </c>
      <c r="BJ396" s="633"/>
      <c r="BK396" s="635"/>
      <c r="BL396" s="633"/>
      <c r="BM396" s="634"/>
      <c r="BN396" s="299"/>
      <c r="BO396" s="293">
        <f t="shared" si="439"/>
        <v>0</v>
      </c>
      <c r="BP396" s="633"/>
      <c r="BQ396" s="635"/>
      <c r="BR396" s="633"/>
      <c r="BS396" s="634"/>
      <c r="BT396" s="299"/>
      <c r="BU396" s="293">
        <f t="shared" si="440"/>
        <v>0</v>
      </c>
      <c r="BV396" s="633"/>
      <c r="BW396" s="635"/>
      <c r="BX396" s="633"/>
      <c r="BY396" s="634"/>
      <c r="BZ396" s="299"/>
      <c r="CA396" s="293">
        <f t="shared" si="441"/>
        <v>0</v>
      </c>
      <c r="CC396" s="294">
        <f t="shared" si="429"/>
        <v>0</v>
      </c>
    </row>
    <row r="397" spans="2:81" x14ac:dyDescent="0.25">
      <c r="B397" s="290" t="str">
        <f>IF(ISBLANK('1.1 Technical Description'!$E$21),"",'1.1 Technical Description'!$E$21)</f>
        <v/>
      </c>
      <c r="C397" s="362"/>
      <c r="D397" s="365"/>
      <c r="E397" s="366"/>
      <c r="F397" s="366"/>
      <c r="G397" s="298"/>
      <c r="H397" s="633"/>
      <c r="I397" s="635"/>
      <c r="J397" s="633"/>
      <c r="K397" s="634"/>
      <c r="L397" s="299"/>
      <c r="M397" s="293">
        <f t="shared" si="430"/>
        <v>0</v>
      </c>
      <c r="N397" s="633"/>
      <c r="O397" s="635"/>
      <c r="P397" s="633"/>
      <c r="Q397" s="634"/>
      <c r="R397" s="299"/>
      <c r="S397" s="293">
        <f t="shared" si="431"/>
        <v>0</v>
      </c>
      <c r="T397" s="633"/>
      <c r="U397" s="635"/>
      <c r="V397" s="633"/>
      <c r="W397" s="634"/>
      <c r="X397" s="299"/>
      <c r="Y397" s="293">
        <f t="shared" si="432"/>
        <v>0</v>
      </c>
      <c r="Z397" s="633"/>
      <c r="AA397" s="635"/>
      <c r="AB397" s="633"/>
      <c r="AC397" s="634"/>
      <c r="AD397" s="299"/>
      <c r="AE397" s="293">
        <f t="shared" si="433"/>
        <v>0</v>
      </c>
      <c r="AF397" s="633"/>
      <c r="AG397" s="635"/>
      <c r="AH397" s="633"/>
      <c r="AI397" s="634"/>
      <c r="AJ397" s="299"/>
      <c r="AK397" s="293">
        <f t="shared" si="434"/>
        <v>0</v>
      </c>
      <c r="AL397" s="633"/>
      <c r="AM397" s="635"/>
      <c r="AN397" s="633"/>
      <c r="AO397" s="634"/>
      <c r="AP397" s="299"/>
      <c r="AQ397" s="293">
        <f t="shared" si="435"/>
        <v>0</v>
      </c>
      <c r="AR397" s="633"/>
      <c r="AS397" s="635"/>
      <c r="AT397" s="633"/>
      <c r="AU397" s="634"/>
      <c r="AV397" s="299"/>
      <c r="AW397" s="293">
        <f t="shared" si="436"/>
        <v>0</v>
      </c>
      <c r="AX397" s="633"/>
      <c r="AY397" s="635"/>
      <c r="AZ397" s="633"/>
      <c r="BA397" s="634"/>
      <c r="BB397" s="299"/>
      <c r="BC397" s="293">
        <f t="shared" si="437"/>
        <v>0</v>
      </c>
      <c r="BD397" s="633"/>
      <c r="BE397" s="635"/>
      <c r="BF397" s="633"/>
      <c r="BG397" s="634"/>
      <c r="BH397" s="299"/>
      <c r="BI397" s="293">
        <f t="shared" si="438"/>
        <v>0</v>
      </c>
      <c r="BJ397" s="633"/>
      <c r="BK397" s="635"/>
      <c r="BL397" s="633"/>
      <c r="BM397" s="634"/>
      <c r="BN397" s="299"/>
      <c r="BO397" s="293">
        <f t="shared" si="439"/>
        <v>0</v>
      </c>
      <c r="BP397" s="633"/>
      <c r="BQ397" s="635"/>
      <c r="BR397" s="633"/>
      <c r="BS397" s="634"/>
      <c r="BT397" s="299"/>
      <c r="BU397" s="293">
        <f t="shared" si="440"/>
        <v>0</v>
      </c>
      <c r="BV397" s="633"/>
      <c r="BW397" s="635"/>
      <c r="BX397" s="633"/>
      <c r="BY397" s="634"/>
      <c r="BZ397" s="299"/>
      <c r="CA397" s="293">
        <f t="shared" si="441"/>
        <v>0</v>
      </c>
      <c r="CC397" s="294">
        <f t="shared" si="429"/>
        <v>0</v>
      </c>
    </row>
    <row r="398" spans="2:81" x14ac:dyDescent="0.25">
      <c r="B398" s="290" t="str">
        <f>IF(ISBLANK('1.1 Technical Description'!$E$22),"",'1.1 Technical Description'!$E$22)</f>
        <v/>
      </c>
      <c r="C398" s="362"/>
      <c r="D398" s="365"/>
      <c r="E398" s="366"/>
      <c r="F398" s="366"/>
      <c r="G398" s="298"/>
      <c r="H398" s="633"/>
      <c r="I398" s="635"/>
      <c r="J398" s="633"/>
      <c r="K398" s="634"/>
      <c r="L398" s="299"/>
      <c r="M398" s="293">
        <f t="shared" si="430"/>
        <v>0</v>
      </c>
      <c r="N398" s="633"/>
      <c r="O398" s="635"/>
      <c r="P398" s="633"/>
      <c r="Q398" s="634"/>
      <c r="R398" s="299"/>
      <c r="S398" s="293">
        <f t="shared" si="431"/>
        <v>0</v>
      </c>
      <c r="T398" s="633"/>
      <c r="U398" s="635"/>
      <c r="V398" s="633"/>
      <c r="W398" s="634"/>
      <c r="X398" s="299"/>
      <c r="Y398" s="293">
        <f t="shared" si="432"/>
        <v>0</v>
      </c>
      <c r="Z398" s="633"/>
      <c r="AA398" s="635"/>
      <c r="AB398" s="633"/>
      <c r="AC398" s="634"/>
      <c r="AD398" s="299"/>
      <c r="AE398" s="293">
        <f t="shared" si="433"/>
        <v>0</v>
      </c>
      <c r="AF398" s="633"/>
      <c r="AG398" s="635"/>
      <c r="AH398" s="633"/>
      <c r="AI398" s="634"/>
      <c r="AJ398" s="299"/>
      <c r="AK398" s="293">
        <f t="shared" si="434"/>
        <v>0</v>
      </c>
      <c r="AL398" s="633"/>
      <c r="AM398" s="635"/>
      <c r="AN398" s="633"/>
      <c r="AO398" s="634"/>
      <c r="AP398" s="299"/>
      <c r="AQ398" s="293">
        <f t="shared" si="435"/>
        <v>0</v>
      </c>
      <c r="AR398" s="633"/>
      <c r="AS398" s="635"/>
      <c r="AT398" s="633"/>
      <c r="AU398" s="634"/>
      <c r="AV398" s="299"/>
      <c r="AW398" s="293">
        <f t="shared" si="436"/>
        <v>0</v>
      </c>
      <c r="AX398" s="633"/>
      <c r="AY398" s="635"/>
      <c r="AZ398" s="633"/>
      <c r="BA398" s="634"/>
      <c r="BB398" s="299"/>
      <c r="BC398" s="293">
        <f t="shared" si="437"/>
        <v>0</v>
      </c>
      <c r="BD398" s="633"/>
      <c r="BE398" s="635"/>
      <c r="BF398" s="633"/>
      <c r="BG398" s="634"/>
      <c r="BH398" s="299"/>
      <c r="BI398" s="293">
        <f t="shared" si="438"/>
        <v>0</v>
      </c>
      <c r="BJ398" s="633"/>
      <c r="BK398" s="635"/>
      <c r="BL398" s="633"/>
      <c r="BM398" s="634"/>
      <c r="BN398" s="299"/>
      <c r="BO398" s="293">
        <f t="shared" si="439"/>
        <v>0</v>
      </c>
      <c r="BP398" s="633"/>
      <c r="BQ398" s="635"/>
      <c r="BR398" s="633"/>
      <c r="BS398" s="634"/>
      <c r="BT398" s="299"/>
      <c r="BU398" s="293">
        <f t="shared" si="440"/>
        <v>0</v>
      </c>
      <c r="BV398" s="633"/>
      <c r="BW398" s="635"/>
      <c r="BX398" s="633"/>
      <c r="BY398" s="634"/>
      <c r="BZ398" s="299"/>
      <c r="CA398" s="293">
        <f t="shared" si="441"/>
        <v>0</v>
      </c>
      <c r="CC398" s="294">
        <f t="shared" si="429"/>
        <v>0</v>
      </c>
    </row>
    <row r="399" spans="2:81" x14ac:dyDescent="0.25">
      <c r="B399" s="290" t="str">
        <f>IF(ISBLANK('1.1 Technical Description'!$E$23),"",'1.1 Technical Description'!$E$23)</f>
        <v/>
      </c>
      <c r="C399" s="362"/>
      <c r="D399" s="365"/>
      <c r="E399" s="366"/>
      <c r="F399" s="366"/>
      <c r="G399" s="298"/>
      <c r="H399" s="633"/>
      <c r="I399" s="635"/>
      <c r="J399" s="633"/>
      <c r="K399" s="634"/>
      <c r="L399" s="299"/>
      <c r="M399" s="293">
        <f t="shared" si="430"/>
        <v>0</v>
      </c>
      <c r="N399" s="633"/>
      <c r="O399" s="635"/>
      <c r="P399" s="633"/>
      <c r="Q399" s="634"/>
      <c r="R399" s="299"/>
      <c r="S399" s="293">
        <f t="shared" si="431"/>
        <v>0</v>
      </c>
      <c r="T399" s="633"/>
      <c r="U399" s="635"/>
      <c r="V399" s="633"/>
      <c r="W399" s="634"/>
      <c r="X399" s="299"/>
      <c r="Y399" s="293">
        <f t="shared" si="432"/>
        <v>0</v>
      </c>
      <c r="Z399" s="633"/>
      <c r="AA399" s="635"/>
      <c r="AB399" s="633"/>
      <c r="AC399" s="634"/>
      <c r="AD399" s="299"/>
      <c r="AE399" s="293">
        <f t="shared" si="433"/>
        <v>0</v>
      </c>
      <c r="AF399" s="633"/>
      <c r="AG399" s="635"/>
      <c r="AH399" s="633"/>
      <c r="AI399" s="634"/>
      <c r="AJ399" s="299"/>
      <c r="AK399" s="293">
        <f t="shared" si="434"/>
        <v>0</v>
      </c>
      <c r="AL399" s="633"/>
      <c r="AM399" s="635"/>
      <c r="AN399" s="633"/>
      <c r="AO399" s="634"/>
      <c r="AP399" s="299"/>
      <c r="AQ399" s="293">
        <f t="shared" si="435"/>
        <v>0</v>
      </c>
      <c r="AR399" s="633"/>
      <c r="AS399" s="635"/>
      <c r="AT399" s="633"/>
      <c r="AU399" s="634"/>
      <c r="AV399" s="299"/>
      <c r="AW399" s="293">
        <f t="shared" si="436"/>
        <v>0</v>
      </c>
      <c r="AX399" s="633"/>
      <c r="AY399" s="635"/>
      <c r="AZ399" s="633"/>
      <c r="BA399" s="634"/>
      <c r="BB399" s="299"/>
      <c r="BC399" s="293">
        <f t="shared" si="437"/>
        <v>0</v>
      </c>
      <c r="BD399" s="633"/>
      <c r="BE399" s="635"/>
      <c r="BF399" s="633"/>
      <c r="BG399" s="634"/>
      <c r="BH399" s="299"/>
      <c r="BI399" s="293">
        <f t="shared" si="438"/>
        <v>0</v>
      </c>
      <c r="BJ399" s="633"/>
      <c r="BK399" s="635"/>
      <c r="BL399" s="633"/>
      <c r="BM399" s="634"/>
      <c r="BN399" s="299"/>
      <c r="BO399" s="293">
        <f t="shared" si="439"/>
        <v>0</v>
      </c>
      <c r="BP399" s="633"/>
      <c r="BQ399" s="635"/>
      <c r="BR399" s="633"/>
      <c r="BS399" s="634"/>
      <c r="BT399" s="299"/>
      <c r="BU399" s="293">
        <f t="shared" si="440"/>
        <v>0</v>
      </c>
      <c r="BV399" s="633"/>
      <c r="BW399" s="635"/>
      <c r="BX399" s="633"/>
      <c r="BY399" s="634"/>
      <c r="BZ399" s="299"/>
      <c r="CA399" s="293">
        <f t="shared" si="441"/>
        <v>0</v>
      </c>
      <c r="CC399" s="294">
        <f t="shared" si="429"/>
        <v>0</v>
      </c>
    </row>
    <row r="400" spans="2:81" x14ac:dyDescent="0.25">
      <c r="B400" s="290" t="str">
        <f>IF(ISBLANK('1.1 Technical Description'!$E$24),"",'1.1 Technical Description'!$E$24)</f>
        <v/>
      </c>
      <c r="C400" s="362"/>
      <c r="D400" s="365"/>
      <c r="E400" s="366"/>
      <c r="F400" s="366"/>
      <c r="G400" s="298"/>
      <c r="H400" s="633"/>
      <c r="I400" s="635"/>
      <c r="J400" s="633"/>
      <c r="K400" s="634"/>
      <c r="L400" s="299"/>
      <c r="M400" s="293">
        <f t="shared" si="430"/>
        <v>0</v>
      </c>
      <c r="N400" s="633"/>
      <c r="O400" s="635"/>
      <c r="P400" s="633"/>
      <c r="Q400" s="634"/>
      <c r="R400" s="299"/>
      <c r="S400" s="293">
        <f t="shared" si="431"/>
        <v>0</v>
      </c>
      <c r="T400" s="633"/>
      <c r="U400" s="635"/>
      <c r="V400" s="633"/>
      <c r="W400" s="634"/>
      <c r="X400" s="299"/>
      <c r="Y400" s="293">
        <f t="shared" si="432"/>
        <v>0</v>
      </c>
      <c r="Z400" s="633"/>
      <c r="AA400" s="635"/>
      <c r="AB400" s="633"/>
      <c r="AC400" s="634"/>
      <c r="AD400" s="299"/>
      <c r="AE400" s="293">
        <f t="shared" si="433"/>
        <v>0</v>
      </c>
      <c r="AF400" s="633"/>
      <c r="AG400" s="635"/>
      <c r="AH400" s="633"/>
      <c r="AI400" s="634"/>
      <c r="AJ400" s="299"/>
      <c r="AK400" s="293">
        <f t="shared" si="434"/>
        <v>0</v>
      </c>
      <c r="AL400" s="633"/>
      <c r="AM400" s="635"/>
      <c r="AN400" s="633"/>
      <c r="AO400" s="634"/>
      <c r="AP400" s="299"/>
      <c r="AQ400" s="293">
        <f t="shared" si="435"/>
        <v>0</v>
      </c>
      <c r="AR400" s="633"/>
      <c r="AS400" s="635"/>
      <c r="AT400" s="633"/>
      <c r="AU400" s="634"/>
      <c r="AV400" s="299"/>
      <c r="AW400" s="293">
        <f t="shared" si="436"/>
        <v>0</v>
      </c>
      <c r="AX400" s="633"/>
      <c r="AY400" s="635"/>
      <c r="AZ400" s="633"/>
      <c r="BA400" s="634"/>
      <c r="BB400" s="299"/>
      <c r="BC400" s="293">
        <f t="shared" si="437"/>
        <v>0</v>
      </c>
      <c r="BD400" s="633"/>
      <c r="BE400" s="635"/>
      <c r="BF400" s="633"/>
      <c r="BG400" s="634"/>
      <c r="BH400" s="299"/>
      <c r="BI400" s="293">
        <f t="shared" si="438"/>
        <v>0</v>
      </c>
      <c r="BJ400" s="633"/>
      <c r="BK400" s="635"/>
      <c r="BL400" s="633"/>
      <c r="BM400" s="634"/>
      <c r="BN400" s="299"/>
      <c r="BO400" s="293">
        <f t="shared" si="439"/>
        <v>0</v>
      </c>
      <c r="BP400" s="633"/>
      <c r="BQ400" s="635"/>
      <c r="BR400" s="633"/>
      <c r="BS400" s="634"/>
      <c r="BT400" s="299"/>
      <c r="BU400" s="293">
        <f t="shared" si="440"/>
        <v>0</v>
      </c>
      <c r="BV400" s="633"/>
      <c r="BW400" s="635"/>
      <c r="BX400" s="633"/>
      <c r="BY400" s="634"/>
      <c r="BZ400" s="299"/>
      <c r="CA400" s="293">
        <f t="shared" si="441"/>
        <v>0</v>
      </c>
      <c r="CC400" s="294">
        <f t="shared" si="429"/>
        <v>0</v>
      </c>
    </row>
    <row r="401" spans="2:81" x14ac:dyDescent="0.25">
      <c r="B401" s="290" t="str">
        <f>IF(ISBLANK('1.1 Technical Description'!$E$25),"",'1.1 Technical Description'!$E$25)</f>
        <v/>
      </c>
      <c r="C401" s="362"/>
      <c r="D401" s="365"/>
      <c r="E401" s="366"/>
      <c r="F401" s="366"/>
      <c r="G401" s="298"/>
      <c r="H401" s="633"/>
      <c r="I401" s="635"/>
      <c r="J401" s="633"/>
      <c r="K401" s="634"/>
      <c r="L401" s="299"/>
      <c r="M401" s="293">
        <f t="shared" si="430"/>
        <v>0</v>
      </c>
      <c r="N401" s="633"/>
      <c r="O401" s="635"/>
      <c r="P401" s="633"/>
      <c r="Q401" s="634"/>
      <c r="R401" s="299"/>
      <c r="S401" s="293">
        <f t="shared" si="431"/>
        <v>0</v>
      </c>
      <c r="T401" s="633"/>
      <c r="U401" s="635"/>
      <c r="V401" s="633"/>
      <c r="W401" s="634"/>
      <c r="X401" s="299"/>
      <c r="Y401" s="293">
        <f t="shared" si="432"/>
        <v>0</v>
      </c>
      <c r="Z401" s="633"/>
      <c r="AA401" s="635"/>
      <c r="AB401" s="633"/>
      <c r="AC401" s="634"/>
      <c r="AD401" s="299"/>
      <c r="AE401" s="293">
        <f t="shared" si="433"/>
        <v>0</v>
      </c>
      <c r="AF401" s="633"/>
      <c r="AG401" s="635"/>
      <c r="AH401" s="633"/>
      <c r="AI401" s="634"/>
      <c r="AJ401" s="299"/>
      <c r="AK401" s="293">
        <f t="shared" si="434"/>
        <v>0</v>
      </c>
      <c r="AL401" s="633"/>
      <c r="AM401" s="635"/>
      <c r="AN401" s="633"/>
      <c r="AO401" s="634"/>
      <c r="AP401" s="299"/>
      <c r="AQ401" s="293">
        <f t="shared" si="435"/>
        <v>0</v>
      </c>
      <c r="AR401" s="633"/>
      <c r="AS401" s="635"/>
      <c r="AT401" s="633"/>
      <c r="AU401" s="634"/>
      <c r="AV401" s="299"/>
      <c r="AW401" s="293">
        <f t="shared" si="436"/>
        <v>0</v>
      </c>
      <c r="AX401" s="633"/>
      <c r="AY401" s="635"/>
      <c r="AZ401" s="633"/>
      <c r="BA401" s="634"/>
      <c r="BB401" s="299"/>
      <c r="BC401" s="293">
        <f t="shared" si="437"/>
        <v>0</v>
      </c>
      <c r="BD401" s="633"/>
      <c r="BE401" s="635"/>
      <c r="BF401" s="633"/>
      <c r="BG401" s="634"/>
      <c r="BH401" s="299"/>
      <c r="BI401" s="293">
        <f t="shared" si="438"/>
        <v>0</v>
      </c>
      <c r="BJ401" s="633"/>
      <c r="BK401" s="635"/>
      <c r="BL401" s="633"/>
      <c r="BM401" s="634"/>
      <c r="BN401" s="299"/>
      <c r="BO401" s="293">
        <f t="shared" si="439"/>
        <v>0</v>
      </c>
      <c r="BP401" s="633"/>
      <c r="BQ401" s="635"/>
      <c r="BR401" s="633"/>
      <c r="BS401" s="634"/>
      <c r="BT401" s="299"/>
      <c r="BU401" s="293">
        <f t="shared" si="440"/>
        <v>0</v>
      </c>
      <c r="BV401" s="633"/>
      <c r="BW401" s="635"/>
      <c r="BX401" s="633"/>
      <c r="BY401" s="634"/>
      <c r="BZ401" s="299"/>
      <c r="CA401" s="293">
        <f t="shared" si="441"/>
        <v>0</v>
      </c>
      <c r="CC401" s="294">
        <f t="shared" si="429"/>
        <v>0</v>
      </c>
    </row>
    <row r="402" spans="2:81" x14ac:dyDescent="0.25">
      <c r="B402" s="290" t="str">
        <f>IF(ISBLANK('1.1 Technical Description'!$E$26),"",'1.1 Technical Description'!$E$26)</f>
        <v/>
      </c>
      <c r="C402" s="362"/>
      <c r="D402" s="365"/>
      <c r="E402" s="366"/>
      <c r="F402" s="366"/>
      <c r="G402" s="298"/>
      <c r="H402" s="633"/>
      <c r="I402" s="635"/>
      <c r="J402" s="633"/>
      <c r="K402" s="634"/>
      <c r="L402" s="299"/>
      <c r="M402" s="293">
        <f t="shared" si="430"/>
        <v>0</v>
      </c>
      <c r="N402" s="633"/>
      <c r="O402" s="635"/>
      <c r="P402" s="633"/>
      <c r="Q402" s="634"/>
      <c r="R402" s="299"/>
      <c r="S402" s="293">
        <f t="shared" si="431"/>
        <v>0</v>
      </c>
      <c r="T402" s="633"/>
      <c r="U402" s="635"/>
      <c r="V402" s="633"/>
      <c r="W402" s="634"/>
      <c r="X402" s="299"/>
      <c r="Y402" s="293">
        <f t="shared" si="432"/>
        <v>0</v>
      </c>
      <c r="Z402" s="633"/>
      <c r="AA402" s="635"/>
      <c r="AB402" s="633"/>
      <c r="AC402" s="634"/>
      <c r="AD402" s="299"/>
      <c r="AE402" s="293">
        <f t="shared" si="433"/>
        <v>0</v>
      </c>
      <c r="AF402" s="633"/>
      <c r="AG402" s="635"/>
      <c r="AH402" s="633"/>
      <c r="AI402" s="634"/>
      <c r="AJ402" s="299"/>
      <c r="AK402" s="293">
        <f t="shared" si="434"/>
        <v>0</v>
      </c>
      <c r="AL402" s="633"/>
      <c r="AM402" s="635"/>
      <c r="AN402" s="633"/>
      <c r="AO402" s="634"/>
      <c r="AP402" s="299"/>
      <c r="AQ402" s="293">
        <f t="shared" si="435"/>
        <v>0</v>
      </c>
      <c r="AR402" s="633"/>
      <c r="AS402" s="635"/>
      <c r="AT402" s="633"/>
      <c r="AU402" s="634"/>
      <c r="AV402" s="299"/>
      <c r="AW402" s="293">
        <f t="shared" si="436"/>
        <v>0</v>
      </c>
      <c r="AX402" s="633"/>
      <c r="AY402" s="635"/>
      <c r="AZ402" s="633"/>
      <c r="BA402" s="634"/>
      <c r="BB402" s="299"/>
      <c r="BC402" s="293">
        <f t="shared" si="437"/>
        <v>0</v>
      </c>
      <c r="BD402" s="633"/>
      <c r="BE402" s="635"/>
      <c r="BF402" s="633"/>
      <c r="BG402" s="634"/>
      <c r="BH402" s="299"/>
      <c r="BI402" s="293">
        <f t="shared" si="438"/>
        <v>0</v>
      </c>
      <c r="BJ402" s="633"/>
      <c r="BK402" s="635"/>
      <c r="BL402" s="633"/>
      <c r="BM402" s="634"/>
      <c r="BN402" s="299"/>
      <c r="BO402" s="293">
        <f t="shared" si="439"/>
        <v>0</v>
      </c>
      <c r="BP402" s="633"/>
      <c r="BQ402" s="635"/>
      <c r="BR402" s="633"/>
      <c r="BS402" s="634"/>
      <c r="BT402" s="299"/>
      <c r="BU402" s="293">
        <f t="shared" si="440"/>
        <v>0</v>
      </c>
      <c r="BV402" s="633"/>
      <c r="BW402" s="635"/>
      <c r="BX402" s="633"/>
      <c r="BY402" s="634"/>
      <c r="BZ402" s="299"/>
      <c r="CA402" s="293">
        <f t="shared" si="441"/>
        <v>0</v>
      </c>
      <c r="CC402" s="294">
        <f t="shared" si="429"/>
        <v>0</v>
      </c>
    </row>
    <row r="403" spans="2:81" x14ac:dyDescent="0.25">
      <c r="B403" s="290" t="str">
        <f>IF(ISBLANK('1.1 Technical Description'!$E$28),"",'1.1 Technical Description'!$E$28)</f>
        <v/>
      </c>
      <c r="C403" s="362"/>
      <c r="D403" s="365"/>
      <c r="E403" s="366"/>
      <c r="F403" s="366"/>
      <c r="G403" s="298"/>
      <c r="H403" s="633"/>
      <c r="I403" s="635"/>
      <c r="J403" s="633"/>
      <c r="K403" s="634"/>
      <c r="L403" s="299"/>
      <c r="M403" s="293">
        <f t="shared" si="430"/>
        <v>0</v>
      </c>
      <c r="N403" s="633"/>
      <c r="O403" s="635"/>
      <c r="P403" s="633"/>
      <c r="Q403" s="634"/>
      <c r="R403" s="299"/>
      <c r="S403" s="293">
        <f t="shared" si="431"/>
        <v>0</v>
      </c>
      <c r="T403" s="633"/>
      <c r="U403" s="635"/>
      <c r="V403" s="633"/>
      <c r="W403" s="634"/>
      <c r="X403" s="299"/>
      <c r="Y403" s="293">
        <f t="shared" si="432"/>
        <v>0</v>
      </c>
      <c r="Z403" s="633"/>
      <c r="AA403" s="635"/>
      <c r="AB403" s="633"/>
      <c r="AC403" s="634"/>
      <c r="AD403" s="299"/>
      <c r="AE403" s="293">
        <f t="shared" si="433"/>
        <v>0</v>
      </c>
      <c r="AF403" s="633"/>
      <c r="AG403" s="635"/>
      <c r="AH403" s="633"/>
      <c r="AI403" s="634"/>
      <c r="AJ403" s="299"/>
      <c r="AK403" s="293">
        <f t="shared" si="434"/>
        <v>0</v>
      </c>
      <c r="AL403" s="633"/>
      <c r="AM403" s="635"/>
      <c r="AN403" s="633"/>
      <c r="AO403" s="634"/>
      <c r="AP403" s="299"/>
      <c r="AQ403" s="293">
        <f t="shared" si="435"/>
        <v>0</v>
      </c>
      <c r="AR403" s="633"/>
      <c r="AS403" s="635"/>
      <c r="AT403" s="633"/>
      <c r="AU403" s="634"/>
      <c r="AV403" s="299"/>
      <c r="AW403" s="293">
        <f t="shared" si="436"/>
        <v>0</v>
      </c>
      <c r="AX403" s="633"/>
      <c r="AY403" s="635"/>
      <c r="AZ403" s="633"/>
      <c r="BA403" s="634"/>
      <c r="BB403" s="299"/>
      <c r="BC403" s="293">
        <f t="shared" si="437"/>
        <v>0</v>
      </c>
      <c r="BD403" s="633"/>
      <c r="BE403" s="635"/>
      <c r="BF403" s="633"/>
      <c r="BG403" s="634"/>
      <c r="BH403" s="299"/>
      <c r="BI403" s="293">
        <f t="shared" si="438"/>
        <v>0</v>
      </c>
      <c r="BJ403" s="633"/>
      <c r="BK403" s="635"/>
      <c r="BL403" s="633"/>
      <c r="BM403" s="634"/>
      <c r="BN403" s="299"/>
      <c r="BO403" s="293">
        <f t="shared" si="439"/>
        <v>0</v>
      </c>
      <c r="BP403" s="633"/>
      <c r="BQ403" s="635"/>
      <c r="BR403" s="633"/>
      <c r="BS403" s="634"/>
      <c r="BT403" s="299"/>
      <c r="BU403" s="293">
        <f t="shared" si="440"/>
        <v>0</v>
      </c>
      <c r="BV403" s="633"/>
      <c r="BW403" s="635"/>
      <c r="BX403" s="633"/>
      <c r="BY403" s="634"/>
      <c r="BZ403" s="299"/>
      <c r="CA403" s="293">
        <f t="shared" si="441"/>
        <v>0</v>
      </c>
      <c r="CC403" s="294">
        <f t="shared" si="429"/>
        <v>0</v>
      </c>
    </row>
    <row r="404" spans="2:81" x14ac:dyDescent="0.25">
      <c r="B404" s="325" t="str">
        <f>IF(ISBLANK('1.1 Technical Description'!C116), "", '1.1 Technical Description'!C116)</f>
        <v/>
      </c>
      <c r="C404" s="361"/>
      <c r="D404" s="363"/>
      <c r="E404" s="364"/>
      <c r="F404" s="364"/>
      <c r="G404" s="285"/>
      <c r="H404" s="636">
        <f>SUM(H405:I414)</f>
        <v>0</v>
      </c>
      <c r="I404" s="637"/>
      <c r="J404" s="638">
        <f>SUM(J405:K414)</f>
        <v>0</v>
      </c>
      <c r="K404" s="639"/>
      <c r="L404" s="337">
        <f>SUM(L405:L414)</f>
        <v>0</v>
      </c>
      <c r="M404" s="329">
        <f>H404+J404+L404</f>
        <v>0</v>
      </c>
      <c r="N404" s="636">
        <f>SUM(N405:O414)</f>
        <v>0</v>
      </c>
      <c r="O404" s="637"/>
      <c r="P404" s="638">
        <f>SUM(P405:Q414)</f>
        <v>0</v>
      </c>
      <c r="Q404" s="639"/>
      <c r="R404" s="337">
        <f>SUM(R405:R414)</f>
        <v>0</v>
      </c>
      <c r="S404" s="329">
        <f>N404+P404+R404</f>
        <v>0</v>
      </c>
      <c r="T404" s="636">
        <f>SUM(T405:U414)</f>
        <v>0</v>
      </c>
      <c r="U404" s="637"/>
      <c r="V404" s="638">
        <f>SUM(V405:W414)</f>
        <v>0</v>
      </c>
      <c r="W404" s="639"/>
      <c r="X404" s="337">
        <f>SUM(X405:X414)</f>
        <v>0</v>
      </c>
      <c r="Y404" s="329">
        <f>T404+V404+X404</f>
        <v>0</v>
      </c>
      <c r="Z404" s="636">
        <f>SUM(Z405:AA414)</f>
        <v>0</v>
      </c>
      <c r="AA404" s="637"/>
      <c r="AB404" s="638">
        <f>SUM(AB405:AC414)</f>
        <v>0</v>
      </c>
      <c r="AC404" s="639"/>
      <c r="AD404" s="337">
        <f>SUM(AD405:AD414)</f>
        <v>0</v>
      </c>
      <c r="AE404" s="329">
        <f>Z404+AB404+AD404</f>
        <v>0</v>
      </c>
      <c r="AF404" s="636">
        <f>SUM(AF405:AG414)</f>
        <v>0</v>
      </c>
      <c r="AG404" s="637"/>
      <c r="AH404" s="638">
        <f>SUM(AH405:AI414)</f>
        <v>0</v>
      </c>
      <c r="AI404" s="639"/>
      <c r="AJ404" s="337">
        <f>SUM(AJ405:AJ414)</f>
        <v>0</v>
      </c>
      <c r="AK404" s="329">
        <f>AF404+AH404+AJ404</f>
        <v>0</v>
      </c>
      <c r="AL404" s="636">
        <f>SUM(AL405:AM414)</f>
        <v>0</v>
      </c>
      <c r="AM404" s="637"/>
      <c r="AN404" s="638">
        <f>SUM(AN405:AO414)</f>
        <v>0</v>
      </c>
      <c r="AO404" s="639"/>
      <c r="AP404" s="337">
        <f>SUM(AP405:AP414)</f>
        <v>0</v>
      </c>
      <c r="AQ404" s="329">
        <f>AL404+AN404+AP404</f>
        <v>0</v>
      </c>
      <c r="AR404" s="636">
        <f>SUM(AR405:AS414)</f>
        <v>0</v>
      </c>
      <c r="AS404" s="637"/>
      <c r="AT404" s="638">
        <f>SUM(AT405:AU414)</f>
        <v>0</v>
      </c>
      <c r="AU404" s="639"/>
      <c r="AV404" s="337">
        <f>SUM(AV405:AV414)</f>
        <v>0</v>
      </c>
      <c r="AW404" s="329">
        <f>AR404+AT404+AV404</f>
        <v>0</v>
      </c>
      <c r="AX404" s="636">
        <f>SUM(AX405:AY414)</f>
        <v>0</v>
      </c>
      <c r="AY404" s="637"/>
      <c r="AZ404" s="638">
        <f>SUM(AZ405:BA414)</f>
        <v>0</v>
      </c>
      <c r="BA404" s="639"/>
      <c r="BB404" s="337">
        <f>SUM(BB405:BB414)</f>
        <v>0</v>
      </c>
      <c r="BC404" s="329">
        <f>AX404+AZ404+BB404</f>
        <v>0</v>
      </c>
      <c r="BD404" s="636">
        <f>SUM(BD405:BE414)</f>
        <v>0</v>
      </c>
      <c r="BE404" s="637"/>
      <c r="BF404" s="638">
        <f>SUM(BF405:BG414)</f>
        <v>0</v>
      </c>
      <c r="BG404" s="639"/>
      <c r="BH404" s="337">
        <f>SUM(BH405:BH414)</f>
        <v>0</v>
      </c>
      <c r="BI404" s="329">
        <f>BD404+BF404+BH404</f>
        <v>0</v>
      </c>
      <c r="BJ404" s="636">
        <f>SUM(BJ405:BK414)</f>
        <v>0</v>
      </c>
      <c r="BK404" s="637"/>
      <c r="BL404" s="638">
        <f>SUM(BL405:BM414)</f>
        <v>0</v>
      </c>
      <c r="BM404" s="639"/>
      <c r="BN404" s="337">
        <f>SUM(BN405:BN414)</f>
        <v>0</v>
      </c>
      <c r="BO404" s="329">
        <f>BJ404+BL404+BN404</f>
        <v>0</v>
      </c>
      <c r="BP404" s="636">
        <f>SUM(BP405:BQ414)</f>
        <v>0</v>
      </c>
      <c r="BQ404" s="637"/>
      <c r="BR404" s="638">
        <f>SUM(BR405:BS414)</f>
        <v>0</v>
      </c>
      <c r="BS404" s="639"/>
      <c r="BT404" s="337">
        <f>SUM(BT405:BT414)</f>
        <v>0</v>
      </c>
      <c r="BU404" s="329">
        <f>BP404+BR404+BT404</f>
        <v>0</v>
      </c>
      <c r="BV404" s="636">
        <f>SUM(BV405:BW414)</f>
        <v>0</v>
      </c>
      <c r="BW404" s="637"/>
      <c r="BX404" s="638">
        <f>SUM(BX405:BY414)</f>
        <v>0</v>
      </c>
      <c r="BY404" s="639"/>
      <c r="BZ404" s="337">
        <f>SUM(BZ405:BZ414)</f>
        <v>0</v>
      </c>
      <c r="CA404" s="329">
        <f>BV404+BX404+BZ404</f>
        <v>0</v>
      </c>
      <c r="CB404" s="263"/>
      <c r="CC404" s="327">
        <f t="shared" si="429"/>
        <v>0</v>
      </c>
    </row>
    <row r="405" spans="2:81" x14ac:dyDescent="0.25">
      <c r="B405" s="290" t="str">
        <f>IF(ISBLANK('1.1 Technical Description'!$D$6),"",'1.1 Technical Description'!$D$6)</f>
        <v/>
      </c>
      <c r="C405" s="362"/>
      <c r="D405" s="365"/>
      <c r="E405" s="366"/>
      <c r="F405" s="366"/>
      <c r="G405" s="298"/>
      <c r="H405" s="633"/>
      <c r="I405" s="635"/>
      <c r="J405" s="633"/>
      <c r="K405" s="634"/>
      <c r="L405" s="299"/>
      <c r="M405" s="293">
        <f>SUM(H405:L405)</f>
        <v>0</v>
      </c>
      <c r="N405" s="633"/>
      <c r="O405" s="635"/>
      <c r="P405" s="633"/>
      <c r="Q405" s="634"/>
      <c r="R405" s="299"/>
      <c r="S405" s="293">
        <f>SUM(N405:R405)</f>
        <v>0</v>
      </c>
      <c r="T405" s="633"/>
      <c r="U405" s="635"/>
      <c r="V405" s="633"/>
      <c r="W405" s="634"/>
      <c r="X405" s="299"/>
      <c r="Y405" s="293">
        <f>SUM(T405:X405)</f>
        <v>0</v>
      </c>
      <c r="Z405" s="633"/>
      <c r="AA405" s="635"/>
      <c r="AB405" s="633"/>
      <c r="AC405" s="634"/>
      <c r="AD405" s="299"/>
      <c r="AE405" s="293">
        <f>SUM(Z405:AD405)</f>
        <v>0</v>
      </c>
      <c r="AF405" s="633"/>
      <c r="AG405" s="635"/>
      <c r="AH405" s="633"/>
      <c r="AI405" s="634"/>
      <c r="AJ405" s="299"/>
      <c r="AK405" s="293">
        <f>SUM(AF405:AJ405)</f>
        <v>0</v>
      </c>
      <c r="AL405" s="633"/>
      <c r="AM405" s="635"/>
      <c r="AN405" s="633"/>
      <c r="AO405" s="634"/>
      <c r="AP405" s="299"/>
      <c r="AQ405" s="293">
        <f>SUM(AL405:AP405)</f>
        <v>0</v>
      </c>
      <c r="AR405" s="633"/>
      <c r="AS405" s="635"/>
      <c r="AT405" s="633"/>
      <c r="AU405" s="634"/>
      <c r="AV405" s="299"/>
      <c r="AW405" s="293">
        <f>SUM(AR405:AV405)</f>
        <v>0</v>
      </c>
      <c r="AX405" s="633"/>
      <c r="AY405" s="635"/>
      <c r="AZ405" s="633"/>
      <c r="BA405" s="634"/>
      <c r="BB405" s="299"/>
      <c r="BC405" s="293">
        <f>SUM(AX405:BB405)</f>
        <v>0</v>
      </c>
      <c r="BD405" s="633"/>
      <c r="BE405" s="635"/>
      <c r="BF405" s="633"/>
      <c r="BG405" s="634"/>
      <c r="BH405" s="299"/>
      <c r="BI405" s="293">
        <f>SUM(BD405:BH405)</f>
        <v>0</v>
      </c>
      <c r="BJ405" s="633"/>
      <c r="BK405" s="635"/>
      <c r="BL405" s="633"/>
      <c r="BM405" s="634"/>
      <c r="BN405" s="299"/>
      <c r="BO405" s="293">
        <f>SUM(BJ405:BN405)</f>
        <v>0</v>
      </c>
      <c r="BP405" s="633"/>
      <c r="BQ405" s="635"/>
      <c r="BR405" s="633"/>
      <c r="BS405" s="634"/>
      <c r="BT405" s="299"/>
      <c r="BU405" s="293">
        <f>SUM(BP405:BT405)</f>
        <v>0</v>
      </c>
      <c r="BV405" s="633"/>
      <c r="BW405" s="635"/>
      <c r="BX405" s="633"/>
      <c r="BY405" s="634"/>
      <c r="BZ405" s="299"/>
      <c r="CA405" s="293">
        <f>SUM(BV405:BZ405)</f>
        <v>0</v>
      </c>
      <c r="CC405" s="294">
        <f t="shared" si="429"/>
        <v>0</v>
      </c>
    </row>
    <row r="406" spans="2:81" x14ac:dyDescent="0.25">
      <c r="B406" s="290" t="str">
        <f>IF(ISBLANK('1.1 Technical Description'!$E$19),"",'1.1 Technical Description'!$E$19)</f>
        <v/>
      </c>
      <c r="C406" s="362"/>
      <c r="D406" s="365"/>
      <c r="E406" s="366"/>
      <c r="F406" s="366"/>
      <c r="G406" s="298"/>
      <c r="H406" s="633"/>
      <c r="I406" s="635"/>
      <c r="J406" s="633"/>
      <c r="K406" s="634"/>
      <c r="L406" s="299"/>
      <c r="M406" s="293">
        <f t="shared" ref="M406:M414" si="442">SUM(H406:L406)</f>
        <v>0</v>
      </c>
      <c r="N406" s="633"/>
      <c r="O406" s="635"/>
      <c r="P406" s="633"/>
      <c r="Q406" s="634"/>
      <c r="R406" s="299"/>
      <c r="S406" s="293">
        <f t="shared" ref="S406:S414" si="443">SUM(N406:R406)</f>
        <v>0</v>
      </c>
      <c r="T406" s="633"/>
      <c r="U406" s="635"/>
      <c r="V406" s="633"/>
      <c r="W406" s="634"/>
      <c r="X406" s="299"/>
      <c r="Y406" s="293">
        <f t="shared" ref="Y406:Y414" si="444">SUM(T406:X406)</f>
        <v>0</v>
      </c>
      <c r="Z406" s="633"/>
      <c r="AA406" s="635"/>
      <c r="AB406" s="633"/>
      <c r="AC406" s="634"/>
      <c r="AD406" s="299"/>
      <c r="AE406" s="293">
        <f t="shared" ref="AE406:AE414" si="445">SUM(Z406:AD406)</f>
        <v>0</v>
      </c>
      <c r="AF406" s="633"/>
      <c r="AG406" s="635"/>
      <c r="AH406" s="633"/>
      <c r="AI406" s="634"/>
      <c r="AJ406" s="299"/>
      <c r="AK406" s="293">
        <f t="shared" ref="AK406:AK414" si="446">SUM(AF406:AJ406)</f>
        <v>0</v>
      </c>
      <c r="AL406" s="633"/>
      <c r="AM406" s="635"/>
      <c r="AN406" s="633"/>
      <c r="AO406" s="634"/>
      <c r="AP406" s="299"/>
      <c r="AQ406" s="293">
        <f t="shared" ref="AQ406:AQ414" si="447">SUM(AL406:AP406)</f>
        <v>0</v>
      </c>
      <c r="AR406" s="633"/>
      <c r="AS406" s="635"/>
      <c r="AT406" s="633"/>
      <c r="AU406" s="634"/>
      <c r="AV406" s="299"/>
      <c r="AW406" s="293">
        <f t="shared" ref="AW406:AW414" si="448">SUM(AR406:AV406)</f>
        <v>0</v>
      </c>
      <c r="AX406" s="633"/>
      <c r="AY406" s="635"/>
      <c r="AZ406" s="633"/>
      <c r="BA406" s="634"/>
      <c r="BB406" s="299"/>
      <c r="BC406" s="293">
        <f t="shared" ref="BC406:BC414" si="449">SUM(AX406:BB406)</f>
        <v>0</v>
      </c>
      <c r="BD406" s="633"/>
      <c r="BE406" s="635"/>
      <c r="BF406" s="633"/>
      <c r="BG406" s="634"/>
      <c r="BH406" s="299"/>
      <c r="BI406" s="293">
        <f t="shared" ref="BI406:BI414" si="450">SUM(BD406:BH406)</f>
        <v>0</v>
      </c>
      <c r="BJ406" s="633"/>
      <c r="BK406" s="635"/>
      <c r="BL406" s="633"/>
      <c r="BM406" s="634"/>
      <c r="BN406" s="299"/>
      <c r="BO406" s="293">
        <f t="shared" ref="BO406:BO414" si="451">SUM(BJ406:BN406)</f>
        <v>0</v>
      </c>
      <c r="BP406" s="633"/>
      <c r="BQ406" s="635"/>
      <c r="BR406" s="633"/>
      <c r="BS406" s="634"/>
      <c r="BT406" s="299"/>
      <c r="BU406" s="293">
        <f t="shared" ref="BU406:BU414" si="452">SUM(BP406:BT406)</f>
        <v>0</v>
      </c>
      <c r="BV406" s="633"/>
      <c r="BW406" s="635"/>
      <c r="BX406" s="633"/>
      <c r="BY406" s="634"/>
      <c r="BZ406" s="299"/>
      <c r="CA406" s="293">
        <f t="shared" ref="CA406:CA414" si="453">SUM(BV406:BZ406)</f>
        <v>0</v>
      </c>
      <c r="CC406" s="294">
        <f t="shared" si="429"/>
        <v>0</v>
      </c>
    </row>
    <row r="407" spans="2:81" x14ac:dyDescent="0.25">
      <c r="B407" s="290" t="str">
        <f>IF(ISBLANK('1.1 Technical Description'!$E$20),"",'1.1 Technical Description'!$E$20)</f>
        <v/>
      </c>
      <c r="C407" s="362"/>
      <c r="D407" s="365"/>
      <c r="E407" s="366"/>
      <c r="F407" s="366"/>
      <c r="G407" s="298"/>
      <c r="H407" s="633"/>
      <c r="I407" s="635"/>
      <c r="J407" s="633"/>
      <c r="K407" s="634"/>
      <c r="L407" s="299"/>
      <c r="M407" s="293">
        <f t="shared" si="442"/>
        <v>0</v>
      </c>
      <c r="N407" s="633"/>
      <c r="O407" s="635"/>
      <c r="P407" s="633"/>
      <c r="Q407" s="634"/>
      <c r="R407" s="299"/>
      <c r="S407" s="293">
        <f t="shared" si="443"/>
        <v>0</v>
      </c>
      <c r="T407" s="633"/>
      <c r="U407" s="635"/>
      <c r="V407" s="633"/>
      <c r="W407" s="634"/>
      <c r="X407" s="299"/>
      <c r="Y407" s="293">
        <f t="shared" si="444"/>
        <v>0</v>
      </c>
      <c r="Z407" s="633"/>
      <c r="AA407" s="635"/>
      <c r="AB407" s="633"/>
      <c r="AC407" s="634"/>
      <c r="AD407" s="299"/>
      <c r="AE407" s="293">
        <f t="shared" si="445"/>
        <v>0</v>
      </c>
      <c r="AF407" s="633"/>
      <c r="AG407" s="635"/>
      <c r="AH407" s="633"/>
      <c r="AI407" s="634"/>
      <c r="AJ407" s="299"/>
      <c r="AK407" s="293">
        <f t="shared" si="446"/>
        <v>0</v>
      </c>
      <c r="AL407" s="633"/>
      <c r="AM407" s="635"/>
      <c r="AN407" s="633"/>
      <c r="AO407" s="634"/>
      <c r="AP407" s="299"/>
      <c r="AQ407" s="293">
        <f t="shared" si="447"/>
        <v>0</v>
      </c>
      <c r="AR407" s="633"/>
      <c r="AS407" s="635"/>
      <c r="AT407" s="633"/>
      <c r="AU407" s="634"/>
      <c r="AV407" s="299"/>
      <c r="AW407" s="293">
        <f t="shared" si="448"/>
        <v>0</v>
      </c>
      <c r="AX407" s="633"/>
      <c r="AY407" s="635"/>
      <c r="AZ407" s="633"/>
      <c r="BA407" s="634"/>
      <c r="BB407" s="299"/>
      <c r="BC407" s="293">
        <f t="shared" si="449"/>
        <v>0</v>
      </c>
      <c r="BD407" s="633"/>
      <c r="BE407" s="635"/>
      <c r="BF407" s="633"/>
      <c r="BG407" s="634"/>
      <c r="BH407" s="299"/>
      <c r="BI407" s="293">
        <f t="shared" si="450"/>
        <v>0</v>
      </c>
      <c r="BJ407" s="633"/>
      <c r="BK407" s="635"/>
      <c r="BL407" s="633"/>
      <c r="BM407" s="634"/>
      <c r="BN407" s="299"/>
      <c r="BO407" s="293">
        <f t="shared" si="451"/>
        <v>0</v>
      </c>
      <c r="BP407" s="633"/>
      <c r="BQ407" s="635"/>
      <c r="BR407" s="633"/>
      <c r="BS407" s="634"/>
      <c r="BT407" s="299"/>
      <c r="BU407" s="293">
        <f t="shared" si="452"/>
        <v>0</v>
      </c>
      <c r="BV407" s="633"/>
      <c r="BW407" s="635"/>
      <c r="BX407" s="633"/>
      <c r="BY407" s="634"/>
      <c r="BZ407" s="299"/>
      <c r="CA407" s="293">
        <f t="shared" si="453"/>
        <v>0</v>
      </c>
      <c r="CC407" s="294">
        <f t="shared" si="429"/>
        <v>0</v>
      </c>
    </row>
    <row r="408" spans="2:81" x14ac:dyDescent="0.25">
      <c r="B408" s="290" t="str">
        <f>IF(ISBLANK('1.1 Technical Description'!$E$21),"",'1.1 Technical Description'!$E$21)</f>
        <v/>
      </c>
      <c r="C408" s="362"/>
      <c r="D408" s="365"/>
      <c r="E408" s="366"/>
      <c r="F408" s="366"/>
      <c r="G408" s="298"/>
      <c r="H408" s="633"/>
      <c r="I408" s="635"/>
      <c r="J408" s="633"/>
      <c r="K408" s="634"/>
      <c r="L408" s="299"/>
      <c r="M408" s="293">
        <f t="shared" si="442"/>
        <v>0</v>
      </c>
      <c r="N408" s="633"/>
      <c r="O408" s="635"/>
      <c r="P408" s="633"/>
      <c r="Q408" s="634"/>
      <c r="R408" s="299"/>
      <c r="S408" s="293">
        <f t="shared" si="443"/>
        <v>0</v>
      </c>
      <c r="T408" s="633"/>
      <c r="U408" s="635"/>
      <c r="V408" s="633"/>
      <c r="W408" s="634"/>
      <c r="X408" s="299"/>
      <c r="Y408" s="293">
        <f t="shared" si="444"/>
        <v>0</v>
      </c>
      <c r="Z408" s="633"/>
      <c r="AA408" s="635"/>
      <c r="AB408" s="633"/>
      <c r="AC408" s="634"/>
      <c r="AD408" s="299"/>
      <c r="AE408" s="293">
        <f t="shared" si="445"/>
        <v>0</v>
      </c>
      <c r="AF408" s="633"/>
      <c r="AG408" s="635"/>
      <c r="AH408" s="633"/>
      <c r="AI408" s="634"/>
      <c r="AJ408" s="299"/>
      <c r="AK408" s="293">
        <f t="shared" si="446"/>
        <v>0</v>
      </c>
      <c r="AL408" s="633"/>
      <c r="AM408" s="635"/>
      <c r="AN408" s="633"/>
      <c r="AO408" s="634"/>
      <c r="AP408" s="299"/>
      <c r="AQ408" s="293">
        <f t="shared" si="447"/>
        <v>0</v>
      </c>
      <c r="AR408" s="633"/>
      <c r="AS408" s="635"/>
      <c r="AT408" s="633"/>
      <c r="AU408" s="634"/>
      <c r="AV408" s="299"/>
      <c r="AW408" s="293">
        <f t="shared" si="448"/>
        <v>0</v>
      </c>
      <c r="AX408" s="633"/>
      <c r="AY408" s="635"/>
      <c r="AZ408" s="633"/>
      <c r="BA408" s="634"/>
      <c r="BB408" s="299"/>
      <c r="BC408" s="293">
        <f t="shared" si="449"/>
        <v>0</v>
      </c>
      <c r="BD408" s="633"/>
      <c r="BE408" s="635"/>
      <c r="BF408" s="633"/>
      <c r="BG408" s="634"/>
      <c r="BH408" s="299"/>
      <c r="BI408" s="293">
        <f t="shared" si="450"/>
        <v>0</v>
      </c>
      <c r="BJ408" s="633"/>
      <c r="BK408" s="635"/>
      <c r="BL408" s="633"/>
      <c r="BM408" s="634"/>
      <c r="BN408" s="299"/>
      <c r="BO408" s="293">
        <f t="shared" si="451"/>
        <v>0</v>
      </c>
      <c r="BP408" s="633"/>
      <c r="BQ408" s="635"/>
      <c r="BR408" s="633"/>
      <c r="BS408" s="634"/>
      <c r="BT408" s="299"/>
      <c r="BU408" s="293">
        <f t="shared" si="452"/>
        <v>0</v>
      </c>
      <c r="BV408" s="633"/>
      <c r="BW408" s="635"/>
      <c r="BX408" s="633"/>
      <c r="BY408" s="634"/>
      <c r="BZ408" s="299"/>
      <c r="CA408" s="293">
        <f t="shared" si="453"/>
        <v>0</v>
      </c>
      <c r="CC408" s="294">
        <f t="shared" si="429"/>
        <v>0</v>
      </c>
    </row>
    <row r="409" spans="2:81" x14ac:dyDescent="0.25">
      <c r="B409" s="290" t="str">
        <f>IF(ISBLANK('1.1 Technical Description'!$E$22),"",'1.1 Technical Description'!$E$22)</f>
        <v/>
      </c>
      <c r="C409" s="362"/>
      <c r="D409" s="365"/>
      <c r="E409" s="366"/>
      <c r="F409" s="366"/>
      <c r="G409" s="298"/>
      <c r="H409" s="633"/>
      <c r="I409" s="635"/>
      <c r="J409" s="633"/>
      <c r="K409" s="634"/>
      <c r="L409" s="299"/>
      <c r="M409" s="293">
        <f t="shared" si="442"/>
        <v>0</v>
      </c>
      <c r="N409" s="633"/>
      <c r="O409" s="635"/>
      <c r="P409" s="633"/>
      <c r="Q409" s="634"/>
      <c r="R409" s="299"/>
      <c r="S409" s="293">
        <f t="shared" si="443"/>
        <v>0</v>
      </c>
      <c r="T409" s="633"/>
      <c r="U409" s="635"/>
      <c r="V409" s="633"/>
      <c r="W409" s="634"/>
      <c r="X409" s="299"/>
      <c r="Y409" s="293">
        <f t="shared" si="444"/>
        <v>0</v>
      </c>
      <c r="Z409" s="633"/>
      <c r="AA409" s="635"/>
      <c r="AB409" s="633"/>
      <c r="AC409" s="634"/>
      <c r="AD409" s="299"/>
      <c r="AE409" s="293">
        <f t="shared" si="445"/>
        <v>0</v>
      </c>
      <c r="AF409" s="633"/>
      <c r="AG409" s="635"/>
      <c r="AH409" s="633"/>
      <c r="AI409" s="634"/>
      <c r="AJ409" s="299"/>
      <c r="AK409" s="293">
        <f t="shared" si="446"/>
        <v>0</v>
      </c>
      <c r="AL409" s="633"/>
      <c r="AM409" s="635"/>
      <c r="AN409" s="633"/>
      <c r="AO409" s="634"/>
      <c r="AP409" s="299"/>
      <c r="AQ409" s="293">
        <f t="shared" si="447"/>
        <v>0</v>
      </c>
      <c r="AR409" s="633"/>
      <c r="AS409" s="635"/>
      <c r="AT409" s="633"/>
      <c r="AU409" s="634"/>
      <c r="AV409" s="299"/>
      <c r="AW409" s="293">
        <f t="shared" si="448"/>
        <v>0</v>
      </c>
      <c r="AX409" s="633"/>
      <c r="AY409" s="635"/>
      <c r="AZ409" s="633"/>
      <c r="BA409" s="634"/>
      <c r="BB409" s="299"/>
      <c r="BC409" s="293">
        <f t="shared" si="449"/>
        <v>0</v>
      </c>
      <c r="BD409" s="633"/>
      <c r="BE409" s="635"/>
      <c r="BF409" s="633"/>
      <c r="BG409" s="634"/>
      <c r="BH409" s="299"/>
      <c r="BI409" s="293">
        <f t="shared" si="450"/>
        <v>0</v>
      </c>
      <c r="BJ409" s="633"/>
      <c r="BK409" s="635"/>
      <c r="BL409" s="633"/>
      <c r="BM409" s="634"/>
      <c r="BN409" s="299"/>
      <c r="BO409" s="293">
        <f t="shared" si="451"/>
        <v>0</v>
      </c>
      <c r="BP409" s="633"/>
      <c r="BQ409" s="635"/>
      <c r="BR409" s="633"/>
      <c r="BS409" s="634"/>
      <c r="BT409" s="299"/>
      <c r="BU409" s="293">
        <f t="shared" si="452"/>
        <v>0</v>
      </c>
      <c r="BV409" s="633"/>
      <c r="BW409" s="635"/>
      <c r="BX409" s="633"/>
      <c r="BY409" s="634"/>
      <c r="BZ409" s="299"/>
      <c r="CA409" s="293">
        <f t="shared" si="453"/>
        <v>0</v>
      </c>
      <c r="CC409" s="294">
        <f t="shared" si="429"/>
        <v>0</v>
      </c>
    </row>
    <row r="410" spans="2:81" x14ac:dyDescent="0.25">
      <c r="B410" s="290" t="str">
        <f>IF(ISBLANK('1.1 Technical Description'!$E$23),"",'1.1 Technical Description'!$E$23)</f>
        <v/>
      </c>
      <c r="C410" s="362"/>
      <c r="D410" s="365"/>
      <c r="E410" s="366"/>
      <c r="F410" s="366"/>
      <c r="G410" s="298"/>
      <c r="H410" s="633"/>
      <c r="I410" s="635"/>
      <c r="J410" s="633"/>
      <c r="K410" s="634"/>
      <c r="L410" s="299"/>
      <c r="M410" s="293">
        <f t="shared" si="442"/>
        <v>0</v>
      </c>
      <c r="N410" s="633"/>
      <c r="O410" s="635"/>
      <c r="P410" s="633"/>
      <c r="Q410" s="634"/>
      <c r="R410" s="299"/>
      <c r="S410" s="293">
        <f t="shared" si="443"/>
        <v>0</v>
      </c>
      <c r="T410" s="633"/>
      <c r="U410" s="635"/>
      <c r="V410" s="633"/>
      <c r="W410" s="634"/>
      <c r="X410" s="299"/>
      <c r="Y410" s="293">
        <f t="shared" si="444"/>
        <v>0</v>
      </c>
      <c r="Z410" s="633"/>
      <c r="AA410" s="635"/>
      <c r="AB410" s="633"/>
      <c r="AC410" s="634"/>
      <c r="AD410" s="299"/>
      <c r="AE410" s="293">
        <f t="shared" si="445"/>
        <v>0</v>
      </c>
      <c r="AF410" s="633"/>
      <c r="AG410" s="635"/>
      <c r="AH410" s="633"/>
      <c r="AI410" s="634"/>
      <c r="AJ410" s="299"/>
      <c r="AK410" s="293">
        <f t="shared" si="446"/>
        <v>0</v>
      </c>
      <c r="AL410" s="633"/>
      <c r="AM410" s="635"/>
      <c r="AN410" s="633"/>
      <c r="AO410" s="634"/>
      <c r="AP410" s="299"/>
      <c r="AQ410" s="293">
        <f t="shared" si="447"/>
        <v>0</v>
      </c>
      <c r="AR410" s="633"/>
      <c r="AS410" s="635"/>
      <c r="AT410" s="633"/>
      <c r="AU410" s="634"/>
      <c r="AV410" s="299"/>
      <c r="AW410" s="293">
        <f t="shared" si="448"/>
        <v>0</v>
      </c>
      <c r="AX410" s="633"/>
      <c r="AY410" s="635"/>
      <c r="AZ410" s="633"/>
      <c r="BA410" s="634"/>
      <c r="BB410" s="299"/>
      <c r="BC410" s="293">
        <f t="shared" si="449"/>
        <v>0</v>
      </c>
      <c r="BD410" s="633"/>
      <c r="BE410" s="635"/>
      <c r="BF410" s="633"/>
      <c r="BG410" s="634"/>
      <c r="BH410" s="299"/>
      <c r="BI410" s="293">
        <f t="shared" si="450"/>
        <v>0</v>
      </c>
      <c r="BJ410" s="633"/>
      <c r="BK410" s="635"/>
      <c r="BL410" s="633"/>
      <c r="BM410" s="634"/>
      <c r="BN410" s="299"/>
      <c r="BO410" s="293">
        <f t="shared" si="451"/>
        <v>0</v>
      </c>
      <c r="BP410" s="633"/>
      <c r="BQ410" s="635"/>
      <c r="BR410" s="633"/>
      <c r="BS410" s="634"/>
      <c r="BT410" s="299"/>
      <c r="BU410" s="293">
        <f t="shared" si="452"/>
        <v>0</v>
      </c>
      <c r="BV410" s="633"/>
      <c r="BW410" s="635"/>
      <c r="BX410" s="633"/>
      <c r="BY410" s="634"/>
      <c r="BZ410" s="299"/>
      <c r="CA410" s="293">
        <f t="shared" si="453"/>
        <v>0</v>
      </c>
      <c r="CC410" s="294">
        <f t="shared" si="429"/>
        <v>0</v>
      </c>
    </row>
    <row r="411" spans="2:81" x14ac:dyDescent="0.25">
      <c r="B411" s="290" t="str">
        <f>IF(ISBLANK('1.1 Technical Description'!$E$24),"",'1.1 Technical Description'!$E$24)</f>
        <v/>
      </c>
      <c r="C411" s="362"/>
      <c r="D411" s="365"/>
      <c r="E411" s="366"/>
      <c r="F411" s="366"/>
      <c r="G411" s="298"/>
      <c r="H411" s="633"/>
      <c r="I411" s="635"/>
      <c r="J411" s="633"/>
      <c r="K411" s="634"/>
      <c r="L411" s="299"/>
      <c r="M411" s="293">
        <f t="shared" si="442"/>
        <v>0</v>
      </c>
      <c r="N411" s="633"/>
      <c r="O411" s="635"/>
      <c r="P411" s="633"/>
      <c r="Q411" s="634"/>
      <c r="R411" s="299"/>
      <c r="S411" s="293">
        <f t="shared" si="443"/>
        <v>0</v>
      </c>
      <c r="T411" s="633"/>
      <c r="U411" s="635"/>
      <c r="V411" s="633"/>
      <c r="W411" s="634"/>
      <c r="X411" s="299"/>
      <c r="Y411" s="293">
        <f t="shared" si="444"/>
        <v>0</v>
      </c>
      <c r="Z411" s="633"/>
      <c r="AA411" s="635"/>
      <c r="AB411" s="633"/>
      <c r="AC411" s="634"/>
      <c r="AD411" s="299"/>
      <c r="AE411" s="293">
        <f t="shared" si="445"/>
        <v>0</v>
      </c>
      <c r="AF411" s="633"/>
      <c r="AG411" s="635"/>
      <c r="AH411" s="633"/>
      <c r="AI411" s="634"/>
      <c r="AJ411" s="299"/>
      <c r="AK411" s="293">
        <f t="shared" si="446"/>
        <v>0</v>
      </c>
      <c r="AL411" s="633"/>
      <c r="AM411" s="635"/>
      <c r="AN411" s="633"/>
      <c r="AO411" s="634"/>
      <c r="AP411" s="299"/>
      <c r="AQ411" s="293">
        <f t="shared" si="447"/>
        <v>0</v>
      </c>
      <c r="AR411" s="633"/>
      <c r="AS411" s="635"/>
      <c r="AT411" s="633"/>
      <c r="AU411" s="634"/>
      <c r="AV411" s="299"/>
      <c r="AW411" s="293">
        <f t="shared" si="448"/>
        <v>0</v>
      </c>
      <c r="AX411" s="633"/>
      <c r="AY411" s="635"/>
      <c r="AZ411" s="633"/>
      <c r="BA411" s="634"/>
      <c r="BB411" s="299"/>
      <c r="BC411" s="293">
        <f t="shared" si="449"/>
        <v>0</v>
      </c>
      <c r="BD411" s="633"/>
      <c r="BE411" s="635"/>
      <c r="BF411" s="633"/>
      <c r="BG411" s="634"/>
      <c r="BH411" s="299"/>
      <c r="BI411" s="293">
        <f t="shared" si="450"/>
        <v>0</v>
      </c>
      <c r="BJ411" s="633"/>
      <c r="BK411" s="635"/>
      <c r="BL411" s="633"/>
      <c r="BM411" s="634"/>
      <c r="BN411" s="299"/>
      <c r="BO411" s="293">
        <f t="shared" si="451"/>
        <v>0</v>
      </c>
      <c r="BP411" s="633"/>
      <c r="BQ411" s="635"/>
      <c r="BR411" s="633"/>
      <c r="BS411" s="634"/>
      <c r="BT411" s="299"/>
      <c r="BU411" s="293">
        <f t="shared" si="452"/>
        <v>0</v>
      </c>
      <c r="BV411" s="633"/>
      <c r="BW411" s="635"/>
      <c r="BX411" s="633"/>
      <c r="BY411" s="634"/>
      <c r="BZ411" s="299"/>
      <c r="CA411" s="293">
        <f t="shared" si="453"/>
        <v>0</v>
      </c>
      <c r="CC411" s="294">
        <f t="shared" si="429"/>
        <v>0</v>
      </c>
    </row>
    <row r="412" spans="2:81" x14ac:dyDescent="0.25">
      <c r="B412" s="290" t="str">
        <f>IF(ISBLANK('1.1 Technical Description'!$E$25),"",'1.1 Technical Description'!$E$25)</f>
        <v/>
      </c>
      <c r="C412" s="362"/>
      <c r="D412" s="365"/>
      <c r="E412" s="366"/>
      <c r="F412" s="366"/>
      <c r="G412" s="298"/>
      <c r="H412" s="633"/>
      <c r="I412" s="635"/>
      <c r="J412" s="633"/>
      <c r="K412" s="634"/>
      <c r="L412" s="299"/>
      <c r="M412" s="293">
        <f t="shared" si="442"/>
        <v>0</v>
      </c>
      <c r="N412" s="633"/>
      <c r="O412" s="635"/>
      <c r="P412" s="633"/>
      <c r="Q412" s="634"/>
      <c r="R412" s="299"/>
      <c r="S412" s="293">
        <f t="shared" si="443"/>
        <v>0</v>
      </c>
      <c r="T412" s="633"/>
      <c r="U412" s="635"/>
      <c r="V412" s="633"/>
      <c r="W412" s="634"/>
      <c r="X412" s="299"/>
      <c r="Y412" s="293">
        <f t="shared" si="444"/>
        <v>0</v>
      </c>
      <c r="Z412" s="633"/>
      <c r="AA412" s="635"/>
      <c r="AB412" s="633"/>
      <c r="AC412" s="634"/>
      <c r="AD412" s="299"/>
      <c r="AE412" s="293">
        <f t="shared" si="445"/>
        <v>0</v>
      </c>
      <c r="AF412" s="633"/>
      <c r="AG412" s="635"/>
      <c r="AH412" s="633"/>
      <c r="AI412" s="634"/>
      <c r="AJ412" s="299"/>
      <c r="AK412" s="293">
        <f t="shared" si="446"/>
        <v>0</v>
      </c>
      <c r="AL412" s="633"/>
      <c r="AM412" s="635"/>
      <c r="AN412" s="633"/>
      <c r="AO412" s="634"/>
      <c r="AP412" s="299"/>
      <c r="AQ412" s="293">
        <f t="shared" si="447"/>
        <v>0</v>
      </c>
      <c r="AR412" s="633"/>
      <c r="AS412" s="635"/>
      <c r="AT412" s="633"/>
      <c r="AU412" s="634"/>
      <c r="AV412" s="299"/>
      <c r="AW412" s="293">
        <f t="shared" si="448"/>
        <v>0</v>
      </c>
      <c r="AX412" s="633"/>
      <c r="AY412" s="635"/>
      <c r="AZ412" s="633"/>
      <c r="BA412" s="634"/>
      <c r="BB412" s="299"/>
      <c r="BC412" s="293">
        <f t="shared" si="449"/>
        <v>0</v>
      </c>
      <c r="BD412" s="633"/>
      <c r="BE412" s="635"/>
      <c r="BF412" s="633"/>
      <c r="BG412" s="634"/>
      <c r="BH412" s="299"/>
      <c r="BI412" s="293">
        <f t="shared" si="450"/>
        <v>0</v>
      </c>
      <c r="BJ412" s="633"/>
      <c r="BK412" s="635"/>
      <c r="BL412" s="633"/>
      <c r="BM412" s="634"/>
      <c r="BN412" s="299"/>
      <c r="BO412" s="293">
        <f t="shared" si="451"/>
        <v>0</v>
      </c>
      <c r="BP412" s="633"/>
      <c r="BQ412" s="635"/>
      <c r="BR412" s="633"/>
      <c r="BS412" s="634"/>
      <c r="BT412" s="299"/>
      <c r="BU412" s="293">
        <f t="shared" si="452"/>
        <v>0</v>
      </c>
      <c r="BV412" s="633"/>
      <c r="BW412" s="635"/>
      <c r="BX412" s="633"/>
      <c r="BY412" s="634"/>
      <c r="BZ412" s="299"/>
      <c r="CA412" s="293">
        <f t="shared" si="453"/>
        <v>0</v>
      </c>
      <c r="CC412" s="294">
        <f t="shared" si="429"/>
        <v>0</v>
      </c>
    </row>
    <row r="413" spans="2:81" x14ac:dyDescent="0.25">
      <c r="B413" s="290" t="str">
        <f>IF(ISBLANK('1.1 Technical Description'!$E$26),"",'1.1 Technical Description'!$E$26)</f>
        <v/>
      </c>
      <c r="C413" s="362"/>
      <c r="D413" s="365"/>
      <c r="E413" s="366"/>
      <c r="F413" s="366"/>
      <c r="G413" s="298"/>
      <c r="H413" s="633"/>
      <c r="I413" s="635"/>
      <c r="J413" s="633"/>
      <c r="K413" s="634"/>
      <c r="L413" s="299"/>
      <c r="M413" s="293">
        <f t="shared" si="442"/>
        <v>0</v>
      </c>
      <c r="N413" s="633"/>
      <c r="O413" s="635"/>
      <c r="P413" s="633"/>
      <c r="Q413" s="634"/>
      <c r="R413" s="299"/>
      <c r="S413" s="293">
        <f t="shared" si="443"/>
        <v>0</v>
      </c>
      <c r="T413" s="633"/>
      <c r="U413" s="635"/>
      <c r="V413" s="633"/>
      <c r="W413" s="634"/>
      <c r="X413" s="299"/>
      <c r="Y413" s="293">
        <f t="shared" si="444"/>
        <v>0</v>
      </c>
      <c r="Z413" s="633"/>
      <c r="AA413" s="635"/>
      <c r="AB413" s="633"/>
      <c r="AC413" s="634"/>
      <c r="AD413" s="299"/>
      <c r="AE413" s="293">
        <f t="shared" si="445"/>
        <v>0</v>
      </c>
      <c r="AF413" s="633"/>
      <c r="AG413" s="635"/>
      <c r="AH413" s="633"/>
      <c r="AI413" s="634"/>
      <c r="AJ413" s="299"/>
      <c r="AK413" s="293">
        <f t="shared" si="446"/>
        <v>0</v>
      </c>
      <c r="AL413" s="633"/>
      <c r="AM413" s="635"/>
      <c r="AN413" s="633"/>
      <c r="AO413" s="634"/>
      <c r="AP413" s="299"/>
      <c r="AQ413" s="293">
        <f t="shared" si="447"/>
        <v>0</v>
      </c>
      <c r="AR413" s="633"/>
      <c r="AS413" s="635"/>
      <c r="AT413" s="633"/>
      <c r="AU413" s="634"/>
      <c r="AV413" s="299"/>
      <c r="AW413" s="293">
        <f t="shared" si="448"/>
        <v>0</v>
      </c>
      <c r="AX413" s="633"/>
      <c r="AY413" s="635"/>
      <c r="AZ413" s="633"/>
      <c r="BA413" s="634"/>
      <c r="BB413" s="299"/>
      <c r="BC413" s="293">
        <f t="shared" si="449"/>
        <v>0</v>
      </c>
      <c r="BD413" s="633"/>
      <c r="BE413" s="635"/>
      <c r="BF413" s="633"/>
      <c r="BG413" s="634"/>
      <c r="BH413" s="299"/>
      <c r="BI413" s="293">
        <f t="shared" si="450"/>
        <v>0</v>
      </c>
      <c r="BJ413" s="633"/>
      <c r="BK413" s="635"/>
      <c r="BL413" s="633"/>
      <c r="BM413" s="634"/>
      <c r="BN413" s="299"/>
      <c r="BO413" s="293">
        <f t="shared" si="451"/>
        <v>0</v>
      </c>
      <c r="BP413" s="633"/>
      <c r="BQ413" s="635"/>
      <c r="BR413" s="633"/>
      <c r="BS413" s="634"/>
      <c r="BT413" s="299"/>
      <c r="BU413" s="293">
        <f t="shared" si="452"/>
        <v>0</v>
      </c>
      <c r="BV413" s="633"/>
      <c r="BW413" s="635"/>
      <c r="BX413" s="633"/>
      <c r="BY413" s="634"/>
      <c r="BZ413" s="299"/>
      <c r="CA413" s="293">
        <f t="shared" si="453"/>
        <v>0</v>
      </c>
      <c r="CC413" s="294">
        <f t="shared" si="429"/>
        <v>0</v>
      </c>
    </row>
    <row r="414" spans="2:81" x14ac:dyDescent="0.25">
      <c r="B414" s="290" t="str">
        <f>IF(ISBLANK('1.1 Technical Description'!$E$28),"",'1.1 Technical Description'!$E$28)</f>
        <v/>
      </c>
      <c r="C414" s="362"/>
      <c r="D414" s="365"/>
      <c r="E414" s="366"/>
      <c r="F414" s="366"/>
      <c r="G414" s="298"/>
      <c r="H414" s="633"/>
      <c r="I414" s="635"/>
      <c r="J414" s="633"/>
      <c r="K414" s="634"/>
      <c r="L414" s="299"/>
      <c r="M414" s="293">
        <f t="shared" si="442"/>
        <v>0</v>
      </c>
      <c r="N414" s="633"/>
      <c r="O414" s="635"/>
      <c r="P414" s="633"/>
      <c r="Q414" s="634"/>
      <c r="R414" s="299"/>
      <c r="S414" s="293">
        <f t="shared" si="443"/>
        <v>0</v>
      </c>
      <c r="T414" s="633"/>
      <c r="U414" s="635"/>
      <c r="V414" s="633"/>
      <c r="W414" s="634"/>
      <c r="X414" s="299"/>
      <c r="Y414" s="293">
        <f t="shared" si="444"/>
        <v>0</v>
      </c>
      <c r="Z414" s="633"/>
      <c r="AA414" s="635"/>
      <c r="AB414" s="633"/>
      <c r="AC414" s="634"/>
      <c r="AD414" s="299"/>
      <c r="AE414" s="293">
        <f t="shared" si="445"/>
        <v>0</v>
      </c>
      <c r="AF414" s="633"/>
      <c r="AG414" s="635"/>
      <c r="AH414" s="633"/>
      <c r="AI414" s="634"/>
      <c r="AJ414" s="299"/>
      <c r="AK414" s="293">
        <f t="shared" si="446"/>
        <v>0</v>
      </c>
      <c r="AL414" s="633"/>
      <c r="AM414" s="635"/>
      <c r="AN414" s="633"/>
      <c r="AO414" s="634"/>
      <c r="AP414" s="299"/>
      <c r="AQ414" s="293">
        <f t="shared" si="447"/>
        <v>0</v>
      </c>
      <c r="AR414" s="633"/>
      <c r="AS414" s="635"/>
      <c r="AT414" s="633"/>
      <c r="AU414" s="634"/>
      <c r="AV414" s="299"/>
      <c r="AW414" s="293">
        <f t="shared" si="448"/>
        <v>0</v>
      </c>
      <c r="AX414" s="633"/>
      <c r="AY414" s="635"/>
      <c r="AZ414" s="633"/>
      <c r="BA414" s="634"/>
      <c r="BB414" s="299"/>
      <c r="BC414" s="293">
        <f t="shared" si="449"/>
        <v>0</v>
      </c>
      <c r="BD414" s="633"/>
      <c r="BE414" s="635"/>
      <c r="BF414" s="633"/>
      <c r="BG414" s="634"/>
      <c r="BH414" s="299"/>
      <c r="BI414" s="293">
        <f t="shared" si="450"/>
        <v>0</v>
      </c>
      <c r="BJ414" s="633"/>
      <c r="BK414" s="635"/>
      <c r="BL414" s="633"/>
      <c r="BM414" s="634"/>
      <c r="BN414" s="299"/>
      <c r="BO414" s="293">
        <f t="shared" si="451"/>
        <v>0</v>
      </c>
      <c r="BP414" s="633"/>
      <c r="BQ414" s="635"/>
      <c r="BR414" s="633"/>
      <c r="BS414" s="634"/>
      <c r="BT414" s="299"/>
      <c r="BU414" s="293">
        <f t="shared" si="452"/>
        <v>0</v>
      </c>
      <c r="BV414" s="633"/>
      <c r="BW414" s="635"/>
      <c r="BX414" s="633"/>
      <c r="BY414" s="634"/>
      <c r="BZ414" s="299"/>
      <c r="CA414" s="293">
        <f t="shared" si="453"/>
        <v>0</v>
      </c>
      <c r="CC414" s="294">
        <f t="shared" si="429"/>
        <v>0</v>
      </c>
    </row>
    <row r="415" spans="2:81" x14ac:dyDescent="0.25">
      <c r="B415" s="325" t="str">
        <f>IF(ISBLANK('1.1 Technical Description'!C117), "", '1.1 Technical Description'!C117)</f>
        <v/>
      </c>
      <c r="C415" s="361"/>
      <c r="D415" s="363"/>
      <c r="E415" s="364"/>
      <c r="F415" s="364"/>
      <c r="G415" s="285"/>
      <c r="H415" s="636">
        <f>SUM(H416:I425)</f>
        <v>0</v>
      </c>
      <c r="I415" s="637"/>
      <c r="J415" s="638">
        <f>SUM(J416:K425)</f>
        <v>0</v>
      </c>
      <c r="K415" s="639"/>
      <c r="L415" s="337">
        <f>SUM(L416:L425)</f>
        <v>0</v>
      </c>
      <c r="M415" s="329">
        <f>H415+J415+L415</f>
        <v>0</v>
      </c>
      <c r="N415" s="636">
        <f>SUM(N416:O425)</f>
        <v>0</v>
      </c>
      <c r="O415" s="637"/>
      <c r="P415" s="638">
        <f>SUM(P416:Q425)</f>
        <v>0</v>
      </c>
      <c r="Q415" s="639"/>
      <c r="R415" s="337">
        <f>SUM(R416:R425)</f>
        <v>0</v>
      </c>
      <c r="S415" s="329">
        <f>N415+P415+R415</f>
        <v>0</v>
      </c>
      <c r="T415" s="636">
        <f>SUM(T416:U425)</f>
        <v>0</v>
      </c>
      <c r="U415" s="637"/>
      <c r="V415" s="638">
        <f>SUM(V416:W425)</f>
        <v>0</v>
      </c>
      <c r="W415" s="639"/>
      <c r="X415" s="337">
        <f>SUM(X416:X425)</f>
        <v>0</v>
      </c>
      <c r="Y415" s="329">
        <f>T415+V415+X415</f>
        <v>0</v>
      </c>
      <c r="Z415" s="636">
        <f>SUM(Z416:AA425)</f>
        <v>0</v>
      </c>
      <c r="AA415" s="637"/>
      <c r="AB415" s="638">
        <f>SUM(AB416:AC425)</f>
        <v>0</v>
      </c>
      <c r="AC415" s="639"/>
      <c r="AD415" s="337">
        <f>SUM(AD416:AD425)</f>
        <v>0</v>
      </c>
      <c r="AE415" s="329">
        <f>Z415+AB415+AD415</f>
        <v>0</v>
      </c>
      <c r="AF415" s="636">
        <f>SUM(AF416:AG425)</f>
        <v>0</v>
      </c>
      <c r="AG415" s="637"/>
      <c r="AH415" s="638">
        <f>SUM(AH416:AI425)</f>
        <v>0</v>
      </c>
      <c r="AI415" s="639"/>
      <c r="AJ415" s="337">
        <f>SUM(AJ416:AJ425)</f>
        <v>0</v>
      </c>
      <c r="AK415" s="329">
        <f>AF415+AH415+AJ415</f>
        <v>0</v>
      </c>
      <c r="AL415" s="636">
        <f>SUM(AL416:AM425)</f>
        <v>0</v>
      </c>
      <c r="AM415" s="637"/>
      <c r="AN415" s="638">
        <f>SUM(AN416:AO425)</f>
        <v>0</v>
      </c>
      <c r="AO415" s="639"/>
      <c r="AP415" s="337">
        <f>SUM(AP416:AP425)</f>
        <v>0</v>
      </c>
      <c r="AQ415" s="329">
        <f>AL415+AN415+AP415</f>
        <v>0</v>
      </c>
      <c r="AR415" s="636">
        <f>SUM(AR416:AS425)</f>
        <v>0</v>
      </c>
      <c r="AS415" s="637"/>
      <c r="AT415" s="638">
        <f>SUM(AT416:AU425)</f>
        <v>0</v>
      </c>
      <c r="AU415" s="639"/>
      <c r="AV415" s="337">
        <f>SUM(AV416:AV425)</f>
        <v>0</v>
      </c>
      <c r="AW415" s="329">
        <f>AR415+AT415+AV415</f>
        <v>0</v>
      </c>
      <c r="AX415" s="636">
        <f>SUM(AX416:AY425)</f>
        <v>0</v>
      </c>
      <c r="AY415" s="637"/>
      <c r="AZ415" s="638">
        <f>SUM(AZ416:BA425)</f>
        <v>0</v>
      </c>
      <c r="BA415" s="639"/>
      <c r="BB415" s="337">
        <f>SUM(BB416:BB425)</f>
        <v>0</v>
      </c>
      <c r="BC415" s="329">
        <f>AX415+AZ415+BB415</f>
        <v>0</v>
      </c>
      <c r="BD415" s="636">
        <f>SUM(BD416:BE425)</f>
        <v>0</v>
      </c>
      <c r="BE415" s="637"/>
      <c r="BF415" s="638">
        <f>SUM(BF416:BG425)</f>
        <v>0</v>
      </c>
      <c r="BG415" s="639"/>
      <c r="BH415" s="337">
        <f>SUM(BH416:BH425)</f>
        <v>0</v>
      </c>
      <c r="BI415" s="329">
        <f>BD415+BF415+BH415</f>
        <v>0</v>
      </c>
      <c r="BJ415" s="636">
        <f>SUM(BJ416:BK425)</f>
        <v>0</v>
      </c>
      <c r="BK415" s="637"/>
      <c r="BL415" s="638">
        <f>SUM(BL416:BM425)</f>
        <v>0</v>
      </c>
      <c r="BM415" s="639"/>
      <c r="BN415" s="337">
        <f>SUM(BN416:BN425)</f>
        <v>0</v>
      </c>
      <c r="BO415" s="329">
        <f>BJ415+BL415+BN415</f>
        <v>0</v>
      </c>
      <c r="BP415" s="636">
        <f>SUM(BP416:BQ425)</f>
        <v>0</v>
      </c>
      <c r="BQ415" s="637"/>
      <c r="BR415" s="638">
        <f>SUM(BR416:BS425)</f>
        <v>0</v>
      </c>
      <c r="BS415" s="639"/>
      <c r="BT415" s="337">
        <f>SUM(BT416:BT425)</f>
        <v>0</v>
      </c>
      <c r="BU415" s="329">
        <f>BP415+BR415+BT415</f>
        <v>0</v>
      </c>
      <c r="BV415" s="636">
        <f>SUM(BV416:BW425)</f>
        <v>0</v>
      </c>
      <c r="BW415" s="637"/>
      <c r="BX415" s="638">
        <f>SUM(BX416:BY425)</f>
        <v>0</v>
      </c>
      <c r="BY415" s="639"/>
      <c r="BZ415" s="337">
        <f>SUM(BZ416:BZ425)</f>
        <v>0</v>
      </c>
      <c r="CA415" s="329">
        <f>BV415+BX415+BZ415</f>
        <v>0</v>
      </c>
      <c r="CB415" s="263"/>
      <c r="CC415" s="327">
        <f t="shared" si="429"/>
        <v>0</v>
      </c>
    </row>
    <row r="416" spans="2:81" x14ac:dyDescent="0.25">
      <c r="B416" s="290" t="str">
        <f>IF(ISBLANK('1.1 Technical Description'!$D$6),"",'1.1 Technical Description'!$D$6)</f>
        <v/>
      </c>
      <c r="C416" s="362"/>
      <c r="D416" s="365"/>
      <c r="E416" s="366"/>
      <c r="F416" s="366"/>
      <c r="G416" s="298"/>
      <c r="H416" s="633"/>
      <c r="I416" s="635"/>
      <c r="J416" s="633"/>
      <c r="K416" s="634"/>
      <c r="L416" s="299"/>
      <c r="M416" s="293">
        <f>SUM(H416:L416)</f>
        <v>0</v>
      </c>
      <c r="N416" s="633"/>
      <c r="O416" s="635"/>
      <c r="P416" s="633"/>
      <c r="Q416" s="634"/>
      <c r="R416" s="299"/>
      <c r="S416" s="293">
        <f>SUM(N416:R416)</f>
        <v>0</v>
      </c>
      <c r="T416" s="633"/>
      <c r="U416" s="635"/>
      <c r="V416" s="633"/>
      <c r="W416" s="634"/>
      <c r="X416" s="299"/>
      <c r="Y416" s="293">
        <f>SUM(T416:X416)</f>
        <v>0</v>
      </c>
      <c r="Z416" s="633"/>
      <c r="AA416" s="635"/>
      <c r="AB416" s="633"/>
      <c r="AC416" s="634"/>
      <c r="AD416" s="299"/>
      <c r="AE416" s="293">
        <f>SUM(Z416:AD416)</f>
        <v>0</v>
      </c>
      <c r="AF416" s="633"/>
      <c r="AG416" s="635"/>
      <c r="AH416" s="633"/>
      <c r="AI416" s="634"/>
      <c r="AJ416" s="299"/>
      <c r="AK416" s="293">
        <f>SUM(AF416:AJ416)</f>
        <v>0</v>
      </c>
      <c r="AL416" s="633"/>
      <c r="AM416" s="635"/>
      <c r="AN416" s="633"/>
      <c r="AO416" s="634"/>
      <c r="AP416" s="299"/>
      <c r="AQ416" s="293">
        <f>SUM(AL416:AP416)</f>
        <v>0</v>
      </c>
      <c r="AR416" s="633"/>
      <c r="AS416" s="635"/>
      <c r="AT416" s="633"/>
      <c r="AU416" s="634"/>
      <c r="AV416" s="299"/>
      <c r="AW416" s="293">
        <f>SUM(AR416:AV416)</f>
        <v>0</v>
      </c>
      <c r="AX416" s="633"/>
      <c r="AY416" s="635"/>
      <c r="AZ416" s="633"/>
      <c r="BA416" s="634"/>
      <c r="BB416" s="299"/>
      <c r="BC416" s="293">
        <f>SUM(AX416:BB416)</f>
        <v>0</v>
      </c>
      <c r="BD416" s="633"/>
      <c r="BE416" s="635"/>
      <c r="BF416" s="633"/>
      <c r="BG416" s="634"/>
      <c r="BH416" s="299"/>
      <c r="BI416" s="293">
        <f>SUM(BD416:BH416)</f>
        <v>0</v>
      </c>
      <c r="BJ416" s="633"/>
      <c r="BK416" s="635"/>
      <c r="BL416" s="633"/>
      <c r="BM416" s="634"/>
      <c r="BN416" s="299"/>
      <c r="BO416" s="293">
        <f>SUM(BJ416:BN416)</f>
        <v>0</v>
      </c>
      <c r="BP416" s="633"/>
      <c r="BQ416" s="635"/>
      <c r="BR416" s="633"/>
      <c r="BS416" s="634"/>
      <c r="BT416" s="299"/>
      <c r="BU416" s="293">
        <f>SUM(BP416:BT416)</f>
        <v>0</v>
      </c>
      <c r="BV416" s="633"/>
      <c r="BW416" s="635"/>
      <c r="BX416" s="633"/>
      <c r="BY416" s="634"/>
      <c r="BZ416" s="299"/>
      <c r="CA416" s="293">
        <f>SUM(BV416:BZ416)</f>
        <v>0</v>
      </c>
      <c r="CC416" s="294">
        <f t="shared" si="429"/>
        <v>0</v>
      </c>
    </row>
    <row r="417" spans="2:81" x14ac:dyDescent="0.25">
      <c r="B417" s="290" t="str">
        <f>IF(ISBLANK('1.1 Technical Description'!$E$19),"",'1.1 Technical Description'!$E$19)</f>
        <v/>
      </c>
      <c r="C417" s="362"/>
      <c r="D417" s="365"/>
      <c r="E417" s="366"/>
      <c r="F417" s="366"/>
      <c r="G417" s="298"/>
      <c r="H417" s="633"/>
      <c r="I417" s="635"/>
      <c r="J417" s="633"/>
      <c r="K417" s="634"/>
      <c r="L417" s="299"/>
      <c r="M417" s="293">
        <f t="shared" ref="M417:M425" si="454">SUM(H417:L417)</f>
        <v>0</v>
      </c>
      <c r="N417" s="633"/>
      <c r="O417" s="635"/>
      <c r="P417" s="633"/>
      <c r="Q417" s="634"/>
      <c r="R417" s="299"/>
      <c r="S417" s="293">
        <f t="shared" ref="S417:S425" si="455">SUM(N417:R417)</f>
        <v>0</v>
      </c>
      <c r="T417" s="633"/>
      <c r="U417" s="635"/>
      <c r="V417" s="633"/>
      <c r="W417" s="634"/>
      <c r="X417" s="299"/>
      <c r="Y417" s="293">
        <f t="shared" ref="Y417:Y425" si="456">SUM(T417:X417)</f>
        <v>0</v>
      </c>
      <c r="Z417" s="633"/>
      <c r="AA417" s="635"/>
      <c r="AB417" s="633"/>
      <c r="AC417" s="634"/>
      <c r="AD417" s="299"/>
      <c r="AE417" s="293">
        <f t="shared" ref="AE417:AE425" si="457">SUM(Z417:AD417)</f>
        <v>0</v>
      </c>
      <c r="AF417" s="633"/>
      <c r="AG417" s="635"/>
      <c r="AH417" s="633"/>
      <c r="AI417" s="634"/>
      <c r="AJ417" s="299"/>
      <c r="AK417" s="293">
        <f t="shared" ref="AK417:AK425" si="458">SUM(AF417:AJ417)</f>
        <v>0</v>
      </c>
      <c r="AL417" s="633"/>
      <c r="AM417" s="635"/>
      <c r="AN417" s="633"/>
      <c r="AO417" s="634"/>
      <c r="AP417" s="299"/>
      <c r="AQ417" s="293">
        <f t="shared" ref="AQ417:AQ425" si="459">SUM(AL417:AP417)</f>
        <v>0</v>
      </c>
      <c r="AR417" s="633"/>
      <c r="AS417" s="635"/>
      <c r="AT417" s="633"/>
      <c r="AU417" s="634"/>
      <c r="AV417" s="299"/>
      <c r="AW417" s="293">
        <f t="shared" ref="AW417:AW425" si="460">SUM(AR417:AV417)</f>
        <v>0</v>
      </c>
      <c r="AX417" s="633"/>
      <c r="AY417" s="635"/>
      <c r="AZ417" s="633"/>
      <c r="BA417" s="634"/>
      <c r="BB417" s="299"/>
      <c r="BC417" s="293">
        <f t="shared" ref="BC417:BC425" si="461">SUM(AX417:BB417)</f>
        <v>0</v>
      </c>
      <c r="BD417" s="633"/>
      <c r="BE417" s="635"/>
      <c r="BF417" s="633"/>
      <c r="BG417" s="634"/>
      <c r="BH417" s="299"/>
      <c r="BI417" s="293">
        <f t="shared" ref="BI417:BI425" si="462">SUM(BD417:BH417)</f>
        <v>0</v>
      </c>
      <c r="BJ417" s="633"/>
      <c r="BK417" s="635"/>
      <c r="BL417" s="633"/>
      <c r="BM417" s="634"/>
      <c r="BN417" s="299"/>
      <c r="BO417" s="293">
        <f t="shared" ref="BO417:BO425" si="463">SUM(BJ417:BN417)</f>
        <v>0</v>
      </c>
      <c r="BP417" s="633"/>
      <c r="BQ417" s="635"/>
      <c r="BR417" s="633"/>
      <c r="BS417" s="634"/>
      <c r="BT417" s="299"/>
      <c r="BU417" s="293">
        <f t="shared" ref="BU417:BU425" si="464">SUM(BP417:BT417)</f>
        <v>0</v>
      </c>
      <c r="BV417" s="633"/>
      <c r="BW417" s="635"/>
      <c r="BX417" s="633"/>
      <c r="BY417" s="634"/>
      <c r="BZ417" s="299"/>
      <c r="CA417" s="293">
        <f t="shared" ref="CA417:CA425" si="465">SUM(BV417:BZ417)</f>
        <v>0</v>
      </c>
      <c r="CC417" s="294">
        <f t="shared" si="429"/>
        <v>0</v>
      </c>
    </row>
    <row r="418" spans="2:81" x14ac:dyDescent="0.25">
      <c r="B418" s="290" t="str">
        <f>IF(ISBLANK('1.1 Technical Description'!$E$20),"",'1.1 Technical Description'!$E$20)</f>
        <v/>
      </c>
      <c r="C418" s="362"/>
      <c r="D418" s="365"/>
      <c r="E418" s="366"/>
      <c r="F418" s="366"/>
      <c r="G418" s="298"/>
      <c r="H418" s="633"/>
      <c r="I418" s="635"/>
      <c r="J418" s="633"/>
      <c r="K418" s="634"/>
      <c r="L418" s="299"/>
      <c r="M418" s="293">
        <f t="shared" si="454"/>
        <v>0</v>
      </c>
      <c r="N418" s="633"/>
      <c r="O418" s="635"/>
      <c r="P418" s="633"/>
      <c r="Q418" s="634"/>
      <c r="R418" s="299"/>
      <c r="S418" s="293">
        <f t="shared" si="455"/>
        <v>0</v>
      </c>
      <c r="T418" s="633"/>
      <c r="U418" s="635"/>
      <c r="V418" s="633"/>
      <c r="W418" s="634"/>
      <c r="X418" s="299"/>
      <c r="Y418" s="293">
        <f t="shared" si="456"/>
        <v>0</v>
      </c>
      <c r="Z418" s="633"/>
      <c r="AA418" s="635"/>
      <c r="AB418" s="633"/>
      <c r="AC418" s="634"/>
      <c r="AD418" s="299"/>
      <c r="AE418" s="293">
        <f t="shared" si="457"/>
        <v>0</v>
      </c>
      <c r="AF418" s="633"/>
      <c r="AG418" s="635"/>
      <c r="AH418" s="633"/>
      <c r="AI418" s="634"/>
      <c r="AJ418" s="299"/>
      <c r="AK418" s="293">
        <f t="shared" si="458"/>
        <v>0</v>
      </c>
      <c r="AL418" s="633"/>
      <c r="AM418" s="635"/>
      <c r="AN418" s="633"/>
      <c r="AO418" s="634"/>
      <c r="AP418" s="299"/>
      <c r="AQ418" s="293">
        <f t="shared" si="459"/>
        <v>0</v>
      </c>
      <c r="AR418" s="633"/>
      <c r="AS418" s="635"/>
      <c r="AT418" s="633"/>
      <c r="AU418" s="634"/>
      <c r="AV418" s="299"/>
      <c r="AW418" s="293">
        <f t="shared" si="460"/>
        <v>0</v>
      </c>
      <c r="AX418" s="633"/>
      <c r="AY418" s="635"/>
      <c r="AZ418" s="633"/>
      <c r="BA418" s="634"/>
      <c r="BB418" s="299"/>
      <c r="BC418" s="293">
        <f t="shared" si="461"/>
        <v>0</v>
      </c>
      <c r="BD418" s="633"/>
      <c r="BE418" s="635"/>
      <c r="BF418" s="633"/>
      <c r="BG418" s="634"/>
      <c r="BH418" s="299"/>
      <c r="BI418" s="293">
        <f t="shared" si="462"/>
        <v>0</v>
      </c>
      <c r="BJ418" s="633"/>
      <c r="BK418" s="635"/>
      <c r="BL418" s="633"/>
      <c r="BM418" s="634"/>
      <c r="BN418" s="299"/>
      <c r="BO418" s="293">
        <f t="shared" si="463"/>
        <v>0</v>
      </c>
      <c r="BP418" s="633"/>
      <c r="BQ418" s="635"/>
      <c r="BR418" s="633"/>
      <c r="BS418" s="634"/>
      <c r="BT418" s="299"/>
      <c r="BU418" s="293">
        <f t="shared" si="464"/>
        <v>0</v>
      </c>
      <c r="BV418" s="633"/>
      <c r="BW418" s="635"/>
      <c r="BX418" s="633"/>
      <c r="BY418" s="634"/>
      <c r="BZ418" s="299"/>
      <c r="CA418" s="293">
        <f t="shared" si="465"/>
        <v>0</v>
      </c>
      <c r="CC418" s="294">
        <f t="shared" si="429"/>
        <v>0</v>
      </c>
    </row>
    <row r="419" spans="2:81" x14ac:dyDescent="0.25">
      <c r="B419" s="290" t="str">
        <f>IF(ISBLANK('1.1 Technical Description'!$E$21),"",'1.1 Technical Description'!$E$21)</f>
        <v/>
      </c>
      <c r="C419" s="362"/>
      <c r="D419" s="365"/>
      <c r="E419" s="366"/>
      <c r="F419" s="366"/>
      <c r="G419" s="298"/>
      <c r="H419" s="633"/>
      <c r="I419" s="635"/>
      <c r="J419" s="633"/>
      <c r="K419" s="634"/>
      <c r="L419" s="299"/>
      <c r="M419" s="293">
        <f t="shared" si="454"/>
        <v>0</v>
      </c>
      <c r="N419" s="633"/>
      <c r="O419" s="635"/>
      <c r="P419" s="633"/>
      <c r="Q419" s="634"/>
      <c r="R419" s="299"/>
      <c r="S419" s="293">
        <f t="shared" si="455"/>
        <v>0</v>
      </c>
      <c r="T419" s="633"/>
      <c r="U419" s="635"/>
      <c r="V419" s="633"/>
      <c r="W419" s="634"/>
      <c r="X419" s="299"/>
      <c r="Y419" s="293">
        <f t="shared" si="456"/>
        <v>0</v>
      </c>
      <c r="Z419" s="633"/>
      <c r="AA419" s="635"/>
      <c r="AB419" s="633"/>
      <c r="AC419" s="634"/>
      <c r="AD419" s="299"/>
      <c r="AE419" s="293">
        <f t="shared" si="457"/>
        <v>0</v>
      </c>
      <c r="AF419" s="633"/>
      <c r="AG419" s="635"/>
      <c r="AH419" s="633"/>
      <c r="AI419" s="634"/>
      <c r="AJ419" s="299"/>
      <c r="AK419" s="293">
        <f t="shared" si="458"/>
        <v>0</v>
      </c>
      <c r="AL419" s="633"/>
      <c r="AM419" s="635"/>
      <c r="AN419" s="633"/>
      <c r="AO419" s="634"/>
      <c r="AP419" s="299"/>
      <c r="AQ419" s="293">
        <f t="shared" si="459"/>
        <v>0</v>
      </c>
      <c r="AR419" s="633"/>
      <c r="AS419" s="635"/>
      <c r="AT419" s="633"/>
      <c r="AU419" s="634"/>
      <c r="AV419" s="299"/>
      <c r="AW419" s="293">
        <f t="shared" si="460"/>
        <v>0</v>
      </c>
      <c r="AX419" s="633"/>
      <c r="AY419" s="635"/>
      <c r="AZ419" s="633"/>
      <c r="BA419" s="634"/>
      <c r="BB419" s="299"/>
      <c r="BC419" s="293">
        <f t="shared" si="461"/>
        <v>0</v>
      </c>
      <c r="BD419" s="633"/>
      <c r="BE419" s="635"/>
      <c r="BF419" s="633"/>
      <c r="BG419" s="634"/>
      <c r="BH419" s="299"/>
      <c r="BI419" s="293">
        <f t="shared" si="462"/>
        <v>0</v>
      </c>
      <c r="BJ419" s="633"/>
      <c r="BK419" s="635"/>
      <c r="BL419" s="633"/>
      <c r="BM419" s="634"/>
      <c r="BN419" s="299"/>
      <c r="BO419" s="293">
        <f t="shared" si="463"/>
        <v>0</v>
      </c>
      <c r="BP419" s="633"/>
      <c r="BQ419" s="635"/>
      <c r="BR419" s="633"/>
      <c r="BS419" s="634"/>
      <c r="BT419" s="299"/>
      <c r="BU419" s="293">
        <f t="shared" si="464"/>
        <v>0</v>
      </c>
      <c r="BV419" s="633"/>
      <c r="BW419" s="635"/>
      <c r="BX419" s="633"/>
      <c r="BY419" s="634"/>
      <c r="BZ419" s="299"/>
      <c r="CA419" s="293">
        <f t="shared" si="465"/>
        <v>0</v>
      </c>
      <c r="CC419" s="294">
        <f t="shared" si="429"/>
        <v>0</v>
      </c>
    </row>
    <row r="420" spans="2:81" x14ac:dyDescent="0.25">
      <c r="B420" s="290" t="str">
        <f>IF(ISBLANK('1.1 Technical Description'!$E$22),"",'1.1 Technical Description'!$E$22)</f>
        <v/>
      </c>
      <c r="C420" s="362"/>
      <c r="D420" s="365"/>
      <c r="E420" s="366"/>
      <c r="F420" s="366"/>
      <c r="G420" s="298"/>
      <c r="H420" s="633"/>
      <c r="I420" s="635"/>
      <c r="J420" s="633"/>
      <c r="K420" s="634"/>
      <c r="L420" s="299"/>
      <c r="M420" s="293">
        <f t="shared" si="454"/>
        <v>0</v>
      </c>
      <c r="N420" s="633"/>
      <c r="O420" s="635"/>
      <c r="P420" s="633"/>
      <c r="Q420" s="634"/>
      <c r="R420" s="299"/>
      <c r="S420" s="293">
        <f t="shared" si="455"/>
        <v>0</v>
      </c>
      <c r="T420" s="633"/>
      <c r="U420" s="635"/>
      <c r="V420" s="633"/>
      <c r="W420" s="634"/>
      <c r="X420" s="299"/>
      <c r="Y420" s="293">
        <f t="shared" si="456"/>
        <v>0</v>
      </c>
      <c r="Z420" s="633"/>
      <c r="AA420" s="635"/>
      <c r="AB420" s="633"/>
      <c r="AC420" s="634"/>
      <c r="AD420" s="299"/>
      <c r="AE420" s="293">
        <f t="shared" si="457"/>
        <v>0</v>
      </c>
      <c r="AF420" s="633"/>
      <c r="AG420" s="635"/>
      <c r="AH420" s="633"/>
      <c r="AI420" s="634"/>
      <c r="AJ420" s="299"/>
      <c r="AK420" s="293">
        <f t="shared" si="458"/>
        <v>0</v>
      </c>
      <c r="AL420" s="633"/>
      <c r="AM420" s="635"/>
      <c r="AN420" s="633"/>
      <c r="AO420" s="634"/>
      <c r="AP420" s="299"/>
      <c r="AQ420" s="293">
        <f t="shared" si="459"/>
        <v>0</v>
      </c>
      <c r="AR420" s="633"/>
      <c r="AS420" s="635"/>
      <c r="AT420" s="633"/>
      <c r="AU420" s="634"/>
      <c r="AV420" s="299"/>
      <c r="AW420" s="293">
        <f t="shared" si="460"/>
        <v>0</v>
      </c>
      <c r="AX420" s="633"/>
      <c r="AY420" s="635"/>
      <c r="AZ420" s="633"/>
      <c r="BA420" s="634"/>
      <c r="BB420" s="299"/>
      <c r="BC420" s="293">
        <f t="shared" si="461"/>
        <v>0</v>
      </c>
      <c r="BD420" s="633"/>
      <c r="BE420" s="635"/>
      <c r="BF420" s="633"/>
      <c r="BG420" s="634"/>
      <c r="BH420" s="299"/>
      <c r="BI420" s="293">
        <f t="shared" si="462"/>
        <v>0</v>
      </c>
      <c r="BJ420" s="633"/>
      <c r="BK420" s="635"/>
      <c r="BL420" s="633"/>
      <c r="BM420" s="634"/>
      <c r="BN420" s="299"/>
      <c r="BO420" s="293">
        <f t="shared" si="463"/>
        <v>0</v>
      </c>
      <c r="BP420" s="633"/>
      <c r="BQ420" s="635"/>
      <c r="BR420" s="633"/>
      <c r="BS420" s="634"/>
      <c r="BT420" s="299"/>
      <c r="BU420" s="293">
        <f t="shared" si="464"/>
        <v>0</v>
      </c>
      <c r="BV420" s="633"/>
      <c r="BW420" s="635"/>
      <c r="BX420" s="633"/>
      <c r="BY420" s="634"/>
      <c r="BZ420" s="299"/>
      <c r="CA420" s="293">
        <f t="shared" si="465"/>
        <v>0</v>
      </c>
      <c r="CC420" s="294">
        <f t="shared" si="429"/>
        <v>0</v>
      </c>
    </row>
    <row r="421" spans="2:81" x14ac:dyDescent="0.25">
      <c r="B421" s="290" t="str">
        <f>IF(ISBLANK('1.1 Technical Description'!$E$23),"",'1.1 Technical Description'!$E$23)</f>
        <v/>
      </c>
      <c r="C421" s="362"/>
      <c r="D421" s="365"/>
      <c r="E421" s="366"/>
      <c r="F421" s="366"/>
      <c r="G421" s="298"/>
      <c r="H421" s="633"/>
      <c r="I421" s="635"/>
      <c r="J421" s="633"/>
      <c r="K421" s="634"/>
      <c r="L421" s="299"/>
      <c r="M421" s="293">
        <f t="shared" si="454"/>
        <v>0</v>
      </c>
      <c r="N421" s="633"/>
      <c r="O421" s="635"/>
      <c r="P421" s="633"/>
      <c r="Q421" s="634"/>
      <c r="R421" s="299"/>
      <c r="S421" s="293">
        <f t="shared" si="455"/>
        <v>0</v>
      </c>
      <c r="T421" s="633"/>
      <c r="U421" s="635"/>
      <c r="V421" s="633"/>
      <c r="W421" s="634"/>
      <c r="X421" s="299"/>
      <c r="Y421" s="293">
        <f t="shared" si="456"/>
        <v>0</v>
      </c>
      <c r="Z421" s="633"/>
      <c r="AA421" s="635"/>
      <c r="AB421" s="633"/>
      <c r="AC421" s="634"/>
      <c r="AD421" s="299"/>
      <c r="AE421" s="293">
        <f t="shared" si="457"/>
        <v>0</v>
      </c>
      <c r="AF421" s="633"/>
      <c r="AG421" s="635"/>
      <c r="AH421" s="633"/>
      <c r="AI421" s="634"/>
      <c r="AJ421" s="299"/>
      <c r="AK421" s="293">
        <f t="shared" si="458"/>
        <v>0</v>
      </c>
      <c r="AL421" s="633"/>
      <c r="AM421" s="635"/>
      <c r="AN421" s="633"/>
      <c r="AO421" s="634"/>
      <c r="AP421" s="299"/>
      <c r="AQ421" s="293">
        <f t="shared" si="459"/>
        <v>0</v>
      </c>
      <c r="AR421" s="633"/>
      <c r="AS421" s="635"/>
      <c r="AT421" s="633"/>
      <c r="AU421" s="634"/>
      <c r="AV421" s="299"/>
      <c r="AW421" s="293">
        <f t="shared" si="460"/>
        <v>0</v>
      </c>
      <c r="AX421" s="633"/>
      <c r="AY421" s="635"/>
      <c r="AZ421" s="633"/>
      <c r="BA421" s="634"/>
      <c r="BB421" s="299"/>
      <c r="BC421" s="293">
        <f t="shared" si="461"/>
        <v>0</v>
      </c>
      <c r="BD421" s="633"/>
      <c r="BE421" s="635"/>
      <c r="BF421" s="633"/>
      <c r="BG421" s="634"/>
      <c r="BH421" s="299"/>
      <c r="BI421" s="293">
        <f t="shared" si="462"/>
        <v>0</v>
      </c>
      <c r="BJ421" s="633"/>
      <c r="BK421" s="635"/>
      <c r="BL421" s="633"/>
      <c r="BM421" s="634"/>
      <c r="BN421" s="299"/>
      <c r="BO421" s="293">
        <f t="shared" si="463"/>
        <v>0</v>
      </c>
      <c r="BP421" s="633"/>
      <c r="BQ421" s="635"/>
      <c r="BR421" s="633"/>
      <c r="BS421" s="634"/>
      <c r="BT421" s="299"/>
      <c r="BU421" s="293">
        <f t="shared" si="464"/>
        <v>0</v>
      </c>
      <c r="BV421" s="633"/>
      <c r="BW421" s="635"/>
      <c r="BX421" s="633"/>
      <c r="BY421" s="634"/>
      <c r="BZ421" s="299"/>
      <c r="CA421" s="293">
        <f t="shared" si="465"/>
        <v>0</v>
      </c>
      <c r="CC421" s="294">
        <f t="shared" si="429"/>
        <v>0</v>
      </c>
    </row>
    <row r="422" spans="2:81" x14ac:dyDescent="0.25">
      <c r="B422" s="290" t="str">
        <f>IF(ISBLANK('1.1 Technical Description'!$E$24),"",'1.1 Technical Description'!$E$24)</f>
        <v/>
      </c>
      <c r="C422" s="362"/>
      <c r="D422" s="365"/>
      <c r="E422" s="366"/>
      <c r="F422" s="366"/>
      <c r="G422" s="298"/>
      <c r="H422" s="633"/>
      <c r="I422" s="635"/>
      <c r="J422" s="633"/>
      <c r="K422" s="634"/>
      <c r="L422" s="299"/>
      <c r="M422" s="293">
        <f t="shared" si="454"/>
        <v>0</v>
      </c>
      <c r="N422" s="633"/>
      <c r="O422" s="635"/>
      <c r="P422" s="633"/>
      <c r="Q422" s="634"/>
      <c r="R422" s="299"/>
      <c r="S422" s="293">
        <f t="shared" si="455"/>
        <v>0</v>
      </c>
      <c r="T422" s="633"/>
      <c r="U422" s="635"/>
      <c r="V422" s="633"/>
      <c r="W422" s="634"/>
      <c r="X422" s="299"/>
      <c r="Y422" s="293">
        <f t="shared" si="456"/>
        <v>0</v>
      </c>
      <c r="Z422" s="633"/>
      <c r="AA422" s="635"/>
      <c r="AB422" s="633"/>
      <c r="AC422" s="634"/>
      <c r="AD422" s="299"/>
      <c r="AE422" s="293">
        <f t="shared" si="457"/>
        <v>0</v>
      </c>
      <c r="AF422" s="633"/>
      <c r="AG422" s="635"/>
      <c r="AH422" s="633"/>
      <c r="AI422" s="634"/>
      <c r="AJ422" s="299"/>
      <c r="AK422" s="293">
        <f t="shared" si="458"/>
        <v>0</v>
      </c>
      <c r="AL422" s="633"/>
      <c r="AM422" s="635"/>
      <c r="AN422" s="633"/>
      <c r="AO422" s="634"/>
      <c r="AP422" s="299"/>
      <c r="AQ422" s="293">
        <f t="shared" si="459"/>
        <v>0</v>
      </c>
      <c r="AR422" s="633"/>
      <c r="AS422" s="635"/>
      <c r="AT422" s="633"/>
      <c r="AU422" s="634"/>
      <c r="AV422" s="299"/>
      <c r="AW422" s="293">
        <f t="shared" si="460"/>
        <v>0</v>
      </c>
      <c r="AX422" s="633"/>
      <c r="AY422" s="635"/>
      <c r="AZ422" s="633"/>
      <c r="BA422" s="634"/>
      <c r="BB422" s="299"/>
      <c r="BC422" s="293">
        <f t="shared" si="461"/>
        <v>0</v>
      </c>
      <c r="BD422" s="633"/>
      <c r="BE422" s="635"/>
      <c r="BF422" s="633"/>
      <c r="BG422" s="634"/>
      <c r="BH422" s="299"/>
      <c r="BI422" s="293">
        <f t="shared" si="462"/>
        <v>0</v>
      </c>
      <c r="BJ422" s="633"/>
      <c r="BK422" s="635"/>
      <c r="BL422" s="633"/>
      <c r="BM422" s="634"/>
      <c r="BN422" s="299"/>
      <c r="BO422" s="293">
        <f t="shared" si="463"/>
        <v>0</v>
      </c>
      <c r="BP422" s="633"/>
      <c r="BQ422" s="635"/>
      <c r="BR422" s="633"/>
      <c r="BS422" s="634"/>
      <c r="BT422" s="299"/>
      <c r="BU422" s="293">
        <f t="shared" si="464"/>
        <v>0</v>
      </c>
      <c r="BV422" s="633"/>
      <c r="BW422" s="635"/>
      <c r="BX422" s="633"/>
      <c r="BY422" s="634"/>
      <c r="BZ422" s="299"/>
      <c r="CA422" s="293">
        <f t="shared" si="465"/>
        <v>0</v>
      </c>
      <c r="CC422" s="294">
        <f t="shared" si="429"/>
        <v>0</v>
      </c>
    </row>
    <row r="423" spans="2:81" x14ac:dyDescent="0.25">
      <c r="B423" s="290" t="str">
        <f>IF(ISBLANK('1.1 Technical Description'!$E$25),"",'1.1 Technical Description'!$E$25)</f>
        <v/>
      </c>
      <c r="C423" s="362"/>
      <c r="D423" s="365"/>
      <c r="E423" s="366"/>
      <c r="F423" s="366"/>
      <c r="G423" s="298"/>
      <c r="H423" s="633"/>
      <c r="I423" s="635"/>
      <c r="J423" s="633"/>
      <c r="K423" s="634"/>
      <c r="L423" s="299"/>
      <c r="M423" s="293">
        <f t="shared" si="454"/>
        <v>0</v>
      </c>
      <c r="N423" s="633"/>
      <c r="O423" s="635"/>
      <c r="P423" s="633"/>
      <c r="Q423" s="634"/>
      <c r="R423" s="299"/>
      <c r="S423" s="293">
        <f t="shared" si="455"/>
        <v>0</v>
      </c>
      <c r="T423" s="633"/>
      <c r="U423" s="635"/>
      <c r="V423" s="633"/>
      <c r="W423" s="634"/>
      <c r="X423" s="299"/>
      <c r="Y423" s="293">
        <f t="shared" si="456"/>
        <v>0</v>
      </c>
      <c r="Z423" s="633"/>
      <c r="AA423" s="635"/>
      <c r="AB423" s="633"/>
      <c r="AC423" s="634"/>
      <c r="AD423" s="299"/>
      <c r="AE423" s="293">
        <f t="shared" si="457"/>
        <v>0</v>
      </c>
      <c r="AF423" s="633"/>
      <c r="AG423" s="635"/>
      <c r="AH423" s="633"/>
      <c r="AI423" s="634"/>
      <c r="AJ423" s="299"/>
      <c r="AK423" s="293">
        <f t="shared" si="458"/>
        <v>0</v>
      </c>
      <c r="AL423" s="633"/>
      <c r="AM423" s="635"/>
      <c r="AN423" s="633"/>
      <c r="AO423" s="634"/>
      <c r="AP423" s="299"/>
      <c r="AQ423" s="293">
        <f t="shared" si="459"/>
        <v>0</v>
      </c>
      <c r="AR423" s="633"/>
      <c r="AS423" s="635"/>
      <c r="AT423" s="633"/>
      <c r="AU423" s="634"/>
      <c r="AV423" s="299"/>
      <c r="AW423" s="293">
        <f t="shared" si="460"/>
        <v>0</v>
      </c>
      <c r="AX423" s="633"/>
      <c r="AY423" s="635"/>
      <c r="AZ423" s="633"/>
      <c r="BA423" s="634"/>
      <c r="BB423" s="299"/>
      <c r="BC423" s="293">
        <f t="shared" si="461"/>
        <v>0</v>
      </c>
      <c r="BD423" s="633"/>
      <c r="BE423" s="635"/>
      <c r="BF423" s="633"/>
      <c r="BG423" s="634"/>
      <c r="BH423" s="299"/>
      <c r="BI423" s="293">
        <f t="shared" si="462"/>
        <v>0</v>
      </c>
      <c r="BJ423" s="633"/>
      <c r="BK423" s="635"/>
      <c r="BL423" s="633"/>
      <c r="BM423" s="634"/>
      <c r="BN423" s="299"/>
      <c r="BO423" s="293">
        <f t="shared" si="463"/>
        <v>0</v>
      </c>
      <c r="BP423" s="633"/>
      <c r="BQ423" s="635"/>
      <c r="BR423" s="633"/>
      <c r="BS423" s="634"/>
      <c r="BT423" s="299"/>
      <c r="BU423" s="293">
        <f t="shared" si="464"/>
        <v>0</v>
      </c>
      <c r="BV423" s="633"/>
      <c r="BW423" s="635"/>
      <c r="BX423" s="633"/>
      <c r="BY423" s="634"/>
      <c r="BZ423" s="299"/>
      <c r="CA423" s="293">
        <f t="shared" si="465"/>
        <v>0</v>
      </c>
      <c r="CC423" s="294">
        <f t="shared" si="429"/>
        <v>0</v>
      </c>
    </row>
    <row r="424" spans="2:81" x14ac:dyDescent="0.25">
      <c r="B424" s="290" t="str">
        <f>IF(ISBLANK('1.1 Technical Description'!$E$26),"",'1.1 Technical Description'!$E$26)</f>
        <v/>
      </c>
      <c r="C424" s="362"/>
      <c r="D424" s="365"/>
      <c r="E424" s="366"/>
      <c r="F424" s="366"/>
      <c r="G424" s="298"/>
      <c r="H424" s="633"/>
      <c r="I424" s="635"/>
      <c r="J424" s="633"/>
      <c r="K424" s="634"/>
      <c r="L424" s="299"/>
      <c r="M424" s="293">
        <f t="shared" si="454"/>
        <v>0</v>
      </c>
      <c r="N424" s="633"/>
      <c r="O424" s="635"/>
      <c r="P424" s="633"/>
      <c r="Q424" s="634"/>
      <c r="R424" s="299"/>
      <c r="S424" s="293">
        <f t="shared" si="455"/>
        <v>0</v>
      </c>
      <c r="T424" s="633"/>
      <c r="U424" s="635"/>
      <c r="V424" s="633"/>
      <c r="W424" s="634"/>
      <c r="X424" s="299"/>
      <c r="Y424" s="293">
        <f t="shared" si="456"/>
        <v>0</v>
      </c>
      <c r="Z424" s="633"/>
      <c r="AA424" s="635"/>
      <c r="AB424" s="633"/>
      <c r="AC424" s="634"/>
      <c r="AD424" s="299"/>
      <c r="AE424" s="293">
        <f t="shared" si="457"/>
        <v>0</v>
      </c>
      <c r="AF424" s="633"/>
      <c r="AG424" s="635"/>
      <c r="AH424" s="633"/>
      <c r="AI424" s="634"/>
      <c r="AJ424" s="299"/>
      <c r="AK424" s="293">
        <f t="shared" si="458"/>
        <v>0</v>
      </c>
      <c r="AL424" s="633"/>
      <c r="AM424" s="635"/>
      <c r="AN424" s="633"/>
      <c r="AO424" s="634"/>
      <c r="AP424" s="299"/>
      <c r="AQ424" s="293">
        <f t="shared" si="459"/>
        <v>0</v>
      </c>
      <c r="AR424" s="633"/>
      <c r="AS424" s="635"/>
      <c r="AT424" s="633"/>
      <c r="AU424" s="634"/>
      <c r="AV424" s="299"/>
      <c r="AW424" s="293">
        <f t="shared" si="460"/>
        <v>0</v>
      </c>
      <c r="AX424" s="633"/>
      <c r="AY424" s="635"/>
      <c r="AZ424" s="633"/>
      <c r="BA424" s="634"/>
      <c r="BB424" s="299"/>
      <c r="BC424" s="293">
        <f t="shared" si="461"/>
        <v>0</v>
      </c>
      <c r="BD424" s="633"/>
      <c r="BE424" s="635"/>
      <c r="BF424" s="633"/>
      <c r="BG424" s="634"/>
      <c r="BH424" s="299"/>
      <c r="BI424" s="293">
        <f t="shared" si="462"/>
        <v>0</v>
      </c>
      <c r="BJ424" s="633"/>
      <c r="BK424" s="635"/>
      <c r="BL424" s="633"/>
      <c r="BM424" s="634"/>
      <c r="BN424" s="299"/>
      <c r="BO424" s="293">
        <f t="shared" si="463"/>
        <v>0</v>
      </c>
      <c r="BP424" s="633"/>
      <c r="BQ424" s="635"/>
      <c r="BR424" s="633"/>
      <c r="BS424" s="634"/>
      <c r="BT424" s="299"/>
      <c r="BU424" s="293">
        <f t="shared" si="464"/>
        <v>0</v>
      </c>
      <c r="BV424" s="633"/>
      <c r="BW424" s="635"/>
      <c r="BX424" s="633"/>
      <c r="BY424" s="634"/>
      <c r="BZ424" s="299"/>
      <c r="CA424" s="293">
        <f t="shared" si="465"/>
        <v>0</v>
      </c>
      <c r="CC424" s="294">
        <f t="shared" si="429"/>
        <v>0</v>
      </c>
    </row>
    <row r="425" spans="2:81" x14ac:dyDescent="0.25">
      <c r="B425" s="290" t="str">
        <f>IF(ISBLANK('1.1 Technical Description'!$E$28),"",'1.1 Technical Description'!$E$28)</f>
        <v/>
      </c>
      <c r="C425" s="362"/>
      <c r="D425" s="365"/>
      <c r="E425" s="366"/>
      <c r="F425" s="366"/>
      <c r="G425" s="298"/>
      <c r="H425" s="633"/>
      <c r="I425" s="635"/>
      <c r="J425" s="633"/>
      <c r="K425" s="634"/>
      <c r="L425" s="299"/>
      <c r="M425" s="293">
        <f t="shared" si="454"/>
        <v>0</v>
      </c>
      <c r="N425" s="633"/>
      <c r="O425" s="635"/>
      <c r="P425" s="633"/>
      <c r="Q425" s="634"/>
      <c r="R425" s="299"/>
      <c r="S425" s="293">
        <f t="shared" si="455"/>
        <v>0</v>
      </c>
      <c r="T425" s="633"/>
      <c r="U425" s="635"/>
      <c r="V425" s="633"/>
      <c r="W425" s="634"/>
      <c r="X425" s="299"/>
      <c r="Y425" s="293">
        <f t="shared" si="456"/>
        <v>0</v>
      </c>
      <c r="Z425" s="633"/>
      <c r="AA425" s="635"/>
      <c r="AB425" s="633"/>
      <c r="AC425" s="634"/>
      <c r="AD425" s="299"/>
      <c r="AE425" s="293">
        <f t="shared" si="457"/>
        <v>0</v>
      </c>
      <c r="AF425" s="633"/>
      <c r="AG425" s="635"/>
      <c r="AH425" s="633"/>
      <c r="AI425" s="634"/>
      <c r="AJ425" s="299"/>
      <c r="AK425" s="293">
        <f t="shared" si="458"/>
        <v>0</v>
      </c>
      <c r="AL425" s="633"/>
      <c r="AM425" s="635"/>
      <c r="AN425" s="633"/>
      <c r="AO425" s="634"/>
      <c r="AP425" s="299"/>
      <c r="AQ425" s="293">
        <f t="shared" si="459"/>
        <v>0</v>
      </c>
      <c r="AR425" s="633"/>
      <c r="AS425" s="635"/>
      <c r="AT425" s="633"/>
      <c r="AU425" s="634"/>
      <c r="AV425" s="299"/>
      <c r="AW425" s="293">
        <f t="shared" si="460"/>
        <v>0</v>
      </c>
      <c r="AX425" s="633"/>
      <c r="AY425" s="635"/>
      <c r="AZ425" s="633"/>
      <c r="BA425" s="634"/>
      <c r="BB425" s="299"/>
      <c r="BC425" s="293">
        <f t="shared" si="461"/>
        <v>0</v>
      </c>
      <c r="BD425" s="633"/>
      <c r="BE425" s="635"/>
      <c r="BF425" s="633"/>
      <c r="BG425" s="634"/>
      <c r="BH425" s="299"/>
      <c r="BI425" s="293">
        <f t="shared" si="462"/>
        <v>0</v>
      </c>
      <c r="BJ425" s="633"/>
      <c r="BK425" s="635"/>
      <c r="BL425" s="633"/>
      <c r="BM425" s="634"/>
      <c r="BN425" s="299"/>
      <c r="BO425" s="293">
        <f t="shared" si="463"/>
        <v>0</v>
      </c>
      <c r="BP425" s="633"/>
      <c r="BQ425" s="635"/>
      <c r="BR425" s="633"/>
      <c r="BS425" s="634"/>
      <c r="BT425" s="299"/>
      <c r="BU425" s="293">
        <f t="shared" si="464"/>
        <v>0</v>
      </c>
      <c r="BV425" s="633"/>
      <c r="BW425" s="635"/>
      <c r="BX425" s="633"/>
      <c r="BY425" s="634"/>
      <c r="BZ425" s="299"/>
      <c r="CA425" s="293">
        <f t="shared" si="465"/>
        <v>0</v>
      </c>
      <c r="CC425" s="294">
        <f t="shared" si="429"/>
        <v>0</v>
      </c>
    </row>
    <row r="426" spans="2:81" x14ac:dyDescent="0.25">
      <c r="B426" s="325" t="str">
        <f>IF(ISBLANK('1.1 Technical Description'!C118), "", '1.1 Technical Description'!C118)</f>
        <v/>
      </c>
      <c r="C426" s="361"/>
      <c r="D426" s="363"/>
      <c r="E426" s="364"/>
      <c r="F426" s="364"/>
      <c r="G426" s="285"/>
      <c r="H426" s="636">
        <f>SUM(H427:I436)</f>
        <v>0</v>
      </c>
      <c r="I426" s="637"/>
      <c r="J426" s="638">
        <f>SUM(J427:K436)</f>
        <v>0</v>
      </c>
      <c r="K426" s="639"/>
      <c r="L426" s="337">
        <f>SUM(L427:L436)</f>
        <v>0</v>
      </c>
      <c r="M426" s="329">
        <f>H426+J426+L426</f>
        <v>0</v>
      </c>
      <c r="N426" s="636">
        <f>SUM(N427:O436)</f>
        <v>0</v>
      </c>
      <c r="O426" s="637"/>
      <c r="P426" s="638">
        <f>SUM(P427:Q436)</f>
        <v>0</v>
      </c>
      <c r="Q426" s="639"/>
      <c r="R426" s="337">
        <f>SUM(R427:R436)</f>
        <v>0</v>
      </c>
      <c r="S426" s="329">
        <f>N426+P426+R426</f>
        <v>0</v>
      </c>
      <c r="T426" s="636">
        <f>SUM(T427:U436)</f>
        <v>0</v>
      </c>
      <c r="U426" s="637"/>
      <c r="V426" s="638">
        <f>SUM(V427:W436)</f>
        <v>0</v>
      </c>
      <c r="W426" s="639"/>
      <c r="X426" s="337">
        <f>SUM(X427:X436)</f>
        <v>0</v>
      </c>
      <c r="Y426" s="329">
        <f>T426+V426+X426</f>
        <v>0</v>
      </c>
      <c r="Z426" s="636">
        <f>SUM(Z427:AA436)</f>
        <v>0</v>
      </c>
      <c r="AA426" s="637"/>
      <c r="AB426" s="638">
        <f>SUM(AB427:AC436)</f>
        <v>0</v>
      </c>
      <c r="AC426" s="639"/>
      <c r="AD426" s="337">
        <f>SUM(AD427:AD436)</f>
        <v>0</v>
      </c>
      <c r="AE426" s="329">
        <f>Z426+AB426+AD426</f>
        <v>0</v>
      </c>
      <c r="AF426" s="636">
        <f>SUM(AF427:AG436)</f>
        <v>0</v>
      </c>
      <c r="AG426" s="637"/>
      <c r="AH426" s="638">
        <f>SUM(AH427:AI436)</f>
        <v>0</v>
      </c>
      <c r="AI426" s="639"/>
      <c r="AJ426" s="337">
        <f>SUM(AJ427:AJ436)</f>
        <v>0</v>
      </c>
      <c r="AK426" s="329">
        <f>AF426+AH426+AJ426</f>
        <v>0</v>
      </c>
      <c r="AL426" s="636">
        <f>SUM(AL427:AM436)</f>
        <v>0</v>
      </c>
      <c r="AM426" s="637"/>
      <c r="AN426" s="638">
        <f>SUM(AN427:AO436)</f>
        <v>0</v>
      </c>
      <c r="AO426" s="639"/>
      <c r="AP426" s="337">
        <f>SUM(AP427:AP436)</f>
        <v>0</v>
      </c>
      <c r="AQ426" s="329">
        <f>AL426+AN426+AP426</f>
        <v>0</v>
      </c>
      <c r="AR426" s="636">
        <f>SUM(AR427:AS436)</f>
        <v>0</v>
      </c>
      <c r="AS426" s="637"/>
      <c r="AT426" s="638">
        <f>SUM(AT427:AU436)</f>
        <v>0</v>
      </c>
      <c r="AU426" s="639"/>
      <c r="AV426" s="337">
        <f>SUM(AV427:AV436)</f>
        <v>0</v>
      </c>
      <c r="AW426" s="329">
        <f>AR426+AT426+AV426</f>
        <v>0</v>
      </c>
      <c r="AX426" s="636">
        <f>SUM(AX427:AY436)</f>
        <v>0</v>
      </c>
      <c r="AY426" s="637"/>
      <c r="AZ426" s="638">
        <f>SUM(AZ427:BA436)</f>
        <v>0</v>
      </c>
      <c r="BA426" s="639"/>
      <c r="BB426" s="337">
        <f>SUM(BB427:BB436)</f>
        <v>0</v>
      </c>
      <c r="BC426" s="329">
        <f>AX426+AZ426+BB426</f>
        <v>0</v>
      </c>
      <c r="BD426" s="636">
        <f>SUM(BD427:BE436)</f>
        <v>0</v>
      </c>
      <c r="BE426" s="637"/>
      <c r="BF426" s="638">
        <f>SUM(BF427:BG436)</f>
        <v>0</v>
      </c>
      <c r="BG426" s="639"/>
      <c r="BH426" s="337">
        <f>SUM(BH427:BH436)</f>
        <v>0</v>
      </c>
      <c r="BI426" s="329">
        <f>BD426+BF426+BH426</f>
        <v>0</v>
      </c>
      <c r="BJ426" s="636">
        <f>SUM(BJ427:BK436)</f>
        <v>0</v>
      </c>
      <c r="BK426" s="637"/>
      <c r="BL426" s="638">
        <f>SUM(BL427:BM436)</f>
        <v>0</v>
      </c>
      <c r="BM426" s="639"/>
      <c r="BN426" s="337">
        <f>SUM(BN427:BN436)</f>
        <v>0</v>
      </c>
      <c r="BO426" s="329">
        <f>BJ426+BL426+BN426</f>
        <v>0</v>
      </c>
      <c r="BP426" s="636">
        <f>SUM(BP427:BQ436)</f>
        <v>0</v>
      </c>
      <c r="BQ426" s="637"/>
      <c r="BR426" s="638">
        <f>SUM(BR427:BS436)</f>
        <v>0</v>
      </c>
      <c r="BS426" s="639"/>
      <c r="BT426" s="337">
        <f>SUM(BT427:BT436)</f>
        <v>0</v>
      </c>
      <c r="BU426" s="329">
        <f>BP426+BR426+BT426</f>
        <v>0</v>
      </c>
      <c r="BV426" s="636">
        <f>SUM(BV427:BW436)</f>
        <v>0</v>
      </c>
      <c r="BW426" s="637"/>
      <c r="BX426" s="638">
        <f>SUM(BX427:BY436)</f>
        <v>0</v>
      </c>
      <c r="BY426" s="639"/>
      <c r="BZ426" s="337">
        <f>SUM(BZ427:BZ436)</f>
        <v>0</v>
      </c>
      <c r="CA426" s="329">
        <f>BV426+BX426+BZ426</f>
        <v>0</v>
      </c>
      <c r="CB426" s="263"/>
      <c r="CC426" s="327">
        <f t="shared" si="429"/>
        <v>0</v>
      </c>
    </row>
    <row r="427" spans="2:81" x14ac:dyDescent="0.25">
      <c r="B427" s="290" t="str">
        <f>IF(ISBLANK('1.1 Technical Description'!$D$6),"",'1.1 Technical Description'!$D$6)</f>
        <v/>
      </c>
      <c r="C427" s="362"/>
      <c r="D427" s="365"/>
      <c r="E427" s="366"/>
      <c r="F427" s="366"/>
      <c r="G427" s="298"/>
      <c r="H427" s="633"/>
      <c r="I427" s="635"/>
      <c r="J427" s="633"/>
      <c r="K427" s="634"/>
      <c r="L427" s="299"/>
      <c r="M427" s="293">
        <f>SUM(H427:L427)</f>
        <v>0</v>
      </c>
      <c r="N427" s="633"/>
      <c r="O427" s="635"/>
      <c r="P427" s="633"/>
      <c r="Q427" s="634"/>
      <c r="R427" s="299"/>
      <c r="S427" s="293">
        <f>SUM(N427:R427)</f>
        <v>0</v>
      </c>
      <c r="T427" s="633"/>
      <c r="U427" s="635"/>
      <c r="V427" s="633"/>
      <c r="W427" s="634"/>
      <c r="X427" s="299"/>
      <c r="Y427" s="293">
        <f>SUM(T427:X427)</f>
        <v>0</v>
      </c>
      <c r="Z427" s="633"/>
      <c r="AA427" s="635"/>
      <c r="AB427" s="633"/>
      <c r="AC427" s="634"/>
      <c r="AD427" s="299"/>
      <c r="AE427" s="293">
        <f>SUM(Z427:AD427)</f>
        <v>0</v>
      </c>
      <c r="AF427" s="633"/>
      <c r="AG427" s="635"/>
      <c r="AH427" s="633"/>
      <c r="AI427" s="634"/>
      <c r="AJ427" s="299"/>
      <c r="AK427" s="293">
        <f>SUM(AF427:AJ427)</f>
        <v>0</v>
      </c>
      <c r="AL427" s="633"/>
      <c r="AM427" s="635"/>
      <c r="AN427" s="633"/>
      <c r="AO427" s="634"/>
      <c r="AP427" s="299"/>
      <c r="AQ427" s="293">
        <f>SUM(AL427:AP427)</f>
        <v>0</v>
      </c>
      <c r="AR427" s="633"/>
      <c r="AS427" s="635"/>
      <c r="AT427" s="633"/>
      <c r="AU427" s="634"/>
      <c r="AV427" s="299"/>
      <c r="AW427" s="293">
        <f>SUM(AR427:AV427)</f>
        <v>0</v>
      </c>
      <c r="AX427" s="633"/>
      <c r="AY427" s="635"/>
      <c r="AZ427" s="633"/>
      <c r="BA427" s="634"/>
      <c r="BB427" s="299"/>
      <c r="BC427" s="293">
        <f>SUM(AX427:BB427)</f>
        <v>0</v>
      </c>
      <c r="BD427" s="633"/>
      <c r="BE427" s="635"/>
      <c r="BF427" s="633"/>
      <c r="BG427" s="634"/>
      <c r="BH427" s="299"/>
      <c r="BI427" s="293">
        <f>SUM(BD427:BH427)</f>
        <v>0</v>
      </c>
      <c r="BJ427" s="633"/>
      <c r="BK427" s="635"/>
      <c r="BL427" s="633"/>
      <c r="BM427" s="634"/>
      <c r="BN427" s="299"/>
      <c r="BO427" s="293">
        <f>SUM(BJ427:BN427)</f>
        <v>0</v>
      </c>
      <c r="BP427" s="633"/>
      <c r="BQ427" s="635"/>
      <c r="BR427" s="633"/>
      <c r="BS427" s="634"/>
      <c r="BT427" s="299"/>
      <c r="BU427" s="293">
        <f>SUM(BP427:BT427)</f>
        <v>0</v>
      </c>
      <c r="BV427" s="633"/>
      <c r="BW427" s="635"/>
      <c r="BX427" s="633"/>
      <c r="BY427" s="634"/>
      <c r="BZ427" s="299"/>
      <c r="CA427" s="293">
        <f>SUM(BV427:BZ427)</f>
        <v>0</v>
      </c>
      <c r="CC427" s="294">
        <f t="shared" si="429"/>
        <v>0</v>
      </c>
    </row>
    <row r="428" spans="2:81" x14ac:dyDescent="0.25">
      <c r="B428" s="290" t="str">
        <f>IF(ISBLANK('1.1 Technical Description'!$E$19),"",'1.1 Technical Description'!$E$19)</f>
        <v/>
      </c>
      <c r="C428" s="362"/>
      <c r="D428" s="365"/>
      <c r="E428" s="366"/>
      <c r="F428" s="366"/>
      <c r="G428" s="298"/>
      <c r="H428" s="633"/>
      <c r="I428" s="635"/>
      <c r="J428" s="633"/>
      <c r="K428" s="634"/>
      <c r="L428" s="299"/>
      <c r="M428" s="293">
        <f t="shared" ref="M428:M436" si="466">SUM(H428:L428)</f>
        <v>0</v>
      </c>
      <c r="N428" s="633"/>
      <c r="O428" s="635"/>
      <c r="P428" s="633"/>
      <c r="Q428" s="634"/>
      <c r="R428" s="299"/>
      <c r="S428" s="293">
        <f t="shared" ref="S428:S436" si="467">SUM(N428:R428)</f>
        <v>0</v>
      </c>
      <c r="T428" s="633"/>
      <c r="U428" s="635"/>
      <c r="V428" s="633"/>
      <c r="W428" s="634"/>
      <c r="X428" s="299"/>
      <c r="Y428" s="293">
        <f t="shared" ref="Y428:Y436" si="468">SUM(T428:X428)</f>
        <v>0</v>
      </c>
      <c r="Z428" s="633"/>
      <c r="AA428" s="635"/>
      <c r="AB428" s="633"/>
      <c r="AC428" s="634"/>
      <c r="AD428" s="299"/>
      <c r="AE428" s="293">
        <f t="shared" ref="AE428:AE436" si="469">SUM(Z428:AD428)</f>
        <v>0</v>
      </c>
      <c r="AF428" s="633"/>
      <c r="AG428" s="635"/>
      <c r="AH428" s="633"/>
      <c r="AI428" s="634"/>
      <c r="AJ428" s="299"/>
      <c r="AK428" s="293">
        <f t="shared" ref="AK428:AK436" si="470">SUM(AF428:AJ428)</f>
        <v>0</v>
      </c>
      <c r="AL428" s="633"/>
      <c r="AM428" s="635"/>
      <c r="AN428" s="633"/>
      <c r="AO428" s="634"/>
      <c r="AP428" s="299"/>
      <c r="AQ428" s="293">
        <f t="shared" ref="AQ428:AQ436" si="471">SUM(AL428:AP428)</f>
        <v>0</v>
      </c>
      <c r="AR428" s="633"/>
      <c r="AS428" s="635"/>
      <c r="AT428" s="633"/>
      <c r="AU428" s="634"/>
      <c r="AV428" s="299"/>
      <c r="AW428" s="293">
        <f t="shared" ref="AW428:AW436" si="472">SUM(AR428:AV428)</f>
        <v>0</v>
      </c>
      <c r="AX428" s="633"/>
      <c r="AY428" s="635"/>
      <c r="AZ428" s="633"/>
      <c r="BA428" s="634"/>
      <c r="BB428" s="299"/>
      <c r="BC428" s="293">
        <f t="shared" ref="BC428:BC436" si="473">SUM(AX428:BB428)</f>
        <v>0</v>
      </c>
      <c r="BD428" s="633"/>
      <c r="BE428" s="635"/>
      <c r="BF428" s="633"/>
      <c r="BG428" s="634"/>
      <c r="BH428" s="299"/>
      <c r="BI428" s="293">
        <f t="shared" ref="BI428:BI436" si="474">SUM(BD428:BH428)</f>
        <v>0</v>
      </c>
      <c r="BJ428" s="633"/>
      <c r="BK428" s="635"/>
      <c r="BL428" s="633"/>
      <c r="BM428" s="634"/>
      <c r="BN428" s="299"/>
      <c r="BO428" s="293">
        <f t="shared" ref="BO428:BO436" si="475">SUM(BJ428:BN428)</f>
        <v>0</v>
      </c>
      <c r="BP428" s="633"/>
      <c r="BQ428" s="635"/>
      <c r="BR428" s="633"/>
      <c r="BS428" s="634"/>
      <c r="BT428" s="299"/>
      <c r="BU428" s="293">
        <f t="shared" ref="BU428:BU436" si="476">SUM(BP428:BT428)</f>
        <v>0</v>
      </c>
      <c r="BV428" s="633"/>
      <c r="BW428" s="635"/>
      <c r="BX428" s="633"/>
      <c r="BY428" s="634"/>
      <c r="BZ428" s="299"/>
      <c r="CA428" s="293">
        <f t="shared" ref="CA428:CA436" si="477">SUM(BV428:BZ428)</f>
        <v>0</v>
      </c>
      <c r="CC428" s="294">
        <f t="shared" si="429"/>
        <v>0</v>
      </c>
    </row>
    <row r="429" spans="2:81" x14ac:dyDescent="0.25">
      <c r="B429" s="290" t="str">
        <f>IF(ISBLANK('1.1 Technical Description'!$E$20),"",'1.1 Technical Description'!$E$20)</f>
        <v/>
      </c>
      <c r="C429" s="362"/>
      <c r="D429" s="365"/>
      <c r="E429" s="366"/>
      <c r="F429" s="366"/>
      <c r="G429" s="298"/>
      <c r="H429" s="633"/>
      <c r="I429" s="635"/>
      <c r="J429" s="633"/>
      <c r="K429" s="634"/>
      <c r="L429" s="299"/>
      <c r="M429" s="293">
        <f t="shared" si="466"/>
        <v>0</v>
      </c>
      <c r="N429" s="633"/>
      <c r="O429" s="635"/>
      <c r="P429" s="633"/>
      <c r="Q429" s="634"/>
      <c r="R429" s="299"/>
      <c r="S429" s="293">
        <f t="shared" si="467"/>
        <v>0</v>
      </c>
      <c r="T429" s="633"/>
      <c r="U429" s="635"/>
      <c r="V429" s="633"/>
      <c r="W429" s="634"/>
      <c r="X429" s="299"/>
      <c r="Y429" s="293">
        <f t="shared" si="468"/>
        <v>0</v>
      </c>
      <c r="Z429" s="633"/>
      <c r="AA429" s="635"/>
      <c r="AB429" s="633"/>
      <c r="AC429" s="634"/>
      <c r="AD429" s="299"/>
      <c r="AE429" s="293">
        <f t="shared" si="469"/>
        <v>0</v>
      </c>
      <c r="AF429" s="633"/>
      <c r="AG429" s="635"/>
      <c r="AH429" s="633"/>
      <c r="AI429" s="634"/>
      <c r="AJ429" s="299"/>
      <c r="AK429" s="293">
        <f t="shared" si="470"/>
        <v>0</v>
      </c>
      <c r="AL429" s="633"/>
      <c r="AM429" s="635"/>
      <c r="AN429" s="633"/>
      <c r="AO429" s="634"/>
      <c r="AP429" s="299"/>
      <c r="AQ429" s="293">
        <f t="shared" si="471"/>
        <v>0</v>
      </c>
      <c r="AR429" s="633"/>
      <c r="AS429" s="635"/>
      <c r="AT429" s="633"/>
      <c r="AU429" s="634"/>
      <c r="AV429" s="299"/>
      <c r="AW429" s="293">
        <f t="shared" si="472"/>
        <v>0</v>
      </c>
      <c r="AX429" s="633"/>
      <c r="AY429" s="635"/>
      <c r="AZ429" s="633"/>
      <c r="BA429" s="634"/>
      <c r="BB429" s="299"/>
      <c r="BC429" s="293">
        <f t="shared" si="473"/>
        <v>0</v>
      </c>
      <c r="BD429" s="633"/>
      <c r="BE429" s="635"/>
      <c r="BF429" s="633"/>
      <c r="BG429" s="634"/>
      <c r="BH429" s="299"/>
      <c r="BI429" s="293">
        <f t="shared" si="474"/>
        <v>0</v>
      </c>
      <c r="BJ429" s="633"/>
      <c r="BK429" s="635"/>
      <c r="BL429" s="633"/>
      <c r="BM429" s="634"/>
      <c r="BN429" s="299"/>
      <c r="BO429" s="293">
        <f t="shared" si="475"/>
        <v>0</v>
      </c>
      <c r="BP429" s="633"/>
      <c r="BQ429" s="635"/>
      <c r="BR429" s="633"/>
      <c r="BS429" s="634"/>
      <c r="BT429" s="299"/>
      <c r="BU429" s="293">
        <f t="shared" si="476"/>
        <v>0</v>
      </c>
      <c r="BV429" s="633"/>
      <c r="BW429" s="635"/>
      <c r="BX429" s="633"/>
      <c r="BY429" s="634"/>
      <c r="BZ429" s="299"/>
      <c r="CA429" s="293">
        <f t="shared" si="477"/>
        <v>0</v>
      </c>
      <c r="CC429" s="294">
        <f t="shared" si="429"/>
        <v>0</v>
      </c>
    </row>
    <row r="430" spans="2:81" x14ac:dyDescent="0.25">
      <c r="B430" s="290" t="str">
        <f>IF(ISBLANK('1.1 Technical Description'!$E$21),"",'1.1 Technical Description'!$E$21)</f>
        <v/>
      </c>
      <c r="C430" s="362"/>
      <c r="D430" s="365"/>
      <c r="E430" s="366"/>
      <c r="F430" s="366"/>
      <c r="G430" s="298"/>
      <c r="H430" s="633"/>
      <c r="I430" s="635"/>
      <c r="J430" s="633"/>
      <c r="K430" s="634"/>
      <c r="L430" s="299"/>
      <c r="M430" s="293">
        <f t="shared" si="466"/>
        <v>0</v>
      </c>
      <c r="N430" s="633"/>
      <c r="O430" s="635"/>
      <c r="P430" s="633"/>
      <c r="Q430" s="634"/>
      <c r="R430" s="299"/>
      <c r="S430" s="293">
        <f t="shared" si="467"/>
        <v>0</v>
      </c>
      <c r="T430" s="633"/>
      <c r="U430" s="635"/>
      <c r="V430" s="633"/>
      <c r="W430" s="634"/>
      <c r="X430" s="299"/>
      <c r="Y430" s="293">
        <f t="shared" si="468"/>
        <v>0</v>
      </c>
      <c r="Z430" s="633"/>
      <c r="AA430" s="635"/>
      <c r="AB430" s="633"/>
      <c r="AC430" s="634"/>
      <c r="AD430" s="299"/>
      <c r="AE430" s="293">
        <f t="shared" si="469"/>
        <v>0</v>
      </c>
      <c r="AF430" s="633"/>
      <c r="AG430" s="635"/>
      <c r="AH430" s="633"/>
      <c r="AI430" s="634"/>
      <c r="AJ430" s="299"/>
      <c r="AK430" s="293">
        <f t="shared" si="470"/>
        <v>0</v>
      </c>
      <c r="AL430" s="633"/>
      <c r="AM430" s="635"/>
      <c r="AN430" s="633"/>
      <c r="AO430" s="634"/>
      <c r="AP430" s="299"/>
      <c r="AQ430" s="293">
        <f t="shared" si="471"/>
        <v>0</v>
      </c>
      <c r="AR430" s="633"/>
      <c r="AS430" s="635"/>
      <c r="AT430" s="633"/>
      <c r="AU430" s="634"/>
      <c r="AV430" s="299"/>
      <c r="AW430" s="293">
        <f t="shared" si="472"/>
        <v>0</v>
      </c>
      <c r="AX430" s="633"/>
      <c r="AY430" s="635"/>
      <c r="AZ430" s="633"/>
      <c r="BA430" s="634"/>
      <c r="BB430" s="299"/>
      <c r="BC430" s="293">
        <f t="shared" si="473"/>
        <v>0</v>
      </c>
      <c r="BD430" s="633"/>
      <c r="BE430" s="635"/>
      <c r="BF430" s="633"/>
      <c r="BG430" s="634"/>
      <c r="BH430" s="299"/>
      <c r="BI430" s="293">
        <f t="shared" si="474"/>
        <v>0</v>
      </c>
      <c r="BJ430" s="633"/>
      <c r="BK430" s="635"/>
      <c r="BL430" s="633"/>
      <c r="BM430" s="634"/>
      <c r="BN430" s="299"/>
      <c r="BO430" s="293">
        <f t="shared" si="475"/>
        <v>0</v>
      </c>
      <c r="BP430" s="633"/>
      <c r="BQ430" s="635"/>
      <c r="BR430" s="633"/>
      <c r="BS430" s="634"/>
      <c r="BT430" s="299"/>
      <c r="BU430" s="293">
        <f t="shared" si="476"/>
        <v>0</v>
      </c>
      <c r="BV430" s="633"/>
      <c r="BW430" s="635"/>
      <c r="BX430" s="633"/>
      <c r="BY430" s="634"/>
      <c r="BZ430" s="299"/>
      <c r="CA430" s="293">
        <f t="shared" si="477"/>
        <v>0</v>
      </c>
      <c r="CC430" s="294">
        <f t="shared" si="429"/>
        <v>0</v>
      </c>
    </row>
    <row r="431" spans="2:81" x14ac:dyDescent="0.25">
      <c r="B431" s="290" t="str">
        <f>IF(ISBLANK('1.1 Technical Description'!$E$22),"",'1.1 Technical Description'!$E$22)</f>
        <v/>
      </c>
      <c r="C431" s="362"/>
      <c r="D431" s="365"/>
      <c r="E431" s="366"/>
      <c r="F431" s="366"/>
      <c r="G431" s="298"/>
      <c r="H431" s="633"/>
      <c r="I431" s="635"/>
      <c r="J431" s="633"/>
      <c r="K431" s="634"/>
      <c r="L431" s="299"/>
      <c r="M431" s="293">
        <f t="shared" si="466"/>
        <v>0</v>
      </c>
      <c r="N431" s="633"/>
      <c r="O431" s="635"/>
      <c r="P431" s="633"/>
      <c r="Q431" s="634"/>
      <c r="R431" s="299"/>
      <c r="S431" s="293">
        <f t="shared" si="467"/>
        <v>0</v>
      </c>
      <c r="T431" s="633"/>
      <c r="U431" s="635"/>
      <c r="V431" s="633"/>
      <c r="W431" s="634"/>
      <c r="X431" s="299"/>
      <c r="Y431" s="293">
        <f t="shared" si="468"/>
        <v>0</v>
      </c>
      <c r="Z431" s="633"/>
      <c r="AA431" s="635"/>
      <c r="AB431" s="633"/>
      <c r="AC431" s="634"/>
      <c r="AD431" s="299"/>
      <c r="AE431" s="293">
        <f t="shared" si="469"/>
        <v>0</v>
      </c>
      <c r="AF431" s="633"/>
      <c r="AG431" s="635"/>
      <c r="AH431" s="633"/>
      <c r="AI431" s="634"/>
      <c r="AJ431" s="299"/>
      <c r="AK431" s="293">
        <f t="shared" si="470"/>
        <v>0</v>
      </c>
      <c r="AL431" s="633"/>
      <c r="AM431" s="635"/>
      <c r="AN431" s="633"/>
      <c r="AO431" s="634"/>
      <c r="AP431" s="299"/>
      <c r="AQ431" s="293">
        <f t="shared" si="471"/>
        <v>0</v>
      </c>
      <c r="AR431" s="633"/>
      <c r="AS431" s="635"/>
      <c r="AT431" s="633"/>
      <c r="AU431" s="634"/>
      <c r="AV431" s="299"/>
      <c r="AW431" s="293">
        <f t="shared" si="472"/>
        <v>0</v>
      </c>
      <c r="AX431" s="633"/>
      <c r="AY431" s="635"/>
      <c r="AZ431" s="633"/>
      <c r="BA431" s="634"/>
      <c r="BB431" s="299"/>
      <c r="BC431" s="293">
        <f t="shared" si="473"/>
        <v>0</v>
      </c>
      <c r="BD431" s="633"/>
      <c r="BE431" s="635"/>
      <c r="BF431" s="633"/>
      <c r="BG431" s="634"/>
      <c r="BH431" s="299"/>
      <c r="BI431" s="293">
        <f t="shared" si="474"/>
        <v>0</v>
      </c>
      <c r="BJ431" s="633"/>
      <c r="BK431" s="635"/>
      <c r="BL431" s="633"/>
      <c r="BM431" s="634"/>
      <c r="BN431" s="299"/>
      <c r="BO431" s="293">
        <f t="shared" si="475"/>
        <v>0</v>
      </c>
      <c r="BP431" s="633"/>
      <c r="BQ431" s="635"/>
      <c r="BR431" s="633"/>
      <c r="BS431" s="634"/>
      <c r="BT431" s="299"/>
      <c r="BU431" s="293">
        <f t="shared" si="476"/>
        <v>0</v>
      </c>
      <c r="BV431" s="633"/>
      <c r="BW431" s="635"/>
      <c r="BX431" s="633"/>
      <c r="BY431" s="634"/>
      <c r="BZ431" s="299"/>
      <c r="CA431" s="293">
        <f t="shared" si="477"/>
        <v>0</v>
      </c>
      <c r="CC431" s="294">
        <f t="shared" si="429"/>
        <v>0</v>
      </c>
    </row>
    <row r="432" spans="2:81" x14ac:dyDescent="0.25">
      <c r="B432" s="290" t="str">
        <f>IF(ISBLANK('1.1 Technical Description'!$E$23),"",'1.1 Technical Description'!$E$23)</f>
        <v/>
      </c>
      <c r="C432" s="362"/>
      <c r="D432" s="365"/>
      <c r="E432" s="366"/>
      <c r="F432" s="366"/>
      <c r="G432" s="298"/>
      <c r="H432" s="633"/>
      <c r="I432" s="635"/>
      <c r="J432" s="633"/>
      <c r="K432" s="634"/>
      <c r="L432" s="299"/>
      <c r="M432" s="293">
        <f t="shared" si="466"/>
        <v>0</v>
      </c>
      <c r="N432" s="633"/>
      <c r="O432" s="635"/>
      <c r="P432" s="633"/>
      <c r="Q432" s="634"/>
      <c r="R432" s="299"/>
      <c r="S432" s="293">
        <f t="shared" si="467"/>
        <v>0</v>
      </c>
      <c r="T432" s="633"/>
      <c r="U432" s="635"/>
      <c r="V432" s="633"/>
      <c r="W432" s="634"/>
      <c r="X432" s="299"/>
      <c r="Y432" s="293">
        <f t="shared" si="468"/>
        <v>0</v>
      </c>
      <c r="Z432" s="633"/>
      <c r="AA432" s="635"/>
      <c r="AB432" s="633"/>
      <c r="AC432" s="634"/>
      <c r="AD432" s="299"/>
      <c r="AE432" s="293">
        <f t="shared" si="469"/>
        <v>0</v>
      </c>
      <c r="AF432" s="633"/>
      <c r="AG432" s="635"/>
      <c r="AH432" s="633"/>
      <c r="AI432" s="634"/>
      <c r="AJ432" s="299"/>
      <c r="AK432" s="293">
        <f t="shared" si="470"/>
        <v>0</v>
      </c>
      <c r="AL432" s="633"/>
      <c r="AM432" s="635"/>
      <c r="AN432" s="633"/>
      <c r="AO432" s="634"/>
      <c r="AP432" s="299"/>
      <c r="AQ432" s="293">
        <f t="shared" si="471"/>
        <v>0</v>
      </c>
      <c r="AR432" s="633"/>
      <c r="AS432" s="635"/>
      <c r="AT432" s="633"/>
      <c r="AU432" s="634"/>
      <c r="AV432" s="299"/>
      <c r="AW432" s="293">
        <f t="shared" si="472"/>
        <v>0</v>
      </c>
      <c r="AX432" s="633"/>
      <c r="AY432" s="635"/>
      <c r="AZ432" s="633"/>
      <c r="BA432" s="634"/>
      <c r="BB432" s="299"/>
      <c r="BC432" s="293">
        <f t="shared" si="473"/>
        <v>0</v>
      </c>
      <c r="BD432" s="633"/>
      <c r="BE432" s="635"/>
      <c r="BF432" s="633"/>
      <c r="BG432" s="634"/>
      <c r="BH432" s="299"/>
      <c r="BI432" s="293">
        <f t="shared" si="474"/>
        <v>0</v>
      </c>
      <c r="BJ432" s="633"/>
      <c r="BK432" s="635"/>
      <c r="BL432" s="633"/>
      <c r="BM432" s="634"/>
      <c r="BN432" s="299"/>
      <c r="BO432" s="293">
        <f t="shared" si="475"/>
        <v>0</v>
      </c>
      <c r="BP432" s="633"/>
      <c r="BQ432" s="635"/>
      <c r="BR432" s="633"/>
      <c r="BS432" s="634"/>
      <c r="BT432" s="299"/>
      <c r="BU432" s="293">
        <f t="shared" si="476"/>
        <v>0</v>
      </c>
      <c r="BV432" s="633"/>
      <c r="BW432" s="635"/>
      <c r="BX432" s="633"/>
      <c r="BY432" s="634"/>
      <c r="BZ432" s="299"/>
      <c r="CA432" s="293">
        <f t="shared" si="477"/>
        <v>0</v>
      </c>
      <c r="CC432" s="294">
        <f t="shared" si="429"/>
        <v>0</v>
      </c>
    </row>
    <row r="433" spans="2:81" x14ac:dyDescent="0.25">
      <c r="B433" s="290" t="str">
        <f>IF(ISBLANK('1.1 Technical Description'!$E$24),"",'1.1 Technical Description'!$E$24)</f>
        <v/>
      </c>
      <c r="C433" s="362"/>
      <c r="D433" s="365"/>
      <c r="E433" s="366"/>
      <c r="F433" s="366"/>
      <c r="G433" s="298"/>
      <c r="H433" s="633"/>
      <c r="I433" s="635"/>
      <c r="J433" s="633"/>
      <c r="K433" s="634"/>
      <c r="L433" s="299"/>
      <c r="M433" s="293">
        <f t="shared" si="466"/>
        <v>0</v>
      </c>
      <c r="N433" s="633"/>
      <c r="O433" s="635"/>
      <c r="P433" s="633"/>
      <c r="Q433" s="634"/>
      <c r="R433" s="299"/>
      <c r="S433" s="293">
        <f t="shared" si="467"/>
        <v>0</v>
      </c>
      <c r="T433" s="633"/>
      <c r="U433" s="635"/>
      <c r="V433" s="633"/>
      <c r="W433" s="634"/>
      <c r="X433" s="299"/>
      <c r="Y433" s="293">
        <f t="shared" si="468"/>
        <v>0</v>
      </c>
      <c r="Z433" s="633"/>
      <c r="AA433" s="635"/>
      <c r="AB433" s="633"/>
      <c r="AC433" s="634"/>
      <c r="AD433" s="299"/>
      <c r="AE433" s="293">
        <f t="shared" si="469"/>
        <v>0</v>
      </c>
      <c r="AF433" s="633"/>
      <c r="AG433" s="635"/>
      <c r="AH433" s="633"/>
      <c r="AI433" s="634"/>
      <c r="AJ433" s="299"/>
      <c r="AK433" s="293">
        <f t="shared" si="470"/>
        <v>0</v>
      </c>
      <c r="AL433" s="633"/>
      <c r="AM433" s="635"/>
      <c r="AN433" s="633"/>
      <c r="AO433" s="634"/>
      <c r="AP433" s="299"/>
      <c r="AQ433" s="293">
        <f t="shared" si="471"/>
        <v>0</v>
      </c>
      <c r="AR433" s="633"/>
      <c r="AS433" s="635"/>
      <c r="AT433" s="633"/>
      <c r="AU433" s="634"/>
      <c r="AV433" s="299"/>
      <c r="AW433" s="293">
        <f t="shared" si="472"/>
        <v>0</v>
      </c>
      <c r="AX433" s="633"/>
      <c r="AY433" s="635"/>
      <c r="AZ433" s="633"/>
      <c r="BA433" s="634"/>
      <c r="BB433" s="299"/>
      <c r="BC433" s="293">
        <f t="shared" si="473"/>
        <v>0</v>
      </c>
      <c r="BD433" s="633"/>
      <c r="BE433" s="635"/>
      <c r="BF433" s="633"/>
      <c r="BG433" s="634"/>
      <c r="BH433" s="299"/>
      <c r="BI433" s="293">
        <f t="shared" si="474"/>
        <v>0</v>
      </c>
      <c r="BJ433" s="633"/>
      <c r="BK433" s="635"/>
      <c r="BL433" s="633"/>
      <c r="BM433" s="634"/>
      <c r="BN433" s="299"/>
      <c r="BO433" s="293">
        <f t="shared" si="475"/>
        <v>0</v>
      </c>
      <c r="BP433" s="633"/>
      <c r="BQ433" s="635"/>
      <c r="BR433" s="633"/>
      <c r="BS433" s="634"/>
      <c r="BT433" s="299"/>
      <c r="BU433" s="293">
        <f t="shared" si="476"/>
        <v>0</v>
      </c>
      <c r="BV433" s="633"/>
      <c r="BW433" s="635"/>
      <c r="BX433" s="633"/>
      <c r="BY433" s="634"/>
      <c r="BZ433" s="299"/>
      <c r="CA433" s="293">
        <f t="shared" si="477"/>
        <v>0</v>
      </c>
      <c r="CC433" s="294">
        <f t="shared" si="429"/>
        <v>0</v>
      </c>
    </row>
    <row r="434" spans="2:81" x14ac:dyDescent="0.25">
      <c r="B434" s="290" t="str">
        <f>IF(ISBLANK('1.1 Technical Description'!$E$25),"",'1.1 Technical Description'!$E$25)</f>
        <v/>
      </c>
      <c r="C434" s="362"/>
      <c r="D434" s="365"/>
      <c r="E434" s="366"/>
      <c r="F434" s="366"/>
      <c r="G434" s="298"/>
      <c r="H434" s="633"/>
      <c r="I434" s="635"/>
      <c r="J434" s="633"/>
      <c r="K434" s="634"/>
      <c r="L434" s="299"/>
      <c r="M434" s="293">
        <f t="shared" si="466"/>
        <v>0</v>
      </c>
      <c r="N434" s="633"/>
      <c r="O434" s="635"/>
      <c r="P434" s="633"/>
      <c r="Q434" s="634"/>
      <c r="R434" s="299"/>
      <c r="S434" s="293">
        <f t="shared" si="467"/>
        <v>0</v>
      </c>
      <c r="T434" s="633"/>
      <c r="U434" s="635"/>
      <c r="V434" s="633"/>
      <c r="W434" s="634"/>
      <c r="X434" s="299"/>
      <c r="Y434" s="293">
        <f t="shared" si="468"/>
        <v>0</v>
      </c>
      <c r="Z434" s="633"/>
      <c r="AA434" s="635"/>
      <c r="AB434" s="633"/>
      <c r="AC434" s="634"/>
      <c r="AD434" s="299"/>
      <c r="AE434" s="293">
        <f t="shared" si="469"/>
        <v>0</v>
      </c>
      <c r="AF434" s="633"/>
      <c r="AG434" s="635"/>
      <c r="AH434" s="633"/>
      <c r="AI434" s="634"/>
      <c r="AJ434" s="299"/>
      <c r="AK434" s="293">
        <f t="shared" si="470"/>
        <v>0</v>
      </c>
      <c r="AL434" s="633"/>
      <c r="AM434" s="635"/>
      <c r="AN434" s="633"/>
      <c r="AO434" s="634"/>
      <c r="AP434" s="299"/>
      <c r="AQ434" s="293">
        <f t="shared" si="471"/>
        <v>0</v>
      </c>
      <c r="AR434" s="633"/>
      <c r="AS434" s="635"/>
      <c r="AT434" s="633"/>
      <c r="AU434" s="634"/>
      <c r="AV434" s="299"/>
      <c r="AW434" s="293">
        <f t="shared" si="472"/>
        <v>0</v>
      </c>
      <c r="AX434" s="633"/>
      <c r="AY434" s="635"/>
      <c r="AZ434" s="633"/>
      <c r="BA434" s="634"/>
      <c r="BB434" s="299"/>
      <c r="BC434" s="293">
        <f t="shared" si="473"/>
        <v>0</v>
      </c>
      <c r="BD434" s="633"/>
      <c r="BE434" s="635"/>
      <c r="BF434" s="633"/>
      <c r="BG434" s="634"/>
      <c r="BH434" s="299"/>
      <c r="BI434" s="293">
        <f t="shared" si="474"/>
        <v>0</v>
      </c>
      <c r="BJ434" s="633"/>
      <c r="BK434" s="635"/>
      <c r="BL434" s="633"/>
      <c r="BM434" s="634"/>
      <c r="BN434" s="299"/>
      <c r="BO434" s="293">
        <f t="shared" si="475"/>
        <v>0</v>
      </c>
      <c r="BP434" s="633"/>
      <c r="BQ434" s="635"/>
      <c r="BR434" s="633"/>
      <c r="BS434" s="634"/>
      <c r="BT434" s="299"/>
      <c r="BU434" s="293">
        <f t="shared" si="476"/>
        <v>0</v>
      </c>
      <c r="BV434" s="633"/>
      <c r="BW434" s="635"/>
      <c r="BX434" s="633"/>
      <c r="BY434" s="634"/>
      <c r="BZ434" s="299"/>
      <c r="CA434" s="293">
        <f t="shared" si="477"/>
        <v>0</v>
      </c>
      <c r="CC434" s="294">
        <f t="shared" si="429"/>
        <v>0</v>
      </c>
    </row>
    <row r="435" spans="2:81" x14ac:dyDescent="0.25">
      <c r="B435" s="290" t="str">
        <f>IF(ISBLANK('1.1 Technical Description'!$E$26),"",'1.1 Technical Description'!$E$26)</f>
        <v/>
      </c>
      <c r="C435" s="362"/>
      <c r="D435" s="365"/>
      <c r="E435" s="366"/>
      <c r="F435" s="366"/>
      <c r="G435" s="298"/>
      <c r="H435" s="633"/>
      <c r="I435" s="635"/>
      <c r="J435" s="633"/>
      <c r="K435" s="634"/>
      <c r="L435" s="299"/>
      <c r="M435" s="293">
        <f t="shared" si="466"/>
        <v>0</v>
      </c>
      <c r="N435" s="633"/>
      <c r="O435" s="635"/>
      <c r="P435" s="633"/>
      <c r="Q435" s="634"/>
      <c r="R435" s="299"/>
      <c r="S435" s="293">
        <f t="shared" si="467"/>
        <v>0</v>
      </c>
      <c r="T435" s="633"/>
      <c r="U435" s="635"/>
      <c r="V435" s="633"/>
      <c r="W435" s="634"/>
      <c r="X435" s="299"/>
      <c r="Y435" s="293">
        <f t="shared" si="468"/>
        <v>0</v>
      </c>
      <c r="Z435" s="633"/>
      <c r="AA435" s="635"/>
      <c r="AB435" s="633"/>
      <c r="AC435" s="634"/>
      <c r="AD435" s="299"/>
      <c r="AE435" s="293">
        <f t="shared" si="469"/>
        <v>0</v>
      </c>
      <c r="AF435" s="633"/>
      <c r="AG435" s="635"/>
      <c r="AH435" s="633"/>
      <c r="AI435" s="634"/>
      <c r="AJ435" s="299"/>
      <c r="AK435" s="293">
        <f t="shared" si="470"/>
        <v>0</v>
      </c>
      <c r="AL435" s="633"/>
      <c r="AM435" s="635"/>
      <c r="AN435" s="633"/>
      <c r="AO435" s="634"/>
      <c r="AP435" s="299"/>
      <c r="AQ435" s="293">
        <f t="shared" si="471"/>
        <v>0</v>
      </c>
      <c r="AR435" s="633"/>
      <c r="AS435" s="635"/>
      <c r="AT435" s="633"/>
      <c r="AU435" s="634"/>
      <c r="AV435" s="299"/>
      <c r="AW435" s="293">
        <f t="shared" si="472"/>
        <v>0</v>
      </c>
      <c r="AX435" s="633"/>
      <c r="AY435" s="635"/>
      <c r="AZ435" s="633"/>
      <c r="BA435" s="634"/>
      <c r="BB435" s="299"/>
      <c r="BC435" s="293">
        <f t="shared" si="473"/>
        <v>0</v>
      </c>
      <c r="BD435" s="633"/>
      <c r="BE435" s="635"/>
      <c r="BF435" s="633"/>
      <c r="BG435" s="634"/>
      <c r="BH435" s="299"/>
      <c r="BI435" s="293">
        <f t="shared" si="474"/>
        <v>0</v>
      </c>
      <c r="BJ435" s="633"/>
      <c r="BK435" s="635"/>
      <c r="BL435" s="633"/>
      <c r="BM435" s="634"/>
      <c r="BN435" s="299"/>
      <c r="BO435" s="293">
        <f t="shared" si="475"/>
        <v>0</v>
      </c>
      <c r="BP435" s="633"/>
      <c r="BQ435" s="635"/>
      <c r="BR435" s="633"/>
      <c r="BS435" s="634"/>
      <c r="BT435" s="299"/>
      <c r="BU435" s="293">
        <f t="shared" si="476"/>
        <v>0</v>
      </c>
      <c r="BV435" s="633"/>
      <c r="BW435" s="635"/>
      <c r="BX435" s="633"/>
      <c r="BY435" s="634"/>
      <c r="BZ435" s="299"/>
      <c r="CA435" s="293">
        <f t="shared" si="477"/>
        <v>0</v>
      </c>
      <c r="CC435" s="294">
        <f t="shared" si="429"/>
        <v>0</v>
      </c>
    </row>
    <row r="436" spans="2:81" x14ac:dyDescent="0.25">
      <c r="B436" s="290" t="str">
        <f>IF(ISBLANK('1.1 Technical Description'!$E$28),"",'1.1 Technical Description'!$E$28)</f>
        <v/>
      </c>
      <c r="C436" s="362"/>
      <c r="D436" s="365"/>
      <c r="E436" s="366"/>
      <c r="F436" s="366"/>
      <c r="G436" s="298"/>
      <c r="H436" s="633"/>
      <c r="I436" s="635"/>
      <c r="J436" s="633"/>
      <c r="K436" s="634"/>
      <c r="L436" s="299"/>
      <c r="M436" s="293">
        <f t="shared" si="466"/>
        <v>0</v>
      </c>
      <c r="N436" s="633"/>
      <c r="O436" s="635"/>
      <c r="P436" s="633"/>
      <c r="Q436" s="634"/>
      <c r="R436" s="299"/>
      <c r="S436" s="293">
        <f t="shared" si="467"/>
        <v>0</v>
      </c>
      <c r="T436" s="633"/>
      <c r="U436" s="635"/>
      <c r="V436" s="633"/>
      <c r="W436" s="634"/>
      <c r="X436" s="299"/>
      <c r="Y436" s="293">
        <f t="shared" si="468"/>
        <v>0</v>
      </c>
      <c r="Z436" s="633"/>
      <c r="AA436" s="635"/>
      <c r="AB436" s="633"/>
      <c r="AC436" s="634"/>
      <c r="AD436" s="299"/>
      <c r="AE436" s="293">
        <f t="shared" si="469"/>
        <v>0</v>
      </c>
      <c r="AF436" s="633"/>
      <c r="AG436" s="635"/>
      <c r="AH436" s="633"/>
      <c r="AI436" s="634"/>
      <c r="AJ436" s="299"/>
      <c r="AK436" s="293">
        <f t="shared" si="470"/>
        <v>0</v>
      </c>
      <c r="AL436" s="633"/>
      <c r="AM436" s="635"/>
      <c r="AN436" s="633"/>
      <c r="AO436" s="634"/>
      <c r="AP436" s="299"/>
      <c r="AQ436" s="293">
        <f t="shared" si="471"/>
        <v>0</v>
      </c>
      <c r="AR436" s="633"/>
      <c r="AS436" s="635"/>
      <c r="AT436" s="633"/>
      <c r="AU436" s="634"/>
      <c r="AV436" s="299"/>
      <c r="AW436" s="293">
        <f t="shared" si="472"/>
        <v>0</v>
      </c>
      <c r="AX436" s="633"/>
      <c r="AY436" s="635"/>
      <c r="AZ436" s="633"/>
      <c r="BA436" s="634"/>
      <c r="BB436" s="299"/>
      <c r="BC436" s="293">
        <f t="shared" si="473"/>
        <v>0</v>
      </c>
      <c r="BD436" s="633"/>
      <c r="BE436" s="635"/>
      <c r="BF436" s="633"/>
      <c r="BG436" s="634"/>
      <c r="BH436" s="299"/>
      <c r="BI436" s="293">
        <f t="shared" si="474"/>
        <v>0</v>
      </c>
      <c r="BJ436" s="633"/>
      <c r="BK436" s="635"/>
      <c r="BL436" s="633"/>
      <c r="BM436" s="634"/>
      <c r="BN436" s="299"/>
      <c r="BO436" s="293">
        <f t="shared" si="475"/>
        <v>0</v>
      </c>
      <c r="BP436" s="633"/>
      <c r="BQ436" s="635"/>
      <c r="BR436" s="633"/>
      <c r="BS436" s="634"/>
      <c r="BT436" s="299"/>
      <c r="BU436" s="293">
        <f t="shared" si="476"/>
        <v>0</v>
      </c>
      <c r="BV436" s="633"/>
      <c r="BW436" s="635"/>
      <c r="BX436" s="633"/>
      <c r="BY436" s="634"/>
      <c r="BZ436" s="299"/>
      <c r="CA436" s="293">
        <f t="shared" si="477"/>
        <v>0</v>
      </c>
      <c r="CC436" s="294">
        <f t="shared" si="429"/>
        <v>0</v>
      </c>
    </row>
    <row r="437" spans="2:81" x14ac:dyDescent="0.25">
      <c r="B437" s="325" t="str">
        <f>IF(ISBLANK('1.1 Technical Description'!C119), "", '1.1 Technical Description'!C119)</f>
        <v/>
      </c>
      <c r="C437" s="361"/>
      <c r="D437" s="363"/>
      <c r="E437" s="364"/>
      <c r="F437" s="364"/>
      <c r="G437" s="285"/>
      <c r="H437" s="636">
        <f>SUM(H438:I447)</f>
        <v>0</v>
      </c>
      <c r="I437" s="637"/>
      <c r="J437" s="638">
        <f>SUM(J438:K447)</f>
        <v>0</v>
      </c>
      <c r="K437" s="639"/>
      <c r="L437" s="337">
        <f>SUM(L438:L447)</f>
        <v>0</v>
      </c>
      <c r="M437" s="329">
        <f>H437+J437+L437</f>
        <v>0</v>
      </c>
      <c r="N437" s="636">
        <f>SUM(N438:O447)</f>
        <v>0</v>
      </c>
      <c r="O437" s="637"/>
      <c r="P437" s="638">
        <f>SUM(P438:Q447)</f>
        <v>0</v>
      </c>
      <c r="Q437" s="639"/>
      <c r="R437" s="337">
        <f>SUM(R438:R447)</f>
        <v>0</v>
      </c>
      <c r="S437" s="329">
        <f>N437+P437+R437</f>
        <v>0</v>
      </c>
      <c r="T437" s="636">
        <f>SUM(T438:U447)</f>
        <v>0</v>
      </c>
      <c r="U437" s="637"/>
      <c r="V437" s="638">
        <f>SUM(V438:W447)</f>
        <v>0</v>
      </c>
      <c r="W437" s="639"/>
      <c r="X437" s="337">
        <f>SUM(X438:X447)</f>
        <v>0</v>
      </c>
      <c r="Y437" s="329">
        <f>T437+V437+X437</f>
        <v>0</v>
      </c>
      <c r="Z437" s="636">
        <f>SUM(Z438:AA447)</f>
        <v>0</v>
      </c>
      <c r="AA437" s="637"/>
      <c r="AB437" s="638">
        <f>SUM(AB438:AC447)</f>
        <v>0</v>
      </c>
      <c r="AC437" s="639"/>
      <c r="AD437" s="337">
        <f>SUM(AD438:AD447)</f>
        <v>0</v>
      </c>
      <c r="AE437" s="329">
        <f>Z437+AB437+AD437</f>
        <v>0</v>
      </c>
      <c r="AF437" s="636">
        <f>SUM(AF438:AG447)</f>
        <v>0</v>
      </c>
      <c r="AG437" s="637"/>
      <c r="AH437" s="638">
        <f>SUM(AH438:AI447)</f>
        <v>0</v>
      </c>
      <c r="AI437" s="639"/>
      <c r="AJ437" s="337">
        <f>SUM(AJ438:AJ447)</f>
        <v>0</v>
      </c>
      <c r="AK437" s="329">
        <f>AF437+AH437+AJ437</f>
        <v>0</v>
      </c>
      <c r="AL437" s="636">
        <f>SUM(AL438:AM447)</f>
        <v>0</v>
      </c>
      <c r="AM437" s="637"/>
      <c r="AN437" s="638">
        <f>SUM(AN438:AO447)</f>
        <v>0</v>
      </c>
      <c r="AO437" s="639"/>
      <c r="AP437" s="337">
        <f>SUM(AP438:AP447)</f>
        <v>0</v>
      </c>
      <c r="AQ437" s="329">
        <f>AL437+AN437+AP437</f>
        <v>0</v>
      </c>
      <c r="AR437" s="636">
        <f>SUM(AR438:AS447)</f>
        <v>0</v>
      </c>
      <c r="AS437" s="637"/>
      <c r="AT437" s="638">
        <f>SUM(AT438:AU447)</f>
        <v>0</v>
      </c>
      <c r="AU437" s="639"/>
      <c r="AV437" s="337">
        <f>SUM(AV438:AV447)</f>
        <v>0</v>
      </c>
      <c r="AW437" s="329">
        <f>AR437+AT437+AV437</f>
        <v>0</v>
      </c>
      <c r="AX437" s="636">
        <f>SUM(AX438:AY447)</f>
        <v>0</v>
      </c>
      <c r="AY437" s="637"/>
      <c r="AZ437" s="638">
        <f>SUM(AZ438:BA447)</f>
        <v>0</v>
      </c>
      <c r="BA437" s="639"/>
      <c r="BB437" s="337">
        <f>SUM(BB438:BB447)</f>
        <v>0</v>
      </c>
      <c r="BC437" s="329">
        <f>AX437+AZ437+BB437</f>
        <v>0</v>
      </c>
      <c r="BD437" s="636">
        <f>SUM(BD438:BE447)</f>
        <v>0</v>
      </c>
      <c r="BE437" s="637"/>
      <c r="BF437" s="638">
        <f>SUM(BF438:BG447)</f>
        <v>0</v>
      </c>
      <c r="BG437" s="639"/>
      <c r="BH437" s="337">
        <f>SUM(BH438:BH447)</f>
        <v>0</v>
      </c>
      <c r="BI437" s="329">
        <f>BD437+BF437+BH437</f>
        <v>0</v>
      </c>
      <c r="BJ437" s="636">
        <f>SUM(BJ438:BK447)</f>
        <v>0</v>
      </c>
      <c r="BK437" s="637"/>
      <c r="BL437" s="638">
        <f>SUM(BL438:BM447)</f>
        <v>0</v>
      </c>
      <c r="BM437" s="639"/>
      <c r="BN437" s="337">
        <f>SUM(BN438:BN447)</f>
        <v>0</v>
      </c>
      <c r="BO437" s="329">
        <f>BJ437+BL437+BN437</f>
        <v>0</v>
      </c>
      <c r="BP437" s="636">
        <f>SUM(BP438:BQ447)</f>
        <v>0</v>
      </c>
      <c r="BQ437" s="637"/>
      <c r="BR437" s="638">
        <f>SUM(BR438:BS447)</f>
        <v>0</v>
      </c>
      <c r="BS437" s="639"/>
      <c r="BT437" s="337">
        <f>SUM(BT438:BT447)</f>
        <v>0</v>
      </c>
      <c r="BU437" s="329">
        <f>BP437+BR437+BT437</f>
        <v>0</v>
      </c>
      <c r="BV437" s="636">
        <f>SUM(BV438:BW447)</f>
        <v>0</v>
      </c>
      <c r="BW437" s="637"/>
      <c r="BX437" s="638">
        <f>SUM(BX438:BY447)</f>
        <v>0</v>
      </c>
      <c r="BY437" s="639"/>
      <c r="BZ437" s="337">
        <f>SUM(BZ438:BZ447)</f>
        <v>0</v>
      </c>
      <c r="CA437" s="329">
        <f>BV437+BX437+BZ437</f>
        <v>0</v>
      </c>
      <c r="CB437" s="263"/>
      <c r="CC437" s="327">
        <f t="shared" si="429"/>
        <v>0</v>
      </c>
    </row>
    <row r="438" spans="2:81" x14ac:dyDescent="0.25">
      <c r="B438" s="290" t="str">
        <f>IF(ISBLANK('1.1 Technical Description'!$D$6),"",'1.1 Technical Description'!$D$6)</f>
        <v/>
      </c>
      <c r="C438" s="362"/>
      <c r="D438" s="365"/>
      <c r="E438" s="366"/>
      <c r="F438" s="366"/>
      <c r="G438" s="298"/>
      <c r="H438" s="633"/>
      <c r="I438" s="635"/>
      <c r="J438" s="633"/>
      <c r="K438" s="634"/>
      <c r="L438" s="299"/>
      <c r="M438" s="293">
        <f>SUM(H438:L438)</f>
        <v>0</v>
      </c>
      <c r="N438" s="633"/>
      <c r="O438" s="635"/>
      <c r="P438" s="633"/>
      <c r="Q438" s="634"/>
      <c r="R438" s="299"/>
      <c r="S438" s="293">
        <f>SUM(N438:R438)</f>
        <v>0</v>
      </c>
      <c r="T438" s="633"/>
      <c r="U438" s="635"/>
      <c r="V438" s="633"/>
      <c r="W438" s="634"/>
      <c r="X438" s="299"/>
      <c r="Y438" s="293">
        <f>SUM(T438:X438)</f>
        <v>0</v>
      </c>
      <c r="Z438" s="633"/>
      <c r="AA438" s="635"/>
      <c r="AB438" s="633"/>
      <c r="AC438" s="634"/>
      <c r="AD438" s="299"/>
      <c r="AE438" s="293">
        <f>SUM(Z438:AD438)</f>
        <v>0</v>
      </c>
      <c r="AF438" s="633"/>
      <c r="AG438" s="635"/>
      <c r="AH438" s="633"/>
      <c r="AI438" s="634"/>
      <c r="AJ438" s="299"/>
      <c r="AK438" s="293">
        <f>SUM(AF438:AJ438)</f>
        <v>0</v>
      </c>
      <c r="AL438" s="633"/>
      <c r="AM438" s="635"/>
      <c r="AN438" s="633"/>
      <c r="AO438" s="634"/>
      <c r="AP438" s="299"/>
      <c r="AQ438" s="293">
        <f>SUM(AL438:AP438)</f>
        <v>0</v>
      </c>
      <c r="AR438" s="633"/>
      <c r="AS438" s="635"/>
      <c r="AT438" s="633"/>
      <c r="AU438" s="634"/>
      <c r="AV438" s="299"/>
      <c r="AW438" s="293">
        <f>SUM(AR438:AV438)</f>
        <v>0</v>
      </c>
      <c r="AX438" s="633"/>
      <c r="AY438" s="635"/>
      <c r="AZ438" s="633"/>
      <c r="BA438" s="634"/>
      <c r="BB438" s="299"/>
      <c r="BC438" s="293">
        <f>SUM(AX438:BB438)</f>
        <v>0</v>
      </c>
      <c r="BD438" s="633"/>
      <c r="BE438" s="635"/>
      <c r="BF438" s="633"/>
      <c r="BG438" s="634"/>
      <c r="BH438" s="299"/>
      <c r="BI438" s="293">
        <f>SUM(BD438:BH438)</f>
        <v>0</v>
      </c>
      <c r="BJ438" s="633"/>
      <c r="BK438" s="635"/>
      <c r="BL438" s="633"/>
      <c r="BM438" s="634"/>
      <c r="BN438" s="299"/>
      <c r="BO438" s="293">
        <f>SUM(BJ438:BN438)</f>
        <v>0</v>
      </c>
      <c r="BP438" s="633"/>
      <c r="BQ438" s="635"/>
      <c r="BR438" s="633"/>
      <c r="BS438" s="634"/>
      <c r="BT438" s="299"/>
      <c r="BU438" s="293">
        <f>SUM(BP438:BT438)</f>
        <v>0</v>
      </c>
      <c r="BV438" s="633"/>
      <c r="BW438" s="635"/>
      <c r="BX438" s="633"/>
      <c r="BY438" s="634"/>
      <c r="BZ438" s="299"/>
      <c r="CA438" s="293">
        <f>SUM(BV438:BZ438)</f>
        <v>0</v>
      </c>
      <c r="CC438" s="294">
        <f t="shared" si="429"/>
        <v>0</v>
      </c>
    </row>
    <row r="439" spans="2:81" x14ac:dyDescent="0.25">
      <c r="B439" s="290" t="str">
        <f>IF(ISBLANK('1.1 Technical Description'!$E$19),"",'1.1 Technical Description'!$E$19)</f>
        <v/>
      </c>
      <c r="C439" s="362"/>
      <c r="D439" s="365"/>
      <c r="E439" s="366"/>
      <c r="F439" s="366"/>
      <c r="G439" s="298"/>
      <c r="H439" s="633"/>
      <c r="I439" s="635"/>
      <c r="J439" s="633"/>
      <c r="K439" s="634"/>
      <c r="L439" s="299"/>
      <c r="M439" s="293">
        <f t="shared" ref="M439:M447" si="478">SUM(H439:L439)</f>
        <v>0</v>
      </c>
      <c r="N439" s="633"/>
      <c r="O439" s="635"/>
      <c r="P439" s="633"/>
      <c r="Q439" s="634"/>
      <c r="R439" s="299"/>
      <c r="S439" s="293">
        <f t="shared" ref="S439:S447" si="479">SUM(N439:R439)</f>
        <v>0</v>
      </c>
      <c r="T439" s="633"/>
      <c r="U439" s="635"/>
      <c r="V439" s="633"/>
      <c r="W439" s="634"/>
      <c r="X439" s="299"/>
      <c r="Y439" s="293">
        <f t="shared" ref="Y439:Y447" si="480">SUM(T439:X439)</f>
        <v>0</v>
      </c>
      <c r="Z439" s="633"/>
      <c r="AA439" s="635"/>
      <c r="AB439" s="633"/>
      <c r="AC439" s="634"/>
      <c r="AD439" s="299"/>
      <c r="AE439" s="293">
        <f t="shared" ref="AE439:AE447" si="481">SUM(Z439:AD439)</f>
        <v>0</v>
      </c>
      <c r="AF439" s="633"/>
      <c r="AG439" s="635"/>
      <c r="AH439" s="633"/>
      <c r="AI439" s="634"/>
      <c r="AJ439" s="299"/>
      <c r="AK439" s="293">
        <f t="shared" ref="AK439:AK447" si="482">SUM(AF439:AJ439)</f>
        <v>0</v>
      </c>
      <c r="AL439" s="633"/>
      <c r="AM439" s="635"/>
      <c r="AN439" s="633"/>
      <c r="AO439" s="634"/>
      <c r="AP439" s="299"/>
      <c r="AQ439" s="293">
        <f t="shared" ref="AQ439:AQ447" si="483">SUM(AL439:AP439)</f>
        <v>0</v>
      </c>
      <c r="AR439" s="633"/>
      <c r="AS439" s="635"/>
      <c r="AT439" s="633"/>
      <c r="AU439" s="634"/>
      <c r="AV439" s="299"/>
      <c r="AW439" s="293">
        <f t="shared" ref="AW439:AW447" si="484">SUM(AR439:AV439)</f>
        <v>0</v>
      </c>
      <c r="AX439" s="633"/>
      <c r="AY439" s="635"/>
      <c r="AZ439" s="633"/>
      <c r="BA439" s="634"/>
      <c r="BB439" s="299"/>
      <c r="BC439" s="293">
        <f t="shared" ref="BC439:BC447" si="485">SUM(AX439:BB439)</f>
        <v>0</v>
      </c>
      <c r="BD439" s="633"/>
      <c r="BE439" s="635"/>
      <c r="BF439" s="633"/>
      <c r="BG439" s="634"/>
      <c r="BH439" s="299"/>
      <c r="BI439" s="293">
        <f t="shared" ref="BI439:BI447" si="486">SUM(BD439:BH439)</f>
        <v>0</v>
      </c>
      <c r="BJ439" s="633"/>
      <c r="BK439" s="635"/>
      <c r="BL439" s="633"/>
      <c r="BM439" s="634"/>
      <c r="BN439" s="299"/>
      <c r="BO439" s="293">
        <f t="shared" ref="BO439:BO447" si="487">SUM(BJ439:BN439)</f>
        <v>0</v>
      </c>
      <c r="BP439" s="633"/>
      <c r="BQ439" s="635"/>
      <c r="BR439" s="633"/>
      <c r="BS439" s="634"/>
      <c r="BT439" s="299"/>
      <c r="BU439" s="293">
        <f t="shared" ref="BU439:BU447" si="488">SUM(BP439:BT439)</f>
        <v>0</v>
      </c>
      <c r="BV439" s="633"/>
      <c r="BW439" s="635"/>
      <c r="BX439" s="633"/>
      <c r="BY439" s="634"/>
      <c r="BZ439" s="299"/>
      <c r="CA439" s="293">
        <f t="shared" ref="CA439:CA447" si="489">SUM(BV439:BZ439)</f>
        <v>0</v>
      </c>
      <c r="CC439" s="294">
        <f t="shared" si="429"/>
        <v>0</v>
      </c>
    </row>
    <row r="440" spans="2:81" x14ac:dyDescent="0.25">
      <c r="B440" s="290" t="str">
        <f>IF(ISBLANK('1.1 Technical Description'!$E$20),"",'1.1 Technical Description'!$E$20)</f>
        <v/>
      </c>
      <c r="C440" s="362"/>
      <c r="D440" s="365"/>
      <c r="E440" s="366"/>
      <c r="F440" s="366"/>
      <c r="G440" s="298"/>
      <c r="H440" s="633"/>
      <c r="I440" s="635"/>
      <c r="J440" s="633"/>
      <c r="K440" s="634"/>
      <c r="L440" s="299"/>
      <c r="M440" s="293">
        <f t="shared" si="478"/>
        <v>0</v>
      </c>
      <c r="N440" s="633"/>
      <c r="O440" s="635"/>
      <c r="P440" s="633"/>
      <c r="Q440" s="634"/>
      <c r="R440" s="299"/>
      <c r="S440" s="293">
        <f t="shared" si="479"/>
        <v>0</v>
      </c>
      <c r="T440" s="633"/>
      <c r="U440" s="635"/>
      <c r="V440" s="633"/>
      <c r="W440" s="634"/>
      <c r="X440" s="299"/>
      <c r="Y440" s="293">
        <f t="shared" si="480"/>
        <v>0</v>
      </c>
      <c r="Z440" s="633"/>
      <c r="AA440" s="635"/>
      <c r="AB440" s="633"/>
      <c r="AC440" s="634"/>
      <c r="AD440" s="299"/>
      <c r="AE440" s="293">
        <f t="shared" si="481"/>
        <v>0</v>
      </c>
      <c r="AF440" s="633"/>
      <c r="AG440" s="635"/>
      <c r="AH440" s="633"/>
      <c r="AI440" s="634"/>
      <c r="AJ440" s="299"/>
      <c r="AK440" s="293">
        <f t="shared" si="482"/>
        <v>0</v>
      </c>
      <c r="AL440" s="633"/>
      <c r="AM440" s="635"/>
      <c r="AN440" s="633"/>
      <c r="AO440" s="634"/>
      <c r="AP440" s="299"/>
      <c r="AQ440" s="293">
        <f t="shared" si="483"/>
        <v>0</v>
      </c>
      <c r="AR440" s="633"/>
      <c r="AS440" s="635"/>
      <c r="AT440" s="633"/>
      <c r="AU440" s="634"/>
      <c r="AV440" s="299"/>
      <c r="AW440" s="293">
        <f t="shared" si="484"/>
        <v>0</v>
      </c>
      <c r="AX440" s="633"/>
      <c r="AY440" s="635"/>
      <c r="AZ440" s="633"/>
      <c r="BA440" s="634"/>
      <c r="BB440" s="299"/>
      <c r="BC440" s="293">
        <f t="shared" si="485"/>
        <v>0</v>
      </c>
      <c r="BD440" s="633"/>
      <c r="BE440" s="635"/>
      <c r="BF440" s="633"/>
      <c r="BG440" s="634"/>
      <c r="BH440" s="299"/>
      <c r="BI440" s="293">
        <f t="shared" si="486"/>
        <v>0</v>
      </c>
      <c r="BJ440" s="633"/>
      <c r="BK440" s="635"/>
      <c r="BL440" s="633"/>
      <c r="BM440" s="634"/>
      <c r="BN440" s="299"/>
      <c r="BO440" s="293">
        <f t="shared" si="487"/>
        <v>0</v>
      </c>
      <c r="BP440" s="633"/>
      <c r="BQ440" s="635"/>
      <c r="BR440" s="633"/>
      <c r="BS440" s="634"/>
      <c r="BT440" s="299"/>
      <c r="BU440" s="293">
        <f t="shared" si="488"/>
        <v>0</v>
      </c>
      <c r="BV440" s="633"/>
      <c r="BW440" s="635"/>
      <c r="BX440" s="633"/>
      <c r="BY440" s="634"/>
      <c r="BZ440" s="299"/>
      <c r="CA440" s="293">
        <f t="shared" si="489"/>
        <v>0</v>
      </c>
      <c r="CC440" s="294">
        <f t="shared" si="429"/>
        <v>0</v>
      </c>
    </row>
    <row r="441" spans="2:81" x14ac:dyDescent="0.25">
      <c r="B441" s="290" t="str">
        <f>IF(ISBLANK('1.1 Technical Description'!$E$21),"",'1.1 Technical Description'!$E$21)</f>
        <v/>
      </c>
      <c r="C441" s="362"/>
      <c r="D441" s="365"/>
      <c r="E441" s="366"/>
      <c r="F441" s="366"/>
      <c r="G441" s="298"/>
      <c r="H441" s="633"/>
      <c r="I441" s="635"/>
      <c r="J441" s="633"/>
      <c r="K441" s="634"/>
      <c r="L441" s="299"/>
      <c r="M441" s="293">
        <f t="shared" si="478"/>
        <v>0</v>
      </c>
      <c r="N441" s="633"/>
      <c r="O441" s="635"/>
      <c r="P441" s="633"/>
      <c r="Q441" s="634"/>
      <c r="R441" s="299"/>
      <c r="S441" s="293">
        <f t="shared" si="479"/>
        <v>0</v>
      </c>
      <c r="T441" s="633"/>
      <c r="U441" s="635"/>
      <c r="V441" s="633"/>
      <c r="W441" s="634"/>
      <c r="X441" s="299"/>
      <c r="Y441" s="293">
        <f t="shared" si="480"/>
        <v>0</v>
      </c>
      <c r="Z441" s="633"/>
      <c r="AA441" s="635"/>
      <c r="AB441" s="633"/>
      <c r="AC441" s="634"/>
      <c r="AD441" s="299"/>
      <c r="AE441" s="293">
        <f t="shared" si="481"/>
        <v>0</v>
      </c>
      <c r="AF441" s="633"/>
      <c r="AG441" s="635"/>
      <c r="AH441" s="633"/>
      <c r="AI441" s="634"/>
      <c r="AJ441" s="299"/>
      <c r="AK441" s="293">
        <f t="shared" si="482"/>
        <v>0</v>
      </c>
      <c r="AL441" s="633"/>
      <c r="AM441" s="635"/>
      <c r="AN441" s="633"/>
      <c r="AO441" s="634"/>
      <c r="AP441" s="299"/>
      <c r="AQ441" s="293">
        <f t="shared" si="483"/>
        <v>0</v>
      </c>
      <c r="AR441" s="633"/>
      <c r="AS441" s="635"/>
      <c r="AT441" s="633"/>
      <c r="AU441" s="634"/>
      <c r="AV441" s="299"/>
      <c r="AW441" s="293">
        <f t="shared" si="484"/>
        <v>0</v>
      </c>
      <c r="AX441" s="633"/>
      <c r="AY441" s="635"/>
      <c r="AZ441" s="633"/>
      <c r="BA441" s="634"/>
      <c r="BB441" s="299"/>
      <c r="BC441" s="293">
        <f t="shared" si="485"/>
        <v>0</v>
      </c>
      <c r="BD441" s="633"/>
      <c r="BE441" s="635"/>
      <c r="BF441" s="633"/>
      <c r="BG441" s="634"/>
      <c r="BH441" s="299"/>
      <c r="BI441" s="293">
        <f t="shared" si="486"/>
        <v>0</v>
      </c>
      <c r="BJ441" s="633"/>
      <c r="BK441" s="635"/>
      <c r="BL441" s="633"/>
      <c r="BM441" s="634"/>
      <c r="BN441" s="299"/>
      <c r="BO441" s="293">
        <f t="shared" si="487"/>
        <v>0</v>
      </c>
      <c r="BP441" s="633"/>
      <c r="BQ441" s="635"/>
      <c r="BR441" s="633"/>
      <c r="BS441" s="634"/>
      <c r="BT441" s="299"/>
      <c r="BU441" s="293">
        <f t="shared" si="488"/>
        <v>0</v>
      </c>
      <c r="BV441" s="633"/>
      <c r="BW441" s="635"/>
      <c r="BX441" s="633"/>
      <c r="BY441" s="634"/>
      <c r="BZ441" s="299"/>
      <c r="CA441" s="293">
        <f t="shared" si="489"/>
        <v>0</v>
      </c>
      <c r="CC441" s="294">
        <f t="shared" si="429"/>
        <v>0</v>
      </c>
    </row>
    <row r="442" spans="2:81" x14ac:dyDescent="0.25">
      <c r="B442" s="290" t="str">
        <f>IF(ISBLANK('1.1 Technical Description'!$E$22),"",'1.1 Technical Description'!$E$22)</f>
        <v/>
      </c>
      <c r="C442" s="362"/>
      <c r="D442" s="365"/>
      <c r="E442" s="366"/>
      <c r="F442" s="366"/>
      <c r="G442" s="298"/>
      <c r="H442" s="633"/>
      <c r="I442" s="635"/>
      <c r="J442" s="633"/>
      <c r="K442" s="634"/>
      <c r="L442" s="299"/>
      <c r="M442" s="293">
        <f t="shared" si="478"/>
        <v>0</v>
      </c>
      <c r="N442" s="633"/>
      <c r="O442" s="635"/>
      <c r="P442" s="633"/>
      <c r="Q442" s="634"/>
      <c r="R442" s="299"/>
      <c r="S442" s="293">
        <f t="shared" si="479"/>
        <v>0</v>
      </c>
      <c r="T442" s="633"/>
      <c r="U442" s="635"/>
      <c r="V442" s="633"/>
      <c r="W442" s="634"/>
      <c r="X442" s="299"/>
      <c r="Y442" s="293">
        <f t="shared" si="480"/>
        <v>0</v>
      </c>
      <c r="Z442" s="633"/>
      <c r="AA442" s="635"/>
      <c r="AB442" s="633"/>
      <c r="AC442" s="634"/>
      <c r="AD442" s="299"/>
      <c r="AE442" s="293">
        <f t="shared" si="481"/>
        <v>0</v>
      </c>
      <c r="AF442" s="633"/>
      <c r="AG442" s="635"/>
      <c r="AH442" s="633"/>
      <c r="AI442" s="634"/>
      <c r="AJ442" s="299"/>
      <c r="AK442" s="293">
        <f t="shared" si="482"/>
        <v>0</v>
      </c>
      <c r="AL442" s="633"/>
      <c r="AM442" s="635"/>
      <c r="AN442" s="633"/>
      <c r="AO442" s="634"/>
      <c r="AP442" s="299"/>
      <c r="AQ442" s="293">
        <f t="shared" si="483"/>
        <v>0</v>
      </c>
      <c r="AR442" s="633"/>
      <c r="AS442" s="635"/>
      <c r="AT442" s="633"/>
      <c r="AU442" s="634"/>
      <c r="AV442" s="299"/>
      <c r="AW442" s="293">
        <f t="shared" si="484"/>
        <v>0</v>
      </c>
      <c r="AX442" s="633"/>
      <c r="AY442" s="635"/>
      <c r="AZ442" s="633"/>
      <c r="BA442" s="634"/>
      <c r="BB442" s="299"/>
      <c r="BC442" s="293">
        <f t="shared" si="485"/>
        <v>0</v>
      </c>
      <c r="BD442" s="633"/>
      <c r="BE442" s="635"/>
      <c r="BF442" s="633"/>
      <c r="BG442" s="634"/>
      <c r="BH442" s="299"/>
      <c r="BI442" s="293">
        <f t="shared" si="486"/>
        <v>0</v>
      </c>
      <c r="BJ442" s="633"/>
      <c r="BK442" s="635"/>
      <c r="BL442" s="633"/>
      <c r="BM442" s="634"/>
      <c r="BN442" s="299"/>
      <c r="BO442" s="293">
        <f t="shared" si="487"/>
        <v>0</v>
      </c>
      <c r="BP442" s="633"/>
      <c r="BQ442" s="635"/>
      <c r="BR442" s="633"/>
      <c r="BS442" s="634"/>
      <c r="BT442" s="299"/>
      <c r="BU442" s="293">
        <f t="shared" si="488"/>
        <v>0</v>
      </c>
      <c r="BV442" s="633"/>
      <c r="BW442" s="635"/>
      <c r="BX442" s="633"/>
      <c r="BY442" s="634"/>
      <c r="BZ442" s="299"/>
      <c r="CA442" s="293">
        <f t="shared" si="489"/>
        <v>0</v>
      </c>
      <c r="CC442" s="294">
        <f t="shared" si="429"/>
        <v>0</v>
      </c>
    </row>
    <row r="443" spans="2:81" x14ac:dyDescent="0.25">
      <c r="B443" s="290" t="str">
        <f>IF(ISBLANK('1.1 Technical Description'!$E$23),"",'1.1 Technical Description'!$E$23)</f>
        <v/>
      </c>
      <c r="C443" s="362"/>
      <c r="D443" s="365"/>
      <c r="E443" s="366"/>
      <c r="F443" s="366"/>
      <c r="G443" s="298"/>
      <c r="H443" s="633"/>
      <c r="I443" s="635"/>
      <c r="J443" s="633"/>
      <c r="K443" s="634"/>
      <c r="L443" s="299"/>
      <c r="M443" s="293">
        <f t="shared" si="478"/>
        <v>0</v>
      </c>
      <c r="N443" s="633"/>
      <c r="O443" s="635"/>
      <c r="P443" s="633"/>
      <c r="Q443" s="634"/>
      <c r="R443" s="299"/>
      <c r="S443" s="293">
        <f t="shared" si="479"/>
        <v>0</v>
      </c>
      <c r="T443" s="633"/>
      <c r="U443" s="635"/>
      <c r="V443" s="633"/>
      <c r="W443" s="634"/>
      <c r="X443" s="299"/>
      <c r="Y443" s="293">
        <f t="shared" si="480"/>
        <v>0</v>
      </c>
      <c r="Z443" s="633"/>
      <c r="AA443" s="635"/>
      <c r="AB443" s="633"/>
      <c r="AC443" s="634"/>
      <c r="AD443" s="299"/>
      <c r="AE443" s="293">
        <f t="shared" si="481"/>
        <v>0</v>
      </c>
      <c r="AF443" s="633"/>
      <c r="AG443" s="635"/>
      <c r="AH443" s="633"/>
      <c r="AI443" s="634"/>
      <c r="AJ443" s="299"/>
      <c r="AK443" s="293">
        <f t="shared" si="482"/>
        <v>0</v>
      </c>
      <c r="AL443" s="633"/>
      <c r="AM443" s="635"/>
      <c r="AN443" s="633"/>
      <c r="AO443" s="634"/>
      <c r="AP443" s="299"/>
      <c r="AQ443" s="293">
        <f t="shared" si="483"/>
        <v>0</v>
      </c>
      <c r="AR443" s="633"/>
      <c r="AS443" s="635"/>
      <c r="AT443" s="633"/>
      <c r="AU443" s="634"/>
      <c r="AV443" s="299"/>
      <c r="AW443" s="293">
        <f t="shared" si="484"/>
        <v>0</v>
      </c>
      <c r="AX443" s="633"/>
      <c r="AY443" s="635"/>
      <c r="AZ443" s="633"/>
      <c r="BA443" s="634"/>
      <c r="BB443" s="299"/>
      <c r="BC443" s="293">
        <f t="shared" si="485"/>
        <v>0</v>
      </c>
      <c r="BD443" s="633"/>
      <c r="BE443" s="635"/>
      <c r="BF443" s="633"/>
      <c r="BG443" s="634"/>
      <c r="BH443" s="299"/>
      <c r="BI443" s="293">
        <f t="shared" si="486"/>
        <v>0</v>
      </c>
      <c r="BJ443" s="633"/>
      <c r="BK443" s="635"/>
      <c r="BL443" s="633"/>
      <c r="BM443" s="634"/>
      <c r="BN443" s="299"/>
      <c r="BO443" s="293">
        <f t="shared" si="487"/>
        <v>0</v>
      </c>
      <c r="BP443" s="633"/>
      <c r="BQ443" s="635"/>
      <c r="BR443" s="633"/>
      <c r="BS443" s="634"/>
      <c r="BT443" s="299"/>
      <c r="BU443" s="293">
        <f t="shared" si="488"/>
        <v>0</v>
      </c>
      <c r="BV443" s="633"/>
      <c r="BW443" s="635"/>
      <c r="BX443" s="633"/>
      <c r="BY443" s="634"/>
      <c r="BZ443" s="299"/>
      <c r="CA443" s="293">
        <f t="shared" si="489"/>
        <v>0</v>
      </c>
      <c r="CC443" s="294">
        <f t="shared" si="429"/>
        <v>0</v>
      </c>
    </row>
    <row r="444" spans="2:81" x14ac:dyDescent="0.25">
      <c r="B444" s="290" t="str">
        <f>IF(ISBLANK('1.1 Technical Description'!$E$24),"",'1.1 Technical Description'!$E$24)</f>
        <v/>
      </c>
      <c r="C444" s="362"/>
      <c r="D444" s="365"/>
      <c r="E444" s="366"/>
      <c r="F444" s="366"/>
      <c r="G444" s="298"/>
      <c r="H444" s="633"/>
      <c r="I444" s="635"/>
      <c r="J444" s="633"/>
      <c r="K444" s="634"/>
      <c r="L444" s="299"/>
      <c r="M444" s="293">
        <f t="shared" si="478"/>
        <v>0</v>
      </c>
      <c r="N444" s="633"/>
      <c r="O444" s="635"/>
      <c r="P444" s="633"/>
      <c r="Q444" s="634"/>
      <c r="R444" s="299"/>
      <c r="S444" s="293">
        <f t="shared" si="479"/>
        <v>0</v>
      </c>
      <c r="T444" s="633"/>
      <c r="U444" s="635"/>
      <c r="V444" s="633"/>
      <c r="W444" s="634"/>
      <c r="X444" s="299"/>
      <c r="Y444" s="293">
        <f t="shared" si="480"/>
        <v>0</v>
      </c>
      <c r="Z444" s="633"/>
      <c r="AA444" s="635"/>
      <c r="AB444" s="633"/>
      <c r="AC444" s="634"/>
      <c r="AD444" s="299"/>
      <c r="AE444" s="293">
        <f t="shared" si="481"/>
        <v>0</v>
      </c>
      <c r="AF444" s="633"/>
      <c r="AG444" s="635"/>
      <c r="AH444" s="633"/>
      <c r="AI444" s="634"/>
      <c r="AJ444" s="299"/>
      <c r="AK444" s="293">
        <f t="shared" si="482"/>
        <v>0</v>
      </c>
      <c r="AL444" s="633"/>
      <c r="AM444" s="635"/>
      <c r="AN444" s="633"/>
      <c r="AO444" s="634"/>
      <c r="AP444" s="299"/>
      <c r="AQ444" s="293">
        <f t="shared" si="483"/>
        <v>0</v>
      </c>
      <c r="AR444" s="633"/>
      <c r="AS444" s="635"/>
      <c r="AT444" s="633"/>
      <c r="AU444" s="634"/>
      <c r="AV444" s="299"/>
      <c r="AW444" s="293">
        <f t="shared" si="484"/>
        <v>0</v>
      </c>
      <c r="AX444" s="633"/>
      <c r="AY444" s="635"/>
      <c r="AZ444" s="633"/>
      <c r="BA444" s="634"/>
      <c r="BB444" s="299"/>
      <c r="BC444" s="293">
        <f t="shared" si="485"/>
        <v>0</v>
      </c>
      <c r="BD444" s="633"/>
      <c r="BE444" s="635"/>
      <c r="BF444" s="633"/>
      <c r="BG444" s="634"/>
      <c r="BH444" s="299"/>
      <c r="BI444" s="293">
        <f t="shared" si="486"/>
        <v>0</v>
      </c>
      <c r="BJ444" s="633"/>
      <c r="BK444" s="635"/>
      <c r="BL444" s="633"/>
      <c r="BM444" s="634"/>
      <c r="BN444" s="299"/>
      <c r="BO444" s="293">
        <f t="shared" si="487"/>
        <v>0</v>
      </c>
      <c r="BP444" s="633"/>
      <c r="BQ444" s="635"/>
      <c r="BR444" s="633"/>
      <c r="BS444" s="634"/>
      <c r="BT444" s="299"/>
      <c r="BU444" s="293">
        <f t="shared" si="488"/>
        <v>0</v>
      </c>
      <c r="BV444" s="633"/>
      <c r="BW444" s="635"/>
      <c r="BX444" s="633"/>
      <c r="BY444" s="634"/>
      <c r="BZ444" s="299"/>
      <c r="CA444" s="293">
        <f t="shared" si="489"/>
        <v>0</v>
      </c>
      <c r="CC444" s="294">
        <f t="shared" si="429"/>
        <v>0</v>
      </c>
    </row>
    <row r="445" spans="2:81" x14ac:dyDescent="0.25">
      <c r="B445" s="290" t="str">
        <f>IF(ISBLANK('1.1 Technical Description'!$E$25),"",'1.1 Technical Description'!$E$25)</f>
        <v/>
      </c>
      <c r="C445" s="362"/>
      <c r="D445" s="365"/>
      <c r="E445" s="366"/>
      <c r="F445" s="366"/>
      <c r="G445" s="298"/>
      <c r="H445" s="633"/>
      <c r="I445" s="635"/>
      <c r="J445" s="633"/>
      <c r="K445" s="634"/>
      <c r="L445" s="299"/>
      <c r="M445" s="293">
        <f t="shared" si="478"/>
        <v>0</v>
      </c>
      <c r="N445" s="633"/>
      <c r="O445" s="635"/>
      <c r="P445" s="633"/>
      <c r="Q445" s="634"/>
      <c r="R445" s="299"/>
      <c r="S445" s="293">
        <f t="shared" si="479"/>
        <v>0</v>
      </c>
      <c r="T445" s="633"/>
      <c r="U445" s="635"/>
      <c r="V445" s="633"/>
      <c r="W445" s="634"/>
      <c r="X445" s="299"/>
      <c r="Y445" s="293">
        <f t="shared" si="480"/>
        <v>0</v>
      </c>
      <c r="Z445" s="633"/>
      <c r="AA445" s="635"/>
      <c r="AB445" s="633"/>
      <c r="AC445" s="634"/>
      <c r="AD445" s="299"/>
      <c r="AE445" s="293">
        <f t="shared" si="481"/>
        <v>0</v>
      </c>
      <c r="AF445" s="633"/>
      <c r="AG445" s="635"/>
      <c r="AH445" s="633"/>
      <c r="AI445" s="634"/>
      <c r="AJ445" s="299"/>
      <c r="AK445" s="293">
        <f t="shared" si="482"/>
        <v>0</v>
      </c>
      <c r="AL445" s="633"/>
      <c r="AM445" s="635"/>
      <c r="AN445" s="633"/>
      <c r="AO445" s="634"/>
      <c r="AP445" s="299"/>
      <c r="AQ445" s="293">
        <f t="shared" si="483"/>
        <v>0</v>
      </c>
      <c r="AR445" s="633"/>
      <c r="AS445" s="635"/>
      <c r="AT445" s="633"/>
      <c r="AU445" s="634"/>
      <c r="AV445" s="299"/>
      <c r="AW445" s="293">
        <f t="shared" si="484"/>
        <v>0</v>
      </c>
      <c r="AX445" s="633"/>
      <c r="AY445" s="635"/>
      <c r="AZ445" s="633"/>
      <c r="BA445" s="634"/>
      <c r="BB445" s="299"/>
      <c r="BC445" s="293">
        <f t="shared" si="485"/>
        <v>0</v>
      </c>
      <c r="BD445" s="633"/>
      <c r="BE445" s="635"/>
      <c r="BF445" s="633"/>
      <c r="BG445" s="634"/>
      <c r="BH445" s="299"/>
      <c r="BI445" s="293">
        <f t="shared" si="486"/>
        <v>0</v>
      </c>
      <c r="BJ445" s="633"/>
      <c r="BK445" s="635"/>
      <c r="BL445" s="633"/>
      <c r="BM445" s="634"/>
      <c r="BN445" s="299"/>
      <c r="BO445" s="293">
        <f t="shared" si="487"/>
        <v>0</v>
      </c>
      <c r="BP445" s="633"/>
      <c r="BQ445" s="635"/>
      <c r="BR445" s="633"/>
      <c r="BS445" s="634"/>
      <c r="BT445" s="299"/>
      <c r="BU445" s="293">
        <f t="shared" si="488"/>
        <v>0</v>
      </c>
      <c r="BV445" s="633"/>
      <c r="BW445" s="635"/>
      <c r="BX445" s="633"/>
      <c r="BY445" s="634"/>
      <c r="BZ445" s="299"/>
      <c r="CA445" s="293">
        <f t="shared" si="489"/>
        <v>0</v>
      </c>
      <c r="CC445" s="294">
        <f t="shared" si="429"/>
        <v>0</v>
      </c>
    </row>
    <row r="446" spans="2:81" x14ac:dyDescent="0.25">
      <c r="B446" s="290" t="str">
        <f>IF(ISBLANK('1.1 Technical Description'!$E$26),"",'1.1 Technical Description'!$E$26)</f>
        <v/>
      </c>
      <c r="C446" s="362"/>
      <c r="D446" s="365"/>
      <c r="E446" s="366"/>
      <c r="F446" s="366"/>
      <c r="G446" s="298"/>
      <c r="H446" s="633"/>
      <c r="I446" s="635"/>
      <c r="J446" s="633"/>
      <c r="K446" s="634"/>
      <c r="L446" s="299"/>
      <c r="M446" s="293">
        <f t="shared" si="478"/>
        <v>0</v>
      </c>
      <c r="N446" s="633"/>
      <c r="O446" s="635"/>
      <c r="P446" s="633"/>
      <c r="Q446" s="634"/>
      <c r="R446" s="299"/>
      <c r="S446" s="293">
        <f t="shared" si="479"/>
        <v>0</v>
      </c>
      <c r="T446" s="633"/>
      <c r="U446" s="635"/>
      <c r="V446" s="633"/>
      <c r="W446" s="634"/>
      <c r="X446" s="299"/>
      <c r="Y446" s="293">
        <f t="shared" si="480"/>
        <v>0</v>
      </c>
      <c r="Z446" s="633"/>
      <c r="AA446" s="635"/>
      <c r="AB446" s="633"/>
      <c r="AC446" s="634"/>
      <c r="AD446" s="299"/>
      <c r="AE446" s="293">
        <f t="shared" si="481"/>
        <v>0</v>
      </c>
      <c r="AF446" s="633"/>
      <c r="AG446" s="635"/>
      <c r="AH446" s="633"/>
      <c r="AI446" s="634"/>
      <c r="AJ446" s="299"/>
      <c r="AK446" s="293">
        <f t="shared" si="482"/>
        <v>0</v>
      </c>
      <c r="AL446" s="633"/>
      <c r="AM446" s="635"/>
      <c r="AN446" s="633"/>
      <c r="AO446" s="634"/>
      <c r="AP446" s="299"/>
      <c r="AQ446" s="293">
        <f t="shared" si="483"/>
        <v>0</v>
      </c>
      <c r="AR446" s="633"/>
      <c r="AS446" s="635"/>
      <c r="AT446" s="633"/>
      <c r="AU446" s="634"/>
      <c r="AV446" s="299"/>
      <c r="AW446" s="293">
        <f t="shared" si="484"/>
        <v>0</v>
      </c>
      <c r="AX446" s="633"/>
      <c r="AY446" s="635"/>
      <c r="AZ446" s="633"/>
      <c r="BA446" s="634"/>
      <c r="BB446" s="299"/>
      <c r="BC446" s="293">
        <f t="shared" si="485"/>
        <v>0</v>
      </c>
      <c r="BD446" s="633"/>
      <c r="BE446" s="635"/>
      <c r="BF446" s="633"/>
      <c r="BG446" s="634"/>
      <c r="BH446" s="299"/>
      <c r="BI446" s="293">
        <f t="shared" si="486"/>
        <v>0</v>
      </c>
      <c r="BJ446" s="633"/>
      <c r="BK446" s="635"/>
      <c r="BL446" s="633"/>
      <c r="BM446" s="634"/>
      <c r="BN446" s="299"/>
      <c r="BO446" s="293">
        <f t="shared" si="487"/>
        <v>0</v>
      </c>
      <c r="BP446" s="633"/>
      <c r="BQ446" s="635"/>
      <c r="BR446" s="633"/>
      <c r="BS446" s="634"/>
      <c r="BT446" s="299"/>
      <c r="BU446" s="293">
        <f t="shared" si="488"/>
        <v>0</v>
      </c>
      <c r="BV446" s="633"/>
      <c r="BW446" s="635"/>
      <c r="BX446" s="633"/>
      <c r="BY446" s="634"/>
      <c r="BZ446" s="299"/>
      <c r="CA446" s="293">
        <f t="shared" si="489"/>
        <v>0</v>
      </c>
      <c r="CC446" s="294">
        <f t="shared" si="429"/>
        <v>0</v>
      </c>
    </row>
    <row r="447" spans="2:81" x14ac:dyDescent="0.25">
      <c r="B447" s="290" t="str">
        <f>IF(ISBLANK('1.1 Technical Description'!$E$28),"",'1.1 Technical Description'!$E$28)</f>
        <v/>
      </c>
      <c r="C447" s="362"/>
      <c r="D447" s="365"/>
      <c r="E447" s="366"/>
      <c r="F447" s="366"/>
      <c r="G447" s="298"/>
      <c r="H447" s="633"/>
      <c r="I447" s="635"/>
      <c r="J447" s="633"/>
      <c r="K447" s="634"/>
      <c r="L447" s="299"/>
      <c r="M447" s="293">
        <f t="shared" si="478"/>
        <v>0</v>
      </c>
      <c r="N447" s="633"/>
      <c r="O447" s="635"/>
      <c r="P447" s="633"/>
      <c r="Q447" s="634"/>
      <c r="R447" s="299"/>
      <c r="S447" s="293">
        <f t="shared" si="479"/>
        <v>0</v>
      </c>
      <c r="T447" s="633"/>
      <c r="U447" s="635"/>
      <c r="V447" s="633"/>
      <c r="W447" s="634"/>
      <c r="X447" s="299"/>
      <c r="Y447" s="293">
        <f t="shared" si="480"/>
        <v>0</v>
      </c>
      <c r="Z447" s="633"/>
      <c r="AA447" s="635"/>
      <c r="AB447" s="633"/>
      <c r="AC447" s="634"/>
      <c r="AD447" s="299"/>
      <c r="AE447" s="293">
        <f t="shared" si="481"/>
        <v>0</v>
      </c>
      <c r="AF447" s="633"/>
      <c r="AG447" s="635"/>
      <c r="AH447" s="633"/>
      <c r="AI447" s="634"/>
      <c r="AJ447" s="299"/>
      <c r="AK447" s="293">
        <f t="shared" si="482"/>
        <v>0</v>
      </c>
      <c r="AL447" s="633"/>
      <c r="AM447" s="635"/>
      <c r="AN447" s="633"/>
      <c r="AO447" s="634"/>
      <c r="AP447" s="299"/>
      <c r="AQ447" s="293">
        <f t="shared" si="483"/>
        <v>0</v>
      </c>
      <c r="AR447" s="633"/>
      <c r="AS447" s="635"/>
      <c r="AT447" s="633"/>
      <c r="AU447" s="634"/>
      <c r="AV447" s="299"/>
      <c r="AW447" s="293">
        <f t="shared" si="484"/>
        <v>0</v>
      </c>
      <c r="AX447" s="633"/>
      <c r="AY447" s="635"/>
      <c r="AZ447" s="633"/>
      <c r="BA447" s="634"/>
      <c r="BB447" s="299"/>
      <c r="BC447" s="293">
        <f t="shared" si="485"/>
        <v>0</v>
      </c>
      <c r="BD447" s="633"/>
      <c r="BE447" s="635"/>
      <c r="BF447" s="633"/>
      <c r="BG447" s="634"/>
      <c r="BH447" s="299"/>
      <c r="BI447" s="293">
        <f t="shared" si="486"/>
        <v>0</v>
      </c>
      <c r="BJ447" s="633"/>
      <c r="BK447" s="635"/>
      <c r="BL447" s="633"/>
      <c r="BM447" s="634"/>
      <c r="BN447" s="299"/>
      <c r="BO447" s="293">
        <f t="shared" si="487"/>
        <v>0</v>
      </c>
      <c r="BP447" s="633"/>
      <c r="BQ447" s="635"/>
      <c r="BR447" s="633"/>
      <c r="BS447" s="634"/>
      <c r="BT447" s="299"/>
      <c r="BU447" s="293">
        <f t="shared" si="488"/>
        <v>0</v>
      </c>
      <c r="BV447" s="633"/>
      <c r="BW447" s="635"/>
      <c r="BX447" s="633"/>
      <c r="BY447" s="634"/>
      <c r="BZ447" s="299"/>
      <c r="CA447" s="293">
        <f t="shared" si="489"/>
        <v>0</v>
      </c>
      <c r="CC447" s="294">
        <f t="shared" si="429"/>
        <v>0</v>
      </c>
    </row>
    <row r="448" spans="2:81" x14ac:dyDescent="0.25">
      <c r="B448" s="325" t="str">
        <f>IF(ISBLANK('1.1 Technical Description'!C120), "", '1.1 Technical Description'!C120)</f>
        <v/>
      </c>
      <c r="C448" s="361"/>
      <c r="D448" s="363"/>
      <c r="E448" s="364"/>
      <c r="F448" s="364"/>
      <c r="G448" s="285"/>
      <c r="H448" s="636">
        <f>SUM(H449:I458)</f>
        <v>0</v>
      </c>
      <c r="I448" s="637"/>
      <c r="J448" s="638">
        <f>SUM(J449:K458)</f>
        <v>0</v>
      </c>
      <c r="K448" s="639"/>
      <c r="L448" s="337">
        <f>SUM(L449:L458)</f>
        <v>0</v>
      </c>
      <c r="M448" s="329">
        <f>H448+J448+L448</f>
        <v>0</v>
      </c>
      <c r="N448" s="636">
        <f>SUM(N449:O458)</f>
        <v>0</v>
      </c>
      <c r="O448" s="637"/>
      <c r="P448" s="638">
        <f>SUM(P449:Q458)</f>
        <v>0</v>
      </c>
      <c r="Q448" s="639"/>
      <c r="R448" s="337">
        <f>SUM(R449:R458)</f>
        <v>0</v>
      </c>
      <c r="S448" s="329">
        <f>N448+P448+R448</f>
        <v>0</v>
      </c>
      <c r="T448" s="636">
        <f>SUM(T449:U458)</f>
        <v>0</v>
      </c>
      <c r="U448" s="637"/>
      <c r="V448" s="638">
        <f>SUM(V449:W458)</f>
        <v>0</v>
      </c>
      <c r="W448" s="639"/>
      <c r="X448" s="337">
        <f>SUM(X449:X458)</f>
        <v>0</v>
      </c>
      <c r="Y448" s="329">
        <f>T448+V448+X448</f>
        <v>0</v>
      </c>
      <c r="Z448" s="636">
        <f>SUM(Z449:AA458)</f>
        <v>0</v>
      </c>
      <c r="AA448" s="637"/>
      <c r="AB448" s="638">
        <f>SUM(AB449:AC458)</f>
        <v>0</v>
      </c>
      <c r="AC448" s="639"/>
      <c r="AD448" s="337">
        <f>SUM(AD449:AD458)</f>
        <v>0</v>
      </c>
      <c r="AE448" s="329">
        <f>Z448+AB448+AD448</f>
        <v>0</v>
      </c>
      <c r="AF448" s="636">
        <f>SUM(AF449:AG458)</f>
        <v>0</v>
      </c>
      <c r="AG448" s="637"/>
      <c r="AH448" s="638">
        <f>SUM(AH449:AI458)</f>
        <v>0</v>
      </c>
      <c r="AI448" s="639"/>
      <c r="AJ448" s="337">
        <f>SUM(AJ449:AJ458)</f>
        <v>0</v>
      </c>
      <c r="AK448" s="329">
        <f>AF448+AH448+AJ448</f>
        <v>0</v>
      </c>
      <c r="AL448" s="636">
        <f>SUM(AL449:AM458)</f>
        <v>0</v>
      </c>
      <c r="AM448" s="637"/>
      <c r="AN448" s="638">
        <f>SUM(AN449:AO458)</f>
        <v>0</v>
      </c>
      <c r="AO448" s="639"/>
      <c r="AP448" s="337">
        <f>SUM(AP449:AP458)</f>
        <v>0</v>
      </c>
      <c r="AQ448" s="329">
        <f>AL448+AN448+AP448</f>
        <v>0</v>
      </c>
      <c r="AR448" s="636">
        <f>SUM(AR449:AS458)</f>
        <v>0</v>
      </c>
      <c r="AS448" s="637"/>
      <c r="AT448" s="638">
        <f>SUM(AT449:AU458)</f>
        <v>0</v>
      </c>
      <c r="AU448" s="639"/>
      <c r="AV448" s="337">
        <f>SUM(AV449:AV458)</f>
        <v>0</v>
      </c>
      <c r="AW448" s="329">
        <f>AR448+AT448+AV448</f>
        <v>0</v>
      </c>
      <c r="AX448" s="636">
        <f>SUM(AX449:AY458)</f>
        <v>0</v>
      </c>
      <c r="AY448" s="637"/>
      <c r="AZ448" s="638">
        <f>SUM(AZ449:BA458)</f>
        <v>0</v>
      </c>
      <c r="BA448" s="639"/>
      <c r="BB448" s="337">
        <f>SUM(BB449:BB458)</f>
        <v>0</v>
      </c>
      <c r="BC448" s="329">
        <f>AX448+AZ448+BB448</f>
        <v>0</v>
      </c>
      <c r="BD448" s="636">
        <f>SUM(BD449:BE458)</f>
        <v>0</v>
      </c>
      <c r="BE448" s="637"/>
      <c r="BF448" s="638">
        <f>SUM(BF449:BG458)</f>
        <v>0</v>
      </c>
      <c r="BG448" s="639"/>
      <c r="BH448" s="337">
        <f>SUM(BH449:BH458)</f>
        <v>0</v>
      </c>
      <c r="BI448" s="329">
        <f>BD448+BF448+BH448</f>
        <v>0</v>
      </c>
      <c r="BJ448" s="636">
        <f>SUM(BJ449:BK458)</f>
        <v>0</v>
      </c>
      <c r="BK448" s="637"/>
      <c r="BL448" s="638">
        <f>SUM(BL449:BM458)</f>
        <v>0</v>
      </c>
      <c r="BM448" s="639"/>
      <c r="BN448" s="337">
        <f>SUM(BN449:BN458)</f>
        <v>0</v>
      </c>
      <c r="BO448" s="329">
        <f>BJ448+BL448+BN448</f>
        <v>0</v>
      </c>
      <c r="BP448" s="636">
        <f>SUM(BP449:BQ458)</f>
        <v>0</v>
      </c>
      <c r="BQ448" s="637"/>
      <c r="BR448" s="638">
        <f>SUM(BR449:BS458)</f>
        <v>0</v>
      </c>
      <c r="BS448" s="639"/>
      <c r="BT448" s="337">
        <f>SUM(BT449:BT458)</f>
        <v>0</v>
      </c>
      <c r="BU448" s="329">
        <f>BP448+BR448+BT448</f>
        <v>0</v>
      </c>
      <c r="BV448" s="636">
        <f>SUM(BV449:BW458)</f>
        <v>0</v>
      </c>
      <c r="BW448" s="637"/>
      <c r="BX448" s="638">
        <f>SUM(BX449:BY458)</f>
        <v>0</v>
      </c>
      <c r="BY448" s="639"/>
      <c r="BZ448" s="337">
        <f>SUM(BZ449:BZ458)</f>
        <v>0</v>
      </c>
      <c r="CA448" s="329">
        <f>BV448+BX448+BZ448</f>
        <v>0</v>
      </c>
      <c r="CB448" s="263"/>
      <c r="CC448" s="327">
        <f t="shared" si="429"/>
        <v>0</v>
      </c>
    </row>
    <row r="449" spans="2:81" x14ac:dyDescent="0.25">
      <c r="B449" s="290" t="str">
        <f>IF(ISBLANK('1.1 Technical Description'!$D$6),"",'1.1 Technical Description'!$D$6)</f>
        <v/>
      </c>
      <c r="C449" s="362"/>
      <c r="D449" s="365"/>
      <c r="E449" s="366"/>
      <c r="F449" s="366"/>
      <c r="G449" s="298"/>
      <c r="H449" s="633"/>
      <c r="I449" s="635"/>
      <c r="J449" s="633"/>
      <c r="K449" s="634"/>
      <c r="L449" s="299"/>
      <c r="M449" s="293">
        <f>SUM(H449:L449)</f>
        <v>0</v>
      </c>
      <c r="N449" s="633"/>
      <c r="O449" s="635"/>
      <c r="P449" s="633"/>
      <c r="Q449" s="634"/>
      <c r="R449" s="299"/>
      <c r="S449" s="293">
        <f>SUM(N449:R449)</f>
        <v>0</v>
      </c>
      <c r="T449" s="633"/>
      <c r="U449" s="635"/>
      <c r="V449" s="633"/>
      <c r="W449" s="634"/>
      <c r="X449" s="299"/>
      <c r="Y449" s="293">
        <f>SUM(T449:X449)</f>
        <v>0</v>
      </c>
      <c r="Z449" s="633"/>
      <c r="AA449" s="635"/>
      <c r="AB449" s="633"/>
      <c r="AC449" s="634"/>
      <c r="AD449" s="299"/>
      <c r="AE449" s="293">
        <f>SUM(Z449:AD449)</f>
        <v>0</v>
      </c>
      <c r="AF449" s="633"/>
      <c r="AG449" s="635"/>
      <c r="AH449" s="633"/>
      <c r="AI449" s="634"/>
      <c r="AJ449" s="299"/>
      <c r="AK449" s="293">
        <f>SUM(AF449:AJ449)</f>
        <v>0</v>
      </c>
      <c r="AL449" s="633"/>
      <c r="AM449" s="635"/>
      <c r="AN449" s="633"/>
      <c r="AO449" s="634"/>
      <c r="AP449" s="299"/>
      <c r="AQ449" s="293">
        <f>SUM(AL449:AP449)</f>
        <v>0</v>
      </c>
      <c r="AR449" s="633"/>
      <c r="AS449" s="635"/>
      <c r="AT449" s="633"/>
      <c r="AU449" s="634"/>
      <c r="AV449" s="299"/>
      <c r="AW449" s="293">
        <f>SUM(AR449:AV449)</f>
        <v>0</v>
      </c>
      <c r="AX449" s="633"/>
      <c r="AY449" s="635"/>
      <c r="AZ449" s="633"/>
      <c r="BA449" s="634"/>
      <c r="BB449" s="299"/>
      <c r="BC449" s="293">
        <f>SUM(AX449:BB449)</f>
        <v>0</v>
      </c>
      <c r="BD449" s="633"/>
      <c r="BE449" s="635"/>
      <c r="BF449" s="633"/>
      <c r="BG449" s="634"/>
      <c r="BH449" s="299"/>
      <c r="BI449" s="293">
        <f>SUM(BD449:BH449)</f>
        <v>0</v>
      </c>
      <c r="BJ449" s="633"/>
      <c r="BK449" s="635"/>
      <c r="BL449" s="633"/>
      <c r="BM449" s="634"/>
      <c r="BN449" s="299"/>
      <c r="BO449" s="293">
        <f>SUM(BJ449:BN449)</f>
        <v>0</v>
      </c>
      <c r="BP449" s="633"/>
      <c r="BQ449" s="635"/>
      <c r="BR449" s="633"/>
      <c r="BS449" s="634"/>
      <c r="BT449" s="299"/>
      <c r="BU449" s="293">
        <f>SUM(BP449:BT449)</f>
        <v>0</v>
      </c>
      <c r="BV449" s="633"/>
      <c r="BW449" s="635"/>
      <c r="BX449" s="633"/>
      <c r="BY449" s="634"/>
      <c r="BZ449" s="299"/>
      <c r="CA449" s="293">
        <f>SUM(BV449:BZ449)</f>
        <v>0</v>
      </c>
      <c r="CC449" s="294">
        <f t="shared" si="429"/>
        <v>0</v>
      </c>
    </row>
    <row r="450" spans="2:81" x14ac:dyDescent="0.25">
      <c r="B450" s="290" t="str">
        <f>IF(ISBLANK('1.1 Technical Description'!$E$19),"",'1.1 Technical Description'!$E$19)</f>
        <v/>
      </c>
      <c r="C450" s="362"/>
      <c r="D450" s="365"/>
      <c r="E450" s="366"/>
      <c r="F450" s="366"/>
      <c r="G450" s="298"/>
      <c r="H450" s="633"/>
      <c r="I450" s="635"/>
      <c r="J450" s="633"/>
      <c r="K450" s="634"/>
      <c r="L450" s="299"/>
      <c r="M450" s="293">
        <f t="shared" ref="M450:M458" si="490">SUM(H450:L450)</f>
        <v>0</v>
      </c>
      <c r="N450" s="633"/>
      <c r="O450" s="635"/>
      <c r="P450" s="633"/>
      <c r="Q450" s="634"/>
      <c r="R450" s="299"/>
      <c r="S450" s="293">
        <f t="shared" ref="S450:S458" si="491">SUM(N450:R450)</f>
        <v>0</v>
      </c>
      <c r="T450" s="633"/>
      <c r="U450" s="635"/>
      <c r="V450" s="633"/>
      <c r="W450" s="634"/>
      <c r="X450" s="299"/>
      <c r="Y450" s="293">
        <f t="shared" ref="Y450:Y458" si="492">SUM(T450:X450)</f>
        <v>0</v>
      </c>
      <c r="Z450" s="633"/>
      <c r="AA450" s="635"/>
      <c r="AB450" s="633"/>
      <c r="AC450" s="634"/>
      <c r="AD450" s="299"/>
      <c r="AE450" s="293">
        <f t="shared" ref="AE450:AE458" si="493">SUM(Z450:AD450)</f>
        <v>0</v>
      </c>
      <c r="AF450" s="633"/>
      <c r="AG450" s="635"/>
      <c r="AH450" s="633"/>
      <c r="AI450" s="634"/>
      <c r="AJ450" s="299"/>
      <c r="AK450" s="293">
        <f t="shared" ref="AK450:AK458" si="494">SUM(AF450:AJ450)</f>
        <v>0</v>
      </c>
      <c r="AL450" s="633"/>
      <c r="AM450" s="635"/>
      <c r="AN450" s="633"/>
      <c r="AO450" s="634"/>
      <c r="AP450" s="299"/>
      <c r="AQ450" s="293">
        <f t="shared" ref="AQ450:AQ458" si="495">SUM(AL450:AP450)</f>
        <v>0</v>
      </c>
      <c r="AR450" s="633"/>
      <c r="AS450" s="635"/>
      <c r="AT450" s="633"/>
      <c r="AU450" s="634"/>
      <c r="AV450" s="299"/>
      <c r="AW450" s="293">
        <f t="shared" ref="AW450:AW458" si="496">SUM(AR450:AV450)</f>
        <v>0</v>
      </c>
      <c r="AX450" s="633"/>
      <c r="AY450" s="635"/>
      <c r="AZ450" s="633"/>
      <c r="BA450" s="634"/>
      <c r="BB450" s="299"/>
      <c r="BC450" s="293">
        <f t="shared" ref="BC450:BC458" si="497">SUM(AX450:BB450)</f>
        <v>0</v>
      </c>
      <c r="BD450" s="633"/>
      <c r="BE450" s="635"/>
      <c r="BF450" s="633"/>
      <c r="BG450" s="634"/>
      <c r="BH450" s="299"/>
      <c r="BI450" s="293">
        <f t="shared" ref="BI450:BI458" si="498">SUM(BD450:BH450)</f>
        <v>0</v>
      </c>
      <c r="BJ450" s="633"/>
      <c r="BK450" s="635"/>
      <c r="BL450" s="633"/>
      <c r="BM450" s="634"/>
      <c r="BN450" s="299"/>
      <c r="BO450" s="293">
        <f t="shared" ref="BO450:BO458" si="499">SUM(BJ450:BN450)</f>
        <v>0</v>
      </c>
      <c r="BP450" s="633"/>
      <c r="BQ450" s="635"/>
      <c r="BR450" s="633"/>
      <c r="BS450" s="634"/>
      <c r="BT450" s="299"/>
      <c r="BU450" s="293">
        <f t="shared" ref="BU450:BU458" si="500">SUM(BP450:BT450)</f>
        <v>0</v>
      </c>
      <c r="BV450" s="633"/>
      <c r="BW450" s="635"/>
      <c r="BX450" s="633"/>
      <c r="BY450" s="634"/>
      <c r="BZ450" s="299"/>
      <c r="CA450" s="293">
        <f t="shared" ref="CA450:CA458" si="501">SUM(BV450:BZ450)</f>
        <v>0</v>
      </c>
      <c r="CC450" s="294">
        <f t="shared" si="429"/>
        <v>0</v>
      </c>
    </row>
    <row r="451" spans="2:81" x14ac:dyDescent="0.25">
      <c r="B451" s="290" t="str">
        <f>IF(ISBLANK('1.1 Technical Description'!$E$20),"",'1.1 Technical Description'!$E$20)</f>
        <v/>
      </c>
      <c r="C451" s="362"/>
      <c r="D451" s="365"/>
      <c r="E451" s="366"/>
      <c r="F451" s="366"/>
      <c r="G451" s="298"/>
      <c r="H451" s="633"/>
      <c r="I451" s="635"/>
      <c r="J451" s="633"/>
      <c r="K451" s="634"/>
      <c r="L451" s="299"/>
      <c r="M451" s="293">
        <f t="shared" si="490"/>
        <v>0</v>
      </c>
      <c r="N451" s="633"/>
      <c r="O451" s="635"/>
      <c r="P451" s="633"/>
      <c r="Q451" s="634"/>
      <c r="R451" s="299"/>
      <c r="S451" s="293">
        <f t="shared" si="491"/>
        <v>0</v>
      </c>
      <c r="T451" s="633"/>
      <c r="U451" s="635"/>
      <c r="V451" s="633"/>
      <c r="W451" s="634"/>
      <c r="X451" s="299"/>
      <c r="Y451" s="293">
        <f t="shared" si="492"/>
        <v>0</v>
      </c>
      <c r="Z451" s="633"/>
      <c r="AA451" s="635"/>
      <c r="AB451" s="633"/>
      <c r="AC451" s="634"/>
      <c r="AD451" s="299"/>
      <c r="AE451" s="293">
        <f t="shared" si="493"/>
        <v>0</v>
      </c>
      <c r="AF451" s="633"/>
      <c r="AG451" s="635"/>
      <c r="AH451" s="633"/>
      <c r="AI451" s="634"/>
      <c r="AJ451" s="299"/>
      <c r="AK451" s="293">
        <f t="shared" si="494"/>
        <v>0</v>
      </c>
      <c r="AL451" s="633"/>
      <c r="AM451" s="635"/>
      <c r="AN451" s="633"/>
      <c r="AO451" s="634"/>
      <c r="AP451" s="299"/>
      <c r="AQ451" s="293">
        <f t="shared" si="495"/>
        <v>0</v>
      </c>
      <c r="AR451" s="633"/>
      <c r="AS451" s="635"/>
      <c r="AT451" s="633"/>
      <c r="AU451" s="634"/>
      <c r="AV451" s="299"/>
      <c r="AW451" s="293">
        <f t="shared" si="496"/>
        <v>0</v>
      </c>
      <c r="AX451" s="633"/>
      <c r="AY451" s="635"/>
      <c r="AZ451" s="633"/>
      <c r="BA451" s="634"/>
      <c r="BB451" s="299"/>
      <c r="BC451" s="293">
        <f t="shared" si="497"/>
        <v>0</v>
      </c>
      <c r="BD451" s="633"/>
      <c r="BE451" s="635"/>
      <c r="BF451" s="633"/>
      <c r="BG451" s="634"/>
      <c r="BH451" s="299"/>
      <c r="BI451" s="293">
        <f t="shared" si="498"/>
        <v>0</v>
      </c>
      <c r="BJ451" s="633"/>
      <c r="BK451" s="635"/>
      <c r="BL451" s="633"/>
      <c r="BM451" s="634"/>
      <c r="BN451" s="299"/>
      <c r="BO451" s="293">
        <f t="shared" si="499"/>
        <v>0</v>
      </c>
      <c r="BP451" s="633"/>
      <c r="BQ451" s="635"/>
      <c r="BR451" s="633"/>
      <c r="BS451" s="634"/>
      <c r="BT451" s="299"/>
      <c r="BU451" s="293">
        <f t="shared" si="500"/>
        <v>0</v>
      </c>
      <c r="BV451" s="633"/>
      <c r="BW451" s="635"/>
      <c r="BX451" s="633"/>
      <c r="BY451" s="634"/>
      <c r="BZ451" s="299"/>
      <c r="CA451" s="293">
        <f t="shared" si="501"/>
        <v>0</v>
      </c>
      <c r="CC451" s="294">
        <f t="shared" si="429"/>
        <v>0</v>
      </c>
    </row>
    <row r="452" spans="2:81" x14ac:dyDescent="0.25">
      <c r="B452" s="290" t="str">
        <f>IF(ISBLANK('1.1 Technical Description'!$E$21),"",'1.1 Technical Description'!$E$21)</f>
        <v/>
      </c>
      <c r="C452" s="362"/>
      <c r="D452" s="365"/>
      <c r="E452" s="366"/>
      <c r="F452" s="366"/>
      <c r="G452" s="298"/>
      <c r="H452" s="633"/>
      <c r="I452" s="635"/>
      <c r="J452" s="633"/>
      <c r="K452" s="634"/>
      <c r="L452" s="299"/>
      <c r="M452" s="293">
        <f t="shared" si="490"/>
        <v>0</v>
      </c>
      <c r="N452" s="633"/>
      <c r="O452" s="635"/>
      <c r="P452" s="633"/>
      <c r="Q452" s="634"/>
      <c r="R452" s="299"/>
      <c r="S452" s="293">
        <f t="shared" si="491"/>
        <v>0</v>
      </c>
      <c r="T452" s="633"/>
      <c r="U452" s="635"/>
      <c r="V452" s="633"/>
      <c r="W452" s="634"/>
      <c r="X452" s="299"/>
      <c r="Y452" s="293">
        <f t="shared" si="492"/>
        <v>0</v>
      </c>
      <c r="Z452" s="633"/>
      <c r="AA452" s="635"/>
      <c r="AB452" s="633"/>
      <c r="AC452" s="634"/>
      <c r="AD452" s="299"/>
      <c r="AE452" s="293">
        <f t="shared" si="493"/>
        <v>0</v>
      </c>
      <c r="AF452" s="633"/>
      <c r="AG452" s="635"/>
      <c r="AH452" s="633"/>
      <c r="AI452" s="634"/>
      <c r="AJ452" s="299"/>
      <c r="AK452" s="293">
        <f t="shared" si="494"/>
        <v>0</v>
      </c>
      <c r="AL452" s="633"/>
      <c r="AM452" s="635"/>
      <c r="AN452" s="633"/>
      <c r="AO452" s="634"/>
      <c r="AP452" s="299"/>
      <c r="AQ452" s="293">
        <f t="shared" si="495"/>
        <v>0</v>
      </c>
      <c r="AR452" s="633"/>
      <c r="AS452" s="635"/>
      <c r="AT452" s="633"/>
      <c r="AU452" s="634"/>
      <c r="AV452" s="299"/>
      <c r="AW452" s="293">
        <f t="shared" si="496"/>
        <v>0</v>
      </c>
      <c r="AX452" s="633"/>
      <c r="AY452" s="635"/>
      <c r="AZ452" s="633"/>
      <c r="BA452" s="634"/>
      <c r="BB452" s="299"/>
      <c r="BC452" s="293">
        <f t="shared" si="497"/>
        <v>0</v>
      </c>
      <c r="BD452" s="633"/>
      <c r="BE452" s="635"/>
      <c r="BF452" s="633"/>
      <c r="BG452" s="634"/>
      <c r="BH452" s="299"/>
      <c r="BI452" s="293">
        <f t="shared" si="498"/>
        <v>0</v>
      </c>
      <c r="BJ452" s="633"/>
      <c r="BK452" s="635"/>
      <c r="BL452" s="633"/>
      <c r="BM452" s="634"/>
      <c r="BN452" s="299"/>
      <c r="BO452" s="293">
        <f t="shared" si="499"/>
        <v>0</v>
      </c>
      <c r="BP452" s="633"/>
      <c r="BQ452" s="635"/>
      <c r="BR452" s="633"/>
      <c r="BS452" s="634"/>
      <c r="BT452" s="299"/>
      <c r="BU452" s="293">
        <f t="shared" si="500"/>
        <v>0</v>
      </c>
      <c r="BV452" s="633"/>
      <c r="BW452" s="635"/>
      <c r="BX452" s="633"/>
      <c r="BY452" s="634"/>
      <c r="BZ452" s="299"/>
      <c r="CA452" s="293">
        <f t="shared" si="501"/>
        <v>0</v>
      </c>
      <c r="CC452" s="294">
        <f t="shared" si="429"/>
        <v>0</v>
      </c>
    </row>
    <row r="453" spans="2:81" x14ac:dyDescent="0.25">
      <c r="B453" s="290" t="str">
        <f>IF(ISBLANK('1.1 Technical Description'!$E$22),"",'1.1 Technical Description'!$E$22)</f>
        <v/>
      </c>
      <c r="C453" s="362"/>
      <c r="D453" s="365"/>
      <c r="E453" s="366"/>
      <c r="F453" s="366"/>
      <c r="G453" s="298"/>
      <c r="H453" s="633"/>
      <c r="I453" s="635"/>
      <c r="J453" s="633"/>
      <c r="K453" s="634"/>
      <c r="L453" s="299"/>
      <c r="M453" s="293">
        <f t="shared" si="490"/>
        <v>0</v>
      </c>
      <c r="N453" s="633"/>
      <c r="O453" s="635"/>
      <c r="P453" s="633"/>
      <c r="Q453" s="634"/>
      <c r="R453" s="299"/>
      <c r="S453" s="293">
        <f t="shared" si="491"/>
        <v>0</v>
      </c>
      <c r="T453" s="633"/>
      <c r="U453" s="635"/>
      <c r="V453" s="633"/>
      <c r="W453" s="634"/>
      <c r="X453" s="299"/>
      <c r="Y453" s="293">
        <f t="shared" si="492"/>
        <v>0</v>
      </c>
      <c r="Z453" s="633"/>
      <c r="AA453" s="635"/>
      <c r="AB453" s="633"/>
      <c r="AC453" s="634"/>
      <c r="AD453" s="299"/>
      <c r="AE453" s="293">
        <f t="shared" si="493"/>
        <v>0</v>
      </c>
      <c r="AF453" s="633"/>
      <c r="AG453" s="635"/>
      <c r="AH453" s="633"/>
      <c r="AI453" s="634"/>
      <c r="AJ453" s="299"/>
      <c r="AK453" s="293">
        <f t="shared" si="494"/>
        <v>0</v>
      </c>
      <c r="AL453" s="633"/>
      <c r="AM453" s="635"/>
      <c r="AN453" s="633"/>
      <c r="AO453" s="634"/>
      <c r="AP453" s="299"/>
      <c r="AQ453" s="293">
        <f t="shared" si="495"/>
        <v>0</v>
      </c>
      <c r="AR453" s="633"/>
      <c r="AS453" s="635"/>
      <c r="AT453" s="633"/>
      <c r="AU453" s="634"/>
      <c r="AV453" s="299"/>
      <c r="AW453" s="293">
        <f t="shared" si="496"/>
        <v>0</v>
      </c>
      <c r="AX453" s="633"/>
      <c r="AY453" s="635"/>
      <c r="AZ453" s="633"/>
      <c r="BA453" s="634"/>
      <c r="BB453" s="299"/>
      <c r="BC453" s="293">
        <f t="shared" si="497"/>
        <v>0</v>
      </c>
      <c r="BD453" s="633"/>
      <c r="BE453" s="635"/>
      <c r="BF453" s="633"/>
      <c r="BG453" s="634"/>
      <c r="BH453" s="299"/>
      <c r="BI453" s="293">
        <f t="shared" si="498"/>
        <v>0</v>
      </c>
      <c r="BJ453" s="633"/>
      <c r="BK453" s="635"/>
      <c r="BL453" s="633"/>
      <c r="BM453" s="634"/>
      <c r="BN453" s="299"/>
      <c r="BO453" s="293">
        <f t="shared" si="499"/>
        <v>0</v>
      </c>
      <c r="BP453" s="633"/>
      <c r="BQ453" s="635"/>
      <c r="BR453" s="633"/>
      <c r="BS453" s="634"/>
      <c r="BT453" s="299"/>
      <c r="BU453" s="293">
        <f t="shared" si="500"/>
        <v>0</v>
      </c>
      <c r="BV453" s="633"/>
      <c r="BW453" s="635"/>
      <c r="BX453" s="633"/>
      <c r="BY453" s="634"/>
      <c r="BZ453" s="299"/>
      <c r="CA453" s="293">
        <f t="shared" si="501"/>
        <v>0</v>
      </c>
      <c r="CC453" s="294">
        <f t="shared" si="429"/>
        <v>0</v>
      </c>
    </row>
    <row r="454" spans="2:81" x14ac:dyDescent="0.25">
      <c r="B454" s="290" t="str">
        <f>IF(ISBLANK('1.1 Technical Description'!$E$23),"",'1.1 Technical Description'!$E$23)</f>
        <v/>
      </c>
      <c r="C454" s="362"/>
      <c r="D454" s="365"/>
      <c r="E454" s="366"/>
      <c r="F454" s="366"/>
      <c r="G454" s="298"/>
      <c r="H454" s="633"/>
      <c r="I454" s="635"/>
      <c r="J454" s="633"/>
      <c r="K454" s="634"/>
      <c r="L454" s="299"/>
      <c r="M454" s="293">
        <f t="shared" si="490"/>
        <v>0</v>
      </c>
      <c r="N454" s="633"/>
      <c r="O454" s="635"/>
      <c r="P454" s="633"/>
      <c r="Q454" s="634"/>
      <c r="R454" s="299"/>
      <c r="S454" s="293">
        <f t="shared" si="491"/>
        <v>0</v>
      </c>
      <c r="T454" s="633"/>
      <c r="U454" s="635"/>
      <c r="V454" s="633"/>
      <c r="W454" s="634"/>
      <c r="X454" s="299"/>
      <c r="Y454" s="293">
        <f t="shared" si="492"/>
        <v>0</v>
      </c>
      <c r="Z454" s="633"/>
      <c r="AA454" s="635"/>
      <c r="AB454" s="633"/>
      <c r="AC454" s="634"/>
      <c r="AD454" s="299"/>
      <c r="AE454" s="293">
        <f t="shared" si="493"/>
        <v>0</v>
      </c>
      <c r="AF454" s="633"/>
      <c r="AG454" s="635"/>
      <c r="AH454" s="633"/>
      <c r="AI454" s="634"/>
      <c r="AJ454" s="299"/>
      <c r="AK454" s="293">
        <f t="shared" si="494"/>
        <v>0</v>
      </c>
      <c r="AL454" s="633"/>
      <c r="AM454" s="635"/>
      <c r="AN454" s="633"/>
      <c r="AO454" s="634"/>
      <c r="AP454" s="299"/>
      <c r="AQ454" s="293">
        <f t="shared" si="495"/>
        <v>0</v>
      </c>
      <c r="AR454" s="633"/>
      <c r="AS454" s="635"/>
      <c r="AT454" s="633"/>
      <c r="AU454" s="634"/>
      <c r="AV454" s="299"/>
      <c r="AW454" s="293">
        <f t="shared" si="496"/>
        <v>0</v>
      </c>
      <c r="AX454" s="633"/>
      <c r="AY454" s="635"/>
      <c r="AZ454" s="633"/>
      <c r="BA454" s="634"/>
      <c r="BB454" s="299"/>
      <c r="BC454" s="293">
        <f t="shared" si="497"/>
        <v>0</v>
      </c>
      <c r="BD454" s="633"/>
      <c r="BE454" s="635"/>
      <c r="BF454" s="633"/>
      <c r="BG454" s="634"/>
      <c r="BH454" s="299"/>
      <c r="BI454" s="293">
        <f t="shared" si="498"/>
        <v>0</v>
      </c>
      <c r="BJ454" s="633"/>
      <c r="BK454" s="635"/>
      <c r="BL454" s="633"/>
      <c r="BM454" s="634"/>
      <c r="BN454" s="299"/>
      <c r="BO454" s="293">
        <f t="shared" si="499"/>
        <v>0</v>
      </c>
      <c r="BP454" s="633"/>
      <c r="BQ454" s="635"/>
      <c r="BR454" s="633"/>
      <c r="BS454" s="634"/>
      <c r="BT454" s="299"/>
      <c r="BU454" s="293">
        <f t="shared" si="500"/>
        <v>0</v>
      </c>
      <c r="BV454" s="633"/>
      <c r="BW454" s="635"/>
      <c r="BX454" s="633"/>
      <c r="BY454" s="634"/>
      <c r="BZ454" s="299"/>
      <c r="CA454" s="293">
        <f t="shared" si="501"/>
        <v>0</v>
      </c>
      <c r="CC454" s="294">
        <f t="shared" si="429"/>
        <v>0</v>
      </c>
    </row>
    <row r="455" spans="2:81" x14ac:dyDescent="0.25">
      <c r="B455" s="290" t="str">
        <f>IF(ISBLANK('1.1 Technical Description'!$E$24),"",'1.1 Technical Description'!$E$24)</f>
        <v/>
      </c>
      <c r="C455" s="362"/>
      <c r="D455" s="365"/>
      <c r="E455" s="366"/>
      <c r="F455" s="366"/>
      <c r="G455" s="298"/>
      <c r="H455" s="633"/>
      <c r="I455" s="635"/>
      <c r="J455" s="633"/>
      <c r="K455" s="634"/>
      <c r="L455" s="299"/>
      <c r="M455" s="293">
        <f t="shared" si="490"/>
        <v>0</v>
      </c>
      <c r="N455" s="633"/>
      <c r="O455" s="635"/>
      <c r="P455" s="633"/>
      <c r="Q455" s="634"/>
      <c r="R455" s="299"/>
      <c r="S455" s="293">
        <f t="shared" si="491"/>
        <v>0</v>
      </c>
      <c r="T455" s="633"/>
      <c r="U455" s="635"/>
      <c r="V455" s="633"/>
      <c r="W455" s="634"/>
      <c r="X455" s="299"/>
      <c r="Y455" s="293">
        <f t="shared" si="492"/>
        <v>0</v>
      </c>
      <c r="Z455" s="633"/>
      <c r="AA455" s="635"/>
      <c r="AB455" s="633"/>
      <c r="AC455" s="634"/>
      <c r="AD455" s="299"/>
      <c r="AE455" s="293">
        <f t="shared" si="493"/>
        <v>0</v>
      </c>
      <c r="AF455" s="633"/>
      <c r="AG455" s="635"/>
      <c r="AH455" s="633"/>
      <c r="AI455" s="634"/>
      <c r="AJ455" s="299"/>
      <c r="AK455" s="293">
        <f t="shared" si="494"/>
        <v>0</v>
      </c>
      <c r="AL455" s="633"/>
      <c r="AM455" s="635"/>
      <c r="AN455" s="633"/>
      <c r="AO455" s="634"/>
      <c r="AP455" s="299"/>
      <c r="AQ455" s="293">
        <f t="shared" si="495"/>
        <v>0</v>
      </c>
      <c r="AR455" s="633"/>
      <c r="AS455" s="635"/>
      <c r="AT455" s="633"/>
      <c r="AU455" s="634"/>
      <c r="AV455" s="299"/>
      <c r="AW455" s="293">
        <f t="shared" si="496"/>
        <v>0</v>
      </c>
      <c r="AX455" s="633"/>
      <c r="AY455" s="635"/>
      <c r="AZ455" s="633"/>
      <c r="BA455" s="634"/>
      <c r="BB455" s="299"/>
      <c r="BC455" s="293">
        <f t="shared" si="497"/>
        <v>0</v>
      </c>
      <c r="BD455" s="633"/>
      <c r="BE455" s="635"/>
      <c r="BF455" s="633"/>
      <c r="BG455" s="634"/>
      <c r="BH455" s="299"/>
      <c r="BI455" s="293">
        <f t="shared" si="498"/>
        <v>0</v>
      </c>
      <c r="BJ455" s="633"/>
      <c r="BK455" s="635"/>
      <c r="BL455" s="633"/>
      <c r="BM455" s="634"/>
      <c r="BN455" s="299"/>
      <c r="BO455" s="293">
        <f t="shared" si="499"/>
        <v>0</v>
      </c>
      <c r="BP455" s="633"/>
      <c r="BQ455" s="635"/>
      <c r="BR455" s="633"/>
      <c r="BS455" s="634"/>
      <c r="BT455" s="299"/>
      <c r="BU455" s="293">
        <f t="shared" si="500"/>
        <v>0</v>
      </c>
      <c r="BV455" s="633"/>
      <c r="BW455" s="635"/>
      <c r="BX455" s="633"/>
      <c r="BY455" s="634"/>
      <c r="BZ455" s="299"/>
      <c r="CA455" s="293">
        <f t="shared" si="501"/>
        <v>0</v>
      </c>
      <c r="CC455" s="294">
        <f t="shared" si="429"/>
        <v>0</v>
      </c>
    </row>
    <row r="456" spans="2:81" x14ac:dyDescent="0.25">
      <c r="B456" s="290" t="str">
        <f>IF(ISBLANK('1.1 Technical Description'!$E$25),"",'1.1 Technical Description'!$E$25)</f>
        <v/>
      </c>
      <c r="C456" s="362"/>
      <c r="D456" s="365"/>
      <c r="E456" s="366"/>
      <c r="F456" s="366"/>
      <c r="G456" s="298"/>
      <c r="H456" s="633"/>
      <c r="I456" s="635"/>
      <c r="J456" s="633"/>
      <c r="K456" s="634"/>
      <c r="L456" s="299"/>
      <c r="M456" s="293">
        <f t="shared" si="490"/>
        <v>0</v>
      </c>
      <c r="N456" s="633"/>
      <c r="O456" s="635"/>
      <c r="P456" s="633"/>
      <c r="Q456" s="634"/>
      <c r="R456" s="299"/>
      <c r="S456" s="293">
        <f t="shared" si="491"/>
        <v>0</v>
      </c>
      <c r="T456" s="633"/>
      <c r="U456" s="635"/>
      <c r="V456" s="633"/>
      <c r="W456" s="634"/>
      <c r="X456" s="299"/>
      <c r="Y456" s="293">
        <f t="shared" si="492"/>
        <v>0</v>
      </c>
      <c r="Z456" s="633"/>
      <c r="AA456" s="635"/>
      <c r="AB456" s="633"/>
      <c r="AC456" s="634"/>
      <c r="AD456" s="299"/>
      <c r="AE456" s="293">
        <f t="shared" si="493"/>
        <v>0</v>
      </c>
      <c r="AF456" s="633"/>
      <c r="AG456" s="635"/>
      <c r="AH456" s="633"/>
      <c r="AI456" s="634"/>
      <c r="AJ456" s="299"/>
      <c r="AK456" s="293">
        <f t="shared" si="494"/>
        <v>0</v>
      </c>
      <c r="AL456" s="633"/>
      <c r="AM456" s="635"/>
      <c r="AN456" s="633"/>
      <c r="AO456" s="634"/>
      <c r="AP456" s="299"/>
      <c r="AQ456" s="293">
        <f t="shared" si="495"/>
        <v>0</v>
      </c>
      <c r="AR456" s="633"/>
      <c r="AS456" s="635"/>
      <c r="AT456" s="633"/>
      <c r="AU456" s="634"/>
      <c r="AV456" s="299"/>
      <c r="AW456" s="293">
        <f t="shared" si="496"/>
        <v>0</v>
      </c>
      <c r="AX456" s="633"/>
      <c r="AY456" s="635"/>
      <c r="AZ456" s="633"/>
      <c r="BA456" s="634"/>
      <c r="BB456" s="299"/>
      <c r="BC456" s="293">
        <f t="shared" si="497"/>
        <v>0</v>
      </c>
      <c r="BD456" s="633"/>
      <c r="BE456" s="635"/>
      <c r="BF456" s="633"/>
      <c r="BG456" s="634"/>
      <c r="BH456" s="299"/>
      <c r="BI456" s="293">
        <f t="shared" si="498"/>
        <v>0</v>
      </c>
      <c r="BJ456" s="633"/>
      <c r="BK456" s="635"/>
      <c r="BL456" s="633"/>
      <c r="BM456" s="634"/>
      <c r="BN456" s="299"/>
      <c r="BO456" s="293">
        <f t="shared" si="499"/>
        <v>0</v>
      </c>
      <c r="BP456" s="633"/>
      <c r="BQ456" s="635"/>
      <c r="BR456" s="633"/>
      <c r="BS456" s="634"/>
      <c r="BT456" s="299"/>
      <c r="BU456" s="293">
        <f t="shared" si="500"/>
        <v>0</v>
      </c>
      <c r="BV456" s="633"/>
      <c r="BW456" s="635"/>
      <c r="BX456" s="633"/>
      <c r="BY456" s="634"/>
      <c r="BZ456" s="299"/>
      <c r="CA456" s="293">
        <f t="shared" si="501"/>
        <v>0</v>
      </c>
      <c r="CC456" s="294">
        <f t="shared" si="429"/>
        <v>0</v>
      </c>
    </row>
    <row r="457" spans="2:81" x14ac:dyDescent="0.25">
      <c r="B457" s="290" t="str">
        <f>IF(ISBLANK('1.1 Technical Description'!$E$26),"",'1.1 Technical Description'!$E$26)</f>
        <v/>
      </c>
      <c r="C457" s="362"/>
      <c r="D457" s="365"/>
      <c r="E457" s="366"/>
      <c r="F457" s="366"/>
      <c r="G457" s="298"/>
      <c r="H457" s="633"/>
      <c r="I457" s="635"/>
      <c r="J457" s="633"/>
      <c r="K457" s="634"/>
      <c r="L457" s="299"/>
      <c r="M457" s="293">
        <f t="shared" si="490"/>
        <v>0</v>
      </c>
      <c r="N457" s="633"/>
      <c r="O457" s="635"/>
      <c r="P457" s="633"/>
      <c r="Q457" s="634"/>
      <c r="R457" s="299"/>
      <c r="S457" s="293">
        <f t="shared" si="491"/>
        <v>0</v>
      </c>
      <c r="T457" s="633"/>
      <c r="U457" s="635"/>
      <c r="V457" s="633"/>
      <c r="W457" s="634"/>
      <c r="X457" s="299"/>
      <c r="Y457" s="293">
        <f t="shared" si="492"/>
        <v>0</v>
      </c>
      <c r="Z457" s="633"/>
      <c r="AA457" s="635"/>
      <c r="AB457" s="633"/>
      <c r="AC457" s="634"/>
      <c r="AD457" s="299"/>
      <c r="AE457" s="293">
        <f t="shared" si="493"/>
        <v>0</v>
      </c>
      <c r="AF457" s="633"/>
      <c r="AG457" s="635"/>
      <c r="AH457" s="633"/>
      <c r="AI457" s="634"/>
      <c r="AJ457" s="299"/>
      <c r="AK457" s="293">
        <f t="shared" si="494"/>
        <v>0</v>
      </c>
      <c r="AL457" s="633"/>
      <c r="AM457" s="635"/>
      <c r="AN457" s="633"/>
      <c r="AO457" s="634"/>
      <c r="AP457" s="299"/>
      <c r="AQ457" s="293">
        <f t="shared" si="495"/>
        <v>0</v>
      </c>
      <c r="AR457" s="633"/>
      <c r="AS457" s="635"/>
      <c r="AT457" s="633"/>
      <c r="AU457" s="634"/>
      <c r="AV457" s="299"/>
      <c r="AW457" s="293">
        <f t="shared" si="496"/>
        <v>0</v>
      </c>
      <c r="AX457" s="633"/>
      <c r="AY457" s="635"/>
      <c r="AZ457" s="633"/>
      <c r="BA457" s="634"/>
      <c r="BB457" s="299"/>
      <c r="BC457" s="293">
        <f t="shared" si="497"/>
        <v>0</v>
      </c>
      <c r="BD457" s="633"/>
      <c r="BE457" s="635"/>
      <c r="BF457" s="633"/>
      <c r="BG457" s="634"/>
      <c r="BH457" s="299"/>
      <c r="BI457" s="293">
        <f t="shared" si="498"/>
        <v>0</v>
      </c>
      <c r="BJ457" s="633"/>
      <c r="BK457" s="635"/>
      <c r="BL457" s="633"/>
      <c r="BM457" s="634"/>
      <c r="BN457" s="299"/>
      <c r="BO457" s="293">
        <f t="shared" si="499"/>
        <v>0</v>
      </c>
      <c r="BP457" s="633"/>
      <c r="BQ457" s="635"/>
      <c r="BR457" s="633"/>
      <c r="BS457" s="634"/>
      <c r="BT457" s="299"/>
      <c r="BU457" s="293">
        <f t="shared" si="500"/>
        <v>0</v>
      </c>
      <c r="BV457" s="633"/>
      <c r="BW457" s="635"/>
      <c r="BX457" s="633"/>
      <c r="BY457" s="634"/>
      <c r="BZ457" s="299"/>
      <c r="CA457" s="293">
        <f t="shared" si="501"/>
        <v>0</v>
      </c>
      <c r="CC457" s="294">
        <f t="shared" si="429"/>
        <v>0</v>
      </c>
    </row>
    <row r="458" spans="2:81" x14ac:dyDescent="0.25">
      <c r="B458" s="290" t="str">
        <f>IF(ISBLANK('1.1 Technical Description'!$E$28),"",'1.1 Technical Description'!$E$28)</f>
        <v/>
      </c>
      <c r="C458" s="362"/>
      <c r="D458" s="365"/>
      <c r="E458" s="366"/>
      <c r="F458" s="366"/>
      <c r="G458" s="298"/>
      <c r="H458" s="633"/>
      <c r="I458" s="635"/>
      <c r="J458" s="633"/>
      <c r="K458" s="634"/>
      <c r="L458" s="299"/>
      <c r="M458" s="293">
        <f t="shared" si="490"/>
        <v>0</v>
      </c>
      <c r="N458" s="633"/>
      <c r="O458" s="635"/>
      <c r="P458" s="633"/>
      <c r="Q458" s="634"/>
      <c r="R458" s="299"/>
      <c r="S458" s="293">
        <f t="shared" si="491"/>
        <v>0</v>
      </c>
      <c r="T458" s="633"/>
      <c r="U458" s="635"/>
      <c r="V458" s="633"/>
      <c r="W458" s="634"/>
      <c r="X458" s="299"/>
      <c r="Y458" s="293">
        <f t="shared" si="492"/>
        <v>0</v>
      </c>
      <c r="Z458" s="633"/>
      <c r="AA458" s="635"/>
      <c r="AB458" s="633"/>
      <c r="AC458" s="634"/>
      <c r="AD458" s="299"/>
      <c r="AE458" s="293">
        <f t="shared" si="493"/>
        <v>0</v>
      </c>
      <c r="AF458" s="633"/>
      <c r="AG458" s="635"/>
      <c r="AH458" s="633"/>
      <c r="AI458" s="634"/>
      <c r="AJ458" s="299"/>
      <c r="AK458" s="293">
        <f t="shared" si="494"/>
        <v>0</v>
      </c>
      <c r="AL458" s="633"/>
      <c r="AM458" s="635"/>
      <c r="AN458" s="633"/>
      <c r="AO458" s="634"/>
      <c r="AP458" s="299"/>
      <c r="AQ458" s="293">
        <f t="shared" si="495"/>
        <v>0</v>
      </c>
      <c r="AR458" s="633"/>
      <c r="AS458" s="635"/>
      <c r="AT458" s="633"/>
      <c r="AU458" s="634"/>
      <c r="AV458" s="299"/>
      <c r="AW458" s="293">
        <f t="shared" si="496"/>
        <v>0</v>
      </c>
      <c r="AX458" s="633"/>
      <c r="AY458" s="635"/>
      <c r="AZ458" s="633"/>
      <c r="BA458" s="634"/>
      <c r="BB458" s="299"/>
      <c r="BC458" s="293">
        <f t="shared" si="497"/>
        <v>0</v>
      </c>
      <c r="BD458" s="633"/>
      <c r="BE458" s="635"/>
      <c r="BF458" s="633"/>
      <c r="BG458" s="634"/>
      <c r="BH458" s="299"/>
      <c r="BI458" s="293">
        <f t="shared" si="498"/>
        <v>0</v>
      </c>
      <c r="BJ458" s="633"/>
      <c r="BK458" s="635"/>
      <c r="BL458" s="633"/>
      <c r="BM458" s="634"/>
      <c r="BN458" s="299"/>
      <c r="BO458" s="293">
        <f t="shared" si="499"/>
        <v>0</v>
      </c>
      <c r="BP458" s="633"/>
      <c r="BQ458" s="635"/>
      <c r="BR458" s="633"/>
      <c r="BS458" s="634"/>
      <c r="BT458" s="299"/>
      <c r="BU458" s="293">
        <f t="shared" si="500"/>
        <v>0</v>
      </c>
      <c r="BV458" s="633"/>
      <c r="BW458" s="635"/>
      <c r="BX458" s="633"/>
      <c r="BY458" s="634"/>
      <c r="BZ458" s="299"/>
      <c r="CA458" s="293">
        <f t="shared" si="501"/>
        <v>0</v>
      </c>
      <c r="CC458" s="294">
        <f t="shared" si="429"/>
        <v>0</v>
      </c>
    </row>
    <row r="459" spans="2:81" x14ac:dyDescent="0.25">
      <c r="B459" s="325" t="str">
        <f>IF(ISBLANK('1.1 Technical Description'!C121), "", '1.1 Technical Description'!C121)</f>
        <v/>
      </c>
      <c r="C459" s="361"/>
      <c r="D459" s="363"/>
      <c r="E459" s="364"/>
      <c r="F459" s="364"/>
      <c r="G459" s="285"/>
      <c r="H459" s="636">
        <f>SUM(H460:I469)</f>
        <v>0</v>
      </c>
      <c r="I459" s="637"/>
      <c r="J459" s="638">
        <f>SUM(J460:K469)</f>
        <v>0</v>
      </c>
      <c r="K459" s="639"/>
      <c r="L459" s="337">
        <f>SUM(L460:L469)</f>
        <v>0</v>
      </c>
      <c r="M459" s="329">
        <f>H459+J459+L459</f>
        <v>0</v>
      </c>
      <c r="N459" s="636">
        <f>SUM(N460:O469)</f>
        <v>0</v>
      </c>
      <c r="O459" s="637"/>
      <c r="P459" s="638">
        <f>SUM(P460:Q469)</f>
        <v>0</v>
      </c>
      <c r="Q459" s="639"/>
      <c r="R459" s="337">
        <f>SUM(R460:R469)</f>
        <v>0</v>
      </c>
      <c r="S459" s="329">
        <f>N459+P459+R459</f>
        <v>0</v>
      </c>
      <c r="T459" s="636">
        <f>SUM(T460:U469)</f>
        <v>0</v>
      </c>
      <c r="U459" s="637"/>
      <c r="V459" s="638">
        <f>SUM(V460:W469)</f>
        <v>0</v>
      </c>
      <c r="W459" s="639"/>
      <c r="X459" s="337">
        <f>SUM(X460:X469)</f>
        <v>0</v>
      </c>
      <c r="Y459" s="329">
        <f>T459+V459+X459</f>
        <v>0</v>
      </c>
      <c r="Z459" s="636">
        <f>SUM(Z460:AA469)</f>
        <v>0</v>
      </c>
      <c r="AA459" s="637"/>
      <c r="AB459" s="638">
        <f>SUM(AB460:AC469)</f>
        <v>0</v>
      </c>
      <c r="AC459" s="639"/>
      <c r="AD459" s="337">
        <f>SUM(AD460:AD469)</f>
        <v>0</v>
      </c>
      <c r="AE459" s="329">
        <f>Z459+AB459+AD459</f>
        <v>0</v>
      </c>
      <c r="AF459" s="636">
        <f>SUM(AF460:AG469)</f>
        <v>0</v>
      </c>
      <c r="AG459" s="637"/>
      <c r="AH459" s="638">
        <f>SUM(AH460:AI469)</f>
        <v>0</v>
      </c>
      <c r="AI459" s="639"/>
      <c r="AJ459" s="337">
        <f>SUM(AJ460:AJ469)</f>
        <v>0</v>
      </c>
      <c r="AK459" s="329">
        <f>AF459+AH459+AJ459</f>
        <v>0</v>
      </c>
      <c r="AL459" s="636">
        <f>SUM(AL460:AM469)</f>
        <v>0</v>
      </c>
      <c r="AM459" s="637"/>
      <c r="AN459" s="638">
        <f>SUM(AN460:AO469)</f>
        <v>0</v>
      </c>
      <c r="AO459" s="639"/>
      <c r="AP459" s="337">
        <f>SUM(AP460:AP469)</f>
        <v>0</v>
      </c>
      <c r="AQ459" s="329">
        <f>AL459+AN459+AP459</f>
        <v>0</v>
      </c>
      <c r="AR459" s="636">
        <f>SUM(AR460:AS469)</f>
        <v>0</v>
      </c>
      <c r="AS459" s="637"/>
      <c r="AT459" s="638">
        <f>SUM(AT460:AU469)</f>
        <v>0</v>
      </c>
      <c r="AU459" s="639"/>
      <c r="AV459" s="337">
        <f>SUM(AV460:AV469)</f>
        <v>0</v>
      </c>
      <c r="AW459" s="329">
        <f>AR459+AT459+AV459</f>
        <v>0</v>
      </c>
      <c r="AX459" s="636">
        <f>SUM(AX460:AY469)</f>
        <v>0</v>
      </c>
      <c r="AY459" s="637"/>
      <c r="AZ459" s="638">
        <f>SUM(AZ460:BA469)</f>
        <v>0</v>
      </c>
      <c r="BA459" s="639"/>
      <c r="BB459" s="337">
        <f>SUM(BB460:BB469)</f>
        <v>0</v>
      </c>
      <c r="BC459" s="329">
        <f>AX459+AZ459+BB459</f>
        <v>0</v>
      </c>
      <c r="BD459" s="636">
        <f>SUM(BD460:BE469)</f>
        <v>0</v>
      </c>
      <c r="BE459" s="637"/>
      <c r="BF459" s="638">
        <f>SUM(BF460:BG469)</f>
        <v>0</v>
      </c>
      <c r="BG459" s="639"/>
      <c r="BH459" s="337">
        <f>SUM(BH460:BH469)</f>
        <v>0</v>
      </c>
      <c r="BI459" s="329">
        <f>BD459+BF459+BH459</f>
        <v>0</v>
      </c>
      <c r="BJ459" s="636">
        <f>SUM(BJ460:BK469)</f>
        <v>0</v>
      </c>
      <c r="BK459" s="637"/>
      <c r="BL459" s="638">
        <f>SUM(BL460:BM469)</f>
        <v>0</v>
      </c>
      <c r="BM459" s="639"/>
      <c r="BN459" s="337">
        <f>SUM(BN460:BN469)</f>
        <v>0</v>
      </c>
      <c r="BO459" s="329">
        <f>BJ459+BL459+BN459</f>
        <v>0</v>
      </c>
      <c r="BP459" s="636">
        <f>SUM(BP460:BQ469)</f>
        <v>0</v>
      </c>
      <c r="BQ459" s="637"/>
      <c r="BR459" s="638">
        <f>SUM(BR460:BS469)</f>
        <v>0</v>
      </c>
      <c r="BS459" s="639"/>
      <c r="BT459" s="337">
        <f>SUM(BT460:BT469)</f>
        <v>0</v>
      </c>
      <c r="BU459" s="329">
        <f>BP459+BR459+BT459</f>
        <v>0</v>
      </c>
      <c r="BV459" s="636">
        <f>SUM(BV460:BW469)</f>
        <v>0</v>
      </c>
      <c r="BW459" s="637"/>
      <c r="BX459" s="638">
        <f>SUM(BX460:BY469)</f>
        <v>0</v>
      </c>
      <c r="BY459" s="639"/>
      <c r="BZ459" s="337">
        <f>SUM(BZ460:BZ469)</f>
        <v>0</v>
      </c>
      <c r="CA459" s="329">
        <f>BV459+BX459+BZ459</f>
        <v>0</v>
      </c>
      <c r="CB459" s="263"/>
      <c r="CC459" s="327">
        <f t="shared" si="429"/>
        <v>0</v>
      </c>
    </row>
    <row r="460" spans="2:81" x14ac:dyDescent="0.25">
      <c r="B460" s="290" t="str">
        <f>IF(ISBLANK('1.1 Technical Description'!$D$6),"",'1.1 Technical Description'!$D$6)</f>
        <v/>
      </c>
      <c r="C460" s="362"/>
      <c r="D460" s="365"/>
      <c r="E460" s="366"/>
      <c r="F460" s="366"/>
      <c r="G460" s="298"/>
      <c r="H460" s="633"/>
      <c r="I460" s="635"/>
      <c r="J460" s="633"/>
      <c r="K460" s="634"/>
      <c r="L460" s="299"/>
      <c r="M460" s="293">
        <f>SUM(H460:L460)</f>
        <v>0</v>
      </c>
      <c r="N460" s="633"/>
      <c r="O460" s="635"/>
      <c r="P460" s="633"/>
      <c r="Q460" s="634"/>
      <c r="R460" s="299"/>
      <c r="S460" s="293">
        <f>SUM(N460:R460)</f>
        <v>0</v>
      </c>
      <c r="T460" s="633"/>
      <c r="U460" s="635"/>
      <c r="V460" s="633"/>
      <c r="W460" s="634"/>
      <c r="X460" s="299"/>
      <c r="Y460" s="293">
        <f>SUM(T460:X460)</f>
        <v>0</v>
      </c>
      <c r="Z460" s="633"/>
      <c r="AA460" s="635"/>
      <c r="AB460" s="633"/>
      <c r="AC460" s="634"/>
      <c r="AD460" s="299"/>
      <c r="AE460" s="293">
        <f>SUM(Z460:AD460)</f>
        <v>0</v>
      </c>
      <c r="AF460" s="633"/>
      <c r="AG460" s="635"/>
      <c r="AH460" s="633"/>
      <c r="AI460" s="634"/>
      <c r="AJ460" s="299"/>
      <c r="AK460" s="293">
        <f>SUM(AF460:AJ460)</f>
        <v>0</v>
      </c>
      <c r="AL460" s="633"/>
      <c r="AM460" s="635"/>
      <c r="AN460" s="633"/>
      <c r="AO460" s="634"/>
      <c r="AP460" s="299"/>
      <c r="AQ460" s="293">
        <f>SUM(AL460:AP460)</f>
        <v>0</v>
      </c>
      <c r="AR460" s="633"/>
      <c r="AS460" s="635"/>
      <c r="AT460" s="633"/>
      <c r="AU460" s="634"/>
      <c r="AV460" s="299"/>
      <c r="AW460" s="293">
        <f>SUM(AR460:AV460)</f>
        <v>0</v>
      </c>
      <c r="AX460" s="633"/>
      <c r="AY460" s="635"/>
      <c r="AZ460" s="633"/>
      <c r="BA460" s="634"/>
      <c r="BB460" s="299"/>
      <c r="BC460" s="293">
        <f>SUM(AX460:BB460)</f>
        <v>0</v>
      </c>
      <c r="BD460" s="633"/>
      <c r="BE460" s="635"/>
      <c r="BF460" s="633"/>
      <c r="BG460" s="634"/>
      <c r="BH460" s="299"/>
      <c r="BI460" s="293">
        <f>SUM(BD460:BH460)</f>
        <v>0</v>
      </c>
      <c r="BJ460" s="633"/>
      <c r="BK460" s="635"/>
      <c r="BL460" s="633"/>
      <c r="BM460" s="634"/>
      <c r="BN460" s="299"/>
      <c r="BO460" s="293">
        <f>SUM(BJ460:BN460)</f>
        <v>0</v>
      </c>
      <c r="BP460" s="633"/>
      <c r="BQ460" s="635"/>
      <c r="BR460" s="633"/>
      <c r="BS460" s="634"/>
      <c r="BT460" s="299"/>
      <c r="BU460" s="293">
        <f>SUM(BP460:BT460)</f>
        <v>0</v>
      </c>
      <c r="BV460" s="633"/>
      <c r="BW460" s="635"/>
      <c r="BX460" s="633"/>
      <c r="BY460" s="634"/>
      <c r="BZ460" s="299"/>
      <c r="CA460" s="293">
        <f>SUM(BV460:BZ460)</f>
        <v>0</v>
      </c>
      <c r="CC460" s="294">
        <f t="shared" si="429"/>
        <v>0</v>
      </c>
    </row>
    <row r="461" spans="2:81" x14ac:dyDescent="0.25">
      <c r="B461" s="290" t="str">
        <f>IF(ISBLANK('1.1 Technical Description'!$E$19),"",'1.1 Technical Description'!$E$19)</f>
        <v/>
      </c>
      <c r="C461" s="362"/>
      <c r="D461" s="365"/>
      <c r="E461" s="366"/>
      <c r="F461" s="366"/>
      <c r="G461" s="298"/>
      <c r="H461" s="633"/>
      <c r="I461" s="635"/>
      <c r="J461" s="633"/>
      <c r="K461" s="634"/>
      <c r="L461" s="299"/>
      <c r="M461" s="293">
        <f t="shared" ref="M461:M469" si="502">SUM(H461:L461)</f>
        <v>0</v>
      </c>
      <c r="N461" s="633"/>
      <c r="O461" s="635"/>
      <c r="P461" s="633"/>
      <c r="Q461" s="634"/>
      <c r="R461" s="299"/>
      <c r="S461" s="293">
        <f t="shared" ref="S461:S469" si="503">SUM(N461:R461)</f>
        <v>0</v>
      </c>
      <c r="T461" s="633"/>
      <c r="U461" s="635"/>
      <c r="V461" s="633"/>
      <c r="W461" s="634"/>
      <c r="X461" s="299"/>
      <c r="Y461" s="293">
        <f t="shared" ref="Y461:Y469" si="504">SUM(T461:X461)</f>
        <v>0</v>
      </c>
      <c r="Z461" s="633"/>
      <c r="AA461" s="635"/>
      <c r="AB461" s="633"/>
      <c r="AC461" s="634"/>
      <c r="AD461" s="299"/>
      <c r="AE461" s="293">
        <f t="shared" ref="AE461:AE469" si="505">SUM(Z461:AD461)</f>
        <v>0</v>
      </c>
      <c r="AF461" s="633"/>
      <c r="AG461" s="635"/>
      <c r="AH461" s="633"/>
      <c r="AI461" s="634"/>
      <c r="AJ461" s="299"/>
      <c r="AK461" s="293">
        <f t="shared" ref="AK461:AK469" si="506">SUM(AF461:AJ461)</f>
        <v>0</v>
      </c>
      <c r="AL461" s="633"/>
      <c r="AM461" s="635"/>
      <c r="AN461" s="633"/>
      <c r="AO461" s="634"/>
      <c r="AP461" s="299"/>
      <c r="AQ461" s="293">
        <f t="shared" ref="AQ461:AQ469" si="507">SUM(AL461:AP461)</f>
        <v>0</v>
      </c>
      <c r="AR461" s="633"/>
      <c r="AS461" s="635"/>
      <c r="AT461" s="633"/>
      <c r="AU461" s="634"/>
      <c r="AV461" s="299"/>
      <c r="AW461" s="293">
        <f t="shared" ref="AW461:AW469" si="508">SUM(AR461:AV461)</f>
        <v>0</v>
      </c>
      <c r="AX461" s="633"/>
      <c r="AY461" s="635"/>
      <c r="AZ461" s="633"/>
      <c r="BA461" s="634"/>
      <c r="BB461" s="299"/>
      <c r="BC461" s="293">
        <f t="shared" ref="BC461:BC469" si="509">SUM(AX461:BB461)</f>
        <v>0</v>
      </c>
      <c r="BD461" s="633"/>
      <c r="BE461" s="635"/>
      <c r="BF461" s="633"/>
      <c r="BG461" s="634"/>
      <c r="BH461" s="299"/>
      <c r="BI461" s="293">
        <f t="shared" ref="BI461:BI469" si="510">SUM(BD461:BH461)</f>
        <v>0</v>
      </c>
      <c r="BJ461" s="633"/>
      <c r="BK461" s="635"/>
      <c r="BL461" s="633"/>
      <c r="BM461" s="634"/>
      <c r="BN461" s="299"/>
      <c r="BO461" s="293">
        <f t="shared" ref="BO461:BO469" si="511">SUM(BJ461:BN461)</f>
        <v>0</v>
      </c>
      <c r="BP461" s="633"/>
      <c r="BQ461" s="635"/>
      <c r="BR461" s="633"/>
      <c r="BS461" s="634"/>
      <c r="BT461" s="299"/>
      <c r="BU461" s="293">
        <f t="shared" ref="BU461:BU469" si="512">SUM(BP461:BT461)</f>
        <v>0</v>
      </c>
      <c r="BV461" s="633"/>
      <c r="BW461" s="635"/>
      <c r="BX461" s="633"/>
      <c r="BY461" s="634"/>
      <c r="BZ461" s="299"/>
      <c r="CA461" s="293">
        <f t="shared" ref="CA461:CA469" si="513">SUM(BV461:BZ461)</f>
        <v>0</v>
      </c>
      <c r="CC461" s="294">
        <f t="shared" si="429"/>
        <v>0</v>
      </c>
    </row>
    <row r="462" spans="2:81" x14ac:dyDescent="0.25">
      <c r="B462" s="290" t="str">
        <f>IF(ISBLANK('1.1 Technical Description'!$E$20),"",'1.1 Technical Description'!$E$20)</f>
        <v/>
      </c>
      <c r="C462" s="362"/>
      <c r="D462" s="365"/>
      <c r="E462" s="366"/>
      <c r="F462" s="366"/>
      <c r="G462" s="298"/>
      <c r="H462" s="633"/>
      <c r="I462" s="635"/>
      <c r="J462" s="633"/>
      <c r="K462" s="634"/>
      <c r="L462" s="299"/>
      <c r="M462" s="293">
        <f t="shared" si="502"/>
        <v>0</v>
      </c>
      <c r="N462" s="633"/>
      <c r="O462" s="635"/>
      <c r="P462" s="633"/>
      <c r="Q462" s="634"/>
      <c r="R462" s="299"/>
      <c r="S462" s="293">
        <f t="shared" si="503"/>
        <v>0</v>
      </c>
      <c r="T462" s="633"/>
      <c r="U462" s="635"/>
      <c r="V462" s="633"/>
      <c r="W462" s="634"/>
      <c r="X462" s="299"/>
      <c r="Y462" s="293">
        <f t="shared" si="504"/>
        <v>0</v>
      </c>
      <c r="Z462" s="633"/>
      <c r="AA462" s="635"/>
      <c r="AB462" s="633"/>
      <c r="AC462" s="634"/>
      <c r="AD462" s="299"/>
      <c r="AE462" s="293">
        <f t="shared" si="505"/>
        <v>0</v>
      </c>
      <c r="AF462" s="633"/>
      <c r="AG462" s="635"/>
      <c r="AH462" s="633"/>
      <c r="AI462" s="634"/>
      <c r="AJ462" s="299"/>
      <c r="AK462" s="293">
        <f t="shared" si="506"/>
        <v>0</v>
      </c>
      <c r="AL462" s="633"/>
      <c r="AM462" s="635"/>
      <c r="AN462" s="633"/>
      <c r="AO462" s="634"/>
      <c r="AP462" s="299"/>
      <c r="AQ462" s="293">
        <f t="shared" si="507"/>
        <v>0</v>
      </c>
      <c r="AR462" s="633"/>
      <c r="AS462" s="635"/>
      <c r="AT462" s="633"/>
      <c r="AU462" s="634"/>
      <c r="AV462" s="299"/>
      <c r="AW462" s="293">
        <f t="shared" si="508"/>
        <v>0</v>
      </c>
      <c r="AX462" s="633"/>
      <c r="AY462" s="635"/>
      <c r="AZ462" s="633"/>
      <c r="BA462" s="634"/>
      <c r="BB462" s="299"/>
      <c r="BC462" s="293">
        <f t="shared" si="509"/>
        <v>0</v>
      </c>
      <c r="BD462" s="633"/>
      <c r="BE462" s="635"/>
      <c r="BF462" s="633"/>
      <c r="BG462" s="634"/>
      <c r="BH462" s="299"/>
      <c r="BI462" s="293">
        <f t="shared" si="510"/>
        <v>0</v>
      </c>
      <c r="BJ462" s="633"/>
      <c r="BK462" s="635"/>
      <c r="BL462" s="633"/>
      <c r="BM462" s="634"/>
      <c r="BN462" s="299"/>
      <c r="BO462" s="293">
        <f t="shared" si="511"/>
        <v>0</v>
      </c>
      <c r="BP462" s="633"/>
      <c r="BQ462" s="635"/>
      <c r="BR462" s="633"/>
      <c r="BS462" s="634"/>
      <c r="BT462" s="299"/>
      <c r="BU462" s="293">
        <f t="shared" si="512"/>
        <v>0</v>
      </c>
      <c r="BV462" s="633"/>
      <c r="BW462" s="635"/>
      <c r="BX462" s="633"/>
      <c r="BY462" s="634"/>
      <c r="BZ462" s="299"/>
      <c r="CA462" s="293">
        <f t="shared" si="513"/>
        <v>0</v>
      </c>
      <c r="CC462" s="294">
        <f t="shared" si="429"/>
        <v>0</v>
      </c>
    </row>
    <row r="463" spans="2:81" x14ac:dyDescent="0.25">
      <c r="B463" s="290" t="str">
        <f>IF(ISBLANK('1.1 Technical Description'!$E$21),"",'1.1 Technical Description'!$E$21)</f>
        <v/>
      </c>
      <c r="C463" s="362"/>
      <c r="D463" s="365"/>
      <c r="E463" s="366"/>
      <c r="F463" s="366"/>
      <c r="G463" s="298"/>
      <c r="H463" s="633"/>
      <c r="I463" s="635"/>
      <c r="J463" s="633"/>
      <c r="K463" s="634"/>
      <c r="L463" s="299"/>
      <c r="M463" s="293">
        <f t="shared" si="502"/>
        <v>0</v>
      </c>
      <c r="N463" s="633"/>
      <c r="O463" s="635"/>
      <c r="P463" s="633"/>
      <c r="Q463" s="634"/>
      <c r="R463" s="299"/>
      <c r="S463" s="293">
        <f t="shared" si="503"/>
        <v>0</v>
      </c>
      <c r="T463" s="633"/>
      <c r="U463" s="635"/>
      <c r="V463" s="633"/>
      <c r="W463" s="634"/>
      <c r="X463" s="299"/>
      <c r="Y463" s="293">
        <f t="shared" si="504"/>
        <v>0</v>
      </c>
      <c r="Z463" s="633"/>
      <c r="AA463" s="635"/>
      <c r="AB463" s="633"/>
      <c r="AC463" s="634"/>
      <c r="AD463" s="299"/>
      <c r="AE463" s="293">
        <f t="shared" si="505"/>
        <v>0</v>
      </c>
      <c r="AF463" s="633"/>
      <c r="AG463" s="635"/>
      <c r="AH463" s="633"/>
      <c r="AI463" s="634"/>
      <c r="AJ463" s="299"/>
      <c r="AK463" s="293">
        <f t="shared" si="506"/>
        <v>0</v>
      </c>
      <c r="AL463" s="633"/>
      <c r="AM463" s="635"/>
      <c r="AN463" s="633"/>
      <c r="AO463" s="634"/>
      <c r="AP463" s="299"/>
      <c r="AQ463" s="293">
        <f t="shared" si="507"/>
        <v>0</v>
      </c>
      <c r="AR463" s="633"/>
      <c r="AS463" s="635"/>
      <c r="AT463" s="633"/>
      <c r="AU463" s="634"/>
      <c r="AV463" s="299"/>
      <c r="AW463" s="293">
        <f t="shared" si="508"/>
        <v>0</v>
      </c>
      <c r="AX463" s="633"/>
      <c r="AY463" s="635"/>
      <c r="AZ463" s="633"/>
      <c r="BA463" s="634"/>
      <c r="BB463" s="299"/>
      <c r="BC463" s="293">
        <f t="shared" si="509"/>
        <v>0</v>
      </c>
      <c r="BD463" s="633"/>
      <c r="BE463" s="635"/>
      <c r="BF463" s="633"/>
      <c r="BG463" s="634"/>
      <c r="BH463" s="299"/>
      <c r="BI463" s="293">
        <f t="shared" si="510"/>
        <v>0</v>
      </c>
      <c r="BJ463" s="633"/>
      <c r="BK463" s="635"/>
      <c r="BL463" s="633"/>
      <c r="BM463" s="634"/>
      <c r="BN463" s="299"/>
      <c r="BO463" s="293">
        <f t="shared" si="511"/>
        <v>0</v>
      </c>
      <c r="BP463" s="633"/>
      <c r="BQ463" s="635"/>
      <c r="BR463" s="633"/>
      <c r="BS463" s="634"/>
      <c r="BT463" s="299"/>
      <c r="BU463" s="293">
        <f t="shared" si="512"/>
        <v>0</v>
      </c>
      <c r="BV463" s="633"/>
      <c r="BW463" s="635"/>
      <c r="BX463" s="633"/>
      <c r="BY463" s="634"/>
      <c r="BZ463" s="299"/>
      <c r="CA463" s="293">
        <f t="shared" si="513"/>
        <v>0</v>
      </c>
      <c r="CC463" s="294">
        <f t="shared" si="429"/>
        <v>0</v>
      </c>
    </row>
    <row r="464" spans="2:81" x14ac:dyDescent="0.25">
      <c r="B464" s="290" t="str">
        <f>IF(ISBLANK('1.1 Technical Description'!$E$22),"",'1.1 Technical Description'!$E$22)</f>
        <v/>
      </c>
      <c r="C464" s="362"/>
      <c r="D464" s="365"/>
      <c r="E464" s="366"/>
      <c r="F464" s="366"/>
      <c r="G464" s="298"/>
      <c r="H464" s="633"/>
      <c r="I464" s="635"/>
      <c r="J464" s="633"/>
      <c r="K464" s="634"/>
      <c r="L464" s="299"/>
      <c r="M464" s="293">
        <f t="shared" si="502"/>
        <v>0</v>
      </c>
      <c r="N464" s="633"/>
      <c r="O464" s="635"/>
      <c r="P464" s="633"/>
      <c r="Q464" s="634"/>
      <c r="R464" s="299"/>
      <c r="S464" s="293">
        <f t="shared" si="503"/>
        <v>0</v>
      </c>
      <c r="T464" s="633"/>
      <c r="U464" s="635"/>
      <c r="V464" s="633"/>
      <c r="W464" s="634"/>
      <c r="X464" s="299"/>
      <c r="Y464" s="293">
        <f t="shared" si="504"/>
        <v>0</v>
      </c>
      <c r="Z464" s="633"/>
      <c r="AA464" s="635"/>
      <c r="AB464" s="633"/>
      <c r="AC464" s="634"/>
      <c r="AD464" s="299"/>
      <c r="AE464" s="293">
        <f t="shared" si="505"/>
        <v>0</v>
      </c>
      <c r="AF464" s="633"/>
      <c r="AG464" s="635"/>
      <c r="AH464" s="633"/>
      <c r="AI464" s="634"/>
      <c r="AJ464" s="299"/>
      <c r="AK464" s="293">
        <f t="shared" si="506"/>
        <v>0</v>
      </c>
      <c r="AL464" s="633"/>
      <c r="AM464" s="635"/>
      <c r="AN464" s="633"/>
      <c r="AO464" s="634"/>
      <c r="AP464" s="299"/>
      <c r="AQ464" s="293">
        <f t="shared" si="507"/>
        <v>0</v>
      </c>
      <c r="AR464" s="633"/>
      <c r="AS464" s="635"/>
      <c r="AT464" s="633"/>
      <c r="AU464" s="634"/>
      <c r="AV464" s="299"/>
      <c r="AW464" s="293">
        <f t="shared" si="508"/>
        <v>0</v>
      </c>
      <c r="AX464" s="633"/>
      <c r="AY464" s="635"/>
      <c r="AZ464" s="633"/>
      <c r="BA464" s="634"/>
      <c r="BB464" s="299"/>
      <c r="BC464" s="293">
        <f t="shared" si="509"/>
        <v>0</v>
      </c>
      <c r="BD464" s="633"/>
      <c r="BE464" s="635"/>
      <c r="BF464" s="633"/>
      <c r="BG464" s="634"/>
      <c r="BH464" s="299"/>
      <c r="BI464" s="293">
        <f t="shared" si="510"/>
        <v>0</v>
      </c>
      <c r="BJ464" s="633"/>
      <c r="BK464" s="635"/>
      <c r="BL464" s="633"/>
      <c r="BM464" s="634"/>
      <c r="BN464" s="299"/>
      <c r="BO464" s="293">
        <f t="shared" si="511"/>
        <v>0</v>
      </c>
      <c r="BP464" s="633"/>
      <c r="BQ464" s="635"/>
      <c r="BR464" s="633"/>
      <c r="BS464" s="634"/>
      <c r="BT464" s="299"/>
      <c r="BU464" s="293">
        <f t="shared" si="512"/>
        <v>0</v>
      </c>
      <c r="BV464" s="633"/>
      <c r="BW464" s="635"/>
      <c r="BX464" s="633"/>
      <c r="BY464" s="634"/>
      <c r="BZ464" s="299"/>
      <c r="CA464" s="293">
        <f t="shared" si="513"/>
        <v>0</v>
      </c>
      <c r="CC464" s="294">
        <f t="shared" si="429"/>
        <v>0</v>
      </c>
    </row>
    <row r="465" spans="2:81" x14ac:dyDescent="0.25">
      <c r="B465" s="290" t="str">
        <f>IF(ISBLANK('1.1 Technical Description'!$E$23),"",'1.1 Technical Description'!$E$23)</f>
        <v/>
      </c>
      <c r="C465" s="362"/>
      <c r="D465" s="365"/>
      <c r="E465" s="366"/>
      <c r="F465" s="366"/>
      <c r="G465" s="298"/>
      <c r="H465" s="633"/>
      <c r="I465" s="635"/>
      <c r="J465" s="633"/>
      <c r="K465" s="634"/>
      <c r="L465" s="299"/>
      <c r="M465" s="293">
        <f t="shared" si="502"/>
        <v>0</v>
      </c>
      <c r="N465" s="633"/>
      <c r="O465" s="635"/>
      <c r="P465" s="633"/>
      <c r="Q465" s="634"/>
      <c r="R465" s="299"/>
      <c r="S465" s="293">
        <f t="shared" si="503"/>
        <v>0</v>
      </c>
      <c r="T465" s="633"/>
      <c r="U465" s="635"/>
      <c r="V465" s="633"/>
      <c r="W465" s="634"/>
      <c r="X465" s="299"/>
      <c r="Y465" s="293">
        <f t="shared" si="504"/>
        <v>0</v>
      </c>
      <c r="Z465" s="633"/>
      <c r="AA465" s="635"/>
      <c r="AB465" s="633"/>
      <c r="AC465" s="634"/>
      <c r="AD465" s="299"/>
      <c r="AE465" s="293">
        <f t="shared" si="505"/>
        <v>0</v>
      </c>
      <c r="AF465" s="633"/>
      <c r="AG465" s="635"/>
      <c r="AH465" s="633"/>
      <c r="AI465" s="634"/>
      <c r="AJ465" s="299"/>
      <c r="AK465" s="293">
        <f t="shared" si="506"/>
        <v>0</v>
      </c>
      <c r="AL465" s="633"/>
      <c r="AM465" s="635"/>
      <c r="AN465" s="633"/>
      <c r="AO465" s="634"/>
      <c r="AP465" s="299"/>
      <c r="AQ465" s="293">
        <f t="shared" si="507"/>
        <v>0</v>
      </c>
      <c r="AR465" s="633"/>
      <c r="AS465" s="635"/>
      <c r="AT465" s="633"/>
      <c r="AU465" s="634"/>
      <c r="AV465" s="299"/>
      <c r="AW465" s="293">
        <f t="shared" si="508"/>
        <v>0</v>
      </c>
      <c r="AX465" s="633"/>
      <c r="AY465" s="635"/>
      <c r="AZ465" s="633"/>
      <c r="BA465" s="634"/>
      <c r="BB465" s="299"/>
      <c r="BC465" s="293">
        <f t="shared" si="509"/>
        <v>0</v>
      </c>
      <c r="BD465" s="633"/>
      <c r="BE465" s="635"/>
      <c r="BF465" s="633"/>
      <c r="BG465" s="634"/>
      <c r="BH465" s="299"/>
      <c r="BI465" s="293">
        <f t="shared" si="510"/>
        <v>0</v>
      </c>
      <c r="BJ465" s="633"/>
      <c r="BK465" s="635"/>
      <c r="BL465" s="633"/>
      <c r="BM465" s="634"/>
      <c r="BN465" s="299"/>
      <c r="BO465" s="293">
        <f t="shared" si="511"/>
        <v>0</v>
      </c>
      <c r="BP465" s="633"/>
      <c r="BQ465" s="635"/>
      <c r="BR465" s="633"/>
      <c r="BS465" s="634"/>
      <c r="BT465" s="299"/>
      <c r="BU465" s="293">
        <f t="shared" si="512"/>
        <v>0</v>
      </c>
      <c r="BV465" s="633"/>
      <c r="BW465" s="635"/>
      <c r="BX465" s="633"/>
      <c r="BY465" s="634"/>
      <c r="BZ465" s="299"/>
      <c r="CA465" s="293">
        <f t="shared" si="513"/>
        <v>0</v>
      </c>
      <c r="CC465" s="294">
        <f t="shared" si="429"/>
        <v>0</v>
      </c>
    </row>
    <row r="466" spans="2:81" x14ac:dyDescent="0.25">
      <c r="B466" s="290" t="str">
        <f>IF(ISBLANK('1.1 Technical Description'!$E$24),"",'1.1 Technical Description'!$E$24)</f>
        <v/>
      </c>
      <c r="C466" s="362"/>
      <c r="D466" s="365"/>
      <c r="E466" s="366"/>
      <c r="F466" s="366"/>
      <c r="G466" s="298"/>
      <c r="H466" s="633"/>
      <c r="I466" s="635"/>
      <c r="J466" s="633"/>
      <c r="K466" s="634"/>
      <c r="L466" s="299"/>
      <c r="M466" s="293">
        <f t="shared" si="502"/>
        <v>0</v>
      </c>
      <c r="N466" s="633"/>
      <c r="O466" s="635"/>
      <c r="P466" s="633"/>
      <c r="Q466" s="634"/>
      <c r="R466" s="299"/>
      <c r="S466" s="293">
        <f t="shared" si="503"/>
        <v>0</v>
      </c>
      <c r="T466" s="633"/>
      <c r="U466" s="635"/>
      <c r="V466" s="633"/>
      <c r="W466" s="634"/>
      <c r="X466" s="299"/>
      <c r="Y466" s="293">
        <f t="shared" si="504"/>
        <v>0</v>
      </c>
      <c r="Z466" s="633"/>
      <c r="AA466" s="635"/>
      <c r="AB466" s="633"/>
      <c r="AC466" s="634"/>
      <c r="AD466" s="299"/>
      <c r="AE466" s="293">
        <f t="shared" si="505"/>
        <v>0</v>
      </c>
      <c r="AF466" s="633"/>
      <c r="AG466" s="635"/>
      <c r="AH466" s="633"/>
      <c r="AI466" s="634"/>
      <c r="AJ466" s="299"/>
      <c r="AK466" s="293">
        <f t="shared" si="506"/>
        <v>0</v>
      </c>
      <c r="AL466" s="633"/>
      <c r="AM466" s="635"/>
      <c r="AN466" s="633"/>
      <c r="AO466" s="634"/>
      <c r="AP466" s="299"/>
      <c r="AQ466" s="293">
        <f t="shared" si="507"/>
        <v>0</v>
      </c>
      <c r="AR466" s="633"/>
      <c r="AS466" s="635"/>
      <c r="AT466" s="633"/>
      <c r="AU466" s="634"/>
      <c r="AV466" s="299"/>
      <c r="AW466" s="293">
        <f t="shared" si="508"/>
        <v>0</v>
      </c>
      <c r="AX466" s="633"/>
      <c r="AY466" s="635"/>
      <c r="AZ466" s="633"/>
      <c r="BA466" s="634"/>
      <c r="BB466" s="299"/>
      <c r="BC466" s="293">
        <f t="shared" si="509"/>
        <v>0</v>
      </c>
      <c r="BD466" s="633"/>
      <c r="BE466" s="635"/>
      <c r="BF466" s="633"/>
      <c r="BG466" s="634"/>
      <c r="BH466" s="299"/>
      <c r="BI466" s="293">
        <f t="shared" si="510"/>
        <v>0</v>
      </c>
      <c r="BJ466" s="633"/>
      <c r="BK466" s="635"/>
      <c r="BL466" s="633"/>
      <c r="BM466" s="634"/>
      <c r="BN466" s="299"/>
      <c r="BO466" s="293">
        <f t="shared" si="511"/>
        <v>0</v>
      </c>
      <c r="BP466" s="633"/>
      <c r="BQ466" s="635"/>
      <c r="BR466" s="633"/>
      <c r="BS466" s="634"/>
      <c r="BT466" s="299"/>
      <c r="BU466" s="293">
        <f t="shared" si="512"/>
        <v>0</v>
      </c>
      <c r="BV466" s="633"/>
      <c r="BW466" s="635"/>
      <c r="BX466" s="633"/>
      <c r="BY466" s="634"/>
      <c r="BZ466" s="299"/>
      <c r="CA466" s="293">
        <f t="shared" si="513"/>
        <v>0</v>
      </c>
      <c r="CC466" s="294">
        <f t="shared" si="429"/>
        <v>0</v>
      </c>
    </row>
    <row r="467" spans="2:81" x14ac:dyDescent="0.25">
      <c r="B467" s="290" t="str">
        <f>IF(ISBLANK('1.1 Technical Description'!$E$25),"",'1.1 Technical Description'!$E$25)</f>
        <v/>
      </c>
      <c r="C467" s="362"/>
      <c r="D467" s="365"/>
      <c r="E467" s="366"/>
      <c r="F467" s="366"/>
      <c r="G467" s="298"/>
      <c r="H467" s="633"/>
      <c r="I467" s="635"/>
      <c r="J467" s="633"/>
      <c r="K467" s="634"/>
      <c r="L467" s="299"/>
      <c r="M467" s="293">
        <f t="shared" si="502"/>
        <v>0</v>
      </c>
      <c r="N467" s="633"/>
      <c r="O467" s="635"/>
      <c r="P467" s="633"/>
      <c r="Q467" s="634"/>
      <c r="R467" s="299"/>
      <c r="S467" s="293">
        <f t="shared" si="503"/>
        <v>0</v>
      </c>
      <c r="T467" s="633"/>
      <c r="U467" s="635"/>
      <c r="V467" s="633"/>
      <c r="W467" s="634"/>
      <c r="X467" s="299"/>
      <c r="Y467" s="293">
        <f t="shared" si="504"/>
        <v>0</v>
      </c>
      <c r="Z467" s="633"/>
      <c r="AA467" s="635"/>
      <c r="AB467" s="633"/>
      <c r="AC467" s="634"/>
      <c r="AD467" s="299"/>
      <c r="AE467" s="293">
        <f t="shared" si="505"/>
        <v>0</v>
      </c>
      <c r="AF467" s="633"/>
      <c r="AG467" s="635"/>
      <c r="AH467" s="633"/>
      <c r="AI467" s="634"/>
      <c r="AJ467" s="299"/>
      <c r="AK467" s="293">
        <f t="shared" si="506"/>
        <v>0</v>
      </c>
      <c r="AL467" s="633"/>
      <c r="AM467" s="635"/>
      <c r="AN467" s="633"/>
      <c r="AO467" s="634"/>
      <c r="AP467" s="299"/>
      <c r="AQ467" s="293">
        <f t="shared" si="507"/>
        <v>0</v>
      </c>
      <c r="AR467" s="633"/>
      <c r="AS467" s="635"/>
      <c r="AT467" s="633"/>
      <c r="AU467" s="634"/>
      <c r="AV467" s="299"/>
      <c r="AW467" s="293">
        <f t="shared" si="508"/>
        <v>0</v>
      </c>
      <c r="AX467" s="633"/>
      <c r="AY467" s="635"/>
      <c r="AZ467" s="633"/>
      <c r="BA467" s="634"/>
      <c r="BB467" s="299"/>
      <c r="BC467" s="293">
        <f t="shared" si="509"/>
        <v>0</v>
      </c>
      <c r="BD467" s="633"/>
      <c r="BE467" s="635"/>
      <c r="BF467" s="633"/>
      <c r="BG467" s="634"/>
      <c r="BH467" s="299"/>
      <c r="BI467" s="293">
        <f t="shared" si="510"/>
        <v>0</v>
      </c>
      <c r="BJ467" s="633"/>
      <c r="BK467" s="635"/>
      <c r="BL467" s="633"/>
      <c r="BM467" s="634"/>
      <c r="BN467" s="299"/>
      <c r="BO467" s="293">
        <f t="shared" si="511"/>
        <v>0</v>
      </c>
      <c r="BP467" s="633"/>
      <c r="BQ467" s="635"/>
      <c r="BR467" s="633"/>
      <c r="BS467" s="634"/>
      <c r="BT467" s="299"/>
      <c r="BU467" s="293">
        <f t="shared" si="512"/>
        <v>0</v>
      </c>
      <c r="BV467" s="633"/>
      <c r="BW467" s="635"/>
      <c r="BX467" s="633"/>
      <c r="BY467" s="634"/>
      <c r="BZ467" s="299"/>
      <c r="CA467" s="293">
        <f t="shared" si="513"/>
        <v>0</v>
      </c>
      <c r="CC467" s="294">
        <f t="shared" si="429"/>
        <v>0</v>
      </c>
    </row>
    <row r="468" spans="2:81" x14ac:dyDescent="0.25">
      <c r="B468" s="290" t="str">
        <f>IF(ISBLANK('1.1 Technical Description'!$E$26),"",'1.1 Technical Description'!$E$26)</f>
        <v/>
      </c>
      <c r="C468" s="362"/>
      <c r="D468" s="365"/>
      <c r="E468" s="366"/>
      <c r="F468" s="366"/>
      <c r="G468" s="298"/>
      <c r="H468" s="633"/>
      <c r="I468" s="635"/>
      <c r="J468" s="633"/>
      <c r="K468" s="634"/>
      <c r="L468" s="299"/>
      <c r="M468" s="293">
        <f t="shared" si="502"/>
        <v>0</v>
      </c>
      <c r="N468" s="633"/>
      <c r="O468" s="635"/>
      <c r="P468" s="633"/>
      <c r="Q468" s="634"/>
      <c r="R468" s="299"/>
      <c r="S468" s="293">
        <f t="shared" si="503"/>
        <v>0</v>
      </c>
      <c r="T468" s="633"/>
      <c r="U468" s="635"/>
      <c r="V468" s="633"/>
      <c r="W468" s="634"/>
      <c r="X468" s="299"/>
      <c r="Y468" s="293">
        <f t="shared" si="504"/>
        <v>0</v>
      </c>
      <c r="Z468" s="633"/>
      <c r="AA468" s="635"/>
      <c r="AB468" s="633"/>
      <c r="AC468" s="634"/>
      <c r="AD468" s="299"/>
      <c r="AE468" s="293">
        <f t="shared" si="505"/>
        <v>0</v>
      </c>
      <c r="AF468" s="633"/>
      <c r="AG468" s="635"/>
      <c r="AH468" s="633"/>
      <c r="AI468" s="634"/>
      <c r="AJ468" s="299"/>
      <c r="AK468" s="293">
        <f t="shared" si="506"/>
        <v>0</v>
      </c>
      <c r="AL468" s="633"/>
      <c r="AM468" s="635"/>
      <c r="AN468" s="633"/>
      <c r="AO468" s="634"/>
      <c r="AP468" s="299"/>
      <c r="AQ468" s="293">
        <f t="shared" si="507"/>
        <v>0</v>
      </c>
      <c r="AR468" s="633"/>
      <c r="AS468" s="635"/>
      <c r="AT468" s="633"/>
      <c r="AU468" s="634"/>
      <c r="AV468" s="299"/>
      <c r="AW468" s="293">
        <f t="shared" si="508"/>
        <v>0</v>
      </c>
      <c r="AX468" s="633"/>
      <c r="AY468" s="635"/>
      <c r="AZ468" s="633"/>
      <c r="BA468" s="634"/>
      <c r="BB468" s="299"/>
      <c r="BC468" s="293">
        <f t="shared" si="509"/>
        <v>0</v>
      </c>
      <c r="BD468" s="633"/>
      <c r="BE468" s="635"/>
      <c r="BF468" s="633"/>
      <c r="BG468" s="634"/>
      <c r="BH468" s="299"/>
      <c r="BI468" s="293">
        <f t="shared" si="510"/>
        <v>0</v>
      </c>
      <c r="BJ468" s="633"/>
      <c r="BK468" s="635"/>
      <c r="BL468" s="633"/>
      <c r="BM468" s="634"/>
      <c r="BN468" s="299"/>
      <c r="BO468" s="293">
        <f t="shared" si="511"/>
        <v>0</v>
      </c>
      <c r="BP468" s="633"/>
      <c r="BQ468" s="635"/>
      <c r="BR468" s="633"/>
      <c r="BS468" s="634"/>
      <c r="BT468" s="299"/>
      <c r="BU468" s="293">
        <f t="shared" si="512"/>
        <v>0</v>
      </c>
      <c r="BV468" s="633"/>
      <c r="BW468" s="635"/>
      <c r="BX468" s="633"/>
      <c r="BY468" s="634"/>
      <c r="BZ468" s="299"/>
      <c r="CA468" s="293">
        <f t="shared" si="513"/>
        <v>0</v>
      </c>
      <c r="CC468" s="294">
        <f t="shared" si="429"/>
        <v>0</v>
      </c>
    </row>
    <row r="469" spans="2:81" x14ac:dyDescent="0.25">
      <c r="B469" s="290" t="str">
        <f>IF(ISBLANK('1.1 Technical Description'!$E$28),"",'1.1 Technical Description'!$E$28)</f>
        <v/>
      </c>
      <c r="C469" s="362"/>
      <c r="D469" s="365"/>
      <c r="E469" s="366"/>
      <c r="F469" s="366"/>
      <c r="G469" s="298"/>
      <c r="H469" s="633"/>
      <c r="I469" s="635"/>
      <c r="J469" s="633"/>
      <c r="K469" s="634"/>
      <c r="L469" s="299"/>
      <c r="M469" s="293">
        <f t="shared" si="502"/>
        <v>0</v>
      </c>
      <c r="N469" s="633"/>
      <c r="O469" s="635"/>
      <c r="P469" s="633"/>
      <c r="Q469" s="634"/>
      <c r="R469" s="299"/>
      <c r="S469" s="293">
        <f t="shared" si="503"/>
        <v>0</v>
      </c>
      <c r="T469" s="633"/>
      <c r="U469" s="635"/>
      <c r="V469" s="633"/>
      <c r="W469" s="634"/>
      <c r="X469" s="299"/>
      <c r="Y469" s="293">
        <f t="shared" si="504"/>
        <v>0</v>
      </c>
      <c r="Z469" s="633"/>
      <c r="AA469" s="635"/>
      <c r="AB469" s="633"/>
      <c r="AC469" s="634"/>
      <c r="AD469" s="299"/>
      <c r="AE469" s="293">
        <f t="shared" si="505"/>
        <v>0</v>
      </c>
      <c r="AF469" s="633"/>
      <c r="AG469" s="635"/>
      <c r="AH469" s="633"/>
      <c r="AI469" s="634"/>
      <c r="AJ469" s="299"/>
      <c r="AK469" s="293">
        <f t="shared" si="506"/>
        <v>0</v>
      </c>
      <c r="AL469" s="633"/>
      <c r="AM469" s="635"/>
      <c r="AN469" s="633"/>
      <c r="AO469" s="634"/>
      <c r="AP469" s="299"/>
      <c r="AQ469" s="293">
        <f t="shared" si="507"/>
        <v>0</v>
      </c>
      <c r="AR469" s="633"/>
      <c r="AS469" s="635"/>
      <c r="AT469" s="633"/>
      <c r="AU469" s="634"/>
      <c r="AV469" s="299"/>
      <c r="AW469" s="293">
        <f t="shared" si="508"/>
        <v>0</v>
      </c>
      <c r="AX469" s="633"/>
      <c r="AY469" s="635"/>
      <c r="AZ469" s="633"/>
      <c r="BA469" s="634"/>
      <c r="BB469" s="299"/>
      <c r="BC469" s="293">
        <f t="shared" si="509"/>
        <v>0</v>
      </c>
      <c r="BD469" s="633"/>
      <c r="BE469" s="635"/>
      <c r="BF469" s="633"/>
      <c r="BG469" s="634"/>
      <c r="BH469" s="299"/>
      <c r="BI469" s="293">
        <f t="shared" si="510"/>
        <v>0</v>
      </c>
      <c r="BJ469" s="633"/>
      <c r="BK469" s="635"/>
      <c r="BL469" s="633"/>
      <c r="BM469" s="634"/>
      <c r="BN469" s="299"/>
      <c r="BO469" s="293">
        <f t="shared" si="511"/>
        <v>0</v>
      </c>
      <c r="BP469" s="633"/>
      <c r="BQ469" s="635"/>
      <c r="BR469" s="633"/>
      <c r="BS469" s="634"/>
      <c r="BT469" s="299"/>
      <c r="BU469" s="293">
        <f t="shared" si="512"/>
        <v>0</v>
      </c>
      <c r="BV469" s="633"/>
      <c r="BW469" s="635"/>
      <c r="BX469" s="633"/>
      <c r="BY469" s="634"/>
      <c r="BZ469" s="299"/>
      <c r="CA469" s="293">
        <f t="shared" si="513"/>
        <v>0</v>
      </c>
      <c r="CC469" s="294">
        <f t="shared" si="429"/>
        <v>0</v>
      </c>
    </row>
    <row r="470" spans="2:81" x14ac:dyDescent="0.25">
      <c r="B470" s="325" t="str">
        <f>IF(ISBLANK('1.1 Technical Description'!C122), "", '1.1 Technical Description'!C122)</f>
        <v/>
      </c>
      <c r="C470" s="361"/>
      <c r="D470" s="363"/>
      <c r="E470" s="364"/>
      <c r="F470" s="364"/>
      <c r="G470" s="285"/>
      <c r="H470" s="636">
        <f>SUM(H471:I480)</f>
        <v>0</v>
      </c>
      <c r="I470" s="637"/>
      <c r="J470" s="638">
        <f>SUM(J471:K480)</f>
        <v>0</v>
      </c>
      <c r="K470" s="639"/>
      <c r="L470" s="337">
        <f>SUM(L471:L480)</f>
        <v>0</v>
      </c>
      <c r="M470" s="329">
        <f>H470+J470+L470</f>
        <v>0</v>
      </c>
      <c r="N470" s="636">
        <f>SUM(N471:O480)</f>
        <v>0</v>
      </c>
      <c r="O470" s="637"/>
      <c r="P470" s="638">
        <f>SUM(P471:Q480)</f>
        <v>0</v>
      </c>
      <c r="Q470" s="639"/>
      <c r="R470" s="337">
        <f>SUM(R471:R480)</f>
        <v>0</v>
      </c>
      <c r="S470" s="329">
        <f>N470+P470+R470</f>
        <v>0</v>
      </c>
      <c r="T470" s="636">
        <f>SUM(T471:U480)</f>
        <v>0</v>
      </c>
      <c r="U470" s="637"/>
      <c r="V470" s="638">
        <f>SUM(V471:W480)</f>
        <v>0</v>
      </c>
      <c r="W470" s="639"/>
      <c r="X470" s="337">
        <f>SUM(X471:X480)</f>
        <v>0</v>
      </c>
      <c r="Y470" s="329">
        <f>T470+V470+X470</f>
        <v>0</v>
      </c>
      <c r="Z470" s="636">
        <f>SUM(Z471:AA480)</f>
        <v>0</v>
      </c>
      <c r="AA470" s="637"/>
      <c r="AB470" s="638">
        <f>SUM(AB471:AC480)</f>
        <v>0</v>
      </c>
      <c r="AC470" s="639"/>
      <c r="AD470" s="337">
        <f>SUM(AD471:AD480)</f>
        <v>0</v>
      </c>
      <c r="AE470" s="329">
        <f>Z470+AB470+AD470</f>
        <v>0</v>
      </c>
      <c r="AF470" s="636">
        <f>SUM(AF471:AG480)</f>
        <v>0</v>
      </c>
      <c r="AG470" s="637"/>
      <c r="AH470" s="638">
        <f>SUM(AH471:AI480)</f>
        <v>0</v>
      </c>
      <c r="AI470" s="639"/>
      <c r="AJ470" s="337">
        <f>SUM(AJ471:AJ480)</f>
        <v>0</v>
      </c>
      <c r="AK470" s="329">
        <f>AF470+AH470+AJ470</f>
        <v>0</v>
      </c>
      <c r="AL470" s="636">
        <f>SUM(AL471:AM480)</f>
        <v>0</v>
      </c>
      <c r="AM470" s="637"/>
      <c r="AN470" s="638">
        <f>SUM(AN471:AO480)</f>
        <v>0</v>
      </c>
      <c r="AO470" s="639"/>
      <c r="AP470" s="337">
        <f>SUM(AP471:AP480)</f>
        <v>0</v>
      </c>
      <c r="AQ470" s="329">
        <f>AL470+AN470+AP470</f>
        <v>0</v>
      </c>
      <c r="AR470" s="636">
        <f>SUM(AR471:AS480)</f>
        <v>0</v>
      </c>
      <c r="AS470" s="637"/>
      <c r="AT470" s="638">
        <f>SUM(AT471:AU480)</f>
        <v>0</v>
      </c>
      <c r="AU470" s="639"/>
      <c r="AV470" s="337">
        <f>SUM(AV471:AV480)</f>
        <v>0</v>
      </c>
      <c r="AW470" s="329">
        <f>AR470+AT470+AV470</f>
        <v>0</v>
      </c>
      <c r="AX470" s="636">
        <f>SUM(AX471:AY480)</f>
        <v>0</v>
      </c>
      <c r="AY470" s="637"/>
      <c r="AZ470" s="638">
        <f>SUM(AZ471:BA480)</f>
        <v>0</v>
      </c>
      <c r="BA470" s="639"/>
      <c r="BB470" s="337">
        <f>SUM(BB471:BB480)</f>
        <v>0</v>
      </c>
      <c r="BC470" s="329">
        <f>AX470+AZ470+BB470</f>
        <v>0</v>
      </c>
      <c r="BD470" s="636">
        <f>SUM(BD471:BE480)</f>
        <v>0</v>
      </c>
      <c r="BE470" s="637"/>
      <c r="BF470" s="638">
        <f>SUM(BF471:BG480)</f>
        <v>0</v>
      </c>
      <c r="BG470" s="639"/>
      <c r="BH470" s="337">
        <f>SUM(BH471:BH480)</f>
        <v>0</v>
      </c>
      <c r="BI470" s="329">
        <f>BD470+BF470+BH470</f>
        <v>0</v>
      </c>
      <c r="BJ470" s="636">
        <f>SUM(BJ471:BK480)</f>
        <v>0</v>
      </c>
      <c r="BK470" s="637"/>
      <c r="BL470" s="638">
        <f>SUM(BL471:BM480)</f>
        <v>0</v>
      </c>
      <c r="BM470" s="639"/>
      <c r="BN470" s="337">
        <f>SUM(BN471:BN480)</f>
        <v>0</v>
      </c>
      <c r="BO470" s="329">
        <f>BJ470+BL470+BN470</f>
        <v>0</v>
      </c>
      <c r="BP470" s="636">
        <f>SUM(BP471:BQ480)</f>
        <v>0</v>
      </c>
      <c r="BQ470" s="637"/>
      <c r="BR470" s="638">
        <f>SUM(BR471:BS480)</f>
        <v>0</v>
      </c>
      <c r="BS470" s="639"/>
      <c r="BT470" s="337">
        <f>SUM(BT471:BT480)</f>
        <v>0</v>
      </c>
      <c r="BU470" s="329">
        <f>BP470+BR470+BT470</f>
        <v>0</v>
      </c>
      <c r="BV470" s="636">
        <f>SUM(BV471:BW480)</f>
        <v>0</v>
      </c>
      <c r="BW470" s="637"/>
      <c r="BX470" s="638">
        <f>SUM(BX471:BY480)</f>
        <v>0</v>
      </c>
      <c r="BY470" s="639"/>
      <c r="BZ470" s="337">
        <f>SUM(BZ471:BZ480)</f>
        <v>0</v>
      </c>
      <c r="CA470" s="329">
        <f>BV470+BX470+BZ470</f>
        <v>0</v>
      </c>
      <c r="CB470" s="263"/>
      <c r="CC470" s="327">
        <f t="shared" si="429"/>
        <v>0</v>
      </c>
    </row>
    <row r="471" spans="2:81" x14ac:dyDescent="0.25">
      <c r="B471" s="290" t="str">
        <f>IF(ISBLANK('1.1 Technical Description'!$D$6),"",'1.1 Technical Description'!$D$6)</f>
        <v/>
      </c>
      <c r="C471" s="362"/>
      <c r="D471" s="365"/>
      <c r="E471" s="366"/>
      <c r="F471" s="366"/>
      <c r="G471" s="298"/>
      <c r="H471" s="633"/>
      <c r="I471" s="635"/>
      <c r="J471" s="633"/>
      <c r="K471" s="634"/>
      <c r="L471" s="299"/>
      <c r="M471" s="293">
        <f>SUM(H471:L471)</f>
        <v>0</v>
      </c>
      <c r="N471" s="633"/>
      <c r="O471" s="635"/>
      <c r="P471" s="633"/>
      <c r="Q471" s="634"/>
      <c r="R471" s="299"/>
      <c r="S471" s="293">
        <f>SUM(N471:R471)</f>
        <v>0</v>
      </c>
      <c r="T471" s="633"/>
      <c r="U471" s="635"/>
      <c r="V471" s="633"/>
      <c r="W471" s="634"/>
      <c r="X471" s="299"/>
      <c r="Y471" s="293">
        <f>SUM(T471:X471)</f>
        <v>0</v>
      </c>
      <c r="Z471" s="633"/>
      <c r="AA471" s="635"/>
      <c r="AB471" s="633"/>
      <c r="AC471" s="634"/>
      <c r="AD471" s="299"/>
      <c r="AE471" s="293">
        <f>SUM(Z471:AD471)</f>
        <v>0</v>
      </c>
      <c r="AF471" s="633"/>
      <c r="AG471" s="635"/>
      <c r="AH471" s="633"/>
      <c r="AI471" s="634"/>
      <c r="AJ471" s="299"/>
      <c r="AK471" s="293">
        <f>SUM(AF471:AJ471)</f>
        <v>0</v>
      </c>
      <c r="AL471" s="633"/>
      <c r="AM471" s="635"/>
      <c r="AN471" s="633"/>
      <c r="AO471" s="634"/>
      <c r="AP471" s="299"/>
      <c r="AQ471" s="293">
        <f>SUM(AL471:AP471)</f>
        <v>0</v>
      </c>
      <c r="AR471" s="633"/>
      <c r="AS471" s="635"/>
      <c r="AT471" s="633"/>
      <c r="AU471" s="634"/>
      <c r="AV471" s="299"/>
      <c r="AW471" s="293">
        <f>SUM(AR471:AV471)</f>
        <v>0</v>
      </c>
      <c r="AX471" s="633"/>
      <c r="AY471" s="635"/>
      <c r="AZ471" s="633"/>
      <c r="BA471" s="634"/>
      <c r="BB471" s="299"/>
      <c r="BC471" s="293">
        <f>SUM(AX471:BB471)</f>
        <v>0</v>
      </c>
      <c r="BD471" s="633"/>
      <c r="BE471" s="635"/>
      <c r="BF471" s="633"/>
      <c r="BG471" s="634"/>
      <c r="BH471" s="299"/>
      <c r="BI471" s="293">
        <f>SUM(BD471:BH471)</f>
        <v>0</v>
      </c>
      <c r="BJ471" s="633"/>
      <c r="BK471" s="635"/>
      <c r="BL471" s="633"/>
      <c r="BM471" s="634"/>
      <c r="BN471" s="299"/>
      <c r="BO471" s="293">
        <f>SUM(BJ471:BN471)</f>
        <v>0</v>
      </c>
      <c r="BP471" s="633"/>
      <c r="BQ471" s="635"/>
      <c r="BR471" s="633"/>
      <c r="BS471" s="634"/>
      <c r="BT471" s="299"/>
      <c r="BU471" s="293">
        <f>SUM(BP471:BT471)</f>
        <v>0</v>
      </c>
      <c r="BV471" s="633"/>
      <c r="BW471" s="635"/>
      <c r="BX471" s="633"/>
      <c r="BY471" s="634"/>
      <c r="BZ471" s="299"/>
      <c r="CA471" s="293">
        <f>SUM(BV471:BZ471)</f>
        <v>0</v>
      </c>
      <c r="CC471" s="294">
        <f t="shared" si="429"/>
        <v>0</v>
      </c>
    </row>
    <row r="472" spans="2:81" x14ac:dyDescent="0.25">
      <c r="B472" s="290" t="str">
        <f>IF(ISBLANK('1.1 Technical Description'!$E$19),"",'1.1 Technical Description'!$E$19)</f>
        <v/>
      </c>
      <c r="C472" s="362"/>
      <c r="D472" s="365"/>
      <c r="E472" s="366"/>
      <c r="F472" s="366"/>
      <c r="G472" s="298"/>
      <c r="H472" s="633"/>
      <c r="I472" s="635"/>
      <c r="J472" s="633"/>
      <c r="K472" s="634"/>
      <c r="L472" s="299"/>
      <c r="M472" s="293">
        <f t="shared" ref="M472:M480" si="514">SUM(H472:L472)</f>
        <v>0</v>
      </c>
      <c r="N472" s="633"/>
      <c r="O472" s="635"/>
      <c r="P472" s="633"/>
      <c r="Q472" s="634"/>
      <c r="R472" s="299"/>
      <c r="S472" s="293">
        <f t="shared" ref="S472:S480" si="515">SUM(N472:R472)</f>
        <v>0</v>
      </c>
      <c r="T472" s="633"/>
      <c r="U472" s="635"/>
      <c r="V472" s="633"/>
      <c r="W472" s="634"/>
      <c r="X472" s="299"/>
      <c r="Y472" s="293">
        <f t="shared" ref="Y472:Y480" si="516">SUM(T472:X472)</f>
        <v>0</v>
      </c>
      <c r="Z472" s="633"/>
      <c r="AA472" s="635"/>
      <c r="AB472" s="633"/>
      <c r="AC472" s="634"/>
      <c r="AD472" s="299"/>
      <c r="AE472" s="293">
        <f t="shared" ref="AE472:AE480" si="517">SUM(Z472:AD472)</f>
        <v>0</v>
      </c>
      <c r="AF472" s="633"/>
      <c r="AG472" s="635"/>
      <c r="AH472" s="633"/>
      <c r="AI472" s="634"/>
      <c r="AJ472" s="299"/>
      <c r="AK472" s="293">
        <f t="shared" ref="AK472:AK480" si="518">SUM(AF472:AJ472)</f>
        <v>0</v>
      </c>
      <c r="AL472" s="633"/>
      <c r="AM472" s="635"/>
      <c r="AN472" s="633"/>
      <c r="AO472" s="634"/>
      <c r="AP472" s="299"/>
      <c r="AQ472" s="293">
        <f t="shared" ref="AQ472:AQ480" si="519">SUM(AL472:AP472)</f>
        <v>0</v>
      </c>
      <c r="AR472" s="633"/>
      <c r="AS472" s="635"/>
      <c r="AT472" s="633"/>
      <c r="AU472" s="634"/>
      <c r="AV472" s="299"/>
      <c r="AW472" s="293">
        <f t="shared" ref="AW472:AW480" si="520">SUM(AR472:AV472)</f>
        <v>0</v>
      </c>
      <c r="AX472" s="633"/>
      <c r="AY472" s="635"/>
      <c r="AZ472" s="633"/>
      <c r="BA472" s="634"/>
      <c r="BB472" s="299"/>
      <c r="BC472" s="293">
        <f t="shared" ref="BC472:BC480" si="521">SUM(AX472:BB472)</f>
        <v>0</v>
      </c>
      <c r="BD472" s="633"/>
      <c r="BE472" s="635"/>
      <c r="BF472" s="633"/>
      <c r="BG472" s="634"/>
      <c r="BH472" s="299"/>
      <c r="BI472" s="293">
        <f t="shared" ref="BI472:BI480" si="522">SUM(BD472:BH472)</f>
        <v>0</v>
      </c>
      <c r="BJ472" s="633"/>
      <c r="BK472" s="635"/>
      <c r="BL472" s="633"/>
      <c r="BM472" s="634"/>
      <c r="BN472" s="299"/>
      <c r="BO472" s="293">
        <f t="shared" ref="BO472:BO480" si="523">SUM(BJ472:BN472)</f>
        <v>0</v>
      </c>
      <c r="BP472" s="633"/>
      <c r="BQ472" s="635"/>
      <c r="BR472" s="633"/>
      <c r="BS472" s="634"/>
      <c r="BT472" s="299"/>
      <c r="BU472" s="293">
        <f t="shared" ref="BU472:BU480" si="524">SUM(BP472:BT472)</f>
        <v>0</v>
      </c>
      <c r="BV472" s="633"/>
      <c r="BW472" s="635"/>
      <c r="BX472" s="633"/>
      <c r="BY472" s="634"/>
      <c r="BZ472" s="299"/>
      <c r="CA472" s="293">
        <f t="shared" ref="CA472:CA480" si="525">SUM(BV472:BZ472)</f>
        <v>0</v>
      </c>
      <c r="CC472" s="294">
        <f t="shared" si="429"/>
        <v>0</v>
      </c>
    </row>
    <row r="473" spans="2:81" x14ac:dyDescent="0.25">
      <c r="B473" s="290" t="str">
        <f>IF(ISBLANK('1.1 Technical Description'!$E$20),"",'1.1 Technical Description'!$E$20)</f>
        <v/>
      </c>
      <c r="C473" s="362"/>
      <c r="D473" s="365"/>
      <c r="E473" s="366"/>
      <c r="F473" s="366"/>
      <c r="G473" s="298"/>
      <c r="H473" s="633"/>
      <c r="I473" s="635"/>
      <c r="J473" s="633"/>
      <c r="K473" s="634"/>
      <c r="L473" s="299"/>
      <c r="M473" s="293">
        <f t="shared" si="514"/>
        <v>0</v>
      </c>
      <c r="N473" s="633"/>
      <c r="O473" s="635"/>
      <c r="P473" s="633"/>
      <c r="Q473" s="634"/>
      <c r="R473" s="299"/>
      <c r="S473" s="293">
        <f t="shared" si="515"/>
        <v>0</v>
      </c>
      <c r="T473" s="633"/>
      <c r="U473" s="635"/>
      <c r="V473" s="633"/>
      <c r="W473" s="634"/>
      <c r="X473" s="299"/>
      <c r="Y473" s="293">
        <f t="shared" si="516"/>
        <v>0</v>
      </c>
      <c r="Z473" s="633"/>
      <c r="AA473" s="635"/>
      <c r="AB473" s="633"/>
      <c r="AC473" s="634"/>
      <c r="AD473" s="299"/>
      <c r="AE473" s="293">
        <f t="shared" si="517"/>
        <v>0</v>
      </c>
      <c r="AF473" s="633"/>
      <c r="AG473" s="635"/>
      <c r="AH473" s="633"/>
      <c r="AI473" s="634"/>
      <c r="AJ473" s="299"/>
      <c r="AK473" s="293">
        <f t="shared" si="518"/>
        <v>0</v>
      </c>
      <c r="AL473" s="633"/>
      <c r="AM473" s="635"/>
      <c r="AN473" s="633"/>
      <c r="AO473" s="634"/>
      <c r="AP473" s="299"/>
      <c r="AQ473" s="293">
        <f t="shared" si="519"/>
        <v>0</v>
      </c>
      <c r="AR473" s="633"/>
      <c r="AS473" s="635"/>
      <c r="AT473" s="633"/>
      <c r="AU473" s="634"/>
      <c r="AV473" s="299"/>
      <c r="AW473" s="293">
        <f t="shared" si="520"/>
        <v>0</v>
      </c>
      <c r="AX473" s="633"/>
      <c r="AY473" s="635"/>
      <c r="AZ473" s="633"/>
      <c r="BA473" s="634"/>
      <c r="BB473" s="299"/>
      <c r="BC473" s="293">
        <f t="shared" si="521"/>
        <v>0</v>
      </c>
      <c r="BD473" s="633"/>
      <c r="BE473" s="635"/>
      <c r="BF473" s="633"/>
      <c r="BG473" s="634"/>
      <c r="BH473" s="299"/>
      <c r="BI473" s="293">
        <f t="shared" si="522"/>
        <v>0</v>
      </c>
      <c r="BJ473" s="633"/>
      <c r="BK473" s="635"/>
      <c r="BL473" s="633"/>
      <c r="BM473" s="634"/>
      <c r="BN473" s="299"/>
      <c r="BO473" s="293">
        <f t="shared" si="523"/>
        <v>0</v>
      </c>
      <c r="BP473" s="633"/>
      <c r="BQ473" s="635"/>
      <c r="BR473" s="633"/>
      <c r="BS473" s="634"/>
      <c r="BT473" s="299"/>
      <c r="BU473" s="293">
        <f t="shared" si="524"/>
        <v>0</v>
      </c>
      <c r="BV473" s="633"/>
      <c r="BW473" s="635"/>
      <c r="BX473" s="633"/>
      <c r="BY473" s="634"/>
      <c r="BZ473" s="299"/>
      <c r="CA473" s="293">
        <f t="shared" si="525"/>
        <v>0</v>
      </c>
      <c r="CC473" s="294">
        <f t="shared" si="429"/>
        <v>0</v>
      </c>
    </row>
    <row r="474" spans="2:81" x14ac:dyDescent="0.25">
      <c r="B474" s="290" t="str">
        <f>IF(ISBLANK('1.1 Technical Description'!$E$21),"",'1.1 Technical Description'!$E$21)</f>
        <v/>
      </c>
      <c r="C474" s="362"/>
      <c r="D474" s="365"/>
      <c r="E474" s="366"/>
      <c r="F474" s="366"/>
      <c r="G474" s="298"/>
      <c r="H474" s="633"/>
      <c r="I474" s="635"/>
      <c r="J474" s="633"/>
      <c r="K474" s="634"/>
      <c r="L474" s="299"/>
      <c r="M474" s="293">
        <f t="shared" si="514"/>
        <v>0</v>
      </c>
      <c r="N474" s="633"/>
      <c r="O474" s="635"/>
      <c r="P474" s="633"/>
      <c r="Q474" s="634"/>
      <c r="R474" s="299"/>
      <c r="S474" s="293">
        <f t="shared" si="515"/>
        <v>0</v>
      </c>
      <c r="T474" s="633"/>
      <c r="U474" s="635"/>
      <c r="V474" s="633"/>
      <c r="W474" s="634"/>
      <c r="X474" s="299"/>
      <c r="Y474" s="293">
        <f t="shared" si="516"/>
        <v>0</v>
      </c>
      <c r="Z474" s="633"/>
      <c r="AA474" s="635"/>
      <c r="AB474" s="633"/>
      <c r="AC474" s="634"/>
      <c r="AD474" s="299"/>
      <c r="AE474" s="293">
        <f t="shared" si="517"/>
        <v>0</v>
      </c>
      <c r="AF474" s="633"/>
      <c r="AG474" s="635"/>
      <c r="AH474" s="633"/>
      <c r="AI474" s="634"/>
      <c r="AJ474" s="299"/>
      <c r="AK474" s="293">
        <f t="shared" si="518"/>
        <v>0</v>
      </c>
      <c r="AL474" s="633"/>
      <c r="AM474" s="635"/>
      <c r="AN474" s="633"/>
      <c r="AO474" s="634"/>
      <c r="AP474" s="299"/>
      <c r="AQ474" s="293">
        <f t="shared" si="519"/>
        <v>0</v>
      </c>
      <c r="AR474" s="633"/>
      <c r="AS474" s="635"/>
      <c r="AT474" s="633"/>
      <c r="AU474" s="634"/>
      <c r="AV474" s="299"/>
      <c r="AW474" s="293">
        <f t="shared" si="520"/>
        <v>0</v>
      </c>
      <c r="AX474" s="633"/>
      <c r="AY474" s="635"/>
      <c r="AZ474" s="633"/>
      <c r="BA474" s="634"/>
      <c r="BB474" s="299"/>
      <c r="BC474" s="293">
        <f t="shared" si="521"/>
        <v>0</v>
      </c>
      <c r="BD474" s="633"/>
      <c r="BE474" s="635"/>
      <c r="BF474" s="633"/>
      <c r="BG474" s="634"/>
      <c r="BH474" s="299"/>
      <c r="BI474" s="293">
        <f t="shared" si="522"/>
        <v>0</v>
      </c>
      <c r="BJ474" s="633"/>
      <c r="BK474" s="635"/>
      <c r="BL474" s="633"/>
      <c r="BM474" s="634"/>
      <c r="BN474" s="299"/>
      <c r="BO474" s="293">
        <f t="shared" si="523"/>
        <v>0</v>
      </c>
      <c r="BP474" s="633"/>
      <c r="BQ474" s="635"/>
      <c r="BR474" s="633"/>
      <c r="BS474" s="634"/>
      <c r="BT474" s="299"/>
      <c r="BU474" s="293">
        <f t="shared" si="524"/>
        <v>0</v>
      </c>
      <c r="BV474" s="633"/>
      <c r="BW474" s="635"/>
      <c r="BX474" s="633"/>
      <c r="BY474" s="634"/>
      <c r="BZ474" s="299"/>
      <c r="CA474" s="293">
        <f t="shared" si="525"/>
        <v>0</v>
      </c>
      <c r="CC474" s="294">
        <f t="shared" si="429"/>
        <v>0</v>
      </c>
    </row>
    <row r="475" spans="2:81" x14ac:dyDescent="0.25">
      <c r="B475" s="290" t="str">
        <f>IF(ISBLANK('1.1 Technical Description'!$E$22),"",'1.1 Technical Description'!$E$22)</f>
        <v/>
      </c>
      <c r="C475" s="362"/>
      <c r="D475" s="365"/>
      <c r="E475" s="366"/>
      <c r="F475" s="366"/>
      <c r="G475" s="298"/>
      <c r="H475" s="633"/>
      <c r="I475" s="635"/>
      <c r="J475" s="633"/>
      <c r="K475" s="634"/>
      <c r="L475" s="299"/>
      <c r="M475" s="293">
        <f t="shared" si="514"/>
        <v>0</v>
      </c>
      <c r="N475" s="633"/>
      <c r="O475" s="635"/>
      <c r="P475" s="633"/>
      <c r="Q475" s="634"/>
      <c r="R475" s="299"/>
      <c r="S475" s="293">
        <f t="shared" si="515"/>
        <v>0</v>
      </c>
      <c r="T475" s="633"/>
      <c r="U475" s="635"/>
      <c r="V475" s="633"/>
      <c r="W475" s="634"/>
      <c r="X475" s="299"/>
      <c r="Y475" s="293">
        <f t="shared" si="516"/>
        <v>0</v>
      </c>
      <c r="Z475" s="633"/>
      <c r="AA475" s="635"/>
      <c r="AB475" s="633"/>
      <c r="AC475" s="634"/>
      <c r="AD475" s="299"/>
      <c r="AE475" s="293">
        <f t="shared" si="517"/>
        <v>0</v>
      </c>
      <c r="AF475" s="633"/>
      <c r="AG475" s="635"/>
      <c r="AH475" s="633"/>
      <c r="AI475" s="634"/>
      <c r="AJ475" s="299"/>
      <c r="AK475" s="293">
        <f t="shared" si="518"/>
        <v>0</v>
      </c>
      <c r="AL475" s="633"/>
      <c r="AM475" s="635"/>
      <c r="AN475" s="633"/>
      <c r="AO475" s="634"/>
      <c r="AP475" s="299"/>
      <c r="AQ475" s="293">
        <f t="shared" si="519"/>
        <v>0</v>
      </c>
      <c r="AR475" s="633"/>
      <c r="AS475" s="635"/>
      <c r="AT475" s="633"/>
      <c r="AU475" s="634"/>
      <c r="AV475" s="299"/>
      <c r="AW475" s="293">
        <f t="shared" si="520"/>
        <v>0</v>
      </c>
      <c r="AX475" s="633"/>
      <c r="AY475" s="635"/>
      <c r="AZ475" s="633"/>
      <c r="BA475" s="634"/>
      <c r="BB475" s="299"/>
      <c r="BC475" s="293">
        <f t="shared" si="521"/>
        <v>0</v>
      </c>
      <c r="BD475" s="633"/>
      <c r="BE475" s="635"/>
      <c r="BF475" s="633"/>
      <c r="BG475" s="634"/>
      <c r="BH475" s="299"/>
      <c r="BI475" s="293">
        <f t="shared" si="522"/>
        <v>0</v>
      </c>
      <c r="BJ475" s="633"/>
      <c r="BK475" s="635"/>
      <c r="BL475" s="633"/>
      <c r="BM475" s="634"/>
      <c r="BN475" s="299"/>
      <c r="BO475" s="293">
        <f t="shared" si="523"/>
        <v>0</v>
      </c>
      <c r="BP475" s="633"/>
      <c r="BQ475" s="635"/>
      <c r="BR475" s="633"/>
      <c r="BS475" s="634"/>
      <c r="BT475" s="299"/>
      <c r="BU475" s="293">
        <f t="shared" si="524"/>
        <v>0</v>
      </c>
      <c r="BV475" s="633"/>
      <c r="BW475" s="635"/>
      <c r="BX475" s="633"/>
      <c r="BY475" s="634"/>
      <c r="BZ475" s="299"/>
      <c r="CA475" s="293">
        <f t="shared" si="525"/>
        <v>0</v>
      </c>
      <c r="CC475" s="294">
        <f t="shared" si="429"/>
        <v>0</v>
      </c>
    </row>
    <row r="476" spans="2:81" x14ac:dyDescent="0.25">
      <c r="B476" s="290" t="str">
        <f>IF(ISBLANK('1.1 Technical Description'!$E$23),"",'1.1 Technical Description'!$E$23)</f>
        <v/>
      </c>
      <c r="C476" s="362"/>
      <c r="D476" s="365"/>
      <c r="E476" s="366"/>
      <c r="F476" s="366"/>
      <c r="G476" s="298"/>
      <c r="H476" s="633"/>
      <c r="I476" s="635"/>
      <c r="J476" s="633"/>
      <c r="K476" s="634"/>
      <c r="L476" s="299"/>
      <c r="M476" s="293">
        <f t="shared" si="514"/>
        <v>0</v>
      </c>
      <c r="N476" s="633"/>
      <c r="O476" s="635"/>
      <c r="P476" s="633"/>
      <c r="Q476" s="634"/>
      <c r="R476" s="299"/>
      <c r="S476" s="293">
        <f t="shared" si="515"/>
        <v>0</v>
      </c>
      <c r="T476" s="633"/>
      <c r="U476" s="635"/>
      <c r="V476" s="633"/>
      <c r="W476" s="634"/>
      <c r="X476" s="299"/>
      <c r="Y476" s="293">
        <f t="shared" si="516"/>
        <v>0</v>
      </c>
      <c r="Z476" s="633"/>
      <c r="AA476" s="635"/>
      <c r="AB476" s="633"/>
      <c r="AC476" s="634"/>
      <c r="AD476" s="299"/>
      <c r="AE476" s="293">
        <f t="shared" si="517"/>
        <v>0</v>
      </c>
      <c r="AF476" s="633"/>
      <c r="AG476" s="635"/>
      <c r="AH476" s="633"/>
      <c r="AI476" s="634"/>
      <c r="AJ476" s="299"/>
      <c r="AK476" s="293">
        <f t="shared" si="518"/>
        <v>0</v>
      </c>
      <c r="AL476" s="633"/>
      <c r="AM476" s="635"/>
      <c r="AN476" s="633"/>
      <c r="AO476" s="634"/>
      <c r="AP476" s="299"/>
      <c r="AQ476" s="293">
        <f t="shared" si="519"/>
        <v>0</v>
      </c>
      <c r="AR476" s="633"/>
      <c r="AS476" s="635"/>
      <c r="AT476" s="633"/>
      <c r="AU476" s="634"/>
      <c r="AV476" s="299"/>
      <c r="AW476" s="293">
        <f t="shared" si="520"/>
        <v>0</v>
      </c>
      <c r="AX476" s="633"/>
      <c r="AY476" s="635"/>
      <c r="AZ476" s="633"/>
      <c r="BA476" s="634"/>
      <c r="BB476" s="299"/>
      <c r="BC476" s="293">
        <f t="shared" si="521"/>
        <v>0</v>
      </c>
      <c r="BD476" s="633"/>
      <c r="BE476" s="635"/>
      <c r="BF476" s="633"/>
      <c r="BG476" s="634"/>
      <c r="BH476" s="299"/>
      <c r="BI476" s="293">
        <f t="shared" si="522"/>
        <v>0</v>
      </c>
      <c r="BJ476" s="633"/>
      <c r="BK476" s="635"/>
      <c r="BL476" s="633"/>
      <c r="BM476" s="634"/>
      <c r="BN476" s="299"/>
      <c r="BO476" s="293">
        <f t="shared" si="523"/>
        <v>0</v>
      </c>
      <c r="BP476" s="633"/>
      <c r="BQ476" s="635"/>
      <c r="BR476" s="633"/>
      <c r="BS476" s="634"/>
      <c r="BT476" s="299"/>
      <c r="BU476" s="293">
        <f t="shared" si="524"/>
        <v>0</v>
      </c>
      <c r="BV476" s="633"/>
      <c r="BW476" s="635"/>
      <c r="BX476" s="633"/>
      <c r="BY476" s="634"/>
      <c r="BZ476" s="299"/>
      <c r="CA476" s="293">
        <f t="shared" si="525"/>
        <v>0</v>
      </c>
      <c r="CC476" s="294">
        <f t="shared" si="429"/>
        <v>0</v>
      </c>
    </row>
    <row r="477" spans="2:81" x14ac:dyDescent="0.25">
      <c r="B477" s="290" t="str">
        <f>IF(ISBLANK('1.1 Technical Description'!$E$24),"",'1.1 Technical Description'!$E$24)</f>
        <v/>
      </c>
      <c r="C477" s="362"/>
      <c r="D477" s="365"/>
      <c r="E477" s="366"/>
      <c r="F477" s="366"/>
      <c r="G477" s="298"/>
      <c r="H477" s="633"/>
      <c r="I477" s="635"/>
      <c r="J477" s="633"/>
      <c r="K477" s="634"/>
      <c r="L477" s="299"/>
      <c r="M477" s="293">
        <f t="shared" si="514"/>
        <v>0</v>
      </c>
      <c r="N477" s="633"/>
      <c r="O477" s="635"/>
      <c r="P477" s="633"/>
      <c r="Q477" s="634"/>
      <c r="R477" s="299"/>
      <c r="S477" s="293">
        <f t="shared" si="515"/>
        <v>0</v>
      </c>
      <c r="T477" s="633"/>
      <c r="U477" s="635"/>
      <c r="V477" s="633"/>
      <c r="W477" s="634"/>
      <c r="X477" s="299"/>
      <c r="Y477" s="293">
        <f t="shared" si="516"/>
        <v>0</v>
      </c>
      <c r="Z477" s="633"/>
      <c r="AA477" s="635"/>
      <c r="AB477" s="633"/>
      <c r="AC477" s="634"/>
      <c r="AD477" s="299"/>
      <c r="AE477" s="293">
        <f t="shared" si="517"/>
        <v>0</v>
      </c>
      <c r="AF477" s="633"/>
      <c r="AG477" s="635"/>
      <c r="AH477" s="633"/>
      <c r="AI477" s="634"/>
      <c r="AJ477" s="299"/>
      <c r="AK477" s="293">
        <f t="shared" si="518"/>
        <v>0</v>
      </c>
      <c r="AL477" s="633"/>
      <c r="AM477" s="635"/>
      <c r="AN477" s="633"/>
      <c r="AO477" s="634"/>
      <c r="AP477" s="299"/>
      <c r="AQ477" s="293">
        <f t="shared" si="519"/>
        <v>0</v>
      </c>
      <c r="AR477" s="633"/>
      <c r="AS477" s="635"/>
      <c r="AT477" s="633"/>
      <c r="AU477" s="634"/>
      <c r="AV477" s="299"/>
      <c r="AW477" s="293">
        <f t="shared" si="520"/>
        <v>0</v>
      </c>
      <c r="AX477" s="633"/>
      <c r="AY477" s="635"/>
      <c r="AZ477" s="633"/>
      <c r="BA477" s="634"/>
      <c r="BB477" s="299"/>
      <c r="BC477" s="293">
        <f t="shared" si="521"/>
        <v>0</v>
      </c>
      <c r="BD477" s="633"/>
      <c r="BE477" s="635"/>
      <c r="BF477" s="633"/>
      <c r="BG477" s="634"/>
      <c r="BH477" s="299"/>
      <c r="BI477" s="293">
        <f t="shared" si="522"/>
        <v>0</v>
      </c>
      <c r="BJ477" s="633"/>
      <c r="BK477" s="635"/>
      <c r="BL477" s="633"/>
      <c r="BM477" s="634"/>
      <c r="BN477" s="299"/>
      <c r="BO477" s="293">
        <f t="shared" si="523"/>
        <v>0</v>
      </c>
      <c r="BP477" s="633"/>
      <c r="BQ477" s="635"/>
      <c r="BR477" s="633"/>
      <c r="BS477" s="634"/>
      <c r="BT477" s="299"/>
      <c r="BU477" s="293">
        <f t="shared" si="524"/>
        <v>0</v>
      </c>
      <c r="BV477" s="633"/>
      <c r="BW477" s="635"/>
      <c r="BX477" s="633"/>
      <c r="BY477" s="634"/>
      <c r="BZ477" s="299"/>
      <c r="CA477" s="293">
        <f t="shared" si="525"/>
        <v>0</v>
      </c>
      <c r="CC477" s="294">
        <f t="shared" si="429"/>
        <v>0</v>
      </c>
    </row>
    <row r="478" spans="2:81" x14ac:dyDescent="0.25">
      <c r="B478" s="290" t="str">
        <f>IF(ISBLANK('1.1 Technical Description'!$E$25),"",'1.1 Technical Description'!$E$25)</f>
        <v/>
      </c>
      <c r="C478" s="362"/>
      <c r="D478" s="365"/>
      <c r="E478" s="366"/>
      <c r="F478" s="366"/>
      <c r="G478" s="298"/>
      <c r="H478" s="633"/>
      <c r="I478" s="635"/>
      <c r="J478" s="633"/>
      <c r="K478" s="634"/>
      <c r="L478" s="299"/>
      <c r="M478" s="293">
        <f t="shared" si="514"/>
        <v>0</v>
      </c>
      <c r="N478" s="633"/>
      <c r="O478" s="635"/>
      <c r="P478" s="633"/>
      <c r="Q478" s="634"/>
      <c r="R478" s="299"/>
      <c r="S478" s="293">
        <f t="shared" si="515"/>
        <v>0</v>
      </c>
      <c r="T478" s="633"/>
      <c r="U478" s="635"/>
      <c r="V478" s="633"/>
      <c r="W478" s="634"/>
      <c r="X478" s="299"/>
      <c r="Y478" s="293">
        <f t="shared" si="516"/>
        <v>0</v>
      </c>
      <c r="Z478" s="633"/>
      <c r="AA478" s="635"/>
      <c r="AB478" s="633"/>
      <c r="AC478" s="634"/>
      <c r="AD478" s="299"/>
      <c r="AE478" s="293">
        <f t="shared" si="517"/>
        <v>0</v>
      </c>
      <c r="AF478" s="633"/>
      <c r="AG478" s="635"/>
      <c r="AH478" s="633"/>
      <c r="AI478" s="634"/>
      <c r="AJ478" s="299"/>
      <c r="AK478" s="293">
        <f t="shared" si="518"/>
        <v>0</v>
      </c>
      <c r="AL478" s="633"/>
      <c r="AM478" s="635"/>
      <c r="AN478" s="633"/>
      <c r="AO478" s="634"/>
      <c r="AP478" s="299"/>
      <c r="AQ478" s="293">
        <f t="shared" si="519"/>
        <v>0</v>
      </c>
      <c r="AR478" s="633"/>
      <c r="AS478" s="635"/>
      <c r="AT478" s="633"/>
      <c r="AU478" s="634"/>
      <c r="AV478" s="299"/>
      <c r="AW478" s="293">
        <f t="shared" si="520"/>
        <v>0</v>
      </c>
      <c r="AX478" s="633"/>
      <c r="AY478" s="635"/>
      <c r="AZ478" s="633"/>
      <c r="BA478" s="634"/>
      <c r="BB478" s="299"/>
      <c r="BC478" s="293">
        <f t="shared" si="521"/>
        <v>0</v>
      </c>
      <c r="BD478" s="633"/>
      <c r="BE478" s="635"/>
      <c r="BF478" s="633"/>
      <c r="BG478" s="634"/>
      <c r="BH478" s="299"/>
      <c r="BI478" s="293">
        <f t="shared" si="522"/>
        <v>0</v>
      </c>
      <c r="BJ478" s="633"/>
      <c r="BK478" s="635"/>
      <c r="BL478" s="633"/>
      <c r="BM478" s="634"/>
      <c r="BN478" s="299"/>
      <c r="BO478" s="293">
        <f t="shared" si="523"/>
        <v>0</v>
      </c>
      <c r="BP478" s="633"/>
      <c r="BQ478" s="635"/>
      <c r="BR478" s="633"/>
      <c r="BS478" s="634"/>
      <c r="BT478" s="299"/>
      <c r="BU478" s="293">
        <f t="shared" si="524"/>
        <v>0</v>
      </c>
      <c r="BV478" s="633"/>
      <c r="BW478" s="635"/>
      <c r="BX478" s="633"/>
      <c r="BY478" s="634"/>
      <c r="BZ478" s="299"/>
      <c r="CA478" s="293">
        <f t="shared" si="525"/>
        <v>0</v>
      </c>
      <c r="CC478" s="294">
        <f t="shared" si="429"/>
        <v>0</v>
      </c>
    </row>
    <row r="479" spans="2:81" x14ac:dyDescent="0.25">
      <c r="B479" s="290" t="str">
        <f>IF(ISBLANK('1.1 Technical Description'!$E$26),"",'1.1 Technical Description'!$E$26)</f>
        <v/>
      </c>
      <c r="C479" s="362"/>
      <c r="D479" s="365"/>
      <c r="E479" s="366"/>
      <c r="F479" s="366"/>
      <c r="G479" s="298"/>
      <c r="H479" s="633"/>
      <c r="I479" s="635"/>
      <c r="J479" s="633"/>
      <c r="K479" s="634"/>
      <c r="L479" s="299"/>
      <c r="M479" s="293">
        <f t="shared" si="514"/>
        <v>0</v>
      </c>
      <c r="N479" s="633"/>
      <c r="O479" s="635"/>
      <c r="P479" s="633"/>
      <c r="Q479" s="634"/>
      <c r="R479" s="299"/>
      <c r="S479" s="293">
        <f t="shared" si="515"/>
        <v>0</v>
      </c>
      <c r="T479" s="633"/>
      <c r="U479" s="635"/>
      <c r="V479" s="633"/>
      <c r="W479" s="634"/>
      <c r="X479" s="299"/>
      <c r="Y479" s="293">
        <f t="shared" si="516"/>
        <v>0</v>
      </c>
      <c r="Z479" s="633"/>
      <c r="AA479" s="635"/>
      <c r="AB479" s="633"/>
      <c r="AC479" s="634"/>
      <c r="AD479" s="299"/>
      <c r="AE479" s="293">
        <f t="shared" si="517"/>
        <v>0</v>
      </c>
      <c r="AF479" s="633"/>
      <c r="AG479" s="635"/>
      <c r="AH479" s="633"/>
      <c r="AI479" s="634"/>
      <c r="AJ479" s="299"/>
      <c r="AK479" s="293">
        <f t="shared" si="518"/>
        <v>0</v>
      </c>
      <c r="AL479" s="633"/>
      <c r="AM479" s="635"/>
      <c r="AN479" s="633"/>
      <c r="AO479" s="634"/>
      <c r="AP479" s="299"/>
      <c r="AQ479" s="293">
        <f t="shared" si="519"/>
        <v>0</v>
      </c>
      <c r="AR479" s="633"/>
      <c r="AS479" s="635"/>
      <c r="AT479" s="633"/>
      <c r="AU479" s="634"/>
      <c r="AV479" s="299"/>
      <c r="AW479" s="293">
        <f t="shared" si="520"/>
        <v>0</v>
      </c>
      <c r="AX479" s="633"/>
      <c r="AY479" s="635"/>
      <c r="AZ479" s="633"/>
      <c r="BA479" s="634"/>
      <c r="BB479" s="299"/>
      <c r="BC479" s="293">
        <f t="shared" si="521"/>
        <v>0</v>
      </c>
      <c r="BD479" s="633"/>
      <c r="BE479" s="635"/>
      <c r="BF479" s="633"/>
      <c r="BG479" s="634"/>
      <c r="BH479" s="299"/>
      <c r="BI479" s="293">
        <f t="shared" si="522"/>
        <v>0</v>
      </c>
      <c r="BJ479" s="633"/>
      <c r="BK479" s="635"/>
      <c r="BL479" s="633"/>
      <c r="BM479" s="634"/>
      <c r="BN479" s="299"/>
      <c r="BO479" s="293">
        <f t="shared" si="523"/>
        <v>0</v>
      </c>
      <c r="BP479" s="633"/>
      <c r="BQ479" s="635"/>
      <c r="BR479" s="633"/>
      <c r="BS479" s="634"/>
      <c r="BT479" s="299"/>
      <c r="BU479" s="293">
        <f t="shared" si="524"/>
        <v>0</v>
      </c>
      <c r="BV479" s="633"/>
      <c r="BW479" s="635"/>
      <c r="BX479" s="633"/>
      <c r="BY479" s="634"/>
      <c r="BZ479" s="299"/>
      <c r="CA479" s="293">
        <f t="shared" si="525"/>
        <v>0</v>
      </c>
      <c r="CC479" s="294">
        <f t="shared" si="429"/>
        <v>0</v>
      </c>
    </row>
    <row r="480" spans="2:81" x14ac:dyDescent="0.25">
      <c r="B480" s="290" t="str">
        <f>IF(ISBLANK('1.1 Technical Description'!$E$28),"",'1.1 Technical Description'!$E$28)</f>
        <v/>
      </c>
      <c r="C480" s="362"/>
      <c r="D480" s="365"/>
      <c r="E480" s="366"/>
      <c r="F480" s="366"/>
      <c r="G480" s="298"/>
      <c r="H480" s="633"/>
      <c r="I480" s="635"/>
      <c r="J480" s="633"/>
      <c r="K480" s="634"/>
      <c r="L480" s="299"/>
      <c r="M480" s="293">
        <f t="shared" si="514"/>
        <v>0</v>
      </c>
      <c r="N480" s="633"/>
      <c r="O480" s="635"/>
      <c r="P480" s="633"/>
      <c r="Q480" s="634"/>
      <c r="R480" s="299"/>
      <c r="S480" s="293">
        <f t="shared" si="515"/>
        <v>0</v>
      </c>
      <c r="T480" s="633"/>
      <c r="U480" s="635"/>
      <c r="V480" s="633"/>
      <c r="W480" s="634"/>
      <c r="X480" s="299"/>
      <c r="Y480" s="293">
        <f t="shared" si="516"/>
        <v>0</v>
      </c>
      <c r="Z480" s="633"/>
      <c r="AA480" s="635"/>
      <c r="AB480" s="633"/>
      <c r="AC480" s="634"/>
      <c r="AD480" s="299"/>
      <c r="AE480" s="293">
        <f t="shared" si="517"/>
        <v>0</v>
      </c>
      <c r="AF480" s="633"/>
      <c r="AG480" s="635"/>
      <c r="AH480" s="633"/>
      <c r="AI480" s="634"/>
      <c r="AJ480" s="299"/>
      <c r="AK480" s="293">
        <f t="shared" si="518"/>
        <v>0</v>
      </c>
      <c r="AL480" s="633"/>
      <c r="AM480" s="635"/>
      <c r="AN480" s="633"/>
      <c r="AO480" s="634"/>
      <c r="AP480" s="299"/>
      <c r="AQ480" s="293">
        <f t="shared" si="519"/>
        <v>0</v>
      </c>
      <c r="AR480" s="633"/>
      <c r="AS480" s="635"/>
      <c r="AT480" s="633"/>
      <c r="AU480" s="634"/>
      <c r="AV480" s="299"/>
      <c r="AW480" s="293">
        <f t="shared" si="520"/>
        <v>0</v>
      </c>
      <c r="AX480" s="633"/>
      <c r="AY480" s="635"/>
      <c r="AZ480" s="633"/>
      <c r="BA480" s="634"/>
      <c r="BB480" s="299"/>
      <c r="BC480" s="293">
        <f t="shared" si="521"/>
        <v>0</v>
      </c>
      <c r="BD480" s="633"/>
      <c r="BE480" s="635"/>
      <c r="BF480" s="633"/>
      <c r="BG480" s="634"/>
      <c r="BH480" s="299"/>
      <c r="BI480" s="293">
        <f t="shared" si="522"/>
        <v>0</v>
      </c>
      <c r="BJ480" s="633"/>
      <c r="BK480" s="635"/>
      <c r="BL480" s="633"/>
      <c r="BM480" s="634"/>
      <c r="BN480" s="299"/>
      <c r="BO480" s="293">
        <f t="shared" si="523"/>
        <v>0</v>
      </c>
      <c r="BP480" s="633"/>
      <c r="BQ480" s="635"/>
      <c r="BR480" s="633"/>
      <c r="BS480" s="634"/>
      <c r="BT480" s="299"/>
      <c r="BU480" s="293">
        <f t="shared" si="524"/>
        <v>0</v>
      </c>
      <c r="BV480" s="633"/>
      <c r="BW480" s="635"/>
      <c r="BX480" s="633"/>
      <c r="BY480" s="634"/>
      <c r="BZ480" s="299"/>
      <c r="CA480" s="293">
        <f t="shared" si="525"/>
        <v>0</v>
      </c>
      <c r="CC480" s="294">
        <f t="shared" si="429"/>
        <v>0</v>
      </c>
    </row>
    <row r="481" spans="2:81" x14ac:dyDescent="0.25">
      <c r="B481" s="325" t="str">
        <f>IF(ISBLANK('1.1 Technical Description'!C123), "", '1.1 Technical Description'!C123)</f>
        <v/>
      </c>
      <c r="C481" s="361"/>
      <c r="D481" s="363"/>
      <c r="E481" s="364"/>
      <c r="F481" s="364"/>
      <c r="G481" s="285"/>
      <c r="H481" s="636">
        <f>SUM(H482:I491)</f>
        <v>0</v>
      </c>
      <c r="I481" s="637"/>
      <c r="J481" s="638">
        <f>SUM(J482:K491)</f>
        <v>0</v>
      </c>
      <c r="K481" s="639"/>
      <c r="L481" s="337">
        <f>SUM(L482:L491)</f>
        <v>0</v>
      </c>
      <c r="M481" s="329">
        <f>H481+J481+L481</f>
        <v>0</v>
      </c>
      <c r="N481" s="636">
        <f>SUM(N482:O491)</f>
        <v>0</v>
      </c>
      <c r="O481" s="637"/>
      <c r="P481" s="638">
        <f>SUM(P482:Q491)</f>
        <v>0</v>
      </c>
      <c r="Q481" s="639"/>
      <c r="R481" s="337">
        <f>SUM(R482:R491)</f>
        <v>0</v>
      </c>
      <c r="S481" s="329">
        <f>N481+P481+R481</f>
        <v>0</v>
      </c>
      <c r="T481" s="636">
        <f>SUM(T482:U491)</f>
        <v>0</v>
      </c>
      <c r="U481" s="637"/>
      <c r="V481" s="638">
        <f>SUM(V482:W491)</f>
        <v>0</v>
      </c>
      <c r="W481" s="639"/>
      <c r="X481" s="337">
        <f>SUM(X482:X491)</f>
        <v>0</v>
      </c>
      <c r="Y481" s="329">
        <f>T481+V481+X481</f>
        <v>0</v>
      </c>
      <c r="Z481" s="636">
        <f>SUM(Z482:AA491)</f>
        <v>0</v>
      </c>
      <c r="AA481" s="637"/>
      <c r="AB481" s="638">
        <f>SUM(AB482:AC491)</f>
        <v>0</v>
      </c>
      <c r="AC481" s="639"/>
      <c r="AD481" s="337">
        <f>SUM(AD482:AD491)</f>
        <v>0</v>
      </c>
      <c r="AE481" s="329">
        <f>Z481+AB481+AD481</f>
        <v>0</v>
      </c>
      <c r="AF481" s="636">
        <f>SUM(AF482:AG491)</f>
        <v>0</v>
      </c>
      <c r="AG481" s="637"/>
      <c r="AH481" s="638">
        <f>SUM(AH482:AI491)</f>
        <v>0</v>
      </c>
      <c r="AI481" s="639"/>
      <c r="AJ481" s="337">
        <f>SUM(AJ482:AJ491)</f>
        <v>0</v>
      </c>
      <c r="AK481" s="329">
        <f>AF481+AH481+AJ481</f>
        <v>0</v>
      </c>
      <c r="AL481" s="636">
        <f>SUM(AL482:AM491)</f>
        <v>0</v>
      </c>
      <c r="AM481" s="637"/>
      <c r="AN481" s="638">
        <f>SUM(AN482:AO491)</f>
        <v>0</v>
      </c>
      <c r="AO481" s="639"/>
      <c r="AP481" s="337">
        <f>SUM(AP482:AP491)</f>
        <v>0</v>
      </c>
      <c r="AQ481" s="329">
        <f>AL481+AN481+AP481</f>
        <v>0</v>
      </c>
      <c r="AR481" s="636">
        <f>SUM(AR482:AS491)</f>
        <v>0</v>
      </c>
      <c r="AS481" s="637"/>
      <c r="AT481" s="638">
        <f>SUM(AT482:AU491)</f>
        <v>0</v>
      </c>
      <c r="AU481" s="639"/>
      <c r="AV481" s="337">
        <f>SUM(AV482:AV491)</f>
        <v>0</v>
      </c>
      <c r="AW481" s="329">
        <f>AR481+AT481+AV481</f>
        <v>0</v>
      </c>
      <c r="AX481" s="636">
        <f>SUM(AX482:AY491)</f>
        <v>0</v>
      </c>
      <c r="AY481" s="637"/>
      <c r="AZ481" s="638">
        <f>SUM(AZ482:BA491)</f>
        <v>0</v>
      </c>
      <c r="BA481" s="639"/>
      <c r="BB481" s="337">
        <f>SUM(BB482:BB491)</f>
        <v>0</v>
      </c>
      <c r="BC481" s="329">
        <f>AX481+AZ481+BB481</f>
        <v>0</v>
      </c>
      <c r="BD481" s="636">
        <f>SUM(BD482:BE491)</f>
        <v>0</v>
      </c>
      <c r="BE481" s="637"/>
      <c r="BF481" s="638">
        <f>SUM(BF482:BG491)</f>
        <v>0</v>
      </c>
      <c r="BG481" s="639"/>
      <c r="BH481" s="337">
        <f>SUM(BH482:BH491)</f>
        <v>0</v>
      </c>
      <c r="BI481" s="329">
        <f>BD481+BF481+BH481</f>
        <v>0</v>
      </c>
      <c r="BJ481" s="636">
        <f>SUM(BJ482:BK491)</f>
        <v>0</v>
      </c>
      <c r="BK481" s="637"/>
      <c r="BL481" s="638">
        <f>SUM(BL482:BM491)</f>
        <v>0</v>
      </c>
      <c r="BM481" s="639"/>
      <c r="BN481" s="337">
        <f>SUM(BN482:BN491)</f>
        <v>0</v>
      </c>
      <c r="BO481" s="329">
        <f>BJ481+BL481+BN481</f>
        <v>0</v>
      </c>
      <c r="BP481" s="636">
        <f>SUM(BP482:BQ491)</f>
        <v>0</v>
      </c>
      <c r="BQ481" s="637"/>
      <c r="BR481" s="638">
        <f>SUM(BR482:BS491)</f>
        <v>0</v>
      </c>
      <c r="BS481" s="639"/>
      <c r="BT481" s="337">
        <f>SUM(BT482:BT491)</f>
        <v>0</v>
      </c>
      <c r="BU481" s="329">
        <f>BP481+BR481+BT481</f>
        <v>0</v>
      </c>
      <c r="BV481" s="636">
        <f>SUM(BV482:BW491)</f>
        <v>0</v>
      </c>
      <c r="BW481" s="637"/>
      <c r="BX481" s="638">
        <f>SUM(BX482:BY491)</f>
        <v>0</v>
      </c>
      <c r="BY481" s="639"/>
      <c r="BZ481" s="337">
        <f>SUM(BZ482:BZ491)</f>
        <v>0</v>
      </c>
      <c r="CA481" s="329">
        <f>BV481+BX481+BZ481</f>
        <v>0</v>
      </c>
      <c r="CB481" s="263"/>
      <c r="CC481" s="327">
        <f t="shared" si="429"/>
        <v>0</v>
      </c>
    </row>
    <row r="482" spans="2:81" x14ac:dyDescent="0.25">
      <c r="B482" s="290" t="str">
        <f>IF(ISBLANK('1.1 Technical Description'!$D$6),"",'1.1 Technical Description'!$D$6)</f>
        <v/>
      </c>
      <c r="C482" s="362"/>
      <c r="D482" s="365"/>
      <c r="E482" s="366"/>
      <c r="F482" s="366"/>
      <c r="G482" s="298"/>
      <c r="H482" s="633"/>
      <c r="I482" s="635"/>
      <c r="J482" s="633"/>
      <c r="K482" s="634"/>
      <c r="L482" s="299"/>
      <c r="M482" s="293">
        <f>SUM(H482:L482)</f>
        <v>0</v>
      </c>
      <c r="N482" s="633"/>
      <c r="O482" s="635"/>
      <c r="P482" s="633"/>
      <c r="Q482" s="634"/>
      <c r="R482" s="299"/>
      <c r="S482" s="293">
        <f>SUM(N482:R482)</f>
        <v>0</v>
      </c>
      <c r="T482" s="633"/>
      <c r="U482" s="635"/>
      <c r="V482" s="633"/>
      <c r="W482" s="634"/>
      <c r="X482" s="299"/>
      <c r="Y482" s="293">
        <f>SUM(T482:X482)</f>
        <v>0</v>
      </c>
      <c r="Z482" s="633"/>
      <c r="AA482" s="635"/>
      <c r="AB482" s="633"/>
      <c r="AC482" s="634"/>
      <c r="AD482" s="299"/>
      <c r="AE482" s="293">
        <f>SUM(Z482:AD482)</f>
        <v>0</v>
      </c>
      <c r="AF482" s="633"/>
      <c r="AG482" s="635"/>
      <c r="AH482" s="633"/>
      <c r="AI482" s="634"/>
      <c r="AJ482" s="299"/>
      <c r="AK482" s="293">
        <f>SUM(AF482:AJ482)</f>
        <v>0</v>
      </c>
      <c r="AL482" s="633"/>
      <c r="AM482" s="635"/>
      <c r="AN482" s="633"/>
      <c r="AO482" s="634"/>
      <c r="AP482" s="299"/>
      <c r="AQ482" s="293">
        <f>SUM(AL482:AP482)</f>
        <v>0</v>
      </c>
      <c r="AR482" s="633"/>
      <c r="AS482" s="635"/>
      <c r="AT482" s="633"/>
      <c r="AU482" s="634"/>
      <c r="AV482" s="299"/>
      <c r="AW482" s="293">
        <f>SUM(AR482:AV482)</f>
        <v>0</v>
      </c>
      <c r="AX482" s="633"/>
      <c r="AY482" s="635"/>
      <c r="AZ482" s="633"/>
      <c r="BA482" s="634"/>
      <c r="BB482" s="299"/>
      <c r="BC482" s="293">
        <f>SUM(AX482:BB482)</f>
        <v>0</v>
      </c>
      <c r="BD482" s="633"/>
      <c r="BE482" s="635"/>
      <c r="BF482" s="633"/>
      <c r="BG482" s="634"/>
      <c r="BH482" s="299"/>
      <c r="BI482" s="293">
        <f>SUM(BD482:BH482)</f>
        <v>0</v>
      </c>
      <c r="BJ482" s="633"/>
      <c r="BK482" s="635"/>
      <c r="BL482" s="633"/>
      <c r="BM482" s="634"/>
      <c r="BN482" s="299"/>
      <c r="BO482" s="293">
        <f>SUM(BJ482:BN482)</f>
        <v>0</v>
      </c>
      <c r="BP482" s="633"/>
      <c r="BQ482" s="635"/>
      <c r="BR482" s="633"/>
      <c r="BS482" s="634"/>
      <c r="BT482" s="299"/>
      <c r="BU482" s="293">
        <f>SUM(BP482:BT482)</f>
        <v>0</v>
      </c>
      <c r="BV482" s="633"/>
      <c r="BW482" s="635"/>
      <c r="BX482" s="633"/>
      <c r="BY482" s="634"/>
      <c r="BZ482" s="299"/>
      <c r="CA482" s="293">
        <f>SUM(BV482:BZ482)</f>
        <v>0</v>
      </c>
      <c r="CC482" s="294">
        <f t="shared" si="429"/>
        <v>0</v>
      </c>
    </row>
    <row r="483" spans="2:81" x14ac:dyDescent="0.25">
      <c r="B483" s="290" t="str">
        <f>IF(ISBLANK('1.1 Technical Description'!$E$19),"",'1.1 Technical Description'!$E$19)</f>
        <v/>
      </c>
      <c r="C483" s="362"/>
      <c r="D483" s="365"/>
      <c r="E483" s="366"/>
      <c r="F483" s="366"/>
      <c r="G483" s="298"/>
      <c r="H483" s="633"/>
      <c r="I483" s="635"/>
      <c r="J483" s="633"/>
      <c r="K483" s="634"/>
      <c r="L483" s="299"/>
      <c r="M483" s="293">
        <f t="shared" ref="M483:M491" si="526">SUM(H483:L483)</f>
        <v>0</v>
      </c>
      <c r="N483" s="633"/>
      <c r="O483" s="635"/>
      <c r="P483" s="633"/>
      <c r="Q483" s="634"/>
      <c r="R483" s="299"/>
      <c r="S483" s="293">
        <f t="shared" ref="S483:S491" si="527">SUM(N483:R483)</f>
        <v>0</v>
      </c>
      <c r="T483" s="633"/>
      <c r="U483" s="635"/>
      <c r="V483" s="633"/>
      <c r="W483" s="634"/>
      <c r="X483" s="299"/>
      <c r="Y483" s="293">
        <f t="shared" ref="Y483:Y491" si="528">SUM(T483:X483)</f>
        <v>0</v>
      </c>
      <c r="Z483" s="633"/>
      <c r="AA483" s="635"/>
      <c r="AB483" s="633"/>
      <c r="AC483" s="634"/>
      <c r="AD483" s="299"/>
      <c r="AE483" s="293">
        <f t="shared" ref="AE483:AE491" si="529">SUM(Z483:AD483)</f>
        <v>0</v>
      </c>
      <c r="AF483" s="633"/>
      <c r="AG483" s="635"/>
      <c r="AH483" s="633"/>
      <c r="AI483" s="634"/>
      <c r="AJ483" s="299"/>
      <c r="AK483" s="293">
        <f t="shared" ref="AK483:AK491" si="530">SUM(AF483:AJ483)</f>
        <v>0</v>
      </c>
      <c r="AL483" s="633"/>
      <c r="AM483" s="635"/>
      <c r="AN483" s="633"/>
      <c r="AO483" s="634"/>
      <c r="AP483" s="299"/>
      <c r="AQ483" s="293">
        <f t="shared" ref="AQ483:AQ491" si="531">SUM(AL483:AP483)</f>
        <v>0</v>
      </c>
      <c r="AR483" s="633"/>
      <c r="AS483" s="635"/>
      <c r="AT483" s="633"/>
      <c r="AU483" s="634"/>
      <c r="AV483" s="299"/>
      <c r="AW483" s="293">
        <f t="shared" ref="AW483:AW491" si="532">SUM(AR483:AV483)</f>
        <v>0</v>
      </c>
      <c r="AX483" s="633"/>
      <c r="AY483" s="635"/>
      <c r="AZ483" s="633"/>
      <c r="BA483" s="634"/>
      <c r="BB483" s="299"/>
      <c r="BC483" s="293">
        <f t="shared" ref="BC483:BC491" si="533">SUM(AX483:BB483)</f>
        <v>0</v>
      </c>
      <c r="BD483" s="633"/>
      <c r="BE483" s="635"/>
      <c r="BF483" s="633"/>
      <c r="BG483" s="634"/>
      <c r="BH483" s="299"/>
      <c r="BI483" s="293">
        <f t="shared" ref="BI483:BI491" si="534">SUM(BD483:BH483)</f>
        <v>0</v>
      </c>
      <c r="BJ483" s="633"/>
      <c r="BK483" s="635"/>
      <c r="BL483" s="633"/>
      <c r="BM483" s="634"/>
      <c r="BN483" s="299"/>
      <c r="BO483" s="293">
        <f t="shared" ref="BO483:BO491" si="535">SUM(BJ483:BN483)</f>
        <v>0</v>
      </c>
      <c r="BP483" s="633"/>
      <c r="BQ483" s="635"/>
      <c r="BR483" s="633"/>
      <c r="BS483" s="634"/>
      <c r="BT483" s="299"/>
      <c r="BU483" s="293">
        <f t="shared" ref="BU483:BU491" si="536">SUM(BP483:BT483)</f>
        <v>0</v>
      </c>
      <c r="BV483" s="633"/>
      <c r="BW483" s="635"/>
      <c r="BX483" s="633"/>
      <c r="BY483" s="634"/>
      <c r="BZ483" s="299"/>
      <c r="CA483" s="293">
        <f t="shared" ref="CA483:CA491" si="537">SUM(BV483:BZ483)</f>
        <v>0</v>
      </c>
      <c r="CC483" s="294">
        <f t="shared" si="429"/>
        <v>0</v>
      </c>
    </row>
    <row r="484" spans="2:81" x14ac:dyDescent="0.25">
      <c r="B484" s="290" t="str">
        <f>IF(ISBLANK('1.1 Technical Description'!$E$20),"",'1.1 Technical Description'!$E$20)</f>
        <v/>
      </c>
      <c r="C484" s="362"/>
      <c r="D484" s="365"/>
      <c r="E484" s="366"/>
      <c r="F484" s="366"/>
      <c r="G484" s="298"/>
      <c r="H484" s="633"/>
      <c r="I484" s="635"/>
      <c r="J484" s="633"/>
      <c r="K484" s="634"/>
      <c r="L484" s="299"/>
      <c r="M484" s="293">
        <f t="shared" si="526"/>
        <v>0</v>
      </c>
      <c r="N484" s="633"/>
      <c r="O484" s="635"/>
      <c r="P484" s="633"/>
      <c r="Q484" s="634"/>
      <c r="R484" s="299"/>
      <c r="S484" s="293">
        <f t="shared" si="527"/>
        <v>0</v>
      </c>
      <c r="T484" s="633"/>
      <c r="U484" s="635"/>
      <c r="V484" s="633"/>
      <c r="W484" s="634"/>
      <c r="X484" s="299"/>
      <c r="Y484" s="293">
        <f t="shared" si="528"/>
        <v>0</v>
      </c>
      <c r="Z484" s="633"/>
      <c r="AA484" s="635"/>
      <c r="AB484" s="633"/>
      <c r="AC484" s="634"/>
      <c r="AD484" s="299"/>
      <c r="AE484" s="293">
        <f t="shared" si="529"/>
        <v>0</v>
      </c>
      <c r="AF484" s="633"/>
      <c r="AG484" s="635"/>
      <c r="AH484" s="633"/>
      <c r="AI484" s="634"/>
      <c r="AJ484" s="299"/>
      <c r="AK484" s="293">
        <f t="shared" si="530"/>
        <v>0</v>
      </c>
      <c r="AL484" s="633"/>
      <c r="AM484" s="635"/>
      <c r="AN484" s="633"/>
      <c r="AO484" s="634"/>
      <c r="AP484" s="299"/>
      <c r="AQ484" s="293">
        <f t="shared" si="531"/>
        <v>0</v>
      </c>
      <c r="AR484" s="633"/>
      <c r="AS484" s="635"/>
      <c r="AT484" s="633"/>
      <c r="AU484" s="634"/>
      <c r="AV484" s="299"/>
      <c r="AW484" s="293">
        <f t="shared" si="532"/>
        <v>0</v>
      </c>
      <c r="AX484" s="633"/>
      <c r="AY484" s="635"/>
      <c r="AZ484" s="633"/>
      <c r="BA484" s="634"/>
      <c r="BB484" s="299"/>
      <c r="BC484" s="293">
        <f t="shared" si="533"/>
        <v>0</v>
      </c>
      <c r="BD484" s="633"/>
      <c r="BE484" s="635"/>
      <c r="BF484" s="633"/>
      <c r="BG484" s="634"/>
      <c r="BH484" s="299"/>
      <c r="BI484" s="293">
        <f t="shared" si="534"/>
        <v>0</v>
      </c>
      <c r="BJ484" s="633"/>
      <c r="BK484" s="635"/>
      <c r="BL484" s="633"/>
      <c r="BM484" s="634"/>
      <c r="BN484" s="299"/>
      <c r="BO484" s="293">
        <f t="shared" si="535"/>
        <v>0</v>
      </c>
      <c r="BP484" s="633"/>
      <c r="BQ484" s="635"/>
      <c r="BR484" s="633"/>
      <c r="BS484" s="634"/>
      <c r="BT484" s="299"/>
      <c r="BU484" s="293">
        <f t="shared" si="536"/>
        <v>0</v>
      </c>
      <c r="BV484" s="633"/>
      <c r="BW484" s="635"/>
      <c r="BX484" s="633"/>
      <c r="BY484" s="634"/>
      <c r="BZ484" s="299"/>
      <c r="CA484" s="293">
        <f t="shared" si="537"/>
        <v>0</v>
      </c>
      <c r="CC484" s="294">
        <f t="shared" si="429"/>
        <v>0</v>
      </c>
    </row>
    <row r="485" spans="2:81" x14ac:dyDescent="0.25">
      <c r="B485" s="290" t="str">
        <f>IF(ISBLANK('1.1 Technical Description'!$E$21),"",'1.1 Technical Description'!$E$21)</f>
        <v/>
      </c>
      <c r="C485" s="362"/>
      <c r="D485" s="365"/>
      <c r="E485" s="366"/>
      <c r="F485" s="366"/>
      <c r="G485" s="298"/>
      <c r="H485" s="633"/>
      <c r="I485" s="635"/>
      <c r="J485" s="633"/>
      <c r="K485" s="634"/>
      <c r="L485" s="299"/>
      <c r="M485" s="293">
        <f t="shared" si="526"/>
        <v>0</v>
      </c>
      <c r="N485" s="633"/>
      <c r="O485" s="635"/>
      <c r="P485" s="633"/>
      <c r="Q485" s="634"/>
      <c r="R485" s="299"/>
      <c r="S485" s="293">
        <f t="shared" si="527"/>
        <v>0</v>
      </c>
      <c r="T485" s="633"/>
      <c r="U485" s="635"/>
      <c r="V485" s="633"/>
      <c r="W485" s="634"/>
      <c r="X485" s="299"/>
      <c r="Y485" s="293">
        <f t="shared" si="528"/>
        <v>0</v>
      </c>
      <c r="Z485" s="633"/>
      <c r="AA485" s="635"/>
      <c r="AB485" s="633"/>
      <c r="AC485" s="634"/>
      <c r="AD485" s="299"/>
      <c r="AE485" s="293">
        <f t="shared" si="529"/>
        <v>0</v>
      </c>
      <c r="AF485" s="633"/>
      <c r="AG485" s="635"/>
      <c r="AH485" s="633"/>
      <c r="AI485" s="634"/>
      <c r="AJ485" s="299"/>
      <c r="AK485" s="293">
        <f t="shared" si="530"/>
        <v>0</v>
      </c>
      <c r="AL485" s="633"/>
      <c r="AM485" s="635"/>
      <c r="AN485" s="633"/>
      <c r="AO485" s="634"/>
      <c r="AP485" s="299"/>
      <c r="AQ485" s="293">
        <f t="shared" si="531"/>
        <v>0</v>
      </c>
      <c r="AR485" s="633"/>
      <c r="AS485" s="635"/>
      <c r="AT485" s="633"/>
      <c r="AU485" s="634"/>
      <c r="AV485" s="299"/>
      <c r="AW485" s="293">
        <f t="shared" si="532"/>
        <v>0</v>
      </c>
      <c r="AX485" s="633"/>
      <c r="AY485" s="635"/>
      <c r="AZ485" s="633"/>
      <c r="BA485" s="634"/>
      <c r="BB485" s="299"/>
      <c r="BC485" s="293">
        <f t="shared" si="533"/>
        <v>0</v>
      </c>
      <c r="BD485" s="633"/>
      <c r="BE485" s="635"/>
      <c r="BF485" s="633"/>
      <c r="BG485" s="634"/>
      <c r="BH485" s="299"/>
      <c r="BI485" s="293">
        <f t="shared" si="534"/>
        <v>0</v>
      </c>
      <c r="BJ485" s="633"/>
      <c r="BK485" s="635"/>
      <c r="BL485" s="633"/>
      <c r="BM485" s="634"/>
      <c r="BN485" s="299"/>
      <c r="BO485" s="293">
        <f t="shared" si="535"/>
        <v>0</v>
      </c>
      <c r="BP485" s="633"/>
      <c r="BQ485" s="635"/>
      <c r="BR485" s="633"/>
      <c r="BS485" s="634"/>
      <c r="BT485" s="299"/>
      <c r="BU485" s="293">
        <f t="shared" si="536"/>
        <v>0</v>
      </c>
      <c r="BV485" s="633"/>
      <c r="BW485" s="635"/>
      <c r="BX485" s="633"/>
      <c r="BY485" s="634"/>
      <c r="BZ485" s="299"/>
      <c r="CA485" s="293">
        <f t="shared" si="537"/>
        <v>0</v>
      </c>
      <c r="CC485" s="294">
        <f t="shared" si="429"/>
        <v>0</v>
      </c>
    </row>
    <row r="486" spans="2:81" x14ac:dyDescent="0.25">
      <c r="B486" s="290" t="str">
        <f>IF(ISBLANK('1.1 Technical Description'!$E$22),"",'1.1 Technical Description'!$E$22)</f>
        <v/>
      </c>
      <c r="C486" s="362"/>
      <c r="D486" s="365"/>
      <c r="E486" s="366"/>
      <c r="F486" s="366"/>
      <c r="G486" s="298"/>
      <c r="H486" s="633"/>
      <c r="I486" s="635"/>
      <c r="J486" s="633"/>
      <c r="K486" s="634"/>
      <c r="L486" s="299"/>
      <c r="M486" s="293">
        <f t="shared" si="526"/>
        <v>0</v>
      </c>
      <c r="N486" s="633"/>
      <c r="O486" s="635"/>
      <c r="P486" s="633"/>
      <c r="Q486" s="634"/>
      <c r="R486" s="299"/>
      <c r="S486" s="293">
        <f t="shared" si="527"/>
        <v>0</v>
      </c>
      <c r="T486" s="633"/>
      <c r="U486" s="635"/>
      <c r="V486" s="633"/>
      <c r="W486" s="634"/>
      <c r="X486" s="299"/>
      <c r="Y486" s="293">
        <f t="shared" si="528"/>
        <v>0</v>
      </c>
      <c r="Z486" s="633"/>
      <c r="AA486" s="635"/>
      <c r="AB486" s="633"/>
      <c r="AC486" s="634"/>
      <c r="AD486" s="299"/>
      <c r="AE486" s="293">
        <f t="shared" si="529"/>
        <v>0</v>
      </c>
      <c r="AF486" s="633"/>
      <c r="AG486" s="635"/>
      <c r="AH486" s="633"/>
      <c r="AI486" s="634"/>
      <c r="AJ486" s="299"/>
      <c r="AK486" s="293">
        <f t="shared" si="530"/>
        <v>0</v>
      </c>
      <c r="AL486" s="633"/>
      <c r="AM486" s="635"/>
      <c r="AN486" s="633"/>
      <c r="AO486" s="634"/>
      <c r="AP486" s="299"/>
      <c r="AQ486" s="293">
        <f t="shared" si="531"/>
        <v>0</v>
      </c>
      <c r="AR486" s="633"/>
      <c r="AS486" s="635"/>
      <c r="AT486" s="633"/>
      <c r="AU486" s="634"/>
      <c r="AV486" s="299"/>
      <c r="AW486" s="293">
        <f t="shared" si="532"/>
        <v>0</v>
      </c>
      <c r="AX486" s="633"/>
      <c r="AY486" s="635"/>
      <c r="AZ486" s="633"/>
      <c r="BA486" s="634"/>
      <c r="BB486" s="299"/>
      <c r="BC486" s="293">
        <f t="shared" si="533"/>
        <v>0</v>
      </c>
      <c r="BD486" s="633"/>
      <c r="BE486" s="635"/>
      <c r="BF486" s="633"/>
      <c r="BG486" s="634"/>
      <c r="BH486" s="299"/>
      <c r="BI486" s="293">
        <f t="shared" si="534"/>
        <v>0</v>
      </c>
      <c r="BJ486" s="633"/>
      <c r="BK486" s="635"/>
      <c r="BL486" s="633"/>
      <c r="BM486" s="634"/>
      <c r="BN486" s="299"/>
      <c r="BO486" s="293">
        <f t="shared" si="535"/>
        <v>0</v>
      </c>
      <c r="BP486" s="633"/>
      <c r="BQ486" s="635"/>
      <c r="BR486" s="633"/>
      <c r="BS486" s="634"/>
      <c r="BT486" s="299"/>
      <c r="BU486" s="293">
        <f t="shared" si="536"/>
        <v>0</v>
      </c>
      <c r="BV486" s="633"/>
      <c r="BW486" s="635"/>
      <c r="BX486" s="633"/>
      <c r="BY486" s="634"/>
      <c r="BZ486" s="299"/>
      <c r="CA486" s="293">
        <f t="shared" si="537"/>
        <v>0</v>
      </c>
      <c r="CC486" s="294">
        <f t="shared" si="429"/>
        <v>0</v>
      </c>
    </row>
    <row r="487" spans="2:81" x14ac:dyDescent="0.25">
      <c r="B487" s="290" t="str">
        <f>IF(ISBLANK('1.1 Technical Description'!$E$23),"",'1.1 Technical Description'!$E$23)</f>
        <v/>
      </c>
      <c r="C487" s="362"/>
      <c r="D487" s="365"/>
      <c r="E487" s="366"/>
      <c r="F487" s="366"/>
      <c r="G487" s="298"/>
      <c r="H487" s="633"/>
      <c r="I487" s="635"/>
      <c r="J487" s="633"/>
      <c r="K487" s="634"/>
      <c r="L487" s="299"/>
      <c r="M487" s="293">
        <f t="shared" si="526"/>
        <v>0</v>
      </c>
      <c r="N487" s="633"/>
      <c r="O487" s="635"/>
      <c r="P487" s="633"/>
      <c r="Q487" s="634"/>
      <c r="R487" s="299"/>
      <c r="S487" s="293">
        <f t="shared" si="527"/>
        <v>0</v>
      </c>
      <c r="T487" s="633"/>
      <c r="U487" s="635"/>
      <c r="V487" s="633"/>
      <c r="W487" s="634"/>
      <c r="X487" s="299"/>
      <c r="Y487" s="293">
        <f t="shared" si="528"/>
        <v>0</v>
      </c>
      <c r="Z487" s="633"/>
      <c r="AA487" s="635"/>
      <c r="AB487" s="633"/>
      <c r="AC487" s="634"/>
      <c r="AD487" s="299"/>
      <c r="AE487" s="293">
        <f t="shared" si="529"/>
        <v>0</v>
      </c>
      <c r="AF487" s="633"/>
      <c r="AG487" s="635"/>
      <c r="AH487" s="633"/>
      <c r="AI487" s="634"/>
      <c r="AJ487" s="299"/>
      <c r="AK487" s="293">
        <f t="shared" si="530"/>
        <v>0</v>
      </c>
      <c r="AL487" s="633"/>
      <c r="AM487" s="635"/>
      <c r="AN487" s="633"/>
      <c r="AO487" s="634"/>
      <c r="AP487" s="299"/>
      <c r="AQ487" s="293">
        <f t="shared" si="531"/>
        <v>0</v>
      </c>
      <c r="AR487" s="633"/>
      <c r="AS487" s="635"/>
      <c r="AT487" s="633"/>
      <c r="AU487" s="634"/>
      <c r="AV487" s="299"/>
      <c r="AW487" s="293">
        <f t="shared" si="532"/>
        <v>0</v>
      </c>
      <c r="AX487" s="633"/>
      <c r="AY487" s="635"/>
      <c r="AZ487" s="633"/>
      <c r="BA487" s="634"/>
      <c r="BB487" s="299"/>
      <c r="BC487" s="293">
        <f t="shared" si="533"/>
        <v>0</v>
      </c>
      <c r="BD487" s="633"/>
      <c r="BE487" s="635"/>
      <c r="BF487" s="633"/>
      <c r="BG487" s="634"/>
      <c r="BH487" s="299"/>
      <c r="BI487" s="293">
        <f t="shared" si="534"/>
        <v>0</v>
      </c>
      <c r="BJ487" s="633"/>
      <c r="BK487" s="635"/>
      <c r="BL487" s="633"/>
      <c r="BM487" s="634"/>
      <c r="BN487" s="299"/>
      <c r="BO487" s="293">
        <f t="shared" si="535"/>
        <v>0</v>
      </c>
      <c r="BP487" s="633"/>
      <c r="BQ487" s="635"/>
      <c r="BR487" s="633"/>
      <c r="BS487" s="634"/>
      <c r="BT487" s="299"/>
      <c r="BU487" s="293">
        <f t="shared" si="536"/>
        <v>0</v>
      </c>
      <c r="BV487" s="633"/>
      <c r="BW487" s="635"/>
      <c r="BX487" s="633"/>
      <c r="BY487" s="634"/>
      <c r="BZ487" s="299"/>
      <c r="CA487" s="293">
        <f t="shared" si="537"/>
        <v>0</v>
      </c>
      <c r="CC487" s="294">
        <f t="shared" si="429"/>
        <v>0</v>
      </c>
    </row>
    <row r="488" spans="2:81" x14ac:dyDescent="0.25">
      <c r="B488" s="290" t="str">
        <f>IF(ISBLANK('1.1 Technical Description'!$E$24),"",'1.1 Technical Description'!$E$24)</f>
        <v/>
      </c>
      <c r="C488" s="362"/>
      <c r="D488" s="365"/>
      <c r="E488" s="366"/>
      <c r="F488" s="366"/>
      <c r="G488" s="298"/>
      <c r="H488" s="633"/>
      <c r="I488" s="635"/>
      <c r="J488" s="633"/>
      <c r="K488" s="634"/>
      <c r="L488" s="299"/>
      <c r="M488" s="293">
        <f t="shared" si="526"/>
        <v>0</v>
      </c>
      <c r="N488" s="633"/>
      <c r="O488" s="635"/>
      <c r="P488" s="633"/>
      <c r="Q488" s="634"/>
      <c r="R488" s="299"/>
      <c r="S488" s="293">
        <f t="shared" si="527"/>
        <v>0</v>
      </c>
      <c r="T488" s="633"/>
      <c r="U488" s="635"/>
      <c r="V488" s="633"/>
      <c r="W488" s="634"/>
      <c r="X488" s="299"/>
      <c r="Y488" s="293">
        <f t="shared" si="528"/>
        <v>0</v>
      </c>
      <c r="Z488" s="633"/>
      <c r="AA488" s="635"/>
      <c r="AB488" s="633"/>
      <c r="AC488" s="634"/>
      <c r="AD488" s="299"/>
      <c r="AE488" s="293">
        <f t="shared" si="529"/>
        <v>0</v>
      </c>
      <c r="AF488" s="633"/>
      <c r="AG488" s="635"/>
      <c r="AH488" s="633"/>
      <c r="AI488" s="634"/>
      <c r="AJ488" s="299"/>
      <c r="AK488" s="293">
        <f t="shared" si="530"/>
        <v>0</v>
      </c>
      <c r="AL488" s="633"/>
      <c r="AM488" s="635"/>
      <c r="AN488" s="633"/>
      <c r="AO488" s="634"/>
      <c r="AP488" s="299"/>
      <c r="AQ488" s="293">
        <f t="shared" si="531"/>
        <v>0</v>
      </c>
      <c r="AR488" s="633"/>
      <c r="AS488" s="635"/>
      <c r="AT488" s="633"/>
      <c r="AU488" s="634"/>
      <c r="AV488" s="299"/>
      <c r="AW488" s="293">
        <f t="shared" si="532"/>
        <v>0</v>
      </c>
      <c r="AX488" s="633"/>
      <c r="AY488" s="635"/>
      <c r="AZ488" s="633"/>
      <c r="BA488" s="634"/>
      <c r="BB488" s="299"/>
      <c r="BC488" s="293">
        <f t="shared" si="533"/>
        <v>0</v>
      </c>
      <c r="BD488" s="633"/>
      <c r="BE488" s="635"/>
      <c r="BF488" s="633"/>
      <c r="BG488" s="634"/>
      <c r="BH488" s="299"/>
      <c r="BI488" s="293">
        <f t="shared" si="534"/>
        <v>0</v>
      </c>
      <c r="BJ488" s="633"/>
      <c r="BK488" s="635"/>
      <c r="BL488" s="633"/>
      <c r="BM488" s="634"/>
      <c r="BN488" s="299"/>
      <c r="BO488" s="293">
        <f t="shared" si="535"/>
        <v>0</v>
      </c>
      <c r="BP488" s="633"/>
      <c r="BQ488" s="635"/>
      <c r="BR488" s="633"/>
      <c r="BS488" s="634"/>
      <c r="BT488" s="299"/>
      <c r="BU488" s="293">
        <f t="shared" si="536"/>
        <v>0</v>
      </c>
      <c r="BV488" s="633"/>
      <c r="BW488" s="635"/>
      <c r="BX488" s="633"/>
      <c r="BY488" s="634"/>
      <c r="BZ488" s="299"/>
      <c r="CA488" s="293">
        <f t="shared" si="537"/>
        <v>0</v>
      </c>
      <c r="CC488" s="294">
        <f t="shared" si="429"/>
        <v>0</v>
      </c>
    </row>
    <row r="489" spans="2:81" x14ac:dyDescent="0.25">
      <c r="B489" s="290" t="str">
        <f>IF(ISBLANK('1.1 Technical Description'!$E$25),"",'1.1 Technical Description'!$E$25)</f>
        <v/>
      </c>
      <c r="C489" s="362"/>
      <c r="D489" s="365"/>
      <c r="E489" s="366"/>
      <c r="F489" s="366"/>
      <c r="G489" s="298"/>
      <c r="H489" s="633"/>
      <c r="I489" s="635"/>
      <c r="J489" s="633"/>
      <c r="K489" s="634"/>
      <c r="L489" s="299"/>
      <c r="M489" s="293">
        <f t="shared" si="526"/>
        <v>0</v>
      </c>
      <c r="N489" s="633"/>
      <c r="O489" s="635"/>
      <c r="P489" s="633"/>
      <c r="Q489" s="634"/>
      <c r="R489" s="299"/>
      <c r="S489" s="293">
        <f t="shared" si="527"/>
        <v>0</v>
      </c>
      <c r="T489" s="633"/>
      <c r="U489" s="635"/>
      <c r="V489" s="633"/>
      <c r="W489" s="634"/>
      <c r="X489" s="299"/>
      <c r="Y489" s="293">
        <f t="shared" si="528"/>
        <v>0</v>
      </c>
      <c r="Z489" s="633"/>
      <c r="AA489" s="635"/>
      <c r="AB489" s="633"/>
      <c r="AC489" s="634"/>
      <c r="AD489" s="299"/>
      <c r="AE489" s="293">
        <f t="shared" si="529"/>
        <v>0</v>
      </c>
      <c r="AF489" s="633"/>
      <c r="AG489" s="635"/>
      <c r="AH489" s="633"/>
      <c r="AI489" s="634"/>
      <c r="AJ489" s="299"/>
      <c r="AK489" s="293">
        <f t="shared" si="530"/>
        <v>0</v>
      </c>
      <c r="AL489" s="633"/>
      <c r="AM489" s="635"/>
      <c r="AN489" s="633"/>
      <c r="AO489" s="634"/>
      <c r="AP489" s="299"/>
      <c r="AQ489" s="293">
        <f t="shared" si="531"/>
        <v>0</v>
      </c>
      <c r="AR489" s="633"/>
      <c r="AS489" s="635"/>
      <c r="AT489" s="633"/>
      <c r="AU489" s="634"/>
      <c r="AV489" s="299"/>
      <c r="AW489" s="293">
        <f t="shared" si="532"/>
        <v>0</v>
      </c>
      <c r="AX489" s="633"/>
      <c r="AY489" s="635"/>
      <c r="AZ489" s="633"/>
      <c r="BA489" s="634"/>
      <c r="BB489" s="299"/>
      <c r="BC489" s="293">
        <f t="shared" si="533"/>
        <v>0</v>
      </c>
      <c r="BD489" s="633"/>
      <c r="BE489" s="635"/>
      <c r="BF489" s="633"/>
      <c r="BG489" s="634"/>
      <c r="BH489" s="299"/>
      <c r="BI489" s="293">
        <f t="shared" si="534"/>
        <v>0</v>
      </c>
      <c r="BJ489" s="633"/>
      <c r="BK489" s="635"/>
      <c r="BL489" s="633"/>
      <c r="BM489" s="634"/>
      <c r="BN489" s="299"/>
      <c r="BO489" s="293">
        <f t="shared" si="535"/>
        <v>0</v>
      </c>
      <c r="BP489" s="633"/>
      <c r="BQ489" s="635"/>
      <c r="BR489" s="633"/>
      <c r="BS489" s="634"/>
      <c r="BT489" s="299"/>
      <c r="BU489" s="293">
        <f t="shared" si="536"/>
        <v>0</v>
      </c>
      <c r="BV489" s="633"/>
      <c r="BW489" s="635"/>
      <c r="BX489" s="633"/>
      <c r="BY489" s="634"/>
      <c r="BZ489" s="299"/>
      <c r="CA489" s="293">
        <f t="shared" si="537"/>
        <v>0</v>
      </c>
      <c r="CC489" s="294">
        <f t="shared" si="429"/>
        <v>0</v>
      </c>
    </row>
    <row r="490" spans="2:81" x14ac:dyDescent="0.25">
      <c r="B490" s="290" t="str">
        <f>IF(ISBLANK('1.1 Technical Description'!$E$26),"",'1.1 Technical Description'!$E$26)</f>
        <v/>
      </c>
      <c r="C490" s="362"/>
      <c r="D490" s="365"/>
      <c r="E490" s="366"/>
      <c r="F490" s="366"/>
      <c r="G490" s="298"/>
      <c r="H490" s="633"/>
      <c r="I490" s="635"/>
      <c r="J490" s="633"/>
      <c r="K490" s="634"/>
      <c r="L490" s="299"/>
      <c r="M490" s="293">
        <f t="shared" si="526"/>
        <v>0</v>
      </c>
      <c r="N490" s="633"/>
      <c r="O490" s="635"/>
      <c r="P490" s="633"/>
      <c r="Q490" s="634"/>
      <c r="R490" s="299"/>
      <c r="S490" s="293">
        <f t="shared" si="527"/>
        <v>0</v>
      </c>
      <c r="T490" s="633"/>
      <c r="U490" s="635"/>
      <c r="V490" s="633"/>
      <c r="W490" s="634"/>
      <c r="X490" s="299"/>
      <c r="Y490" s="293">
        <f t="shared" si="528"/>
        <v>0</v>
      </c>
      <c r="Z490" s="633"/>
      <c r="AA490" s="635"/>
      <c r="AB490" s="633"/>
      <c r="AC490" s="634"/>
      <c r="AD490" s="299"/>
      <c r="AE490" s="293">
        <f t="shared" si="529"/>
        <v>0</v>
      </c>
      <c r="AF490" s="633"/>
      <c r="AG490" s="635"/>
      <c r="AH490" s="633"/>
      <c r="AI490" s="634"/>
      <c r="AJ490" s="299"/>
      <c r="AK490" s="293">
        <f t="shared" si="530"/>
        <v>0</v>
      </c>
      <c r="AL490" s="633"/>
      <c r="AM490" s="635"/>
      <c r="AN490" s="633"/>
      <c r="AO490" s="634"/>
      <c r="AP490" s="299"/>
      <c r="AQ490" s="293">
        <f t="shared" si="531"/>
        <v>0</v>
      </c>
      <c r="AR490" s="633"/>
      <c r="AS490" s="635"/>
      <c r="AT490" s="633"/>
      <c r="AU490" s="634"/>
      <c r="AV490" s="299"/>
      <c r="AW490" s="293">
        <f t="shared" si="532"/>
        <v>0</v>
      </c>
      <c r="AX490" s="633"/>
      <c r="AY490" s="635"/>
      <c r="AZ490" s="633"/>
      <c r="BA490" s="634"/>
      <c r="BB490" s="299"/>
      <c r="BC490" s="293">
        <f t="shared" si="533"/>
        <v>0</v>
      </c>
      <c r="BD490" s="633"/>
      <c r="BE490" s="635"/>
      <c r="BF490" s="633"/>
      <c r="BG490" s="634"/>
      <c r="BH490" s="299"/>
      <c r="BI490" s="293">
        <f t="shared" si="534"/>
        <v>0</v>
      </c>
      <c r="BJ490" s="633"/>
      <c r="BK490" s="635"/>
      <c r="BL490" s="633"/>
      <c r="BM490" s="634"/>
      <c r="BN490" s="299"/>
      <c r="BO490" s="293">
        <f t="shared" si="535"/>
        <v>0</v>
      </c>
      <c r="BP490" s="633"/>
      <c r="BQ490" s="635"/>
      <c r="BR490" s="633"/>
      <c r="BS490" s="634"/>
      <c r="BT490" s="299"/>
      <c r="BU490" s="293">
        <f t="shared" si="536"/>
        <v>0</v>
      </c>
      <c r="BV490" s="633"/>
      <c r="BW490" s="635"/>
      <c r="BX490" s="633"/>
      <c r="BY490" s="634"/>
      <c r="BZ490" s="299"/>
      <c r="CA490" s="293">
        <f t="shared" si="537"/>
        <v>0</v>
      </c>
      <c r="CC490" s="294">
        <f t="shared" si="429"/>
        <v>0</v>
      </c>
    </row>
    <row r="491" spans="2:81" x14ac:dyDescent="0.25">
      <c r="B491" s="290" t="str">
        <f>IF(ISBLANK('1.1 Technical Description'!$E$28),"",'1.1 Technical Description'!$E$28)</f>
        <v/>
      </c>
      <c r="C491" s="362"/>
      <c r="D491" s="365"/>
      <c r="E491" s="366"/>
      <c r="F491" s="366"/>
      <c r="G491" s="298"/>
      <c r="H491" s="633"/>
      <c r="I491" s="635"/>
      <c r="J491" s="633"/>
      <c r="K491" s="634"/>
      <c r="L491" s="299"/>
      <c r="M491" s="293">
        <f t="shared" si="526"/>
        <v>0</v>
      </c>
      <c r="N491" s="633"/>
      <c r="O491" s="635"/>
      <c r="P491" s="633"/>
      <c r="Q491" s="634"/>
      <c r="R491" s="299"/>
      <c r="S491" s="293">
        <f t="shared" si="527"/>
        <v>0</v>
      </c>
      <c r="T491" s="633"/>
      <c r="U491" s="635"/>
      <c r="V491" s="633"/>
      <c r="W491" s="634"/>
      <c r="X491" s="299"/>
      <c r="Y491" s="293">
        <f t="shared" si="528"/>
        <v>0</v>
      </c>
      <c r="Z491" s="633"/>
      <c r="AA491" s="635"/>
      <c r="AB491" s="633"/>
      <c r="AC491" s="634"/>
      <c r="AD491" s="299"/>
      <c r="AE491" s="293">
        <f t="shared" si="529"/>
        <v>0</v>
      </c>
      <c r="AF491" s="633"/>
      <c r="AG491" s="635"/>
      <c r="AH491" s="633"/>
      <c r="AI491" s="634"/>
      <c r="AJ491" s="299"/>
      <c r="AK491" s="293">
        <f t="shared" si="530"/>
        <v>0</v>
      </c>
      <c r="AL491" s="633"/>
      <c r="AM491" s="635"/>
      <c r="AN491" s="633"/>
      <c r="AO491" s="634"/>
      <c r="AP491" s="299"/>
      <c r="AQ491" s="293">
        <f t="shared" si="531"/>
        <v>0</v>
      </c>
      <c r="AR491" s="633"/>
      <c r="AS491" s="635"/>
      <c r="AT491" s="633"/>
      <c r="AU491" s="634"/>
      <c r="AV491" s="299"/>
      <c r="AW491" s="293">
        <f t="shared" si="532"/>
        <v>0</v>
      </c>
      <c r="AX491" s="633"/>
      <c r="AY491" s="635"/>
      <c r="AZ491" s="633"/>
      <c r="BA491" s="634"/>
      <c r="BB491" s="299"/>
      <c r="BC491" s="293">
        <f t="shared" si="533"/>
        <v>0</v>
      </c>
      <c r="BD491" s="633"/>
      <c r="BE491" s="635"/>
      <c r="BF491" s="633"/>
      <c r="BG491" s="634"/>
      <c r="BH491" s="299"/>
      <c r="BI491" s="293">
        <f t="shared" si="534"/>
        <v>0</v>
      </c>
      <c r="BJ491" s="633"/>
      <c r="BK491" s="635"/>
      <c r="BL491" s="633"/>
      <c r="BM491" s="634"/>
      <c r="BN491" s="299"/>
      <c r="BO491" s="293">
        <f t="shared" si="535"/>
        <v>0</v>
      </c>
      <c r="BP491" s="633"/>
      <c r="BQ491" s="635"/>
      <c r="BR491" s="633"/>
      <c r="BS491" s="634"/>
      <c r="BT491" s="299"/>
      <c r="BU491" s="293">
        <f t="shared" si="536"/>
        <v>0</v>
      </c>
      <c r="BV491" s="633"/>
      <c r="BW491" s="635"/>
      <c r="BX491" s="633"/>
      <c r="BY491" s="634"/>
      <c r="BZ491" s="299"/>
      <c r="CA491" s="293">
        <f t="shared" si="537"/>
        <v>0</v>
      </c>
      <c r="CC491" s="294">
        <f t="shared" si="429"/>
        <v>0</v>
      </c>
    </row>
    <row r="492" spans="2:81" x14ac:dyDescent="0.25">
      <c r="B492" s="325" t="str">
        <f>IF(ISBLANK('1.1 Technical Description'!C124), "", '1.1 Technical Description'!C124)</f>
        <v/>
      </c>
      <c r="C492" s="361"/>
      <c r="D492" s="363"/>
      <c r="E492" s="364"/>
      <c r="F492" s="364"/>
      <c r="G492" s="285"/>
      <c r="H492" s="636">
        <f>SUM(H493:I502)</f>
        <v>0</v>
      </c>
      <c r="I492" s="637"/>
      <c r="J492" s="638">
        <f>SUM(J493:K502)</f>
        <v>0</v>
      </c>
      <c r="K492" s="639"/>
      <c r="L492" s="337">
        <f>SUM(L493:L502)</f>
        <v>0</v>
      </c>
      <c r="M492" s="329">
        <f>H492+J492+L492</f>
        <v>0</v>
      </c>
      <c r="N492" s="636">
        <f>SUM(N493:O502)</f>
        <v>0</v>
      </c>
      <c r="O492" s="637"/>
      <c r="P492" s="638">
        <f>SUM(P493:Q502)</f>
        <v>0</v>
      </c>
      <c r="Q492" s="639"/>
      <c r="R492" s="337">
        <f>SUM(R493:R502)</f>
        <v>0</v>
      </c>
      <c r="S492" s="329">
        <f>N492+P492+R492</f>
        <v>0</v>
      </c>
      <c r="T492" s="636">
        <f>SUM(T493:U502)</f>
        <v>0</v>
      </c>
      <c r="U492" s="637"/>
      <c r="V492" s="638">
        <f>SUM(V493:W502)</f>
        <v>0</v>
      </c>
      <c r="W492" s="639"/>
      <c r="X492" s="337">
        <f>SUM(X493:X502)</f>
        <v>0</v>
      </c>
      <c r="Y492" s="329">
        <f>T492+V492+X492</f>
        <v>0</v>
      </c>
      <c r="Z492" s="636">
        <f>SUM(Z493:AA502)</f>
        <v>0</v>
      </c>
      <c r="AA492" s="637"/>
      <c r="AB492" s="638">
        <f>SUM(AB493:AC502)</f>
        <v>0</v>
      </c>
      <c r="AC492" s="639"/>
      <c r="AD492" s="337">
        <f>SUM(AD493:AD502)</f>
        <v>0</v>
      </c>
      <c r="AE492" s="329">
        <f>Z492+AB492+AD492</f>
        <v>0</v>
      </c>
      <c r="AF492" s="636">
        <f>SUM(AF493:AG502)</f>
        <v>0</v>
      </c>
      <c r="AG492" s="637"/>
      <c r="AH492" s="638">
        <f>SUM(AH493:AI502)</f>
        <v>0</v>
      </c>
      <c r="AI492" s="639"/>
      <c r="AJ492" s="337">
        <f>SUM(AJ493:AJ502)</f>
        <v>0</v>
      </c>
      <c r="AK492" s="329">
        <f>AF492+AH492+AJ492</f>
        <v>0</v>
      </c>
      <c r="AL492" s="636">
        <f>SUM(AL493:AM502)</f>
        <v>0</v>
      </c>
      <c r="AM492" s="637"/>
      <c r="AN492" s="638">
        <f>SUM(AN493:AO502)</f>
        <v>0</v>
      </c>
      <c r="AO492" s="639"/>
      <c r="AP492" s="337">
        <f>SUM(AP493:AP502)</f>
        <v>0</v>
      </c>
      <c r="AQ492" s="329">
        <f>AL492+AN492+AP492</f>
        <v>0</v>
      </c>
      <c r="AR492" s="636">
        <f>SUM(AR493:AS502)</f>
        <v>0</v>
      </c>
      <c r="AS492" s="637"/>
      <c r="AT492" s="638">
        <f>SUM(AT493:AU502)</f>
        <v>0</v>
      </c>
      <c r="AU492" s="639"/>
      <c r="AV492" s="337">
        <f>SUM(AV493:AV502)</f>
        <v>0</v>
      </c>
      <c r="AW492" s="329">
        <f>AR492+AT492+AV492</f>
        <v>0</v>
      </c>
      <c r="AX492" s="636">
        <f>SUM(AX493:AY502)</f>
        <v>0</v>
      </c>
      <c r="AY492" s="637"/>
      <c r="AZ492" s="638">
        <f>SUM(AZ493:BA502)</f>
        <v>0</v>
      </c>
      <c r="BA492" s="639"/>
      <c r="BB492" s="337">
        <f>SUM(BB493:BB502)</f>
        <v>0</v>
      </c>
      <c r="BC492" s="329">
        <f>AX492+AZ492+BB492</f>
        <v>0</v>
      </c>
      <c r="BD492" s="636">
        <f>SUM(BD493:BE502)</f>
        <v>0</v>
      </c>
      <c r="BE492" s="637"/>
      <c r="BF492" s="638">
        <f>SUM(BF493:BG502)</f>
        <v>0</v>
      </c>
      <c r="BG492" s="639"/>
      <c r="BH492" s="337">
        <f>SUM(BH493:BH502)</f>
        <v>0</v>
      </c>
      <c r="BI492" s="329">
        <f>BD492+BF492+BH492</f>
        <v>0</v>
      </c>
      <c r="BJ492" s="636">
        <f>SUM(BJ493:BK502)</f>
        <v>0</v>
      </c>
      <c r="BK492" s="637"/>
      <c r="BL492" s="638">
        <f>SUM(BL493:BM502)</f>
        <v>0</v>
      </c>
      <c r="BM492" s="639"/>
      <c r="BN492" s="337">
        <f>SUM(BN493:BN502)</f>
        <v>0</v>
      </c>
      <c r="BO492" s="329">
        <f>BJ492+BL492+BN492</f>
        <v>0</v>
      </c>
      <c r="BP492" s="636">
        <f>SUM(BP493:BQ502)</f>
        <v>0</v>
      </c>
      <c r="BQ492" s="637"/>
      <c r="BR492" s="638">
        <f>SUM(BR493:BS502)</f>
        <v>0</v>
      </c>
      <c r="BS492" s="639"/>
      <c r="BT492" s="337">
        <f>SUM(BT493:BT502)</f>
        <v>0</v>
      </c>
      <c r="BU492" s="329">
        <f>BP492+BR492+BT492</f>
        <v>0</v>
      </c>
      <c r="BV492" s="636">
        <f>SUM(BV493:BW502)</f>
        <v>0</v>
      </c>
      <c r="BW492" s="637"/>
      <c r="BX492" s="638">
        <f>SUM(BX493:BY502)</f>
        <v>0</v>
      </c>
      <c r="BY492" s="639"/>
      <c r="BZ492" s="337">
        <f>SUM(BZ493:BZ502)</f>
        <v>0</v>
      </c>
      <c r="CA492" s="329">
        <f>BV492+BX492+BZ492</f>
        <v>0</v>
      </c>
      <c r="CB492" s="263"/>
      <c r="CC492" s="327">
        <f t="shared" si="429"/>
        <v>0</v>
      </c>
    </row>
    <row r="493" spans="2:81" x14ac:dyDescent="0.25">
      <c r="B493" s="290" t="str">
        <f>IF(ISBLANK('1.1 Technical Description'!$D$6),"",'1.1 Technical Description'!$D$6)</f>
        <v/>
      </c>
      <c r="C493" s="362"/>
      <c r="D493" s="365"/>
      <c r="E493" s="366"/>
      <c r="F493" s="366"/>
      <c r="G493" s="298"/>
      <c r="H493" s="633"/>
      <c r="I493" s="635"/>
      <c r="J493" s="633"/>
      <c r="K493" s="634"/>
      <c r="L493" s="299"/>
      <c r="M493" s="293">
        <f>SUM(H493:L493)</f>
        <v>0</v>
      </c>
      <c r="N493" s="633"/>
      <c r="O493" s="635"/>
      <c r="P493" s="633"/>
      <c r="Q493" s="634"/>
      <c r="R493" s="299"/>
      <c r="S493" s="293">
        <f>SUM(N493:R493)</f>
        <v>0</v>
      </c>
      <c r="T493" s="633"/>
      <c r="U493" s="635"/>
      <c r="V493" s="633"/>
      <c r="W493" s="634"/>
      <c r="X493" s="299"/>
      <c r="Y493" s="293">
        <f>SUM(T493:X493)</f>
        <v>0</v>
      </c>
      <c r="Z493" s="633"/>
      <c r="AA493" s="635"/>
      <c r="AB493" s="633"/>
      <c r="AC493" s="634"/>
      <c r="AD493" s="299"/>
      <c r="AE493" s="293">
        <f>SUM(Z493:AD493)</f>
        <v>0</v>
      </c>
      <c r="AF493" s="633"/>
      <c r="AG493" s="635"/>
      <c r="AH493" s="633"/>
      <c r="AI493" s="634"/>
      <c r="AJ493" s="299"/>
      <c r="AK493" s="293">
        <f>SUM(AF493:AJ493)</f>
        <v>0</v>
      </c>
      <c r="AL493" s="633"/>
      <c r="AM493" s="635"/>
      <c r="AN493" s="633"/>
      <c r="AO493" s="634"/>
      <c r="AP493" s="299"/>
      <c r="AQ493" s="293">
        <f>SUM(AL493:AP493)</f>
        <v>0</v>
      </c>
      <c r="AR493" s="633"/>
      <c r="AS493" s="635"/>
      <c r="AT493" s="633"/>
      <c r="AU493" s="634"/>
      <c r="AV493" s="299"/>
      <c r="AW493" s="293">
        <f>SUM(AR493:AV493)</f>
        <v>0</v>
      </c>
      <c r="AX493" s="633"/>
      <c r="AY493" s="635"/>
      <c r="AZ493" s="633"/>
      <c r="BA493" s="634"/>
      <c r="BB493" s="299"/>
      <c r="BC493" s="293">
        <f>SUM(AX493:BB493)</f>
        <v>0</v>
      </c>
      <c r="BD493" s="633"/>
      <c r="BE493" s="635"/>
      <c r="BF493" s="633"/>
      <c r="BG493" s="634"/>
      <c r="BH493" s="299"/>
      <c r="BI493" s="293">
        <f>SUM(BD493:BH493)</f>
        <v>0</v>
      </c>
      <c r="BJ493" s="633"/>
      <c r="BK493" s="635"/>
      <c r="BL493" s="633"/>
      <c r="BM493" s="634"/>
      <c r="BN493" s="299"/>
      <c r="BO493" s="293">
        <f>SUM(BJ493:BN493)</f>
        <v>0</v>
      </c>
      <c r="BP493" s="633"/>
      <c r="BQ493" s="635"/>
      <c r="BR493" s="633"/>
      <c r="BS493" s="634"/>
      <c r="BT493" s="299"/>
      <c r="BU493" s="293">
        <f>SUM(BP493:BT493)</f>
        <v>0</v>
      </c>
      <c r="BV493" s="633"/>
      <c r="BW493" s="635"/>
      <c r="BX493" s="633"/>
      <c r="BY493" s="634"/>
      <c r="BZ493" s="299"/>
      <c r="CA493" s="293">
        <f>SUM(BV493:BZ493)</f>
        <v>0</v>
      </c>
      <c r="CC493" s="294">
        <f t="shared" si="429"/>
        <v>0</v>
      </c>
    </row>
    <row r="494" spans="2:81" x14ac:dyDescent="0.25">
      <c r="B494" s="290" t="str">
        <f>IF(ISBLANK('1.1 Technical Description'!$E$19),"",'1.1 Technical Description'!$E$19)</f>
        <v/>
      </c>
      <c r="C494" s="362"/>
      <c r="D494" s="365"/>
      <c r="E494" s="366"/>
      <c r="F494" s="366"/>
      <c r="G494" s="298"/>
      <c r="H494" s="633"/>
      <c r="I494" s="635"/>
      <c r="J494" s="633"/>
      <c r="K494" s="634"/>
      <c r="L494" s="299"/>
      <c r="M494" s="293">
        <f t="shared" ref="M494:M502" si="538">SUM(H494:L494)</f>
        <v>0</v>
      </c>
      <c r="N494" s="633"/>
      <c r="O494" s="635"/>
      <c r="P494" s="633"/>
      <c r="Q494" s="634"/>
      <c r="R494" s="299"/>
      <c r="S494" s="293">
        <f t="shared" ref="S494:S502" si="539">SUM(N494:R494)</f>
        <v>0</v>
      </c>
      <c r="T494" s="633"/>
      <c r="U494" s="635"/>
      <c r="V494" s="633"/>
      <c r="W494" s="634"/>
      <c r="X494" s="299"/>
      <c r="Y494" s="293">
        <f t="shared" ref="Y494:Y502" si="540">SUM(T494:X494)</f>
        <v>0</v>
      </c>
      <c r="Z494" s="633"/>
      <c r="AA494" s="635"/>
      <c r="AB494" s="633"/>
      <c r="AC494" s="634"/>
      <c r="AD494" s="299"/>
      <c r="AE494" s="293">
        <f t="shared" ref="AE494:AE502" si="541">SUM(Z494:AD494)</f>
        <v>0</v>
      </c>
      <c r="AF494" s="633"/>
      <c r="AG494" s="635"/>
      <c r="AH494" s="633"/>
      <c r="AI494" s="634"/>
      <c r="AJ494" s="299"/>
      <c r="AK494" s="293">
        <f t="shared" ref="AK494:AK502" si="542">SUM(AF494:AJ494)</f>
        <v>0</v>
      </c>
      <c r="AL494" s="633"/>
      <c r="AM494" s="635"/>
      <c r="AN494" s="633"/>
      <c r="AO494" s="634"/>
      <c r="AP494" s="299"/>
      <c r="AQ494" s="293">
        <f t="shared" ref="AQ494:AQ502" si="543">SUM(AL494:AP494)</f>
        <v>0</v>
      </c>
      <c r="AR494" s="633"/>
      <c r="AS494" s="635"/>
      <c r="AT494" s="633"/>
      <c r="AU494" s="634"/>
      <c r="AV494" s="299"/>
      <c r="AW494" s="293">
        <f t="shared" ref="AW494:AW502" si="544">SUM(AR494:AV494)</f>
        <v>0</v>
      </c>
      <c r="AX494" s="633"/>
      <c r="AY494" s="635"/>
      <c r="AZ494" s="633"/>
      <c r="BA494" s="634"/>
      <c r="BB494" s="299"/>
      <c r="BC494" s="293">
        <f t="shared" ref="BC494:BC502" si="545">SUM(AX494:BB494)</f>
        <v>0</v>
      </c>
      <c r="BD494" s="633"/>
      <c r="BE494" s="635"/>
      <c r="BF494" s="633"/>
      <c r="BG494" s="634"/>
      <c r="BH494" s="299"/>
      <c r="BI494" s="293">
        <f t="shared" ref="BI494:BI502" si="546">SUM(BD494:BH494)</f>
        <v>0</v>
      </c>
      <c r="BJ494" s="633"/>
      <c r="BK494" s="635"/>
      <c r="BL494" s="633"/>
      <c r="BM494" s="634"/>
      <c r="BN494" s="299"/>
      <c r="BO494" s="293">
        <f t="shared" ref="BO494:BO502" si="547">SUM(BJ494:BN494)</f>
        <v>0</v>
      </c>
      <c r="BP494" s="633"/>
      <c r="BQ494" s="635"/>
      <c r="BR494" s="633"/>
      <c r="BS494" s="634"/>
      <c r="BT494" s="299"/>
      <c r="BU494" s="293">
        <f t="shared" ref="BU494:BU502" si="548">SUM(BP494:BT494)</f>
        <v>0</v>
      </c>
      <c r="BV494" s="633"/>
      <c r="BW494" s="635"/>
      <c r="BX494" s="633"/>
      <c r="BY494" s="634"/>
      <c r="BZ494" s="299"/>
      <c r="CA494" s="293">
        <f t="shared" ref="CA494:CA502" si="549">SUM(BV494:BZ494)</f>
        <v>0</v>
      </c>
      <c r="CC494" s="294">
        <f t="shared" si="429"/>
        <v>0</v>
      </c>
    </row>
    <row r="495" spans="2:81" x14ac:dyDescent="0.25">
      <c r="B495" s="290" t="str">
        <f>IF(ISBLANK('1.1 Technical Description'!$E$20),"",'1.1 Technical Description'!$E$20)</f>
        <v/>
      </c>
      <c r="C495" s="362"/>
      <c r="D495" s="365"/>
      <c r="E495" s="366"/>
      <c r="F495" s="366"/>
      <c r="G495" s="298"/>
      <c r="H495" s="633"/>
      <c r="I495" s="635"/>
      <c r="J495" s="633"/>
      <c r="K495" s="634"/>
      <c r="L495" s="299"/>
      <c r="M495" s="293">
        <f t="shared" si="538"/>
        <v>0</v>
      </c>
      <c r="N495" s="633"/>
      <c r="O495" s="635"/>
      <c r="P495" s="633"/>
      <c r="Q495" s="634"/>
      <c r="R495" s="299"/>
      <c r="S495" s="293">
        <f t="shared" si="539"/>
        <v>0</v>
      </c>
      <c r="T495" s="633"/>
      <c r="U495" s="635"/>
      <c r="V495" s="633"/>
      <c r="W495" s="634"/>
      <c r="X495" s="299"/>
      <c r="Y495" s="293">
        <f t="shared" si="540"/>
        <v>0</v>
      </c>
      <c r="Z495" s="633"/>
      <c r="AA495" s="635"/>
      <c r="AB495" s="633"/>
      <c r="AC495" s="634"/>
      <c r="AD495" s="299"/>
      <c r="AE495" s="293">
        <f t="shared" si="541"/>
        <v>0</v>
      </c>
      <c r="AF495" s="633"/>
      <c r="AG495" s="635"/>
      <c r="AH495" s="633"/>
      <c r="AI495" s="634"/>
      <c r="AJ495" s="299"/>
      <c r="AK495" s="293">
        <f t="shared" si="542"/>
        <v>0</v>
      </c>
      <c r="AL495" s="633"/>
      <c r="AM495" s="635"/>
      <c r="AN495" s="633"/>
      <c r="AO495" s="634"/>
      <c r="AP495" s="299"/>
      <c r="AQ495" s="293">
        <f t="shared" si="543"/>
        <v>0</v>
      </c>
      <c r="AR495" s="633"/>
      <c r="AS495" s="635"/>
      <c r="AT495" s="633"/>
      <c r="AU495" s="634"/>
      <c r="AV495" s="299"/>
      <c r="AW495" s="293">
        <f t="shared" si="544"/>
        <v>0</v>
      </c>
      <c r="AX495" s="633"/>
      <c r="AY495" s="635"/>
      <c r="AZ495" s="633"/>
      <c r="BA495" s="634"/>
      <c r="BB495" s="299"/>
      <c r="BC495" s="293">
        <f t="shared" si="545"/>
        <v>0</v>
      </c>
      <c r="BD495" s="633"/>
      <c r="BE495" s="635"/>
      <c r="BF495" s="633"/>
      <c r="BG495" s="634"/>
      <c r="BH495" s="299"/>
      <c r="BI495" s="293">
        <f t="shared" si="546"/>
        <v>0</v>
      </c>
      <c r="BJ495" s="633"/>
      <c r="BK495" s="635"/>
      <c r="BL495" s="633"/>
      <c r="BM495" s="634"/>
      <c r="BN495" s="299"/>
      <c r="BO495" s="293">
        <f t="shared" si="547"/>
        <v>0</v>
      </c>
      <c r="BP495" s="633"/>
      <c r="BQ495" s="635"/>
      <c r="BR495" s="633"/>
      <c r="BS495" s="634"/>
      <c r="BT495" s="299"/>
      <c r="BU495" s="293">
        <f t="shared" si="548"/>
        <v>0</v>
      </c>
      <c r="BV495" s="633"/>
      <c r="BW495" s="635"/>
      <c r="BX495" s="633"/>
      <c r="BY495" s="634"/>
      <c r="BZ495" s="299"/>
      <c r="CA495" s="293">
        <f t="shared" si="549"/>
        <v>0</v>
      </c>
      <c r="CC495" s="294">
        <f t="shared" si="429"/>
        <v>0</v>
      </c>
    </row>
    <row r="496" spans="2:81" x14ac:dyDescent="0.25">
      <c r="B496" s="290" t="str">
        <f>IF(ISBLANK('1.1 Technical Description'!$E$21),"",'1.1 Technical Description'!$E$21)</f>
        <v/>
      </c>
      <c r="C496" s="362"/>
      <c r="D496" s="365"/>
      <c r="E496" s="366"/>
      <c r="F496" s="366"/>
      <c r="G496" s="298"/>
      <c r="H496" s="633"/>
      <c r="I496" s="635"/>
      <c r="J496" s="633"/>
      <c r="K496" s="634"/>
      <c r="L496" s="299"/>
      <c r="M496" s="293">
        <f t="shared" si="538"/>
        <v>0</v>
      </c>
      <c r="N496" s="633"/>
      <c r="O496" s="635"/>
      <c r="P496" s="633"/>
      <c r="Q496" s="634"/>
      <c r="R496" s="299"/>
      <c r="S496" s="293">
        <f t="shared" si="539"/>
        <v>0</v>
      </c>
      <c r="T496" s="633"/>
      <c r="U496" s="635"/>
      <c r="V496" s="633"/>
      <c r="W496" s="634"/>
      <c r="X496" s="299"/>
      <c r="Y496" s="293">
        <f t="shared" si="540"/>
        <v>0</v>
      </c>
      <c r="Z496" s="633"/>
      <c r="AA496" s="635"/>
      <c r="AB496" s="633"/>
      <c r="AC496" s="634"/>
      <c r="AD496" s="299"/>
      <c r="AE496" s="293">
        <f t="shared" si="541"/>
        <v>0</v>
      </c>
      <c r="AF496" s="633"/>
      <c r="AG496" s="635"/>
      <c r="AH496" s="633"/>
      <c r="AI496" s="634"/>
      <c r="AJ496" s="299"/>
      <c r="AK496" s="293">
        <f t="shared" si="542"/>
        <v>0</v>
      </c>
      <c r="AL496" s="633"/>
      <c r="AM496" s="635"/>
      <c r="AN496" s="633"/>
      <c r="AO496" s="634"/>
      <c r="AP496" s="299"/>
      <c r="AQ496" s="293">
        <f t="shared" si="543"/>
        <v>0</v>
      </c>
      <c r="AR496" s="633"/>
      <c r="AS496" s="635"/>
      <c r="AT496" s="633"/>
      <c r="AU496" s="634"/>
      <c r="AV496" s="299"/>
      <c r="AW496" s="293">
        <f t="shared" si="544"/>
        <v>0</v>
      </c>
      <c r="AX496" s="633"/>
      <c r="AY496" s="635"/>
      <c r="AZ496" s="633"/>
      <c r="BA496" s="634"/>
      <c r="BB496" s="299"/>
      <c r="BC496" s="293">
        <f t="shared" si="545"/>
        <v>0</v>
      </c>
      <c r="BD496" s="633"/>
      <c r="BE496" s="635"/>
      <c r="BF496" s="633"/>
      <c r="BG496" s="634"/>
      <c r="BH496" s="299"/>
      <c r="BI496" s="293">
        <f t="shared" si="546"/>
        <v>0</v>
      </c>
      <c r="BJ496" s="633"/>
      <c r="BK496" s="635"/>
      <c r="BL496" s="633"/>
      <c r="BM496" s="634"/>
      <c r="BN496" s="299"/>
      <c r="BO496" s="293">
        <f t="shared" si="547"/>
        <v>0</v>
      </c>
      <c r="BP496" s="633"/>
      <c r="BQ496" s="635"/>
      <c r="BR496" s="633"/>
      <c r="BS496" s="634"/>
      <c r="BT496" s="299"/>
      <c r="BU496" s="293">
        <f t="shared" si="548"/>
        <v>0</v>
      </c>
      <c r="BV496" s="633"/>
      <c r="BW496" s="635"/>
      <c r="BX496" s="633"/>
      <c r="BY496" s="634"/>
      <c r="BZ496" s="299"/>
      <c r="CA496" s="293">
        <f t="shared" si="549"/>
        <v>0</v>
      </c>
      <c r="CC496" s="294">
        <f t="shared" si="429"/>
        <v>0</v>
      </c>
    </row>
    <row r="497" spans="2:81" x14ac:dyDescent="0.25">
      <c r="B497" s="290" t="str">
        <f>IF(ISBLANK('1.1 Technical Description'!$E$22),"",'1.1 Technical Description'!$E$22)</f>
        <v/>
      </c>
      <c r="C497" s="362"/>
      <c r="D497" s="365"/>
      <c r="E497" s="366"/>
      <c r="F497" s="366"/>
      <c r="G497" s="298"/>
      <c r="H497" s="633"/>
      <c r="I497" s="635"/>
      <c r="J497" s="633"/>
      <c r="K497" s="634"/>
      <c r="L497" s="299"/>
      <c r="M497" s="293">
        <f t="shared" si="538"/>
        <v>0</v>
      </c>
      <c r="N497" s="633"/>
      <c r="O497" s="635"/>
      <c r="P497" s="633"/>
      <c r="Q497" s="634"/>
      <c r="R497" s="299"/>
      <c r="S497" s="293">
        <f t="shared" si="539"/>
        <v>0</v>
      </c>
      <c r="T497" s="633"/>
      <c r="U497" s="635"/>
      <c r="V497" s="633"/>
      <c r="W497" s="634"/>
      <c r="X497" s="299"/>
      <c r="Y497" s="293">
        <f t="shared" si="540"/>
        <v>0</v>
      </c>
      <c r="Z497" s="633"/>
      <c r="AA497" s="635"/>
      <c r="AB497" s="633"/>
      <c r="AC497" s="634"/>
      <c r="AD497" s="299"/>
      <c r="AE497" s="293">
        <f t="shared" si="541"/>
        <v>0</v>
      </c>
      <c r="AF497" s="633"/>
      <c r="AG497" s="635"/>
      <c r="AH497" s="633"/>
      <c r="AI497" s="634"/>
      <c r="AJ497" s="299"/>
      <c r="AK497" s="293">
        <f t="shared" si="542"/>
        <v>0</v>
      </c>
      <c r="AL497" s="633"/>
      <c r="AM497" s="635"/>
      <c r="AN497" s="633"/>
      <c r="AO497" s="634"/>
      <c r="AP497" s="299"/>
      <c r="AQ497" s="293">
        <f t="shared" si="543"/>
        <v>0</v>
      </c>
      <c r="AR497" s="633"/>
      <c r="AS497" s="635"/>
      <c r="AT497" s="633"/>
      <c r="AU497" s="634"/>
      <c r="AV497" s="299"/>
      <c r="AW497" s="293">
        <f t="shared" si="544"/>
        <v>0</v>
      </c>
      <c r="AX497" s="633"/>
      <c r="AY497" s="635"/>
      <c r="AZ497" s="633"/>
      <c r="BA497" s="634"/>
      <c r="BB497" s="299"/>
      <c r="BC497" s="293">
        <f t="shared" si="545"/>
        <v>0</v>
      </c>
      <c r="BD497" s="633"/>
      <c r="BE497" s="635"/>
      <c r="BF497" s="633"/>
      <c r="BG497" s="634"/>
      <c r="BH497" s="299"/>
      <c r="BI497" s="293">
        <f t="shared" si="546"/>
        <v>0</v>
      </c>
      <c r="BJ497" s="633"/>
      <c r="BK497" s="635"/>
      <c r="BL497" s="633"/>
      <c r="BM497" s="634"/>
      <c r="BN497" s="299"/>
      <c r="BO497" s="293">
        <f t="shared" si="547"/>
        <v>0</v>
      </c>
      <c r="BP497" s="633"/>
      <c r="BQ497" s="635"/>
      <c r="BR497" s="633"/>
      <c r="BS497" s="634"/>
      <c r="BT497" s="299"/>
      <c r="BU497" s="293">
        <f t="shared" si="548"/>
        <v>0</v>
      </c>
      <c r="BV497" s="633"/>
      <c r="BW497" s="635"/>
      <c r="BX497" s="633"/>
      <c r="BY497" s="634"/>
      <c r="BZ497" s="299"/>
      <c r="CA497" s="293">
        <f t="shared" si="549"/>
        <v>0</v>
      </c>
      <c r="CC497" s="294">
        <f t="shared" si="429"/>
        <v>0</v>
      </c>
    </row>
    <row r="498" spans="2:81" x14ac:dyDescent="0.25">
      <c r="B498" s="290" t="str">
        <f>IF(ISBLANK('1.1 Technical Description'!$E$23),"",'1.1 Technical Description'!$E$23)</f>
        <v/>
      </c>
      <c r="C498" s="362"/>
      <c r="D498" s="365"/>
      <c r="E498" s="366"/>
      <c r="F498" s="366"/>
      <c r="G498" s="298"/>
      <c r="H498" s="633"/>
      <c r="I498" s="635"/>
      <c r="J498" s="633"/>
      <c r="K498" s="634"/>
      <c r="L498" s="299"/>
      <c r="M498" s="293">
        <f t="shared" si="538"/>
        <v>0</v>
      </c>
      <c r="N498" s="633"/>
      <c r="O498" s="635"/>
      <c r="P498" s="633"/>
      <c r="Q498" s="634"/>
      <c r="R498" s="299"/>
      <c r="S498" s="293">
        <f t="shared" si="539"/>
        <v>0</v>
      </c>
      <c r="T498" s="633"/>
      <c r="U498" s="635"/>
      <c r="V498" s="633"/>
      <c r="W498" s="634"/>
      <c r="X498" s="299"/>
      <c r="Y498" s="293">
        <f t="shared" si="540"/>
        <v>0</v>
      </c>
      <c r="Z498" s="633"/>
      <c r="AA498" s="635"/>
      <c r="AB498" s="633"/>
      <c r="AC498" s="634"/>
      <c r="AD498" s="299"/>
      <c r="AE498" s="293">
        <f t="shared" si="541"/>
        <v>0</v>
      </c>
      <c r="AF498" s="633"/>
      <c r="AG498" s="635"/>
      <c r="AH498" s="633"/>
      <c r="AI498" s="634"/>
      <c r="AJ498" s="299"/>
      <c r="AK498" s="293">
        <f t="shared" si="542"/>
        <v>0</v>
      </c>
      <c r="AL498" s="633"/>
      <c r="AM498" s="635"/>
      <c r="AN498" s="633"/>
      <c r="AO498" s="634"/>
      <c r="AP498" s="299"/>
      <c r="AQ498" s="293">
        <f t="shared" si="543"/>
        <v>0</v>
      </c>
      <c r="AR498" s="633"/>
      <c r="AS498" s="635"/>
      <c r="AT498" s="633"/>
      <c r="AU498" s="634"/>
      <c r="AV498" s="299"/>
      <c r="AW498" s="293">
        <f t="shared" si="544"/>
        <v>0</v>
      </c>
      <c r="AX498" s="633"/>
      <c r="AY498" s="635"/>
      <c r="AZ498" s="633"/>
      <c r="BA498" s="634"/>
      <c r="BB498" s="299"/>
      <c r="BC498" s="293">
        <f t="shared" si="545"/>
        <v>0</v>
      </c>
      <c r="BD498" s="633"/>
      <c r="BE498" s="635"/>
      <c r="BF498" s="633"/>
      <c r="BG498" s="634"/>
      <c r="BH498" s="299"/>
      <c r="BI498" s="293">
        <f t="shared" si="546"/>
        <v>0</v>
      </c>
      <c r="BJ498" s="633"/>
      <c r="BK498" s="635"/>
      <c r="BL498" s="633"/>
      <c r="BM498" s="634"/>
      <c r="BN498" s="299"/>
      <c r="BO498" s="293">
        <f t="shared" si="547"/>
        <v>0</v>
      </c>
      <c r="BP498" s="633"/>
      <c r="BQ498" s="635"/>
      <c r="BR498" s="633"/>
      <c r="BS498" s="634"/>
      <c r="BT498" s="299"/>
      <c r="BU498" s="293">
        <f t="shared" si="548"/>
        <v>0</v>
      </c>
      <c r="BV498" s="633"/>
      <c r="BW498" s="635"/>
      <c r="BX498" s="633"/>
      <c r="BY498" s="634"/>
      <c r="BZ498" s="299"/>
      <c r="CA498" s="293">
        <f t="shared" si="549"/>
        <v>0</v>
      </c>
      <c r="CC498" s="294">
        <f t="shared" si="429"/>
        <v>0</v>
      </c>
    </row>
    <row r="499" spans="2:81" x14ac:dyDescent="0.25">
      <c r="B499" s="290" t="str">
        <f>IF(ISBLANK('1.1 Technical Description'!$E$24),"",'1.1 Technical Description'!$E$24)</f>
        <v/>
      </c>
      <c r="C499" s="362"/>
      <c r="D499" s="365"/>
      <c r="E499" s="366"/>
      <c r="F499" s="366"/>
      <c r="G499" s="298"/>
      <c r="H499" s="633"/>
      <c r="I499" s="635"/>
      <c r="J499" s="633"/>
      <c r="K499" s="634"/>
      <c r="L499" s="299"/>
      <c r="M499" s="293">
        <f t="shared" si="538"/>
        <v>0</v>
      </c>
      <c r="N499" s="633"/>
      <c r="O499" s="635"/>
      <c r="P499" s="633"/>
      <c r="Q499" s="634"/>
      <c r="R499" s="299"/>
      <c r="S499" s="293">
        <f t="shared" si="539"/>
        <v>0</v>
      </c>
      <c r="T499" s="633"/>
      <c r="U499" s="635"/>
      <c r="V499" s="633"/>
      <c r="W499" s="634"/>
      <c r="X499" s="299"/>
      <c r="Y499" s="293">
        <f t="shared" si="540"/>
        <v>0</v>
      </c>
      <c r="Z499" s="633"/>
      <c r="AA499" s="635"/>
      <c r="AB499" s="633"/>
      <c r="AC499" s="634"/>
      <c r="AD499" s="299"/>
      <c r="AE499" s="293">
        <f t="shared" si="541"/>
        <v>0</v>
      </c>
      <c r="AF499" s="633"/>
      <c r="AG499" s="635"/>
      <c r="AH499" s="633"/>
      <c r="AI499" s="634"/>
      <c r="AJ499" s="299"/>
      <c r="AK499" s="293">
        <f t="shared" si="542"/>
        <v>0</v>
      </c>
      <c r="AL499" s="633"/>
      <c r="AM499" s="635"/>
      <c r="AN499" s="633"/>
      <c r="AO499" s="634"/>
      <c r="AP499" s="299"/>
      <c r="AQ499" s="293">
        <f t="shared" si="543"/>
        <v>0</v>
      </c>
      <c r="AR499" s="633"/>
      <c r="AS499" s="635"/>
      <c r="AT499" s="633"/>
      <c r="AU499" s="634"/>
      <c r="AV499" s="299"/>
      <c r="AW499" s="293">
        <f t="shared" si="544"/>
        <v>0</v>
      </c>
      <c r="AX499" s="633"/>
      <c r="AY499" s="635"/>
      <c r="AZ499" s="633"/>
      <c r="BA499" s="634"/>
      <c r="BB499" s="299"/>
      <c r="BC499" s="293">
        <f t="shared" si="545"/>
        <v>0</v>
      </c>
      <c r="BD499" s="633"/>
      <c r="BE499" s="635"/>
      <c r="BF499" s="633"/>
      <c r="BG499" s="634"/>
      <c r="BH499" s="299"/>
      <c r="BI499" s="293">
        <f t="shared" si="546"/>
        <v>0</v>
      </c>
      <c r="BJ499" s="633"/>
      <c r="BK499" s="635"/>
      <c r="BL499" s="633"/>
      <c r="BM499" s="634"/>
      <c r="BN499" s="299"/>
      <c r="BO499" s="293">
        <f t="shared" si="547"/>
        <v>0</v>
      </c>
      <c r="BP499" s="633"/>
      <c r="BQ499" s="635"/>
      <c r="BR499" s="633"/>
      <c r="BS499" s="634"/>
      <c r="BT499" s="299"/>
      <c r="BU499" s="293">
        <f t="shared" si="548"/>
        <v>0</v>
      </c>
      <c r="BV499" s="633"/>
      <c r="BW499" s="635"/>
      <c r="BX499" s="633"/>
      <c r="BY499" s="634"/>
      <c r="BZ499" s="299"/>
      <c r="CA499" s="293">
        <f t="shared" si="549"/>
        <v>0</v>
      </c>
      <c r="CC499" s="294">
        <f t="shared" si="429"/>
        <v>0</v>
      </c>
    </row>
    <row r="500" spans="2:81" x14ac:dyDescent="0.25">
      <c r="B500" s="290" t="str">
        <f>IF(ISBLANK('1.1 Technical Description'!$E$25),"",'1.1 Technical Description'!$E$25)</f>
        <v/>
      </c>
      <c r="C500" s="362"/>
      <c r="D500" s="365"/>
      <c r="E500" s="366"/>
      <c r="F500" s="366"/>
      <c r="G500" s="298"/>
      <c r="H500" s="633"/>
      <c r="I500" s="635"/>
      <c r="J500" s="633"/>
      <c r="K500" s="634"/>
      <c r="L500" s="299"/>
      <c r="M500" s="293">
        <f t="shared" si="538"/>
        <v>0</v>
      </c>
      <c r="N500" s="633"/>
      <c r="O500" s="635"/>
      <c r="P500" s="633"/>
      <c r="Q500" s="634"/>
      <c r="R500" s="299"/>
      <c r="S500" s="293">
        <f t="shared" si="539"/>
        <v>0</v>
      </c>
      <c r="T500" s="633"/>
      <c r="U500" s="635"/>
      <c r="V500" s="633"/>
      <c r="W500" s="634"/>
      <c r="X500" s="299"/>
      <c r="Y500" s="293">
        <f t="shared" si="540"/>
        <v>0</v>
      </c>
      <c r="Z500" s="633"/>
      <c r="AA500" s="635"/>
      <c r="AB500" s="633"/>
      <c r="AC500" s="634"/>
      <c r="AD500" s="299"/>
      <c r="AE500" s="293">
        <f t="shared" si="541"/>
        <v>0</v>
      </c>
      <c r="AF500" s="633"/>
      <c r="AG500" s="635"/>
      <c r="AH500" s="633"/>
      <c r="AI500" s="634"/>
      <c r="AJ500" s="299"/>
      <c r="AK500" s="293">
        <f t="shared" si="542"/>
        <v>0</v>
      </c>
      <c r="AL500" s="633"/>
      <c r="AM500" s="635"/>
      <c r="AN500" s="633"/>
      <c r="AO500" s="634"/>
      <c r="AP500" s="299"/>
      <c r="AQ500" s="293">
        <f t="shared" si="543"/>
        <v>0</v>
      </c>
      <c r="AR500" s="633"/>
      <c r="AS500" s="635"/>
      <c r="AT500" s="633"/>
      <c r="AU500" s="634"/>
      <c r="AV500" s="299"/>
      <c r="AW500" s="293">
        <f t="shared" si="544"/>
        <v>0</v>
      </c>
      <c r="AX500" s="633"/>
      <c r="AY500" s="635"/>
      <c r="AZ500" s="633"/>
      <c r="BA500" s="634"/>
      <c r="BB500" s="299"/>
      <c r="BC500" s="293">
        <f t="shared" si="545"/>
        <v>0</v>
      </c>
      <c r="BD500" s="633"/>
      <c r="BE500" s="635"/>
      <c r="BF500" s="633"/>
      <c r="BG500" s="634"/>
      <c r="BH500" s="299"/>
      <c r="BI500" s="293">
        <f t="shared" si="546"/>
        <v>0</v>
      </c>
      <c r="BJ500" s="633"/>
      <c r="BK500" s="635"/>
      <c r="BL500" s="633"/>
      <c r="BM500" s="634"/>
      <c r="BN500" s="299"/>
      <c r="BO500" s="293">
        <f t="shared" si="547"/>
        <v>0</v>
      </c>
      <c r="BP500" s="633"/>
      <c r="BQ500" s="635"/>
      <c r="BR500" s="633"/>
      <c r="BS500" s="634"/>
      <c r="BT500" s="299"/>
      <c r="BU500" s="293">
        <f t="shared" si="548"/>
        <v>0</v>
      </c>
      <c r="BV500" s="633"/>
      <c r="BW500" s="635"/>
      <c r="BX500" s="633"/>
      <c r="BY500" s="634"/>
      <c r="BZ500" s="299"/>
      <c r="CA500" s="293">
        <f t="shared" si="549"/>
        <v>0</v>
      </c>
      <c r="CC500" s="294">
        <f t="shared" si="429"/>
        <v>0</v>
      </c>
    </row>
    <row r="501" spans="2:81" x14ac:dyDescent="0.25">
      <c r="B501" s="290" t="str">
        <f>IF(ISBLANK('1.1 Technical Description'!$E$26),"",'1.1 Technical Description'!$E$26)</f>
        <v/>
      </c>
      <c r="C501" s="362"/>
      <c r="D501" s="365"/>
      <c r="E501" s="366"/>
      <c r="F501" s="366"/>
      <c r="G501" s="298"/>
      <c r="H501" s="633"/>
      <c r="I501" s="635"/>
      <c r="J501" s="633"/>
      <c r="K501" s="634"/>
      <c r="L501" s="299"/>
      <c r="M501" s="293">
        <f t="shared" si="538"/>
        <v>0</v>
      </c>
      <c r="N501" s="633"/>
      <c r="O501" s="635"/>
      <c r="P501" s="633"/>
      <c r="Q501" s="634"/>
      <c r="R501" s="299"/>
      <c r="S501" s="293">
        <f t="shared" si="539"/>
        <v>0</v>
      </c>
      <c r="T501" s="633"/>
      <c r="U501" s="635"/>
      <c r="V501" s="633"/>
      <c r="W501" s="634"/>
      <c r="X501" s="299"/>
      <c r="Y501" s="293">
        <f t="shared" si="540"/>
        <v>0</v>
      </c>
      <c r="Z501" s="633"/>
      <c r="AA501" s="635"/>
      <c r="AB501" s="633"/>
      <c r="AC501" s="634"/>
      <c r="AD501" s="299"/>
      <c r="AE501" s="293">
        <f t="shared" si="541"/>
        <v>0</v>
      </c>
      <c r="AF501" s="633"/>
      <c r="AG501" s="635"/>
      <c r="AH501" s="633"/>
      <c r="AI501" s="634"/>
      <c r="AJ501" s="299"/>
      <c r="AK501" s="293">
        <f t="shared" si="542"/>
        <v>0</v>
      </c>
      <c r="AL501" s="633"/>
      <c r="AM501" s="635"/>
      <c r="AN501" s="633"/>
      <c r="AO501" s="634"/>
      <c r="AP501" s="299"/>
      <c r="AQ501" s="293">
        <f t="shared" si="543"/>
        <v>0</v>
      </c>
      <c r="AR501" s="633"/>
      <c r="AS501" s="635"/>
      <c r="AT501" s="633"/>
      <c r="AU501" s="634"/>
      <c r="AV501" s="299"/>
      <c r="AW501" s="293">
        <f t="shared" si="544"/>
        <v>0</v>
      </c>
      <c r="AX501" s="633"/>
      <c r="AY501" s="635"/>
      <c r="AZ501" s="633"/>
      <c r="BA501" s="634"/>
      <c r="BB501" s="299"/>
      <c r="BC501" s="293">
        <f t="shared" si="545"/>
        <v>0</v>
      </c>
      <c r="BD501" s="633"/>
      <c r="BE501" s="635"/>
      <c r="BF501" s="633"/>
      <c r="BG501" s="634"/>
      <c r="BH501" s="299"/>
      <c r="BI501" s="293">
        <f t="shared" si="546"/>
        <v>0</v>
      </c>
      <c r="BJ501" s="633"/>
      <c r="BK501" s="635"/>
      <c r="BL501" s="633"/>
      <c r="BM501" s="634"/>
      <c r="BN501" s="299"/>
      <c r="BO501" s="293">
        <f t="shared" si="547"/>
        <v>0</v>
      </c>
      <c r="BP501" s="633"/>
      <c r="BQ501" s="635"/>
      <c r="BR501" s="633"/>
      <c r="BS501" s="634"/>
      <c r="BT501" s="299"/>
      <c r="BU501" s="293">
        <f t="shared" si="548"/>
        <v>0</v>
      </c>
      <c r="BV501" s="633"/>
      <c r="BW501" s="635"/>
      <c r="BX501" s="633"/>
      <c r="BY501" s="634"/>
      <c r="BZ501" s="299"/>
      <c r="CA501" s="293">
        <f t="shared" si="549"/>
        <v>0</v>
      </c>
      <c r="CC501" s="294">
        <f t="shared" si="429"/>
        <v>0</v>
      </c>
    </row>
    <row r="502" spans="2:81" x14ac:dyDescent="0.25">
      <c r="B502" s="290" t="str">
        <f>IF(ISBLANK('1.1 Technical Description'!$E$28),"",'1.1 Technical Description'!$E$28)</f>
        <v/>
      </c>
      <c r="C502" s="362"/>
      <c r="D502" s="365"/>
      <c r="E502" s="366"/>
      <c r="F502" s="366"/>
      <c r="G502" s="298"/>
      <c r="H502" s="633"/>
      <c r="I502" s="635"/>
      <c r="J502" s="633"/>
      <c r="K502" s="634"/>
      <c r="L502" s="299"/>
      <c r="M502" s="293">
        <f t="shared" si="538"/>
        <v>0</v>
      </c>
      <c r="N502" s="633"/>
      <c r="O502" s="635"/>
      <c r="P502" s="633"/>
      <c r="Q502" s="634"/>
      <c r="R502" s="299"/>
      <c r="S502" s="293">
        <f t="shared" si="539"/>
        <v>0</v>
      </c>
      <c r="T502" s="633"/>
      <c r="U502" s="635"/>
      <c r="V502" s="633"/>
      <c r="W502" s="634"/>
      <c r="X502" s="299"/>
      <c r="Y502" s="293">
        <f t="shared" si="540"/>
        <v>0</v>
      </c>
      <c r="Z502" s="633"/>
      <c r="AA502" s="635"/>
      <c r="AB502" s="633"/>
      <c r="AC502" s="634"/>
      <c r="AD502" s="299"/>
      <c r="AE502" s="293">
        <f t="shared" si="541"/>
        <v>0</v>
      </c>
      <c r="AF502" s="633"/>
      <c r="AG502" s="635"/>
      <c r="AH502" s="633"/>
      <c r="AI502" s="634"/>
      <c r="AJ502" s="299"/>
      <c r="AK502" s="293">
        <f t="shared" si="542"/>
        <v>0</v>
      </c>
      <c r="AL502" s="633"/>
      <c r="AM502" s="635"/>
      <c r="AN502" s="633"/>
      <c r="AO502" s="634"/>
      <c r="AP502" s="299"/>
      <c r="AQ502" s="293">
        <f t="shared" si="543"/>
        <v>0</v>
      </c>
      <c r="AR502" s="633"/>
      <c r="AS502" s="635"/>
      <c r="AT502" s="633"/>
      <c r="AU502" s="634"/>
      <c r="AV502" s="299"/>
      <c r="AW502" s="293">
        <f t="shared" si="544"/>
        <v>0</v>
      </c>
      <c r="AX502" s="633"/>
      <c r="AY502" s="635"/>
      <c r="AZ502" s="633"/>
      <c r="BA502" s="634"/>
      <c r="BB502" s="299"/>
      <c r="BC502" s="293">
        <f t="shared" si="545"/>
        <v>0</v>
      </c>
      <c r="BD502" s="633"/>
      <c r="BE502" s="635"/>
      <c r="BF502" s="633"/>
      <c r="BG502" s="634"/>
      <c r="BH502" s="299"/>
      <c r="BI502" s="293">
        <f t="shared" si="546"/>
        <v>0</v>
      </c>
      <c r="BJ502" s="633"/>
      <c r="BK502" s="635"/>
      <c r="BL502" s="633"/>
      <c r="BM502" s="634"/>
      <c r="BN502" s="299"/>
      <c r="BO502" s="293">
        <f t="shared" si="547"/>
        <v>0</v>
      </c>
      <c r="BP502" s="633"/>
      <c r="BQ502" s="635"/>
      <c r="BR502" s="633"/>
      <c r="BS502" s="634"/>
      <c r="BT502" s="299"/>
      <c r="BU502" s="293">
        <f t="shared" si="548"/>
        <v>0</v>
      </c>
      <c r="BV502" s="633"/>
      <c r="BW502" s="635"/>
      <c r="BX502" s="633"/>
      <c r="BY502" s="634"/>
      <c r="BZ502" s="299"/>
      <c r="CA502" s="293">
        <f t="shared" si="549"/>
        <v>0</v>
      </c>
      <c r="CC502" s="294">
        <f t="shared" si="429"/>
        <v>0</v>
      </c>
    </row>
    <row r="503" spans="2:81" x14ac:dyDescent="0.25">
      <c r="B503" s="325" t="str">
        <f>IF(ISBLANK('1.1 Technical Description'!C125), "", '1.1 Technical Description'!C125)</f>
        <v/>
      </c>
      <c r="C503" s="361"/>
      <c r="D503" s="363"/>
      <c r="E503" s="364"/>
      <c r="F503" s="364"/>
      <c r="G503" s="285"/>
      <c r="H503" s="636">
        <f>SUM(H504:I513)</f>
        <v>0</v>
      </c>
      <c r="I503" s="637"/>
      <c r="J503" s="638">
        <f>SUM(J504:K513)</f>
        <v>0</v>
      </c>
      <c r="K503" s="639"/>
      <c r="L503" s="337">
        <f>SUM(L504:L513)</f>
        <v>0</v>
      </c>
      <c r="M503" s="329">
        <f>H503+J503+L503</f>
        <v>0</v>
      </c>
      <c r="N503" s="636">
        <f>SUM(N504:O513)</f>
        <v>0</v>
      </c>
      <c r="O503" s="637"/>
      <c r="P503" s="638">
        <f>SUM(P504:Q513)</f>
        <v>0</v>
      </c>
      <c r="Q503" s="639"/>
      <c r="R503" s="337">
        <f>SUM(R504:R513)</f>
        <v>0</v>
      </c>
      <c r="S503" s="329">
        <f>N503+P503+R503</f>
        <v>0</v>
      </c>
      <c r="T503" s="636">
        <f>SUM(T504:U513)</f>
        <v>0</v>
      </c>
      <c r="U503" s="637"/>
      <c r="V503" s="638">
        <f>SUM(V504:W513)</f>
        <v>0</v>
      </c>
      <c r="W503" s="639"/>
      <c r="X503" s="337">
        <f>SUM(X504:X513)</f>
        <v>0</v>
      </c>
      <c r="Y503" s="329">
        <f>T503+V503+X503</f>
        <v>0</v>
      </c>
      <c r="Z503" s="636">
        <f>SUM(Z504:AA513)</f>
        <v>0</v>
      </c>
      <c r="AA503" s="637"/>
      <c r="AB503" s="638">
        <f>SUM(AB504:AC513)</f>
        <v>0</v>
      </c>
      <c r="AC503" s="639"/>
      <c r="AD503" s="337">
        <f>SUM(AD504:AD513)</f>
        <v>0</v>
      </c>
      <c r="AE503" s="329">
        <f>Z503+AB503+AD503</f>
        <v>0</v>
      </c>
      <c r="AF503" s="636">
        <f>SUM(AF504:AG513)</f>
        <v>0</v>
      </c>
      <c r="AG503" s="637"/>
      <c r="AH503" s="638">
        <f>SUM(AH504:AI513)</f>
        <v>0</v>
      </c>
      <c r="AI503" s="639"/>
      <c r="AJ503" s="337">
        <f>SUM(AJ504:AJ513)</f>
        <v>0</v>
      </c>
      <c r="AK503" s="329">
        <f>AF503+AH503+AJ503</f>
        <v>0</v>
      </c>
      <c r="AL503" s="636">
        <f>SUM(AL504:AM513)</f>
        <v>0</v>
      </c>
      <c r="AM503" s="637"/>
      <c r="AN503" s="638">
        <f>SUM(AN504:AO513)</f>
        <v>0</v>
      </c>
      <c r="AO503" s="639"/>
      <c r="AP503" s="337">
        <f>SUM(AP504:AP513)</f>
        <v>0</v>
      </c>
      <c r="AQ503" s="329">
        <f>AL503+AN503+AP503</f>
        <v>0</v>
      </c>
      <c r="AR503" s="636">
        <f>SUM(AR504:AS513)</f>
        <v>0</v>
      </c>
      <c r="AS503" s="637"/>
      <c r="AT503" s="638">
        <f>SUM(AT504:AU513)</f>
        <v>0</v>
      </c>
      <c r="AU503" s="639"/>
      <c r="AV503" s="337">
        <f>SUM(AV504:AV513)</f>
        <v>0</v>
      </c>
      <c r="AW503" s="329">
        <f>AR503+AT503+AV503</f>
        <v>0</v>
      </c>
      <c r="AX503" s="636">
        <f>SUM(AX504:AY513)</f>
        <v>0</v>
      </c>
      <c r="AY503" s="637"/>
      <c r="AZ503" s="638">
        <f>SUM(AZ504:BA513)</f>
        <v>0</v>
      </c>
      <c r="BA503" s="639"/>
      <c r="BB503" s="337">
        <f>SUM(BB504:BB513)</f>
        <v>0</v>
      </c>
      <c r="BC503" s="329">
        <f>AX503+AZ503+BB503</f>
        <v>0</v>
      </c>
      <c r="BD503" s="636">
        <f>SUM(BD504:BE513)</f>
        <v>0</v>
      </c>
      <c r="BE503" s="637"/>
      <c r="BF503" s="638">
        <f>SUM(BF504:BG513)</f>
        <v>0</v>
      </c>
      <c r="BG503" s="639"/>
      <c r="BH503" s="337">
        <f>SUM(BH504:BH513)</f>
        <v>0</v>
      </c>
      <c r="BI503" s="329">
        <f>BD503+BF503+BH503</f>
        <v>0</v>
      </c>
      <c r="BJ503" s="636">
        <f>SUM(BJ504:BK513)</f>
        <v>0</v>
      </c>
      <c r="BK503" s="637"/>
      <c r="BL503" s="638">
        <f>SUM(BL504:BM513)</f>
        <v>0</v>
      </c>
      <c r="BM503" s="639"/>
      <c r="BN503" s="337">
        <f>SUM(BN504:BN513)</f>
        <v>0</v>
      </c>
      <c r="BO503" s="329">
        <f>BJ503+BL503+BN503</f>
        <v>0</v>
      </c>
      <c r="BP503" s="636">
        <f>SUM(BP504:BQ513)</f>
        <v>0</v>
      </c>
      <c r="BQ503" s="637"/>
      <c r="BR503" s="638">
        <f>SUM(BR504:BS513)</f>
        <v>0</v>
      </c>
      <c r="BS503" s="639"/>
      <c r="BT503" s="337">
        <f>SUM(BT504:BT513)</f>
        <v>0</v>
      </c>
      <c r="BU503" s="329">
        <f>BP503+BR503+BT503</f>
        <v>0</v>
      </c>
      <c r="BV503" s="636">
        <f>SUM(BV504:BW513)</f>
        <v>0</v>
      </c>
      <c r="BW503" s="637"/>
      <c r="BX503" s="638">
        <f>SUM(BX504:BY513)</f>
        <v>0</v>
      </c>
      <c r="BY503" s="639"/>
      <c r="BZ503" s="337">
        <f>SUM(BZ504:BZ513)</f>
        <v>0</v>
      </c>
      <c r="CA503" s="329">
        <f>BV503+BX503+BZ503</f>
        <v>0</v>
      </c>
      <c r="CB503" s="263"/>
      <c r="CC503" s="327">
        <f t="shared" si="429"/>
        <v>0</v>
      </c>
    </row>
    <row r="504" spans="2:81" x14ac:dyDescent="0.25">
      <c r="B504" s="290" t="str">
        <f>IF(ISBLANK('1.1 Technical Description'!$D$6),"",'1.1 Technical Description'!$D$6)</f>
        <v/>
      </c>
      <c r="C504" s="362"/>
      <c r="D504" s="365"/>
      <c r="E504" s="366"/>
      <c r="F504" s="366"/>
      <c r="G504" s="298"/>
      <c r="H504" s="633"/>
      <c r="I504" s="635"/>
      <c r="J504" s="633"/>
      <c r="K504" s="634"/>
      <c r="L504" s="299"/>
      <c r="M504" s="293">
        <f>SUM(H504:L504)</f>
        <v>0</v>
      </c>
      <c r="N504" s="633"/>
      <c r="O504" s="635"/>
      <c r="P504" s="633"/>
      <c r="Q504" s="634"/>
      <c r="R504" s="299"/>
      <c r="S504" s="293">
        <f>SUM(N504:R504)</f>
        <v>0</v>
      </c>
      <c r="T504" s="633"/>
      <c r="U504" s="635"/>
      <c r="V504" s="633"/>
      <c r="W504" s="634"/>
      <c r="X504" s="299"/>
      <c r="Y504" s="293">
        <f>SUM(T504:X504)</f>
        <v>0</v>
      </c>
      <c r="Z504" s="633"/>
      <c r="AA504" s="635"/>
      <c r="AB504" s="633"/>
      <c r="AC504" s="634"/>
      <c r="AD504" s="299"/>
      <c r="AE504" s="293">
        <f>SUM(Z504:AD504)</f>
        <v>0</v>
      </c>
      <c r="AF504" s="633"/>
      <c r="AG504" s="635"/>
      <c r="AH504" s="633"/>
      <c r="AI504" s="634"/>
      <c r="AJ504" s="299"/>
      <c r="AK504" s="293">
        <f>SUM(AF504:AJ504)</f>
        <v>0</v>
      </c>
      <c r="AL504" s="633"/>
      <c r="AM504" s="635"/>
      <c r="AN504" s="633"/>
      <c r="AO504" s="634"/>
      <c r="AP504" s="299"/>
      <c r="AQ504" s="293">
        <f>SUM(AL504:AP504)</f>
        <v>0</v>
      </c>
      <c r="AR504" s="633"/>
      <c r="AS504" s="635"/>
      <c r="AT504" s="633"/>
      <c r="AU504" s="634"/>
      <c r="AV504" s="299"/>
      <c r="AW504" s="293">
        <f>SUM(AR504:AV504)</f>
        <v>0</v>
      </c>
      <c r="AX504" s="633"/>
      <c r="AY504" s="635"/>
      <c r="AZ504" s="633"/>
      <c r="BA504" s="634"/>
      <c r="BB504" s="299"/>
      <c r="BC504" s="293">
        <f>SUM(AX504:BB504)</f>
        <v>0</v>
      </c>
      <c r="BD504" s="633"/>
      <c r="BE504" s="635"/>
      <c r="BF504" s="633"/>
      <c r="BG504" s="634"/>
      <c r="BH504" s="299"/>
      <c r="BI504" s="293">
        <f>SUM(BD504:BH504)</f>
        <v>0</v>
      </c>
      <c r="BJ504" s="633"/>
      <c r="BK504" s="635"/>
      <c r="BL504" s="633"/>
      <c r="BM504" s="634"/>
      <c r="BN504" s="299"/>
      <c r="BO504" s="293">
        <f>SUM(BJ504:BN504)</f>
        <v>0</v>
      </c>
      <c r="BP504" s="633"/>
      <c r="BQ504" s="635"/>
      <c r="BR504" s="633"/>
      <c r="BS504" s="634"/>
      <c r="BT504" s="299"/>
      <c r="BU504" s="293">
        <f>SUM(BP504:BT504)</f>
        <v>0</v>
      </c>
      <c r="BV504" s="633"/>
      <c r="BW504" s="635"/>
      <c r="BX504" s="633"/>
      <c r="BY504" s="634"/>
      <c r="BZ504" s="299"/>
      <c r="CA504" s="293">
        <f>SUM(BV504:BZ504)</f>
        <v>0</v>
      </c>
      <c r="CC504" s="294">
        <f t="shared" si="429"/>
        <v>0</v>
      </c>
    </row>
    <row r="505" spans="2:81" x14ac:dyDescent="0.25">
      <c r="B505" s="290" t="str">
        <f>IF(ISBLANK('1.1 Technical Description'!$E$19),"",'1.1 Technical Description'!$E$19)</f>
        <v/>
      </c>
      <c r="C505" s="362"/>
      <c r="D505" s="365"/>
      <c r="E505" s="366"/>
      <c r="F505" s="366"/>
      <c r="G505" s="298"/>
      <c r="H505" s="633"/>
      <c r="I505" s="635"/>
      <c r="J505" s="633"/>
      <c r="K505" s="634"/>
      <c r="L505" s="299"/>
      <c r="M505" s="293">
        <f t="shared" ref="M505:M513" si="550">SUM(H505:L505)</f>
        <v>0</v>
      </c>
      <c r="N505" s="633"/>
      <c r="O505" s="635"/>
      <c r="P505" s="633"/>
      <c r="Q505" s="634"/>
      <c r="R505" s="299"/>
      <c r="S505" s="293">
        <f t="shared" ref="S505:S513" si="551">SUM(N505:R505)</f>
        <v>0</v>
      </c>
      <c r="T505" s="633"/>
      <c r="U505" s="635"/>
      <c r="V505" s="633"/>
      <c r="W505" s="634"/>
      <c r="X505" s="299"/>
      <c r="Y505" s="293">
        <f t="shared" ref="Y505:Y513" si="552">SUM(T505:X505)</f>
        <v>0</v>
      </c>
      <c r="Z505" s="633"/>
      <c r="AA505" s="635"/>
      <c r="AB505" s="633"/>
      <c r="AC505" s="634"/>
      <c r="AD505" s="299"/>
      <c r="AE505" s="293">
        <f t="shared" ref="AE505:AE513" si="553">SUM(Z505:AD505)</f>
        <v>0</v>
      </c>
      <c r="AF505" s="633"/>
      <c r="AG505" s="635"/>
      <c r="AH505" s="633"/>
      <c r="AI505" s="634"/>
      <c r="AJ505" s="299"/>
      <c r="AK505" s="293">
        <f t="shared" ref="AK505:AK513" si="554">SUM(AF505:AJ505)</f>
        <v>0</v>
      </c>
      <c r="AL505" s="633"/>
      <c r="AM505" s="635"/>
      <c r="AN505" s="633"/>
      <c r="AO505" s="634"/>
      <c r="AP505" s="299"/>
      <c r="AQ505" s="293">
        <f t="shared" ref="AQ505:AQ513" si="555">SUM(AL505:AP505)</f>
        <v>0</v>
      </c>
      <c r="AR505" s="633"/>
      <c r="AS505" s="635"/>
      <c r="AT505" s="633"/>
      <c r="AU505" s="634"/>
      <c r="AV505" s="299"/>
      <c r="AW505" s="293">
        <f t="shared" ref="AW505:AW513" si="556">SUM(AR505:AV505)</f>
        <v>0</v>
      </c>
      <c r="AX505" s="633"/>
      <c r="AY505" s="635"/>
      <c r="AZ505" s="633"/>
      <c r="BA505" s="634"/>
      <c r="BB505" s="299"/>
      <c r="BC505" s="293">
        <f t="shared" ref="BC505:BC513" si="557">SUM(AX505:BB505)</f>
        <v>0</v>
      </c>
      <c r="BD505" s="633"/>
      <c r="BE505" s="635"/>
      <c r="BF505" s="633"/>
      <c r="BG505" s="634"/>
      <c r="BH505" s="299"/>
      <c r="BI505" s="293">
        <f t="shared" ref="BI505:BI513" si="558">SUM(BD505:BH505)</f>
        <v>0</v>
      </c>
      <c r="BJ505" s="633"/>
      <c r="BK505" s="635"/>
      <c r="BL505" s="633"/>
      <c r="BM505" s="634"/>
      <c r="BN505" s="299"/>
      <c r="BO505" s="293">
        <f t="shared" ref="BO505:BO513" si="559">SUM(BJ505:BN505)</f>
        <v>0</v>
      </c>
      <c r="BP505" s="633"/>
      <c r="BQ505" s="635"/>
      <c r="BR505" s="633"/>
      <c r="BS505" s="634"/>
      <c r="BT505" s="299"/>
      <c r="BU505" s="293">
        <f t="shared" ref="BU505:BU513" si="560">SUM(BP505:BT505)</f>
        <v>0</v>
      </c>
      <c r="BV505" s="633"/>
      <c r="BW505" s="635"/>
      <c r="BX505" s="633"/>
      <c r="BY505" s="634"/>
      <c r="BZ505" s="299"/>
      <c r="CA505" s="293">
        <f t="shared" ref="CA505:CA513" si="561">SUM(BV505:BZ505)</f>
        <v>0</v>
      </c>
      <c r="CC505" s="294">
        <f t="shared" si="429"/>
        <v>0</v>
      </c>
    </row>
    <row r="506" spans="2:81" x14ac:dyDescent="0.25">
      <c r="B506" s="290" t="str">
        <f>IF(ISBLANK('1.1 Technical Description'!$E$20),"",'1.1 Technical Description'!$E$20)</f>
        <v/>
      </c>
      <c r="C506" s="362"/>
      <c r="D506" s="365"/>
      <c r="E506" s="366"/>
      <c r="F506" s="366"/>
      <c r="G506" s="298"/>
      <c r="H506" s="633"/>
      <c r="I506" s="635"/>
      <c r="J506" s="633"/>
      <c r="K506" s="634"/>
      <c r="L506" s="299"/>
      <c r="M506" s="293">
        <f t="shared" si="550"/>
        <v>0</v>
      </c>
      <c r="N506" s="633"/>
      <c r="O506" s="635"/>
      <c r="P506" s="633"/>
      <c r="Q506" s="634"/>
      <c r="R506" s="299"/>
      <c r="S506" s="293">
        <f t="shared" si="551"/>
        <v>0</v>
      </c>
      <c r="T506" s="633"/>
      <c r="U506" s="635"/>
      <c r="V506" s="633"/>
      <c r="W506" s="634"/>
      <c r="X506" s="299"/>
      <c r="Y506" s="293">
        <f t="shared" si="552"/>
        <v>0</v>
      </c>
      <c r="Z506" s="633"/>
      <c r="AA506" s="635"/>
      <c r="AB506" s="633"/>
      <c r="AC506" s="634"/>
      <c r="AD506" s="299"/>
      <c r="AE506" s="293">
        <f t="shared" si="553"/>
        <v>0</v>
      </c>
      <c r="AF506" s="633"/>
      <c r="AG506" s="635"/>
      <c r="AH506" s="633"/>
      <c r="AI506" s="634"/>
      <c r="AJ506" s="299"/>
      <c r="AK506" s="293">
        <f t="shared" si="554"/>
        <v>0</v>
      </c>
      <c r="AL506" s="633"/>
      <c r="AM506" s="635"/>
      <c r="AN506" s="633"/>
      <c r="AO506" s="634"/>
      <c r="AP506" s="299"/>
      <c r="AQ506" s="293">
        <f t="shared" si="555"/>
        <v>0</v>
      </c>
      <c r="AR506" s="633"/>
      <c r="AS506" s="635"/>
      <c r="AT506" s="633"/>
      <c r="AU506" s="634"/>
      <c r="AV506" s="299"/>
      <c r="AW506" s="293">
        <f t="shared" si="556"/>
        <v>0</v>
      </c>
      <c r="AX506" s="633"/>
      <c r="AY506" s="635"/>
      <c r="AZ506" s="633"/>
      <c r="BA506" s="634"/>
      <c r="BB506" s="299"/>
      <c r="BC506" s="293">
        <f t="shared" si="557"/>
        <v>0</v>
      </c>
      <c r="BD506" s="633"/>
      <c r="BE506" s="635"/>
      <c r="BF506" s="633"/>
      <c r="BG506" s="634"/>
      <c r="BH506" s="299"/>
      <c r="BI506" s="293">
        <f t="shared" si="558"/>
        <v>0</v>
      </c>
      <c r="BJ506" s="633"/>
      <c r="BK506" s="635"/>
      <c r="BL506" s="633"/>
      <c r="BM506" s="634"/>
      <c r="BN506" s="299"/>
      <c r="BO506" s="293">
        <f t="shared" si="559"/>
        <v>0</v>
      </c>
      <c r="BP506" s="633"/>
      <c r="BQ506" s="635"/>
      <c r="BR506" s="633"/>
      <c r="BS506" s="634"/>
      <c r="BT506" s="299"/>
      <c r="BU506" s="293">
        <f t="shared" si="560"/>
        <v>0</v>
      </c>
      <c r="BV506" s="633"/>
      <c r="BW506" s="635"/>
      <c r="BX506" s="633"/>
      <c r="BY506" s="634"/>
      <c r="BZ506" s="299"/>
      <c r="CA506" s="293">
        <f t="shared" si="561"/>
        <v>0</v>
      </c>
      <c r="CC506" s="294">
        <f t="shared" si="429"/>
        <v>0</v>
      </c>
    </row>
    <row r="507" spans="2:81" x14ac:dyDescent="0.25">
      <c r="B507" s="290" t="str">
        <f>IF(ISBLANK('1.1 Technical Description'!$E$21),"",'1.1 Technical Description'!$E$21)</f>
        <v/>
      </c>
      <c r="C507" s="362"/>
      <c r="D507" s="365"/>
      <c r="E507" s="366"/>
      <c r="F507" s="366"/>
      <c r="G507" s="298"/>
      <c r="H507" s="633"/>
      <c r="I507" s="635"/>
      <c r="J507" s="633"/>
      <c r="K507" s="634"/>
      <c r="L507" s="299"/>
      <c r="M507" s="293">
        <f t="shared" si="550"/>
        <v>0</v>
      </c>
      <c r="N507" s="633"/>
      <c r="O507" s="635"/>
      <c r="P507" s="633"/>
      <c r="Q507" s="634"/>
      <c r="R507" s="299"/>
      <c r="S507" s="293">
        <f t="shared" si="551"/>
        <v>0</v>
      </c>
      <c r="T507" s="633"/>
      <c r="U507" s="635"/>
      <c r="V507" s="633"/>
      <c r="W507" s="634"/>
      <c r="X507" s="299"/>
      <c r="Y507" s="293">
        <f t="shared" si="552"/>
        <v>0</v>
      </c>
      <c r="Z507" s="633"/>
      <c r="AA507" s="635"/>
      <c r="AB507" s="633"/>
      <c r="AC507" s="634"/>
      <c r="AD507" s="299"/>
      <c r="AE507" s="293">
        <f t="shared" si="553"/>
        <v>0</v>
      </c>
      <c r="AF507" s="633"/>
      <c r="AG507" s="635"/>
      <c r="AH507" s="633"/>
      <c r="AI507" s="634"/>
      <c r="AJ507" s="299"/>
      <c r="AK507" s="293">
        <f t="shared" si="554"/>
        <v>0</v>
      </c>
      <c r="AL507" s="633"/>
      <c r="AM507" s="635"/>
      <c r="AN507" s="633"/>
      <c r="AO507" s="634"/>
      <c r="AP507" s="299"/>
      <c r="AQ507" s="293">
        <f t="shared" si="555"/>
        <v>0</v>
      </c>
      <c r="AR507" s="633"/>
      <c r="AS507" s="635"/>
      <c r="AT507" s="633"/>
      <c r="AU507" s="634"/>
      <c r="AV507" s="299"/>
      <c r="AW507" s="293">
        <f t="shared" si="556"/>
        <v>0</v>
      </c>
      <c r="AX507" s="633"/>
      <c r="AY507" s="635"/>
      <c r="AZ507" s="633"/>
      <c r="BA507" s="634"/>
      <c r="BB507" s="299"/>
      <c r="BC507" s="293">
        <f t="shared" si="557"/>
        <v>0</v>
      </c>
      <c r="BD507" s="633"/>
      <c r="BE507" s="635"/>
      <c r="BF507" s="633"/>
      <c r="BG507" s="634"/>
      <c r="BH507" s="299"/>
      <c r="BI507" s="293">
        <f t="shared" si="558"/>
        <v>0</v>
      </c>
      <c r="BJ507" s="633"/>
      <c r="BK507" s="635"/>
      <c r="BL507" s="633"/>
      <c r="BM507" s="634"/>
      <c r="BN507" s="299"/>
      <c r="BO507" s="293">
        <f t="shared" si="559"/>
        <v>0</v>
      </c>
      <c r="BP507" s="633"/>
      <c r="BQ507" s="635"/>
      <c r="BR507" s="633"/>
      <c r="BS507" s="634"/>
      <c r="BT507" s="299"/>
      <c r="BU507" s="293">
        <f t="shared" si="560"/>
        <v>0</v>
      </c>
      <c r="BV507" s="633"/>
      <c r="BW507" s="635"/>
      <c r="BX507" s="633"/>
      <c r="BY507" s="634"/>
      <c r="BZ507" s="299"/>
      <c r="CA507" s="293">
        <f t="shared" si="561"/>
        <v>0</v>
      </c>
      <c r="CC507" s="294">
        <f t="shared" si="429"/>
        <v>0</v>
      </c>
    </row>
    <row r="508" spans="2:81" x14ac:dyDescent="0.25">
      <c r="B508" s="290" t="str">
        <f>IF(ISBLANK('1.1 Technical Description'!$E$22),"",'1.1 Technical Description'!$E$22)</f>
        <v/>
      </c>
      <c r="C508" s="362"/>
      <c r="D508" s="365"/>
      <c r="E508" s="366"/>
      <c r="F508" s="366"/>
      <c r="G508" s="298"/>
      <c r="H508" s="633"/>
      <c r="I508" s="635"/>
      <c r="J508" s="633"/>
      <c r="K508" s="634"/>
      <c r="L508" s="299"/>
      <c r="M508" s="293">
        <f t="shared" si="550"/>
        <v>0</v>
      </c>
      <c r="N508" s="633"/>
      <c r="O508" s="635"/>
      <c r="P508" s="633"/>
      <c r="Q508" s="634"/>
      <c r="R508" s="299"/>
      <c r="S508" s="293">
        <f t="shared" si="551"/>
        <v>0</v>
      </c>
      <c r="T508" s="633"/>
      <c r="U508" s="635"/>
      <c r="V508" s="633"/>
      <c r="W508" s="634"/>
      <c r="X508" s="299"/>
      <c r="Y508" s="293">
        <f t="shared" si="552"/>
        <v>0</v>
      </c>
      <c r="Z508" s="633"/>
      <c r="AA508" s="635"/>
      <c r="AB508" s="633"/>
      <c r="AC508" s="634"/>
      <c r="AD508" s="299"/>
      <c r="AE508" s="293">
        <f t="shared" si="553"/>
        <v>0</v>
      </c>
      <c r="AF508" s="633"/>
      <c r="AG508" s="635"/>
      <c r="AH508" s="633"/>
      <c r="AI508" s="634"/>
      <c r="AJ508" s="299"/>
      <c r="AK508" s="293">
        <f t="shared" si="554"/>
        <v>0</v>
      </c>
      <c r="AL508" s="633"/>
      <c r="AM508" s="635"/>
      <c r="AN508" s="633"/>
      <c r="AO508" s="634"/>
      <c r="AP508" s="299"/>
      <c r="AQ508" s="293">
        <f t="shared" si="555"/>
        <v>0</v>
      </c>
      <c r="AR508" s="633"/>
      <c r="AS508" s="635"/>
      <c r="AT508" s="633"/>
      <c r="AU508" s="634"/>
      <c r="AV508" s="299"/>
      <c r="AW508" s="293">
        <f t="shared" si="556"/>
        <v>0</v>
      </c>
      <c r="AX508" s="633"/>
      <c r="AY508" s="635"/>
      <c r="AZ508" s="633"/>
      <c r="BA508" s="634"/>
      <c r="BB508" s="299"/>
      <c r="BC508" s="293">
        <f t="shared" si="557"/>
        <v>0</v>
      </c>
      <c r="BD508" s="633"/>
      <c r="BE508" s="635"/>
      <c r="BF508" s="633"/>
      <c r="BG508" s="634"/>
      <c r="BH508" s="299"/>
      <c r="BI508" s="293">
        <f t="shared" si="558"/>
        <v>0</v>
      </c>
      <c r="BJ508" s="633"/>
      <c r="BK508" s="635"/>
      <c r="BL508" s="633"/>
      <c r="BM508" s="634"/>
      <c r="BN508" s="299"/>
      <c r="BO508" s="293">
        <f t="shared" si="559"/>
        <v>0</v>
      </c>
      <c r="BP508" s="633"/>
      <c r="BQ508" s="635"/>
      <c r="BR508" s="633"/>
      <c r="BS508" s="634"/>
      <c r="BT508" s="299"/>
      <c r="BU508" s="293">
        <f t="shared" si="560"/>
        <v>0</v>
      </c>
      <c r="BV508" s="633"/>
      <c r="BW508" s="635"/>
      <c r="BX508" s="633"/>
      <c r="BY508" s="634"/>
      <c r="BZ508" s="299"/>
      <c r="CA508" s="293">
        <f t="shared" si="561"/>
        <v>0</v>
      </c>
      <c r="CC508" s="294">
        <f t="shared" si="429"/>
        <v>0</v>
      </c>
    </row>
    <row r="509" spans="2:81" x14ac:dyDescent="0.25">
      <c r="B509" s="290" t="str">
        <f>IF(ISBLANK('1.1 Technical Description'!$E$23),"",'1.1 Technical Description'!$E$23)</f>
        <v/>
      </c>
      <c r="C509" s="362"/>
      <c r="D509" s="365"/>
      <c r="E509" s="366"/>
      <c r="F509" s="366"/>
      <c r="G509" s="298"/>
      <c r="H509" s="633"/>
      <c r="I509" s="635"/>
      <c r="J509" s="633"/>
      <c r="K509" s="634"/>
      <c r="L509" s="299"/>
      <c r="M509" s="293">
        <f t="shared" si="550"/>
        <v>0</v>
      </c>
      <c r="N509" s="633"/>
      <c r="O509" s="635"/>
      <c r="P509" s="633"/>
      <c r="Q509" s="634"/>
      <c r="R509" s="299"/>
      <c r="S509" s="293">
        <f t="shared" si="551"/>
        <v>0</v>
      </c>
      <c r="T509" s="633"/>
      <c r="U509" s="635"/>
      <c r="V509" s="633"/>
      <c r="W509" s="634"/>
      <c r="X509" s="299"/>
      <c r="Y509" s="293">
        <f t="shared" si="552"/>
        <v>0</v>
      </c>
      <c r="Z509" s="633"/>
      <c r="AA509" s="635"/>
      <c r="AB509" s="633"/>
      <c r="AC509" s="634"/>
      <c r="AD509" s="299"/>
      <c r="AE509" s="293">
        <f t="shared" si="553"/>
        <v>0</v>
      </c>
      <c r="AF509" s="633"/>
      <c r="AG509" s="635"/>
      <c r="AH509" s="633"/>
      <c r="AI509" s="634"/>
      <c r="AJ509" s="299"/>
      <c r="AK509" s="293">
        <f t="shared" si="554"/>
        <v>0</v>
      </c>
      <c r="AL509" s="633"/>
      <c r="AM509" s="635"/>
      <c r="AN509" s="633"/>
      <c r="AO509" s="634"/>
      <c r="AP509" s="299"/>
      <c r="AQ509" s="293">
        <f t="shared" si="555"/>
        <v>0</v>
      </c>
      <c r="AR509" s="633"/>
      <c r="AS509" s="635"/>
      <c r="AT509" s="633"/>
      <c r="AU509" s="634"/>
      <c r="AV509" s="299"/>
      <c r="AW509" s="293">
        <f t="shared" si="556"/>
        <v>0</v>
      </c>
      <c r="AX509" s="633"/>
      <c r="AY509" s="635"/>
      <c r="AZ509" s="633"/>
      <c r="BA509" s="634"/>
      <c r="BB509" s="299"/>
      <c r="BC509" s="293">
        <f t="shared" si="557"/>
        <v>0</v>
      </c>
      <c r="BD509" s="633"/>
      <c r="BE509" s="635"/>
      <c r="BF509" s="633"/>
      <c r="BG509" s="634"/>
      <c r="BH509" s="299"/>
      <c r="BI509" s="293">
        <f t="shared" si="558"/>
        <v>0</v>
      </c>
      <c r="BJ509" s="633"/>
      <c r="BK509" s="635"/>
      <c r="BL509" s="633"/>
      <c r="BM509" s="634"/>
      <c r="BN509" s="299"/>
      <c r="BO509" s="293">
        <f t="shared" si="559"/>
        <v>0</v>
      </c>
      <c r="BP509" s="633"/>
      <c r="BQ509" s="635"/>
      <c r="BR509" s="633"/>
      <c r="BS509" s="634"/>
      <c r="BT509" s="299"/>
      <c r="BU509" s="293">
        <f t="shared" si="560"/>
        <v>0</v>
      </c>
      <c r="BV509" s="633"/>
      <c r="BW509" s="635"/>
      <c r="BX509" s="633"/>
      <c r="BY509" s="634"/>
      <c r="BZ509" s="299"/>
      <c r="CA509" s="293">
        <f t="shared" si="561"/>
        <v>0</v>
      </c>
      <c r="CC509" s="294">
        <f t="shared" si="429"/>
        <v>0</v>
      </c>
    </row>
    <row r="510" spans="2:81" x14ac:dyDescent="0.25">
      <c r="B510" s="290" t="str">
        <f>IF(ISBLANK('1.1 Technical Description'!$E$24),"",'1.1 Technical Description'!$E$24)</f>
        <v/>
      </c>
      <c r="C510" s="362"/>
      <c r="D510" s="365"/>
      <c r="E510" s="366"/>
      <c r="F510" s="366"/>
      <c r="G510" s="298"/>
      <c r="H510" s="633"/>
      <c r="I510" s="635"/>
      <c r="J510" s="633"/>
      <c r="K510" s="634"/>
      <c r="L510" s="299"/>
      <c r="M510" s="293">
        <f t="shared" si="550"/>
        <v>0</v>
      </c>
      <c r="N510" s="633"/>
      <c r="O510" s="635"/>
      <c r="P510" s="633"/>
      <c r="Q510" s="634"/>
      <c r="R510" s="299"/>
      <c r="S510" s="293">
        <f t="shared" si="551"/>
        <v>0</v>
      </c>
      <c r="T510" s="633"/>
      <c r="U510" s="635"/>
      <c r="V510" s="633"/>
      <c r="W510" s="634"/>
      <c r="X510" s="299"/>
      <c r="Y510" s="293">
        <f t="shared" si="552"/>
        <v>0</v>
      </c>
      <c r="Z510" s="633"/>
      <c r="AA510" s="635"/>
      <c r="AB510" s="633"/>
      <c r="AC510" s="634"/>
      <c r="AD510" s="299"/>
      <c r="AE510" s="293">
        <f t="shared" si="553"/>
        <v>0</v>
      </c>
      <c r="AF510" s="633"/>
      <c r="AG510" s="635"/>
      <c r="AH510" s="633"/>
      <c r="AI510" s="634"/>
      <c r="AJ510" s="299"/>
      <c r="AK510" s="293">
        <f t="shared" si="554"/>
        <v>0</v>
      </c>
      <c r="AL510" s="633"/>
      <c r="AM510" s="635"/>
      <c r="AN510" s="633"/>
      <c r="AO510" s="634"/>
      <c r="AP510" s="299"/>
      <c r="AQ510" s="293">
        <f t="shared" si="555"/>
        <v>0</v>
      </c>
      <c r="AR510" s="633"/>
      <c r="AS510" s="635"/>
      <c r="AT510" s="633"/>
      <c r="AU510" s="634"/>
      <c r="AV510" s="299"/>
      <c r="AW510" s="293">
        <f t="shared" si="556"/>
        <v>0</v>
      </c>
      <c r="AX510" s="633"/>
      <c r="AY510" s="635"/>
      <c r="AZ510" s="633"/>
      <c r="BA510" s="634"/>
      <c r="BB510" s="299"/>
      <c r="BC510" s="293">
        <f t="shared" si="557"/>
        <v>0</v>
      </c>
      <c r="BD510" s="633"/>
      <c r="BE510" s="635"/>
      <c r="BF510" s="633"/>
      <c r="BG510" s="634"/>
      <c r="BH510" s="299"/>
      <c r="BI510" s="293">
        <f t="shared" si="558"/>
        <v>0</v>
      </c>
      <c r="BJ510" s="633"/>
      <c r="BK510" s="635"/>
      <c r="BL510" s="633"/>
      <c r="BM510" s="634"/>
      <c r="BN510" s="299"/>
      <c r="BO510" s="293">
        <f t="shared" si="559"/>
        <v>0</v>
      </c>
      <c r="BP510" s="633"/>
      <c r="BQ510" s="635"/>
      <c r="BR510" s="633"/>
      <c r="BS510" s="634"/>
      <c r="BT510" s="299"/>
      <c r="BU510" s="293">
        <f t="shared" si="560"/>
        <v>0</v>
      </c>
      <c r="BV510" s="633"/>
      <c r="BW510" s="635"/>
      <c r="BX510" s="633"/>
      <c r="BY510" s="634"/>
      <c r="BZ510" s="299"/>
      <c r="CA510" s="293">
        <f t="shared" si="561"/>
        <v>0</v>
      </c>
      <c r="CC510" s="294">
        <f t="shared" si="429"/>
        <v>0</v>
      </c>
    </row>
    <row r="511" spans="2:81" x14ac:dyDescent="0.25">
      <c r="B511" s="290" t="str">
        <f>IF(ISBLANK('1.1 Technical Description'!$E$25),"",'1.1 Technical Description'!$E$25)</f>
        <v/>
      </c>
      <c r="C511" s="362"/>
      <c r="D511" s="365"/>
      <c r="E511" s="366"/>
      <c r="F511" s="366"/>
      <c r="G511" s="298"/>
      <c r="H511" s="633"/>
      <c r="I511" s="635"/>
      <c r="J511" s="633"/>
      <c r="K511" s="634"/>
      <c r="L511" s="299"/>
      <c r="M511" s="293">
        <f t="shared" si="550"/>
        <v>0</v>
      </c>
      <c r="N511" s="633"/>
      <c r="O511" s="635"/>
      <c r="P511" s="633"/>
      <c r="Q511" s="634"/>
      <c r="R511" s="299"/>
      <c r="S511" s="293">
        <f t="shared" si="551"/>
        <v>0</v>
      </c>
      <c r="T511" s="633"/>
      <c r="U511" s="635"/>
      <c r="V511" s="633"/>
      <c r="W511" s="634"/>
      <c r="X511" s="299"/>
      <c r="Y511" s="293">
        <f t="shared" si="552"/>
        <v>0</v>
      </c>
      <c r="Z511" s="633"/>
      <c r="AA511" s="635"/>
      <c r="AB511" s="633"/>
      <c r="AC511" s="634"/>
      <c r="AD511" s="299"/>
      <c r="AE511" s="293">
        <f t="shared" si="553"/>
        <v>0</v>
      </c>
      <c r="AF511" s="633"/>
      <c r="AG511" s="635"/>
      <c r="AH511" s="633"/>
      <c r="AI511" s="634"/>
      <c r="AJ511" s="299"/>
      <c r="AK511" s="293">
        <f t="shared" si="554"/>
        <v>0</v>
      </c>
      <c r="AL511" s="633"/>
      <c r="AM511" s="635"/>
      <c r="AN511" s="633"/>
      <c r="AO511" s="634"/>
      <c r="AP511" s="299"/>
      <c r="AQ511" s="293">
        <f t="shared" si="555"/>
        <v>0</v>
      </c>
      <c r="AR511" s="633"/>
      <c r="AS511" s="635"/>
      <c r="AT511" s="633"/>
      <c r="AU511" s="634"/>
      <c r="AV511" s="299"/>
      <c r="AW511" s="293">
        <f t="shared" si="556"/>
        <v>0</v>
      </c>
      <c r="AX511" s="633"/>
      <c r="AY511" s="635"/>
      <c r="AZ511" s="633"/>
      <c r="BA511" s="634"/>
      <c r="BB511" s="299"/>
      <c r="BC511" s="293">
        <f t="shared" si="557"/>
        <v>0</v>
      </c>
      <c r="BD511" s="633"/>
      <c r="BE511" s="635"/>
      <c r="BF511" s="633"/>
      <c r="BG511" s="634"/>
      <c r="BH511" s="299"/>
      <c r="BI511" s="293">
        <f t="shared" si="558"/>
        <v>0</v>
      </c>
      <c r="BJ511" s="633"/>
      <c r="BK511" s="635"/>
      <c r="BL511" s="633"/>
      <c r="BM511" s="634"/>
      <c r="BN511" s="299"/>
      <c r="BO511" s="293">
        <f t="shared" si="559"/>
        <v>0</v>
      </c>
      <c r="BP511" s="633"/>
      <c r="BQ511" s="635"/>
      <c r="BR511" s="633"/>
      <c r="BS511" s="634"/>
      <c r="BT511" s="299"/>
      <c r="BU511" s="293">
        <f t="shared" si="560"/>
        <v>0</v>
      </c>
      <c r="BV511" s="633"/>
      <c r="BW511" s="635"/>
      <c r="BX511" s="633"/>
      <c r="BY511" s="634"/>
      <c r="BZ511" s="299"/>
      <c r="CA511" s="293">
        <f t="shared" si="561"/>
        <v>0</v>
      </c>
      <c r="CC511" s="294">
        <f t="shared" si="429"/>
        <v>0</v>
      </c>
    </row>
    <row r="512" spans="2:81" x14ac:dyDescent="0.25">
      <c r="B512" s="290" t="str">
        <f>IF(ISBLANK('1.1 Technical Description'!$E$26),"",'1.1 Technical Description'!$E$26)</f>
        <v/>
      </c>
      <c r="C512" s="362"/>
      <c r="D512" s="365"/>
      <c r="E512" s="366"/>
      <c r="F512" s="366"/>
      <c r="G512" s="298"/>
      <c r="H512" s="633"/>
      <c r="I512" s="635"/>
      <c r="J512" s="633"/>
      <c r="K512" s="634"/>
      <c r="L512" s="299"/>
      <c r="M512" s="293">
        <f t="shared" si="550"/>
        <v>0</v>
      </c>
      <c r="N512" s="633"/>
      <c r="O512" s="635"/>
      <c r="P512" s="633"/>
      <c r="Q512" s="634"/>
      <c r="R512" s="299"/>
      <c r="S512" s="293">
        <f t="shared" si="551"/>
        <v>0</v>
      </c>
      <c r="T512" s="633"/>
      <c r="U512" s="635"/>
      <c r="V512" s="633"/>
      <c r="W512" s="634"/>
      <c r="X512" s="299"/>
      <c r="Y512" s="293">
        <f t="shared" si="552"/>
        <v>0</v>
      </c>
      <c r="Z512" s="633"/>
      <c r="AA512" s="635"/>
      <c r="AB512" s="633"/>
      <c r="AC512" s="634"/>
      <c r="AD512" s="299"/>
      <c r="AE512" s="293">
        <f t="shared" si="553"/>
        <v>0</v>
      </c>
      <c r="AF512" s="633"/>
      <c r="AG512" s="635"/>
      <c r="AH512" s="633"/>
      <c r="AI512" s="634"/>
      <c r="AJ512" s="299"/>
      <c r="AK512" s="293">
        <f t="shared" si="554"/>
        <v>0</v>
      </c>
      <c r="AL512" s="633"/>
      <c r="AM512" s="635"/>
      <c r="AN512" s="633"/>
      <c r="AO512" s="634"/>
      <c r="AP512" s="299"/>
      <c r="AQ512" s="293">
        <f t="shared" si="555"/>
        <v>0</v>
      </c>
      <c r="AR512" s="633"/>
      <c r="AS512" s="635"/>
      <c r="AT512" s="633"/>
      <c r="AU512" s="634"/>
      <c r="AV512" s="299"/>
      <c r="AW512" s="293">
        <f t="shared" si="556"/>
        <v>0</v>
      </c>
      <c r="AX512" s="633"/>
      <c r="AY512" s="635"/>
      <c r="AZ512" s="633"/>
      <c r="BA512" s="634"/>
      <c r="BB512" s="299"/>
      <c r="BC512" s="293">
        <f t="shared" si="557"/>
        <v>0</v>
      </c>
      <c r="BD512" s="633"/>
      <c r="BE512" s="635"/>
      <c r="BF512" s="633"/>
      <c r="BG512" s="634"/>
      <c r="BH512" s="299"/>
      <c r="BI512" s="293">
        <f t="shared" si="558"/>
        <v>0</v>
      </c>
      <c r="BJ512" s="633"/>
      <c r="BK512" s="635"/>
      <c r="BL512" s="633"/>
      <c r="BM512" s="634"/>
      <c r="BN512" s="299"/>
      <c r="BO512" s="293">
        <f t="shared" si="559"/>
        <v>0</v>
      </c>
      <c r="BP512" s="633"/>
      <c r="BQ512" s="635"/>
      <c r="BR512" s="633"/>
      <c r="BS512" s="634"/>
      <c r="BT512" s="299"/>
      <c r="BU512" s="293">
        <f t="shared" si="560"/>
        <v>0</v>
      </c>
      <c r="BV512" s="633"/>
      <c r="BW512" s="635"/>
      <c r="BX512" s="633"/>
      <c r="BY512" s="634"/>
      <c r="BZ512" s="299"/>
      <c r="CA512" s="293">
        <f t="shared" si="561"/>
        <v>0</v>
      </c>
      <c r="CC512" s="294">
        <f t="shared" si="429"/>
        <v>0</v>
      </c>
    </row>
    <row r="513" spans="2:81" x14ac:dyDescent="0.25">
      <c r="B513" s="290" t="str">
        <f>IF(ISBLANK('1.1 Technical Description'!$E$28),"",'1.1 Technical Description'!$E$28)</f>
        <v/>
      </c>
      <c r="C513" s="362"/>
      <c r="D513" s="365"/>
      <c r="E513" s="366"/>
      <c r="F513" s="366"/>
      <c r="G513" s="298"/>
      <c r="H513" s="633"/>
      <c r="I513" s="635"/>
      <c r="J513" s="633"/>
      <c r="K513" s="634"/>
      <c r="L513" s="299"/>
      <c r="M513" s="293">
        <f t="shared" si="550"/>
        <v>0</v>
      </c>
      <c r="N513" s="633"/>
      <c r="O513" s="635"/>
      <c r="P513" s="633"/>
      <c r="Q513" s="634"/>
      <c r="R513" s="299"/>
      <c r="S513" s="293">
        <f t="shared" si="551"/>
        <v>0</v>
      </c>
      <c r="T513" s="633"/>
      <c r="U513" s="635"/>
      <c r="V513" s="633"/>
      <c r="W513" s="634"/>
      <c r="X513" s="299"/>
      <c r="Y513" s="293">
        <f t="shared" si="552"/>
        <v>0</v>
      </c>
      <c r="Z513" s="633"/>
      <c r="AA513" s="635"/>
      <c r="AB513" s="633"/>
      <c r="AC513" s="634"/>
      <c r="AD513" s="299"/>
      <c r="AE513" s="293">
        <f t="shared" si="553"/>
        <v>0</v>
      </c>
      <c r="AF513" s="633"/>
      <c r="AG513" s="635"/>
      <c r="AH513" s="633"/>
      <c r="AI513" s="634"/>
      <c r="AJ513" s="299"/>
      <c r="AK513" s="293">
        <f t="shared" si="554"/>
        <v>0</v>
      </c>
      <c r="AL513" s="633"/>
      <c r="AM513" s="635"/>
      <c r="AN513" s="633"/>
      <c r="AO513" s="634"/>
      <c r="AP513" s="299"/>
      <c r="AQ513" s="293">
        <f t="shared" si="555"/>
        <v>0</v>
      </c>
      <c r="AR513" s="633"/>
      <c r="AS513" s="635"/>
      <c r="AT513" s="633"/>
      <c r="AU513" s="634"/>
      <c r="AV513" s="299"/>
      <c r="AW513" s="293">
        <f t="shared" si="556"/>
        <v>0</v>
      </c>
      <c r="AX513" s="633"/>
      <c r="AY513" s="635"/>
      <c r="AZ513" s="633"/>
      <c r="BA513" s="634"/>
      <c r="BB513" s="299"/>
      <c r="BC513" s="293">
        <f t="shared" si="557"/>
        <v>0</v>
      </c>
      <c r="BD513" s="633"/>
      <c r="BE513" s="635"/>
      <c r="BF513" s="633"/>
      <c r="BG513" s="634"/>
      <c r="BH513" s="299"/>
      <c r="BI513" s="293">
        <f t="shared" si="558"/>
        <v>0</v>
      </c>
      <c r="BJ513" s="633"/>
      <c r="BK513" s="635"/>
      <c r="BL513" s="633"/>
      <c r="BM513" s="634"/>
      <c r="BN513" s="299"/>
      <c r="BO513" s="293">
        <f t="shared" si="559"/>
        <v>0</v>
      </c>
      <c r="BP513" s="633"/>
      <c r="BQ513" s="635"/>
      <c r="BR513" s="633"/>
      <c r="BS513" s="634"/>
      <c r="BT513" s="299"/>
      <c r="BU513" s="293">
        <f t="shared" si="560"/>
        <v>0</v>
      </c>
      <c r="BV513" s="633"/>
      <c r="BW513" s="635"/>
      <c r="BX513" s="633"/>
      <c r="BY513" s="634"/>
      <c r="BZ513" s="299"/>
      <c r="CA513" s="293">
        <f t="shared" si="561"/>
        <v>0</v>
      </c>
      <c r="CC513" s="294">
        <f t="shared" si="429"/>
        <v>0</v>
      </c>
    </row>
    <row r="514" spans="2:81" x14ac:dyDescent="0.25">
      <c r="B514" s="325" t="str">
        <f>IF(ISBLANK('1.1 Technical Description'!C126), "", '1.1 Technical Description'!C126)</f>
        <v/>
      </c>
      <c r="C514" s="361"/>
      <c r="D514" s="363"/>
      <c r="E514" s="364"/>
      <c r="F514" s="364"/>
      <c r="G514" s="285"/>
      <c r="H514" s="636">
        <f>SUM(H515:I524)</f>
        <v>0</v>
      </c>
      <c r="I514" s="637"/>
      <c r="J514" s="638">
        <f>SUM(J515:K524)</f>
        <v>0</v>
      </c>
      <c r="K514" s="639"/>
      <c r="L514" s="337">
        <f>SUM(L515:L524)</f>
        <v>0</v>
      </c>
      <c r="M514" s="329">
        <f>H514+J514+L514</f>
        <v>0</v>
      </c>
      <c r="N514" s="636">
        <f>SUM(N515:O524)</f>
        <v>0</v>
      </c>
      <c r="O514" s="637"/>
      <c r="P514" s="638">
        <f>SUM(P515:Q524)</f>
        <v>0</v>
      </c>
      <c r="Q514" s="639"/>
      <c r="R514" s="337">
        <f>SUM(R515:R524)</f>
        <v>0</v>
      </c>
      <c r="S514" s="329">
        <f>N514+P514+R514</f>
        <v>0</v>
      </c>
      <c r="T514" s="636">
        <f>SUM(T515:U524)</f>
        <v>0</v>
      </c>
      <c r="U514" s="637"/>
      <c r="V514" s="638">
        <f>SUM(V515:W524)</f>
        <v>0</v>
      </c>
      <c r="W514" s="639"/>
      <c r="X514" s="337">
        <f>SUM(X515:X524)</f>
        <v>0</v>
      </c>
      <c r="Y514" s="329">
        <f>T514+V514+X514</f>
        <v>0</v>
      </c>
      <c r="Z514" s="636">
        <f>SUM(Z515:AA524)</f>
        <v>0</v>
      </c>
      <c r="AA514" s="637"/>
      <c r="AB514" s="638">
        <f>SUM(AB515:AC524)</f>
        <v>0</v>
      </c>
      <c r="AC514" s="639"/>
      <c r="AD514" s="337">
        <f>SUM(AD515:AD524)</f>
        <v>0</v>
      </c>
      <c r="AE514" s="329">
        <f>Z514+AB514+AD514</f>
        <v>0</v>
      </c>
      <c r="AF514" s="636">
        <f>SUM(AF515:AG524)</f>
        <v>0</v>
      </c>
      <c r="AG514" s="637"/>
      <c r="AH514" s="638">
        <f>SUM(AH515:AI524)</f>
        <v>0</v>
      </c>
      <c r="AI514" s="639"/>
      <c r="AJ514" s="337">
        <f>SUM(AJ515:AJ524)</f>
        <v>0</v>
      </c>
      <c r="AK514" s="329">
        <f>AF514+AH514+AJ514</f>
        <v>0</v>
      </c>
      <c r="AL514" s="636">
        <f>SUM(AL515:AM524)</f>
        <v>0</v>
      </c>
      <c r="AM514" s="637"/>
      <c r="AN514" s="638">
        <f>SUM(AN515:AO524)</f>
        <v>0</v>
      </c>
      <c r="AO514" s="639"/>
      <c r="AP514" s="337">
        <f>SUM(AP515:AP524)</f>
        <v>0</v>
      </c>
      <c r="AQ514" s="329">
        <f>AL514+AN514+AP514</f>
        <v>0</v>
      </c>
      <c r="AR514" s="636">
        <f>SUM(AR515:AS524)</f>
        <v>0</v>
      </c>
      <c r="AS514" s="637"/>
      <c r="AT514" s="638">
        <f>SUM(AT515:AU524)</f>
        <v>0</v>
      </c>
      <c r="AU514" s="639"/>
      <c r="AV514" s="337">
        <f>SUM(AV515:AV524)</f>
        <v>0</v>
      </c>
      <c r="AW514" s="329">
        <f>AR514+AT514+AV514</f>
        <v>0</v>
      </c>
      <c r="AX514" s="636">
        <f>SUM(AX515:AY524)</f>
        <v>0</v>
      </c>
      <c r="AY514" s="637"/>
      <c r="AZ514" s="638">
        <f>SUM(AZ515:BA524)</f>
        <v>0</v>
      </c>
      <c r="BA514" s="639"/>
      <c r="BB514" s="337">
        <f>SUM(BB515:BB524)</f>
        <v>0</v>
      </c>
      <c r="BC514" s="329">
        <f>AX514+AZ514+BB514</f>
        <v>0</v>
      </c>
      <c r="BD514" s="636">
        <f>SUM(BD515:BE524)</f>
        <v>0</v>
      </c>
      <c r="BE514" s="637"/>
      <c r="BF514" s="638">
        <f>SUM(BF515:BG524)</f>
        <v>0</v>
      </c>
      <c r="BG514" s="639"/>
      <c r="BH514" s="337">
        <f>SUM(BH515:BH524)</f>
        <v>0</v>
      </c>
      <c r="BI514" s="329">
        <f>BD514+BF514+BH514</f>
        <v>0</v>
      </c>
      <c r="BJ514" s="636">
        <f>SUM(BJ515:BK524)</f>
        <v>0</v>
      </c>
      <c r="BK514" s="637"/>
      <c r="BL514" s="638">
        <f>SUM(BL515:BM524)</f>
        <v>0</v>
      </c>
      <c r="BM514" s="639"/>
      <c r="BN514" s="337">
        <f>SUM(BN515:BN524)</f>
        <v>0</v>
      </c>
      <c r="BO514" s="329">
        <f>BJ514+BL514+BN514</f>
        <v>0</v>
      </c>
      <c r="BP514" s="636">
        <f>SUM(BP515:BQ524)</f>
        <v>0</v>
      </c>
      <c r="BQ514" s="637"/>
      <c r="BR514" s="638">
        <f>SUM(BR515:BS524)</f>
        <v>0</v>
      </c>
      <c r="BS514" s="639"/>
      <c r="BT514" s="337">
        <f>SUM(BT515:BT524)</f>
        <v>0</v>
      </c>
      <c r="BU514" s="329">
        <f>BP514+BR514+BT514</f>
        <v>0</v>
      </c>
      <c r="BV514" s="636">
        <f>SUM(BV515:BW524)</f>
        <v>0</v>
      </c>
      <c r="BW514" s="637"/>
      <c r="BX514" s="638">
        <f>SUM(BX515:BY524)</f>
        <v>0</v>
      </c>
      <c r="BY514" s="639"/>
      <c r="BZ514" s="337">
        <f>SUM(BZ515:BZ524)</f>
        <v>0</v>
      </c>
      <c r="CA514" s="329">
        <f>BV514+BX514+BZ514</f>
        <v>0</v>
      </c>
      <c r="CB514" s="263"/>
      <c r="CC514" s="327">
        <f t="shared" si="429"/>
        <v>0</v>
      </c>
    </row>
    <row r="515" spans="2:81" x14ac:dyDescent="0.25">
      <c r="B515" s="290" t="str">
        <f>IF(ISBLANK('1.1 Technical Description'!$D$6),"",'1.1 Technical Description'!$D$6)</f>
        <v/>
      </c>
      <c r="C515" s="362"/>
      <c r="D515" s="365"/>
      <c r="E515" s="366"/>
      <c r="F515" s="366"/>
      <c r="G515" s="298"/>
      <c r="H515" s="633"/>
      <c r="I515" s="635"/>
      <c r="J515" s="633"/>
      <c r="K515" s="634"/>
      <c r="L515" s="299"/>
      <c r="M515" s="293">
        <f>SUM(H515:L515)</f>
        <v>0</v>
      </c>
      <c r="N515" s="633"/>
      <c r="O515" s="635"/>
      <c r="P515" s="633"/>
      <c r="Q515" s="634"/>
      <c r="R515" s="299"/>
      <c r="S515" s="293">
        <f>SUM(N515:R515)</f>
        <v>0</v>
      </c>
      <c r="T515" s="633"/>
      <c r="U515" s="635"/>
      <c r="V515" s="633"/>
      <c r="W515" s="634"/>
      <c r="X515" s="299"/>
      <c r="Y515" s="293">
        <f>SUM(T515:X515)</f>
        <v>0</v>
      </c>
      <c r="Z515" s="633"/>
      <c r="AA515" s="635"/>
      <c r="AB515" s="633"/>
      <c r="AC515" s="634"/>
      <c r="AD515" s="299"/>
      <c r="AE515" s="293">
        <f>SUM(Z515:AD515)</f>
        <v>0</v>
      </c>
      <c r="AF515" s="633"/>
      <c r="AG515" s="635"/>
      <c r="AH515" s="633"/>
      <c r="AI515" s="634"/>
      <c r="AJ515" s="299"/>
      <c r="AK515" s="293">
        <f>SUM(AF515:AJ515)</f>
        <v>0</v>
      </c>
      <c r="AL515" s="633"/>
      <c r="AM515" s="635"/>
      <c r="AN515" s="633"/>
      <c r="AO515" s="634"/>
      <c r="AP515" s="299"/>
      <c r="AQ515" s="293">
        <f>SUM(AL515:AP515)</f>
        <v>0</v>
      </c>
      <c r="AR515" s="633"/>
      <c r="AS515" s="635"/>
      <c r="AT515" s="633"/>
      <c r="AU515" s="634"/>
      <c r="AV515" s="299"/>
      <c r="AW515" s="293">
        <f>SUM(AR515:AV515)</f>
        <v>0</v>
      </c>
      <c r="AX515" s="633"/>
      <c r="AY515" s="635"/>
      <c r="AZ515" s="633"/>
      <c r="BA515" s="634"/>
      <c r="BB515" s="299"/>
      <c r="BC515" s="293">
        <f>SUM(AX515:BB515)</f>
        <v>0</v>
      </c>
      <c r="BD515" s="633"/>
      <c r="BE515" s="635"/>
      <c r="BF515" s="633"/>
      <c r="BG515" s="634"/>
      <c r="BH515" s="299"/>
      <c r="BI515" s="293">
        <f>SUM(BD515:BH515)</f>
        <v>0</v>
      </c>
      <c r="BJ515" s="633"/>
      <c r="BK515" s="635"/>
      <c r="BL515" s="633"/>
      <c r="BM515" s="634"/>
      <c r="BN515" s="299"/>
      <c r="BO515" s="293">
        <f>SUM(BJ515:BN515)</f>
        <v>0</v>
      </c>
      <c r="BP515" s="633"/>
      <c r="BQ515" s="635"/>
      <c r="BR515" s="633"/>
      <c r="BS515" s="634"/>
      <c r="BT515" s="299"/>
      <c r="BU515" s="293">
        <f>SUM(BP515:BT515)</f>
        <v>0</v>
      </c>
      <c r="BV515" s="633"/>
      <c r="BW515" s="635"/>
      <c r="BX515" s="633"/>
      <c r="BY515" s="634"/>
      <c r="BZ515" s="299"/>
      <c r="CA515" s="293">
        <f>SUM(BV515:BZ515)</f>
        <v>0</v>
      </c>
      <c r="CC515" s="294">
        <f t="shared" si="429"/>
        <v>0</v>
      </c>
    </row>
    <row r="516" spans="2:81" x14ac:dyDescent="0.25">
      <c r="B516" s="290" t="str">
        <f>IF(ISBLANK('1.1 Technical Description'!$E$19),"",'1.1 Technical Description'!$E$19)</f>
        <v/>
      </c>
      <c r="C516" s="362"/>
      <c r="D516" s="365"/>
      <c r="E516" s="366"/>
      <c r="F516" s="366"/>
      <c r="G516" s="298"/>
      <c r="H516" s="633"/>
      <c r="I516" s="635"/>
      <c r="J516" s="633"/>
      <c r="K516" s="634"/>
      <c r="L516" s="299"/>
      <c r="M516" s="293">
        <f t="shared" ref="M516:M524" si="562">SUM(H516:L516)</f>
        <v>0</v>
      </c>
      <c r="N516" s="633"/>
      <c r="O516" s="635"/>
      <c r="P516" s="633"/>
      <c r="Q516" s="634"/>
      <c r="R516" s="299"/>
      <c r="S516" s="293">
        <f t="shared" ref="S516:S524" si="563">SUM(N516:R516)</f>
        <v>0</v>
      </c>
      <c r="T516" s="633"/>
      <c r="U516" s="635"/>
      <c r="V516" s="633"/>
      <c r="W516" s="634"/>
      <c r="X516" s="299"/>
      <c r="Y516" s="293">
        <f t="shared" ref="Y516:Y524" si="564">SUM(T516:X516)</f>
        <v>0</v>
      </c>
      <c r="Z516" s="633"/>
      <c r="AA516" s="635"/>
      <c r="AB516" s="633"/>
      <c r="AC516" s="634"/>
      <c r="AD516" s="299"/>
      <c r="AE516" s="293">
        <f t="shared" ref="AE516:AE524" si="565">SUM(Z516:AD516)</f>
        <v>0</v>
      </c>
      <c r="AF516" s="633"/>
      <c r="AG516" s="635"/>
      <c r="AH516" s="633"/>
      <c r="AI516" s="634"/>
      <c r="AJ516" s="299"/>
      <c r="AK516" s="293">
        <f t="shared" ref="AK516:AK524" si="566">SUM(AF516:AJ516)</f>
        <v>0</v>
      </c>
      <c r="AL516" s="633"/>
      <c r="AM516" s="635"/>
      <c r="AN516" s="633"/>
      <c r="AO516" s="634"/>
      <c r="AP516" s="299"/>
      <c r="AQ516" s="293">
        <f t="shared" ref="AQ516:AQ524" si="567">SUM(AL516:AP516)</f>
        <v>0</v>
      </c>
      <c r="AR516" s="633"/>
      <c r="AS516" s="635"/>
      <c r="AT516" s="633"/>
      <c r="AU516" s="634"/>
      <c r="AV516" s="299"/>
      <c r="AW516" s="293">
        <f t="shared" ref="AW516:AW524" si="568">SUM(AR516:AV516)</f>
        <v>0</v>
      </c>
      <c r="AX516" s="633"/>
      <c r="AY516" s="635"/>
      <c r="AZ516" s="633"/>
      <c r="BA516" s="634"/>
      <c r="BB516" s="299"/>
      <c r="BC516" s="293">
        <f t="shared" ref="BC516:BC524" si="569">SUM(AX516:BB516)</f>
        <v>0</v>
      </c>
      <c r="BD516" s="633"/>
      <c r="BE516" s="635"/>
      <c r="BF516" s="633"/>
      <c r="BG516" s="634"/>
      <c r="BH516" s="299"/>
      <c r="BI516" s="293">
        <f t="shared" ref="BI516:BI524" si="570">SUM(BD516:BH516)</f>
        <v>0</v>
      </c>
      <c r="BJ516" s="633"/>
      <c r="BK516" s="635"/>
      <c r="BL516" s="633"/>
      <c r="BM516" s="634"/>
      <c r="BN516" s="299"/>
      <c r="BO516" s="293">
        <f t="shared" ref="BO516:BO524" si="571">SUM(BJ516:BN516)</f>
        <v>0</v>
      </c>
      <c r="BP516" s="633"/>
      <c r="BQ516" s="635"/>
      <c r="BR516" s="633"/>
      <c r="BS516" s="634"/>
      <c r="BT516" s="299"/>
      <c r="BU516" s="293">
        <f t="shared" ref="BU516:BU524" si="572">SUM(BP516:BT516)</f>
        <v>0</v>
      </c>
      <c r="BV516" s="633"/>
      <c r="BW516" s="635"/>
      <c r="BX516" s="633"/>
      <c r="BY516" s="634"/>
      <c r="BZ516" s="299"/>
      <c r="CA516" s="293">
        <f t="shared" ref="CA516:CA524" si="573">SUM(BV516:BZ516)</f>
        <v>0</v>
      </c>
      <c r="CC516" s="294">
        <f t="shared" si="429"/>
        <v>0</v>
      </c>
    </row>
    <row r="517" spans="2:81" x14ac:dyDescent="0.25">
      <c r="B517" s="290" t="str">
        <f>IF(ISBLANK('1.1 Technical Description'!$E$20),"",'1.1 Technical Description'!$E$20)</f>
        <v/>
      </c>
      <c r="C517" s="362"/>
      <c r="D517" s="365"/>
      <c r="E517" s="366"/>
      <c r="F517" s="366"/>
      <c r="G517" s="298"/>
      <c r="H517" s="633"/>
      <c r="I517" s="635"/>
      <c r="J517" s="633"/>
      <c r="K517" s="634"/>
      <c r="L517" s="299"/>
      <c r="M517" s="293">
        <f t="shared" si="562"/>
        <v>0</v>
      </c>
      <c r="N517" s="633"/>
      <c r="O517" s="635"/>
      <c r="P517" s="633"/>
      <c r="Q517" s="634"/>
      <c r="R517" s="299"/>
      <c r="S517" s="293">
        <f t="shared" si="563"/>
        <v>0</v>
      </c>
      <c r="T517" s="633"/>
      <c r="U517" s="635"/>
      <c r="V517" s="633"/>
      <c r="W517" s="634"/>
      <c r="X517" s="299"/>
      <c r="Y517" s="293">
        <f t="shared" si="564"/>
        <v>0</v>
      </c>
      <c r="Z517" s="633"/>
      <c r="AA517" s="635"/>
      <c r="AB517" s="633"/>
      <c r="AC517" s="634"/>
      <c r="AD517" s="299"/>
      <c r="AE517" s="293">
        <f t="shared" si="565"/>
        <v>0</v>
      </c>
      <c r="AF517" s="633"/>
      <c r="AG517" s="635"/>
      <c r="AH517" s="633"/>
      <c r="AI517" s="634"/>
      <c r="AJ517" s="299"/>
      <c r="AK517" s="293">
        <f t="shared" si="566"/>
        <v>0</v>
      </c>
      <c r="AL517" s="633"/>
      <c r="AM517" s="635"/>
      <c r="AN517" s="633"/>
      <c r="AO517" s="634"/>
      <c r="AP517" s="299"/>
      <c r="AQ517" s="293">
        <f t="shared" si="567"/>
        <v>0</v>
      </c>
      <c r="AR517" s="633"/>
      <c r="AS517" s="635"/>
      <c r="AT517" s="633"/>
      <c r="AU517" s="634"/>
      <c r="AV517" s="299"/>
      <c r="AW517" s="293">
        <f t="shared" si="568"/>
        <v>0</v>
      </c>
      <c r="AX517" s="633"/>
      <c r="AY517" s="635"/>
      <c r="AZ517" s="633"/>
      <c r="BA517" s="634"/>
      <c r="BB517" s="299"/>
      <c r="BC517" s="293">
        <f t="shared" si="569"/>
        <v>0</v>
      </c>
      <c r="BD517" s="633"/>
      <c r="BE517" s="635"/>
      <c r="BF517" s="633"/>
      <c r="BG517" s="634"/>
      <c r="BH517" s="299"/>
      <c r="BI517" s="293">
        <f t="shared" si="570"/>
        <v>0</v>
      </c>
      <c r="BJ517" s="633"/>
      <c r="BK517" s="635"/>
      <c r="BL517" s="633"/>
      <c r="BM517" s="634"/>
      <c r="BN517" s="299"/>
      <c r="BO517" s="293">
        <f t="shared" si="571"/>
        <v>0</v>
      </c>
      <c r="BP517" s="633"/>
      <c r="BQ517" s="635"/>
      <c r="BR517" s="633"/>
      <c r="BS517" s="634"/>
      <c r="BT517" s="299"/>
      <c r="BU517" s="293">
        <f t="shared" si="572"/>
        <v>0</v>
      </c>
      <c r="BV517" s="633"/>
      <c r="BW517" s="635"/>
      <c r="BX517" s="633"/>
      <c r="BY517" s="634"/>
      <c r="BZ517" s="299"/>
      <c r="CA517" s="293">
        <f t="shared" si="573"/>
        <v>0</v>
      </c>
      <c r="CC517" s="294">
        <f t="shared" si="429"/>
        <v>0</v>
      </c>
    </row>
    <row r="518" spans="2:81" x14ac:dyDescent="0.25">
      <c r="B518" s="290" t="str">
        <f>IF(ISBLANK('1.1 Technical Description'!$E$21),"",'1.1 Technical Description'!$E$21)</f>
        <v/>
      </c>
      <c r="C518" s="362"/>
      <c r="D518" s="365"/>
      <c r="E518" s="366"/>
      <c r="F518" s="366"/>
      <c r="G518" s="298"/>
      <c r="H518" s="633"/>
      <c r="I518" s="635"/>
      <c r="J518" s="633"/>
      <c r="K518" s="634"/>
      <c r="L518" s="299"/>
      <c r="M518" s="293">
        <f t="shared" si="562"/>
        <v>0</v>
      </c>
      <c r="N518" s="633"/>
      <c r="O518" s="635"/>
      <c r="P518" s="633"/>
      <c r="Q518" s="634"/>
      <c r="R518" s="299"/>
      <c r="S518" s="293">
        <f t="shared" si="563"/>
        <v>0</v>
      </c>
      <c r="T518" s="633"/>
      <c r="U518" s="635"/>
      <c r="V518" s="633"/>
      <c r="W518" s="634"/>
      <c r="X518" s="299"/>
      <c r="Y518" s="293">
        <f t="shared" si="564"/>
        <v>0</v>
      </c>
      <c r="Z518" s="633"/>
      <c r="AA518" s="635"/>
      <c r="AB518" s="633"/>
      <c r="AC518" s="634"/>
      <c r="AD518" s="299"/>
      <c r="AE518" s="293">
        <f t="shared" si="565"/>
        <v>0</v>
      </c>
      <c r="AF518" s="633"/>
      <c r="AG518" s="635"/>
      <c r="AH518" s="633"/>
      <c r="AI518" s="634"/>
      <c r="AJ518" s="299"/>
      <c r="AK518" s="293">
        <f t="shared" si="566"/>
        <v>0</v>
      </c>
      <c r="AL518" s="633"/>
      <c r="AM518" s="635"/>
      <c r="AN518" s="633"/>
      <c r="AO518" s="634"/>
      <c r="AP518" s="299"/>
      <c r="AQ518" s="293">
        <f t="shared" si="567"/>
        <v>0</v>
      </c>
      <c r="AR518" s="633"/>
      <c r="AS518" s="635"/>
      <c r="AT518" s="633"/>
      <c r="AU518" s="634"/>
      <c r="AV518" s="299"/>
      <c r="AW518" s="293">
        <f t="shared" si="568"/>
        <v>0</v>
      </c>
      <c r="AX518" s="633"/>
      <c r="AY518" s="635"/>
      <c r="AZ518" s="633"/>
      <c r="BA518" s="634"/>
      <c r="BB518" s="299"/>
      <c r="BC518" s="293">
        <f t="shared" si="569"/>
        <v>0</v>
      </c>
      <c r="BD518" s="633"/>
      <c r="BE518" s="635"/>
      <c r="BF518" s="633"/>
      <c r="BG518" s="634"/>
      <c r="BH518" s="299"/>
      <c r="BI518" s="293">
        <f t="shared" si="570"/>
        <v>0</v>
      </c>
      <c r="BJ518" s="633"/>
      <c r="BK518" s="635"/>
      <c r="BL518" s="633"/>
      <c r="BM518" s="634"/>
      <c r="BN518" s="299"/>
      <c r="BO518" s="293">
        <f t="shared" si="571"/>
        <v>0</v>
      </c>
      <c r="BP518" s="633"/>
      <c r="BQ518" s="635"/>
      <c r="BR518" s="633"/>
      <c r="BS518" s="634"/>
      <c r="BT518" s="299"/>
      <c r="BU518" s="293">
        <f t="shared" si="572"/>
        <v>0</v>
      </c>
      <c r="BV518" s="633"/>
      <c r="BW518" s="635"/>
      <c r="BX518" s="633"/>
      <c r="BY518" s="634"/>
      <c r="BZ518" s="299"/>
      <c r="CA518" s="293">
        <f t="shared" si="573"/>
        <v>0</v>
      </c>
      <c r="CC518" s="294">
        <f t="shared" si="429"/>
        <v>0</v>
      </c>
    </row>
    <row r="519" spans="2:81" x14ac:dyDescent="0.25">
      <c r="B519" s="290" t="str">
        <f>IF(ISBLANK('1.1 Technical Description'!$E$22),"",'1.1 Technical Description'!$E$22)</f>
        <v/>
      </c>
      <c r="C519" s="362"/>
      <c r="D519" s="365"/>
      <c r="E519" s="366"/>
      <c r="F519" s="366"/>
      <c r="G519" s="298"/>
      <c r="H519" s="633"/>
      <c r="I519" s="635"/>
      <c r="J519" s="633"/>
      <c r="K519" s="634"/>
      <c r="L519" s="299"/>
      <c r="M519" s="293">
        <f t="shared" si="562"/>
        <v>0</v>
      </c>
      <c r="N519" s="633"/>
      <c r="O519" s="635"/>
      <c r="P519" s="633"/>
      <c r="Q519" s="634"/>
      <c r="R519" s="299"/>
      <c r="S519" s="293">
        <f t="shared" si="563"/>
        <v>0</v>
      </c>
      <c r="T519" s="633"/>
      <c r="U519" s="635"/>
      <c r="V519" s="633"/>
      <c r="W519" s="634"/>
      <c r="X519" s="299"/>
      <c r="Y519" s="293">
        <f t="shared" si="564"/>
        <v>0</v>
      </c>
      <c r="Z519" s="633"/>
      <c r="AA519" s="635"/>
      <c r="AB519" s="633"/>
      <c r="AC519" s="634"/>
      <c r="AD519" s="299"/>
      <c r="AE519" s="293">
        <f t="shared" si="565"/>
        <v>0</v>
      </c>
      <c r="AF519" s="633"/>
      <c r="AG519" s="635"/>
      <c r="AH519" s="633"/>
      <c r="AI519" s="634"/>
      <c r="AJ519" s="299"/>
      <c r="AK519" s="293">
        <f t="shared" si="566"/>
        <v>0</v>
      </c>
      <c r="AL519" s="633"/>
      <c r="AM519" s="635"/>
      <c r="AN519" s="633"/>
      <c r="AO519" s="634"/>
      <c r="AP519" s="299"/>
      <c r="AQ519" s="293">
        <f t="shared" si="567"/>
        <v>0</v>
      </c>
      <c r="AR519" s="633"/>
      <c r="AS519" s="635"/>
      <c r="AT519" s="633"/>
      <c r="AU519" s="634"/>
      <c r="AV519" s="299"/>
      <c r="AW519" s="293">
        <f t="shared" si="568"/>
        <v>0</v>
      </c>
      <c r="AX519" s="633"/>
      <c r="AY519" s="635"/>
      <c r="AZ519" s="633"/>
      <c r="BA519" s="634"/>
      <c r="BB519" s="299"/>
      <c r="BC519" s="293">
        <f t="shared" si="569"/>
        <v>0</v>
      </c>
      <c r="BD519" s="633"/>
      <c r="BE519" s="635"/>
      <c r="BF519" s="633"/>
      <c r="BG519" s="634"/>
      <c r="BH519" s="299"/>
      <c r="BI519" s="293">
        <f t="shared" si="570"/>
        <v>0</v>
      </c>
      <c r="BJ519" s="633"/>
      <c r="BK519" s="635"/>
      <c r="BL519" s="633"/>
      <c r="BM519" s="634"/>
      <c r="BN519" s="299"/>
      <c r="BO519" s="293">
        <f t="shared" si="571"/>
        <v>0</v>
      </c>
      <c r="BP519" s="633"/>
      <c r="BQ519" s="635"/>
      <c r="BR519" s="633"/>
      <c r="BS519" s="634"/>
      <c r="BT519" s="299"/>
      <c r="BU519" s="293">
        <f t="shared" si="572"/>
        <v>0</v>
      </c>
      <c r="BV519" s="633"/>
      <c r="BW519" s="635"/>
      <c r="BX519" s="633"/>
      <c r="BY519" s="634"/>
      <c r="BZ519" s="299"/>
      <c r="CA519" s="293">
        <f t="shared" si="573"/>
        <v>0</v>
      </c>
      <c r="CC519" s="294">
        <f t="shared" si="429"/>
        <v>0</v>
      </c>
    </row>
    <row r="520" spans="2:81" x14ac:dyDescent="0.25">
      <c r="B520" s="290" t="str">
        <f>IF(ISBLANK('1.1 Technical Description'!$E$23),"",'1.1 Technical Description'!$E$23)</f>
        <v/>
      </c>
      <c r="C520" s="362"/>
      <c r="D520" s="365"/>
      <c r="E520" s="366"/>
      <c r="F520" s="366"/>
      <c r="G520" s="298"/>
      <c r="H520" s="633"/>
      <c r="I520" s="635"/>
      <c r="J520" s="633"/>
      <c r="K520" s="634"/>
      <c r="L520" s="299"/>
      <c r="M520" s="293">
        <f t="shared" si="562"/>
        <v>0</v>
      </c>
      <c r="N520" s="633"/>
      <c r="O520" s="635"/>
      <c r="P520" s="633"/>
      <c r="Q520" s="634"/>
      <c r="R520" s="299"/>
      <c r="S520" s="293">
        <f t="shared" si="563"/>
        <v>0</v>
      </c>
      <c r="T520" s="633"/>
      <c r="U520" s="635"/>
      <c r="V520" s="633"/>
      <c r="W520" s="634"/>
      <c r="X520" s="299"/>
      <c r="Y520" s="293">
        <f t="shared" si="564"/>
        <v>0</v>
      </c>
      <c r="Z520" s="633"/>
      <c r="AA520" s="635"/>
      <c r="AB520" s="633"/>
      <c r="AC520" s="634"/>
      <c r="AD520" s="299"/>
      <c r="AE520" s="293">
        <f t="shared" si="565"/>
        <v>0</v>
      </c>
      <c r="AF520" s="633"/>
      <c r="AG520" s="635"/>
      <c r="AH520" s="633"/>
      <c r="AI520" s="634"/>
      <c r="AJ520" s="299"/>
      <c r="AK520" s="293">
        <f t="shared" si="566"/>
        <v>0</v>
      </c>
      <c r="AL520" s="633"/>
      <c r="AM520" s="635"/>
      <c r="AN520" s="633"/>
      <c r="AO520" s="634"/>
      <c r="AP520" s="299"/>
      <c r="AQ520" s="293">
        <f t="shared" si="567"/>
        <v>0</v>
      </c>
      <c r="AR520" s="633"/>
      <c r="AS520" s="635"/>
      <c r="AT520" s="633"/>
      <c r="AU520" s="634"/>
      <c r="AV520" s="299"/>
      <c r="AW520" s="293">
        <f t="shared" si="568"/>
        <v>0</v>
      </c>
      <c r="AX520" s="633"/>
      <c r="AY520" s="635"/>
      <c r="AZ520" s="633"/>
      <c r="BA520" s="634"/>
      <c r="BB520" s="299"/>
      <c r="BC520" s="293">
        <f t="shared" si="569"/>
        <v>0</v>
      </c>
      <c r="BD520" s="633"/>
      <c r="BE520" s="635"/>
      <c r="BF520" s="633"/>
      <c r="BG520" s="634"/>
      <c r="BH520" s="299"/>
      <c r="BI520" s="293">
        <f t="shared" si="570"/>
        <v>0</v>
      </c>
      <c r="BJ520" s="633"/>
      <c r="BK520" s="635"/>
      <c r="BL520" s="633"/>
      <c r="BM520" s="634"/>
      <c r="BN520" s="299"/>
      <c r="BO520" s="293">
        <f t="shared" si="571"/>
        <v>0</v>
      </c>
      <c r="BP520" s="633"/>
      <c r="BQ520" s="635"/>
      <c r="BR520" s="633"/>
      <c r="BS520" s="634"/>
      <c r="BT520" s="299"/>
      <c r="BU520" s="293">
        <f t="shared" si="572"/>
        <v>0</v>
      </c>
      <c r="BV520" s="633"/>
      <c r="BW520" s="635"/>
      <c r="BX520" s="633"/>
      <c r="BY520" s="634"/>
      <c r="BZ520" s="299"/>
      <c r="CA520" s="293">
        <f t="shared" si="573"/>
        <v>0</v>
      </c>
      <c r="CC520" s="294">
        <f t="shared" si="429"/>
        <v>0</v>
      </c>
    </row>
    <row r="521" spans="2:81" x14ac:dyDescent="0.25">
      <c r="B521" s="290" t="str">
        <f>IF(ISBLANK('1.1 Technical Description'!$E$24),"",'1.1 Technical Description'!$E$24)</f>
        <v/>
      </c>
      <c r="C521" s="362"/>
      <c r="D521" s="365"/>
      <c r="E521" s="366"/>
      <c r="F521" s="366"/>
      <c r="G521" s="298"/>
      <c r="H521" s="633"/>
      <c r="I521" s="635"/>
      <c r="J521" s="633"/>
      <c r="K521" s="634"/>
      <c r="L521" s="299"/>
      <c r="M521" s="293">
        <f t="shared" si="562"/>
        <v>0</v>
      </c>
      <c r="N521" s="633"/>
      <c r="O521" s="635"/>
      <c r="P521" s="633"/>
      <c r="Q521" s="634"/>
      <c r="R521" s="299"/>
      <c r="S521" s="293">
        <f t="shared" si="563"/>
        <v>0</v>
      </c>
      <c r="T521" s="633"/>
      <c r="U521" s="635"/>
      <c r="V521" s="633"/>
      <c r="W521" s="634"/>
      <c r="X521" s="299"/>
      <c r="Y521" s="293">
        <f t="shared" si="564"/>
        <v>0</v>
      </c>
      <c r="Z521" s="633"/>
      <c r="AA521" s="635"/>
      <c r="AB521" s="633"/>
      <c r="AC521" s="634"/>
      <c r="AD521" s="299"/>
      <c r="AE521" s="293">
        <f t="shared" si="565"/>
        <v>0</v>
      </c>
      <c r="AF521" s="633"/>
      <c r="AG521" s="635"/>
      <c r="AH521" s="633"/>
      <c r="AI521" s="634"/>
      <c r="AJ521" s="299"/>
      <c r="AK521" s="293">
        <f t="shared" si="566"/>
        <v>0</v>
      </c>
      <c r="AL521" s="633"/>
      <c r="AM521" s="635"/>
      <c r="AN521" s="633"/>
      <c r="AO521" s="634"/>
      <c r="AP521" s="299"/>
      <c r="AQ521" s="293">
        <f t="shared" si="567"/>
        <v>0</v>
      </c>
      <c r="AR521" s="633"/>
      <c r="AS521" s="635"/>
      <c r="AT521" s="633"/>
      <c r="AU521" s="634"/>
      <c r="AV521" s="299"/>
      <c r="AW521" s="293">
        <f t="shared" si="568"/>
        <v>0</v>
      </c>
      <c r="AX521" s="633"/>
      <c r="AY521" s="635"/>
      <c r="AZ521" s="633"/>
      <c r="BA521" s="634"/>
      <c r="BB521" s="299"/>
      <c r="BC521" s="293">
        <f t="shared" si="569"/>
        <v>0</v>
      </c>
      <c r="BD521" s="633"/>
      <c r="BE521" s="635"/>
      <c r="BF521" s="633"/>
      <c r="BG521" s="634"/>
      <c r="BH521" s="299"/>
      <c r="BI521" s="293">
        <f t="shared" si="570"/>
        <v>0</v>
      </c>
      <c r="BJ521" s="633"/>
      <c r="BK521" s="635"/>
      <c r="BL521" s="633"/>
      <c r="BM521" s="634"/>
      <c r="BN521" s="299"/>
      <c r="BO521" s="293">
        <f t="shared" si="571"/>
        <v>0</v>
      </c>
      <c r="BP521" s="633"/>
      <c r="BQ521" s="635"/>
      <c r="BR521" s="633"/>
      <c r="BS521" s="634"/>
      <c r="BT521" s="299"/>
      <c r="BU521" s="293">
        <f t="shared" si="572"/>
        <v>0</v>
      </c>
      <c r="BV521" s="633"/>
      <c r="BW521" s="635"/>
      <c r="BX521" s="633"/>
      <c r="BY521" s="634"/>
      <c r="BZ521" s="299"/>
      <c r="CA521" s="293">
        <f t="shared" si="573"/>
        <v>0</v>
      </c>
      <c r="CC521" s="294">
        <f t="shared" si="429"/>
        <v>0</v>
      </c>
    </row>
    <row r="522" spans="2:81" x14ac:dyDescent="0.25">
      <c r="B522" s="290" t="str">
        <f>IF(ISBLANK('1.1 Technical Description'!$E$25),"",'1.1 Technical Description'!$E$25)</f>
        <v/>
      </c>
      <c r="C522" s="362"/>
      <c r="D522" s="365"/>
      <c r="E522" s="366"/>
      <c r="F522" s="366"/>
      <c r="G522" s="298"/>
      <c r="H522" s="633"/>
      <c r="I522" s="635"/>
      <c r="J522" s="633"/>
      <c r="K522" s="634"/>
      <c r="L522" s="299"/>
      <c r="M522" s="293">
        <f t="shared" si="562"/>
        <v>0</v>
      </c>
      <c r="N522" s="633"/>
      <c r="O522" s="635"/>
      <c r="P522" s="633"/>
      <c r="Q522" s="634"/>
      <c r="R522" s="299"/>
      <c r="S522" s="293">
        <f t="shared" si="563"/>
        <v>0</v>
      </c>
      <c r="T522" s="633"/>
      <c r="U522" s="635"/>
      <c r="V522" s="633"/>
      <c r="W522" s="634"/>
      <c r="X522" s="299"/>
      <c r="Y522" s="293">
        <f t="shared" si="564"/>
        <v>0</v>
      </c>
      <c r="Z522" s="633"/>
      <c r="AA522" s="635"/>
      <c r="AB522" s="633"/>
      <c r="AC522" s="634"/>
      <c r="AD522" s="299"/>
      <c r="AE522" s="293">
        <f t="shared" si="565"/>
        <v>0</v>
      </c>
      <c r="AF522" s="633"/>
      <c r="AG522" s="635"/>
      <c r="AH522" s="633"/>
      <c r="AI522" s="634"/>
      <c r="AJ522" s="299"/>
      <c r="AK522" s="293">
        <f t="shared" si="566"/>
        <v>0</v>
      </c>
      <c r="AL522" s="633"/>
      <c r="AM522" s="635"/>
      <c r="AN522" s="633"/>
      <c r="AO522" s="634"/>
      <c r="AP522" s="299"/>
      <c r="AQ522" s="293">
        <f t="shared" si="567"/>
        <v>0</v>
      </c>
      <c r="AR522" s="633"/>
      <c r="AS522" s="635"/>
      <c r="AT522" s="633"/>
      <c r="AU522" s="634"/>
      <c r="AV522" s="299"/>
      <c r="AW522" s="293">
        <f t="shared" si="568"/>
        <v>0</v>
      </c>
      <c r="AX522" s="633"/>
      <c r="AY522" s="635"/>
      <c r="AZ522" s="633"/>
      <c r="BA522" s="634"/>
      <c r="BB522" s="299"/>
      <c r="BC522" s="293">
        <f t="shared" si="569"/>
        <v>0</v>
      </c>
      <c r="BD522" s="633"/>
      <c r="BE522" s="635"/>
      <c r="BF522" s="633"/>
      <c r="BG522" s="634"/>
      <c r="BH522" s="299"/>
      <c r="BI522" s="293">
        <f t="shared" si="570"/>
        <v>0</v>
      </c>
      <c r="BJ522" s="633"/>
      <c r="BK522" s="635"/>
      <c r="BL522" s="633"/>
      <c r="BM522" s="634"/>
      <c r="BN522" s="299"/>
      <c r="BO522" s="293">
        <f t="shared" si="571"/>
        <v>0</v>
      </c>
      <c r="BP522" s="633"/>
      <c r="BQ522" s="635"/>
      <c r="BR522" s="633"/>
      <c r="BS522" s="634"/>
      <c r="BT522" s="299"/>
      <c r="BU522" s="293">
        <f t="shared" si="572"/>
        <v>0</v>
      </c>
      <c r="BV522" s="633"/>
      <c r="BW522" s="635"/>
      <c r="BX522" s="633"/>
      <c r="BY522" s="634"/>
      <c r="BZ522" s="299"/>
      <c r="CA522" s="293">
        <f t="shared" si="573"/>
        <v>0</v>
      </c>
      <c r="CC522" s="294">
        <f t="shared" si="429"/>
        <v>0</v>
      </c>
    </row>
    <row r="523" spans="2:81" x14ac:dyDescent="0.25">
      <c r="B523" s="290" t="str">
        <f>IF(ISBLANK('1.1 Technical Description'!$E$26),"",'1.1 Technical Description'!$E$26)</f>
        <v/>
      </c>
      <c r="C523" s="362"/>
      <c r="D523" s="365"/>
      <c r="E523" s="366"/>
      <c r="F523" s="366"/>
      <c r="G523" s="298"/>
      <c r="H523" s="633"/>
      <c r="I523" s="635"/>
      <c r="J523" s="633"/>
      <c r="K523" s="634"/>
      <c r="L523" s="299"/>
      <c r="M523" s="293">
        <f t="shared" si="562"/>
        <v>0</v>
      </c>
      <c r="N523" s="633"/>
      <c r="O523" s="635"/>
      <c r="P523" s="633"/>
      <c r="Q523" s="634"/>
      <c r="R523" s="299"/>
      <c r="S523" s="293">
        <f t="shared" si="563"/>
        <v>0</v>
      </c>
      <c r="T523" s="633"/>
      <c r="U523" s="635"/>
      <c r="V523" s="633"/>
      <c r="W523" s="634"/>
      <c r="X523" s="299"/>
      <c r="Y523" s="293">
        <f t="shared" si="564"/>
        <v>0</v>
      </c>
      <c r="Z523" s="633"/>
      <c r="AA523" s="635"/>
      <c r="AB523" s="633"/>
      <c r="AC523" s="634"/>
      <c r="AD523" s="299"/>
      <c r="AE523" s="293">
        <f t="shared" si="565"/>
        <v>0</v>
      </c>
      <c r="AF523" s="633"/>
      <c r="AG523" s="635"/>
      <c r="AH523" s="633"/>
      <c r="AI523" s="634"/>
      <c r="AJ523" s="299"/>
      <c r="AK523" s="293">
        <f t="shared" si="566"/>
        <v>0</v>
      </c>
      <c r="AL523" s="633"/>
      <c r="AM523" s="635"/>
      <c r="AN523" s="633"/>
      <c r="AO523" s="634"/>
      <c r="AP523" s="299"/>
      <c r="AQ523" s="293">
        <f t="shared" si="567"/>
        <v>0</v>
      </c>
      <c r="AR523" s="633"/>
      <c r="AS523" s="635"/>
      <c r="AT523" s="633"/>
      <c r="AU523" s="634"/>
      <c r="AV523" s="299"/>
      <c r="AW523" s="293">
        <f t="shared" si="568"/>
        <v>0</v>
      </c>
      <c r="AX523" s="633"/>
      <c r="AY523" s="635"/>
      <c r="AZ523" s="633"/>
      <c r="BA523" s="634"/>
      <c r="BB523" s="299"/>
      <c r="BC523" s="293">
        <f t="shared" si="569"/>
        <v>0</v>
      </c>
      <c r="BD523" s="633"/>
      <c r="BE523" s="635"/>
      <c r="BF523" s="633"/>
      <c r="BG523" s="634"/>
      <c r="BH523" s="299"/>
      <c r="BI523" s="293">
        <f t="shared" si="570"/>
        <v>0</v>
      </c>
      <c r="BJ523" s="633"/>
      <c r="BK523" s="635"/>
      <c r="BL523" s="633"/>
      <c r="BM523" s="634"/>
      <c r="BN523" s="299"/>
      <c r="BO523" s="293">
        <f t="shared" si="571"/>
        <v>0</v>
      </c>
      <c r="BP523" s="633"/>
      <c r="BQ523" s="635"/>
      <c r="BR523" s="633"/>
      <c r="BS523" s="634"/>
      <c r="BT523" s="299"/>
      <c r="BU523" s="293">
        <f t="shared" si="572"/>
        <v>0</v>
      </c>
      <c r="BV523" s="633"/>
      <c r="BW523" s="635"/>
      <c r="BX523" s="633"/>
      <c r="BY523" s="634"/>
      <c r="BZ523" s="299"/>
      <c r="CA523" s="293">
        <f t="shared" si="573"/>
        <v>0</v>
      </c>
      <c r="CC523" s="294">
        <f t="shared" si="429"/>
        <v>0</v>
      </c>
    </row>
    <row r="524" spans="2:81" x14ac:dyDescent="0.25">
      <c r="B524" s="290" t="str">
        <f>IF(ISBLANK('1.1 Technical Description'!$E$28),"",'1.1 Technical Description'!$E$28)</f>
        <v/>
      </c>
      <c r="C524" s="362"/>
      <c r="D524" s="365"/>
      <c r="E524" s="366"/>
      <c r="F524" s="366"/>
      <c r="G524" s="298"/>
      <c r="H524" s="633"/>
      <c r="I524" s="635"/>
      <c r="J524" s="633"/>
      <c r="K524" s="634"/>
      <c r="L524" s="299"/>
      <c r="M524" s="293">
        <f t="shared" si="562"/>
        <v>0</v>
      </c>
      <c r="N524" s="633"/>
      <c r="O524" s="635"/>
      <c r="P524" s="633"/>
      <c r="Q524" s="634"/>
      <c r="R524" s="299"/>
      <c r="S524" s="293">
        <f t="shared" si="563"/>
        <v>0</v>
      </c>
      <c r="T524" s="633"/>
      <c r="U524" s="635"/>
      <c r="V524" s="633"/>
      <c r="W524" s="634"/>
      <c r="X524" s="299"/>
      <c r="Y524" s="293">
        <f t="shared" si="564"/>
        <v>0</v>
      </c>
      <c r="Z524" s="633"/>
      <c r="AA524" s="635"/>
      <c r="AB524" s="633"/>
      <c r="AC524" s="634"/>
      <c r="AD524" s="299"/>
      <c r="AE524" s="293">
        <f t="shared" si="565"/>
        <v>0</v>
      </c>
      <c r="AF524" s="633"/>
      <c r="AG524" s="635"/>
      <c r="AH524" s="633"/>
      <c r="AI524" s="634"/>
      <c r="AJ524" s="299"/>
      <c r="AK524" s="293">
        <f t="shared" si="566"/>
        <v>0</v>
      </c>
      <c r="AL524" s="633"/>
      <c r="AM524" s="635"/>
      <c r="AN524" s="633"/>
      <c r="AO524" s="634"/>
      <c r="AP524" s="299"/>
      <c r="AQ524" s="293">
        <f t="shared" si="567"/>
        <v>0</v>
      </c>
      <c r="AR524" s="633"/>
      <c r="AS524" s="635"/>
      <c r="AT524" s="633"/>
      <c r="AU524" s="634"/>
      <c r="AV524" s="299"/>
      <c r="AW524" s="293">
        <f t="shared" si="568"/>
        <v>0</v>
      </c>
      <c r="AX524" s="633"/>
      <c r="AY524" s="635"/>
      <c r="AZ524" s="633"/>
      <c r="BA524" s="634"/>
      <c r="BB524" s="299"/>
      <c r="BC524" s="293">
        <f t="shared" si="569"/>
        <v>0</v>
      </c>
      <c r="BD524" s="633"/>
      <c r="BE524" s="635"/>
      <c r="BF524" s="633"/>
      <c r="BG524" s="634"/>
      <c r="BH524" s="299"/>
      <c r="BI524" s="293">
        <f t="shared" si="570"/>
        <v>0</v>
      </c>
      <c r="BJ524" s="633"/>
      <c r="BK524" s="635"/>
      <c r="BL524" s="633"/>
      <c r="BM524" s="634"/>
      <c r="BN524" s="299"/>
      <c r="BO524" s="293">
        <f t="shared" si="571"/>
        <v>0</v>
      </c>
      <c r="BP524" s="633"/>
      <c r="BQ524" s="635"/>
      <c r="BR524" s="633"/>
      <c r="BS524" s="634"/>
      <c r="BT524" s="299"/>
      <c r="BU524" s="293">
        <f t="shared" si="572"/>
        <v>0</v>
      </c>
      <c r="BV524" s="633"/>
      <c r="BW524" s="635"/>
      <c r="BX524" s="633"/>
      <c r="BY524" s="634"/>
      <c r="BZ524" s="299"/>
      <c r="CA524" s="293">
        <f t="shared" si="573"/>
        <v>0</v>
      </c>
      <c r="CC524" s="294">
        <f t="shared" si="429"/>
        <v>0</v>
      </c>
    </row>
    <row r="525" spans="2:81" x14ac:dyDescent="0.25">
      <c r="B525" s="325" t="str">
        <f>IF(ISBLANK('1.1 Technical Description'!C127), "", '1.1 Technical Description'!C127)</f>
        <v/>
      </c>
      <c r="C525" s="361"/>
      <c r="D525" s="363"/>
      <c r="E525" s="364"/>
      <c r="F525" s="364"/>
      <c r="G525" s="285"/>
      <c r="H525" s="636">
        <f>SUM(H526:I535)</f>
        <v>0</v>
      </c>
      <c r="I525" s="637"/>
      <c r="J525" s="638">
        <f>SUM(J526:K535)</f>
        <v>0</v>
      </c>
      <c r="K525" s="639"/>
      <c r="L525" s="337">
        <f>SUM(L526:L535)</f>
        <v>0</v>
      </c>
      <c r="M525" s="329">
        <f>H525+J525+L525</f>
        <v>0</v>
      </c>
      <c r="N525" s="636">
        <f>SUM(N526:O535)</f>
        <v>0</v>
      </c>
      <c r="O525" s="637"/>
      <c r="P525" s="638">
        <f>SUM(P526:Q535)</f>
        <v>0</v>
      </c>
      <c r="Q525" s="639"/>
      <c r="R525" s="337">
        <f>SUM(R526:R535)</f>
        <v>0</v>
      </c>
      <c r="S525" s="329">
        <f>N525+P525+R525</f>
        <v>0</v>
      </c>
      <c r="T525" s="636">
        <f>SUM(T526:U535)</f>
        <v>0</v>
      </c>
      <c r="U525" s="637"/>
      <c r="V525" s="638">
        <f>SUM(V526:W535)</f>
        <v>0</v>
      </c>
      <c r="W525" s="639"/>
      <c r="X525" s="337">
        <f>SUM(X526:X535)</f>
        <v>0</v>
      </c>
      <c r="Y525" s="329">
        <f>T525+V525+X525</f>
        <v>0</v>
      </c>
      <c r="Z525" s="636">
        <f>SUM(Z526:AA535)</f>
        <v>0</v>
      </c>
      <c r="AA525" s="637"/>
      <c r="AB525" s="638">
        <f>SUM(AB526:AC535)</f>
        <v>0</v>
      </c>
      <c r="AC525" s="639"/>
      <c r="AD525" s="337">
        <f>SUM(AD526:AD535)</f>
        <v>0</v>
      </c>
      <c r="AE525" s="329">
        <f>Z525+AB525+AD525</f>
        <v>0</v>
      </c>
      <c r="AF525" s="636">
        <f>SUM(AF526:AG535)</f>
        <v>0</v>
      </c>
      <c r="AG525" s="637"/>
      <c r="AH525" s="638">
        <f>SUM(AH526:AI535)</f>
        <v>0</v>
      </c>
      <c r="AI525" s="639"/>
      <c r="AJ525" s="337">
        <f>SUM(AJ526:AJ535)</f>
        <v>0</v>
      </c>
      <c r="AK525" s="329">
        <f>AF525+AH525+AJ525</f>
        <v>0</v>
      </c>
      <c r="AL525" s="636">
        <f>SUM(AL526:AM535)</f>
        <v>0</v>
      </c>
      <c r="AM525" s="637"/>
      <c r="AN525" s="638">
        <f>SUM(AN526:AO535)</f>
        <v>0</v>
      </c>
      <c r="AO525" s="639"/>
      <c r="AP525" s="337">
        <f>SUM(AP526:AP535)</f>
        <v>0</v>
      </c>
      <c r="AQ525" s="329">
        <f>AL525+AN525+AP525</f>
        <v>0</v>
      </c>
      <c r="AR525" s="636">
        <f>SUM(AR526:AS535)</f>
        <v>0</v>
      </c>
      <c r="AS525" s="637"/>
      <c r="AT525" s="638">
        <f>SUM(AT526:AU535)</f>
        <v>0</v>
      </c>
      <c r="AU525" s="639"/>
      <c r="AV525" s="337">
        <f>SUM(AV526:AV535)</f>
        <v>0</v>
      </c>
      <c r="AW525" s="329">
        <f>AR525+AT525+AV525</f>
        <v>0</v>
      </c>
      <c r="AX525" s="636">
        <f>SUM(AX526:AY535)</f>
        <v>0</v>
      </c>
      <c r="AY525" s="637"/>
      <c r="AZ525" s="638">
        <f>SUM(AZ526:BA535)</f>
        <v>0</v>
      </c>
      <c r="BA525" s="639"/>
      <c r="BB525" s="337">
        <f>SUM(BB526:BB535)</f>
        <v>0</v>
      </c>
      <c r="BC525" s="329">
        <f>AX525+AZ525+BB525</f>
        <v>0</v>
      </c>
      <c r="BD525" s="636">
        <f>SUM(BD526:BE535)</f>
        <v>0</v>
      </c>
      <c r="BE525" s="637"/>
      <c r="BF525" s="638">
        <f>SUM(BF526:BG535)</f>
        <v>0</v>
      </c>
      <c r="BG525" s="639"/>
      <c r="BH525" s="337">
        <f>SUM(BH526:BH535)</f>
        <v>0</v>
      </c>
      <c r="BI525" s="329">
        <f>BD525+BF525+BH525</f>
        <v>0</v>
      </c>
      <c r="BJ525" s="636">
        <f>SUM(BJ526:BK535)</f>
        <v>0</v>
      </c>
      <c r="BK525" s="637"/>
      <c r="BL525" s="638">
        <f>SUM(BL526:BM535)</f>
        <v>0</v>
      </c>
      <c r="BM525" s="639"/>
      <c r="BN525" s="337">
        <f>SUM(BN526:BN535)</f>
        <v>0</v>
      </c>
      <c r="BO525" s="329">
        <f>BJ525+BL525+BN525</f>
        <v>0</v>
      </c>
      <c r="BP525" s="636">
        <f>SUM(BP526:BQ535)</f>
        <v>0</v>
      </c>
      <c r="BQ525" s="637"/>
      <c r="BR525" s="638">
        <f>SUM(BR526:BS535)</f>
        <v>0</v>
      </c>
      <c r="BS525" s="639"/>
      <c r="BT525" s="337">
        <f>SUM(BT526:BT535)</f>
        <v>0</v>
      </c>
      <c r="BU525" s="329">
        <f>BP525+BR525+BT525</f>
        <v>0</v>
      </c>
      <c r="BV525" s="636">
        <f>SUM(BV526:BW535)</f>
        <v>0</v>
      </c>
      <c r="BW525" s="637"/>
      <c r="BX525" s="638">
        <f>SUM(BX526:BY535)</f>
        <v>0</v>
      </c>
      <c r="BY525" s="639"/>
      <c r="BZ525" s="337">
        <f>SUM(BZ526:BZ535)</f>
        <v>0</v>
      </c>
      <c r="CA525" s="329">
        <f>BV525+BX525+BZ525</f>
        <v>0</v>
      </c>
      <c r="CB525" s="263"/>
      <c r="CC525" s="327">
        <f t="shared" si="429"/>
        <v>0</v>
      </c>
    </row>
    <row r="526" spans="2:81" x14ac:dyDescent="0.25">
      <c r="B526" s="290" t="str">
        <f>IF(ISBLANK('1.1 Technical Description'!$D$6),"",'1.1 Technical Description'!$D$6)</f>
        <v/>
      </c>
      <c r="C526" s="362"/>
      <c r="D526" s="365"/>
      <c r="E526" s="366"/>
      <c r="F526" s="366"/>
      <c r="G526" s="298"/>
      <c r="H526" s="633"/>
      <c r="I526" s="635"/>
      <c r="J526" s="633"/>
      <c r="K526" s="634"/>
      <c r="L526" s="299"/>
      <c r="M526" s="293">
        <f>SUM(H526:L526)</f>
        <v>0</v>
      </c>
      <c r="N526" s="633"/>
      <c r="O526" s="635"/>
      <c r="P526" s="633"/>
      <c r="Q526" s="634"/>
      <c r="R526" s="299"/>
      <c r="S526" s="293">
        <f>SUM(N526:R526)</f>
        <v>0</v>
      </c>
      <c r="T526" s="633"/>
      <c r="U526" s="635"/>
      <c r="V526" s="633"/>
      <c r="W526" s="634"/>
      <c r="X526" s="299"/>
      <c r="Y526" s="293">
        <f>SUM(T526:X526)</f>
        <v>0</v>
      </c>
      <c r="Z526" s="633"/>
      <c r="AA526" s="635"/>
      <c r="AB526" s="633"/>
      <c r="AC526" s="634"/>
      <c r="AD526" s="299"/>
      <c r="AE526" s="293">
        <f>SUM(Z526:AD526)</f>
        <v>0</v>
      </c>
      <c r="AF526" s="633"/>
      <c r="AG526" s="635"/>
      <c r="AH526" s="633"/>
      <c r="AI526" s="634"/>
      <c r="AJ526" s="299"/>
      <c r="AK526" s="293">
        <f>SUM(AF526:AJ526)</f>
        <v>0</v>
      </c>
      <c r="AL526" s="633"/>
      <c r="AM526" s="635"/>
      <c r="AN526" s="633"/>
      <c r="AO526" s="634"/>
      <c r="AP526" s="299"/>
      <c r="AQ526" s="293">
        <f>SUM(AL526:AP526)</f>
        <v>0</v>
      </c>
      <c r="AR526" s="633"/>
      <c r="AS526" s="635"/>
      <c r="AT526" s="633"/>
      <c r="AU526" s="634"/>
      <c r="AV526" s="299"/>
      <c r="AW526" s="293">
        <f>SUM(AR526:AV526)</f>
        <v>0</v>
      </c>
      <c r="AX526" s="633"/>
      <c r="AY526" s="635"/>
      <c r="AZ526" s="633"/>
      <c r="BA526" s="634"/>
      <c r="BB526" s="299"/>
      <c r="BC526" s="293">
        <f>SUM(AX526:BB526)</f>
        <v>0</v>
      </c>
      <c r="BD526" s="633"/>
      <c r="BE526" s="635"/>
      <c r="BF526" s="633"/>
      <c r="BG526" s="634"/>
      <c r="BH526" s="299"/>
      <c r="BI526" s="293">
        <f>SUM(BD526:BH526)</f>
        <v>0</v>
      </c>
      <c r="BJ526" s="633"/>
      <c r="BK526" s="635"/>
      <c r="BL526" s="633"/>
      <c r="BM526" s="634"/>
      <c r="BN526" s="299"/>
      <c r="BO526" s="293">
        <f>SUM(BJ526:BN526)</f>
        <v>0</v>
      </c>
      <c r="BP526" s="633"/>
      <c r="BQ526" s="635"/>
      <c r="BR526" s="633"/>
      <c r="BS526" s="634"/>
      <c r="BT526" s="299"/>
      <c r="BU526" s="293">
        <f>SUM(BP526:BT526)</f>
        <v>0</v>
      </c>
      <c r="BV526" s="633"/>
      <c r="BW526" s="635"/>
      <c r="BX526" s="633"/>
      <c r="BY526" s="634"/>
      <c r="BZ526" s="299"/>
      <c r="CA526" s="293">
        <f>SUM(BV526:BZ526)</f>
        <v>0</v>
      </c>
      <c r="CC526" s="294">
        <f t="shared" si="429"/>
        <v>0</v>
      </c>
    </row>
    <row r="527" spans="2:81" x14ac:dyDescent="0.25">
      <c r="B527" s="290" t="str">
        <f>IF(ISBLANK('1.1 Technical Description'!$E$19),"",'1.1 Technical Description'!$E$19)</f>
        <v/>
      </c>
      <c r="C527" s="362"/>
      <c r="D527" s="365"/>
      <c r="E527" s="366"/>
      <c r="F527" s="366"/>
      <c r="G527" s="298"/>
      <c r="H527" s="633"/>
      <c r="I527" s="635"/>
      <c r="J527" s="633"/>
      <c r="K527" s="634"/>
      <c r="L527" s="299"/>
      <c r="M527" s="293">
        <f t="shared" ref="M527:M535" si="574">SUM(H527:L527)</f>
        <v>0</v>
      </c>
      <c r="N527" s="633"/>
      <c r="O527" s="635"/>
      <c r="P527" s="633"/>
      <c r="Q527" s="634"/>
      <c r="R527" s="299"/>
      <c r="S527" s="293">
        <f t="shared" ref="S527:S535" si="575">SUM(N527:R527)</f>
        <v>0</v>
      </c>
      <c r="T527" s="633"/>
      <c r="U527" s="635"/>
      <c r="V527" s="633"/>
      <c r="W527" s="634"/>
      <c r="X527" s="299"/>
      <c r="Y527" s="293">
        <f t="shared" ref="Y527:Y535" si="576">SUM(T527:X527)</f>
        <v>0</v>
      </c>
      <c r="Z527" s="633"/>
      <c r="AA527" s="635"/>
      <c r="AB527" s="633"/>
      <c r="AC527" s="634"/>
      <c r="AD527" s="299"/>
      <c r="AE527" s="293">
        <f t="shared" ref="AE527:AE535" si="577">SUM(Z527:AD527)</f>
        <v>0</v>
      </c>
      <c r="AF527" s="633"/>
      <c r="AG527" s="635"/>
      <c r="AH527" s="633"/>
      <c r="AI527" s="634"/>
      <c r="AJ527" s="299"/>
      <c r="AK527" s="293">
        <f t="shared" ref="AK527:AK535" si="578">SUM(AF527:AJ527)</f>
        <v>0</v>
      </c>
      <c r="AL527" s="633"/>
      <c r="AM527" s="635"/>
      <c r="AN527" s="633"/>
      <c r="AO527" s="634"/>
      <c r="AP527" s="299"/>
      <c r="AQ527" s="293">
        <f t="shared" ref="AQ527:AQ535" si="579">SUM(AL527:AP527)</f>
        <v>0</v>
      </c>
      <c r="AR527" s="633"/>
      <c r="AS527" s="635"/>
      <c r="AT527" s="633"/>
      <c r="AU527" s="634"/>
      <c r="AV527" s="299"/>
      <c r="AW527" s="293">
        <f t="shared" ref="AW527:AW535" si="580">SUM(AR527:AV527)</f>
        <v>0</v>
      </c>
      <c r="AX527" s="633"/>
      <c r="AY527" s="635"/>
      <c r="AZ527" s="633"/>
      <c r="BA527" s="634"/>
      <c r="BB527" s="299"/>
      <c r="BC527" s="293">
        <f t="shared" ref="BC527:BC535" si="581">SUM(AX527:BB527)</f>
        <v>0</v>
      </c>
      <c r="BD527" s="633"/>
      <c r="BE527" s="635"/>
      <c r="BF527" s="633"/>
      <c r="BG527" s="634"/>
      <c r="BH527" s="299"/>
      <c r="BI527" s="293">
        <f t="shared" ref="BI527:BI535" si="582">SUM(BD527:BH527)</f>
        <v>0</v>
      </c>
      <c r="BJ527" s="633"/>
      <c r="BK527" s="635"/>
      <c r="BL527" s="633"/>
      <c r="BM527" s="634"/>
      <c r="BN527" s="299"/>
      <c r="BO527" s="293">
        <f t="shared" ref="BO527:BO535" si="583">SUM(BJ527:BN527)</f>
        <v>0</v>
      </c>
      <c r="BP527" s="633"/>
      <c r="BQ527" s="635"/>
      <c r="BR527" s="633"/>
      <c r="BS527" s="634"/>
      <c r="BT527" s="299"/>
      <c r="BU527" s="293">
        <f t="shared" ref="BU527:BU535" si="584">SUM(BP527:BT527)</f>
        <v>0</v>
      </c>
      <c r="BV527" s="633"/>
      <c r="BW527" s="635"/>
      <c r="BX527" s="633"/>
      <c r="BY527" s="634"/>
      <c r="BZ527" s="299"/>
      <c r="CA527" s="293">
        <f t="shared" ref="CA527:CA535" si="585">SUM(BV527:BZ527)</f>
        <v>0</v>
      </c>
      <c r="CC527" s="294">
        <f t="shared" si="429"/>
        <v>0</v>
      </c>
    </row>
    <row r="528" spans="2:81" x14ac:dyDescent="0.25">
      <c r="B528" s="290" t="str">
        <f>IF(ISBLANK('1.1 Technical Description'!$E$20),"",'1.1 Technical Description'!$E$20)</f>
        <v/>
      </c>
      <c r="C528" s="362"/>
      <c r="D528" s="365"/>
      <c r="E528" s="366"/>
      <c r="F528" s="366"/>
      <c r="G528" s="298"/>
      <c r="H528" s="633"/>
      <c r="I528" s="635"/>
      <c r="J528" s="633"/>
      <c r="K528" s="634"/>
      <c r="L528" s="299"/>
      <c r="M528" s="293">
        <f t="shared" si="574"/>
        <v>0</v>
      </c>
      <c r="N528" s="633"/>
      <c r="O528" s="635"/>
      <c r="P528" s="633"/>
      <c r="Q528" s="634"/>
      <c r="R528" s="299"/>
      <c r="S528" s="293">
        <f t="shared" si="575"/>
        <v>0</v>
      </c>
      <c r="T528" s="633"/>
      <c r="U528" s="635"/>
      <c r="V528" s="633"/>
      <c r="W528" s="634"/>
      <c r="X528" s="299"/>
      <c r="Y528" s="293">
        <f t="shared" si="576"/>
        <v>0</v>
      </c>
      <c r="Z528" s="633"/>
      <c r="AA528" s="635"/>
      <c r="AB528" s="633"/>
      <c r="AC528" s="634"/>
      <c r="AD528" s="299"/>
      <c r="AE528" s="293">
        <f t="shared" si="577"/>
        <v>0</v>
      </c>
      <c r="AF528" s="633"/>
      <c r="AG528" s="635"/>
      <c r="AH528" s="633"/>
      <c r="AI528" s="634"/>
      <c r="AJ528" s="299"/>
      <c r="AK528" s="293">
        <f t="shared" si="578"/>
        <v>0</v>
      </c>
      <c r="AL528" s="633"/>
      <c r="AM528" s="635"/>
      <c r="AN528" s="633"/>
      <c r="AO528" s="634"/>
      <c r="AP528" s="299"/>
      <c r="AQ528" s="293">
        <f t="shared" si="579"/>
        <v>0</v>
      </c>
      <c r="AR528" s="633"/>
      <c r="AS528" s="635"/>
      <c r="AT528" s="633"/>
      <c r="AU528" s="634"/>
      <c r="AV528" s="299"/>
      <c r="AW528" s="293">
        <f t="shared" si="580"/>
        <v>0</v>
      </c>
      <c r="AX528" s="633"/>
      <c r="AY528" s="635"/>
      <c r="AZ528" s="633"/>
      <c r="BA528" s="634"/>
      <c r="BB528" s="299"/>
      <c r="BC528" s="293">
        <f t="shared" si="581"/>
        <v>0</v>
      </c>
      <c r="BD528" s="633"/>
      <c r="BE528" s="635"/>
      <c r="BF528" s="633"/>
      <c r="BG528" s="634"/>
      <c r="BH528" s="299"/>
      <c r="BI528" s="293">
        <f t="shared" si="582"/>
        <v>0</v>
      </c>
      <c r="BJ528" s="633"/>
      <c r="BK528" s="635"/>
      <c r="BL528" s="633"/>
      <c r="BM528" s="634"/>
      <c r="BN528" s="299"/>
      <c r="BO528" s="293">
        <f t="shared" si="583"/>
        <v>0</v>
      </c>
      <c r="BP528" s="633"/>
      <c r="BQ528" s="635"/>
      <c r="BR528" s="633"/>
      <c r="BS528" s="634"/>
      <c r="BT528" s="299"/>
      <c r="BU528" s="293">
        <f t="shared" si="584"/>
        <v>0</v>
      </c>
      <c r="BV528" s="633"/>
      <c r="BW528" s="635"/>
      <c r="BX528" s="633"/>
      <c r="BY528" s="634"/>
      <c r="BZ528" s="299"/>
      <c r="CA528" s="293">
        <f t="shared" si="585"/>
        <v>0</v>
      </c>
      <c r="CC528" s="294">
        <f t="shared" si="429"/>
        <v>0</v>
      </c>
    </row>
    <row r="529" spans="2:81" x14ac:dyDescent="0.25">
      <c r="B529" s="290" t="str">
        <f>IF(ISBLANK('1.1 Technical Description'!$E$21),"",'1.1 Technical Description'!$E$21)</f>
        <v/>
      </c>
      <c r="C529" s="362"/>
      <c r="D529" s="365"/>
      <c r="E529" s="366"/>
      <c r="F529" s="366"/>
      <c r="G529" s="298"/>
      <c r="H529" s="633"/>
      <c r="I529" s="635"/>
      <c r="J529" s="633"/>
      <c r="K529" s="634"/>
      <c r="L529" s="299"/>
      <c r="M529" s="293">
        <f t="shared" si="574"/>
        <v>0</v>
      </c>
      <c r="N529" s="633"/>
      <c r="O529" s="635"/>
      <c r="P529" s="633"/>
      <c r="Q529" s="634"/>
      <c r="R529" s="299"/>
      <c r="S529" s="293">
        <f t="shared" si="575"/>
        <v>0</v>
      </c>
      <c r="T529" s="633"/>
      <c r="U529" s="635"/>
      <c r="V529" s="633"/>
      <c r="W529" s="634"/>
      <c r="X529" s="299"/>
      <c r="Y529" s="293">
        <f t="shared" si="576"/>
        <v>0</v>
      </c>
      <c r="Z529" s="633"/>
      <c r="AA529" s="635"/>
      <c r="AB529" s="633"/>
      <c r="AC529" s="634"/>
      <c r="AD529" s="299"/>
      <c r="AE529" s="293">
        <f t="shared" si="577"/>
        <v>0</v>
      </c>
      <c r="AF529" s="633"/>
      <c r="AG529" s="635"/>
      <c r="AH529" s="633"/>
      <c r="AI529" s="634"/>
      <c r="AJ529" s="299"/>
      <c r="AK529" s="293">
        <f t="shared" si="578"/>
        <v>0</v>
      </c>
      <c r="AL529" s="633"/>
      <c r="AM529" s="635"/>
      <c r="AN529" s="633"/>
      <c r="AO529" s="634"/>
      <c r="AP529" s="299"/>
      <c r="AQ529" s="293">
        <f t="shared" si="579"/>
        <v>0</v>
      </c>
      <c r="AR529" s="633"/>
      <c r="AS529" s="635"/>
      <c r="AT529" s="633"/>
      <c r="AU529" s="634"/>
      <c r="AV529" s="299"/>
      <c r="AW529" s="293">
        <f t="shared" si="580"/>
        <v>0</v>
      </c>
      <c r="AX529" s="633"/>
      <c r="AY529" s="635"/>
      <c r="AZ529" s="633"/>
      <c r="BA529" s="634"/>
      <c r="BB529" s="299"/>
      <c r="BC529" s="293">
        <f t="shared" si="581"/>
        <v>0</v>
      </c>
      <c r="BD529" s="633"/>
      <c r="BE529" s="635"/>
      <c r="BF529" s="633"/>
      <c r="BG529" s="634"/>
      <c r="BH529" s="299"/>
      <c r="BI529" s="293">
        <f t="shared" si="582"/>
        <v>0</v>
      </c>
      <c r="BJ529" s="633"/>
      <c r="BK529" s="635"/>
      <c r="BL529" s="633"/>
      <c r="BM529" s="634"/>
      <c r="BN529" s="299"/>
      <c r="BO529" s="293">
        <f t="shared" si="583"/>
        <v>0</v>
      </c>
      <c r="BP529" s="633"/>
      <c r="BQ529" s="635"/>
      <c r="BR529" s="633"/>
      <c r="BS529" s="634"/>
      <c r="BT529" s="299"/>
      <c r="BU529" s="293">
        <f t="shared" si="584"/>
        <v>0</v>
      </c>
      <c r="BV529" s="633"/>
      <c r="BW529" s="635"/>
      <c r="BX529" s="633"/>
      <c r="BY529" s="634"/>
      <c r="BZ529" s="299"/>
      <c r="CA529" s="293">
        <f t="shared" si="585"/>
        <v>0</v>
      </c>
      <c r="CC529" s="294">
        <f t="shared" si="429"/>
        <v>0</v>
      </c>
    </row>
    <row r="530" spans="2:81" x14ac:dyDescent="0.25">
      <c r="B530" s="290" t="str">
        <f>IF(ISBLANK('1.1 Technical Description'!$E$22),"",'1.1 Technical Description'!$E$22)</f>
        <v/>
      </c>
      <c r="C530" s="362"/>
      <c r="D530" s="365"/>
      <c r="E530" s="366"/>
      <c r="F530" s="366"/>
      <c r="G530" s="298"/>
      <c r="H530" s="633"/>
      <c r="I530" s="635"/>
      <c r="J530" s="633"/>
      <c r="K530" s="634"/>
      <c r="L530" s="299"/>
      <c r="M530" s="293">
        <f t="shared" si="574"/>
        <v>0</v>
      </c>
      <c r="N530" s="633"/>
      <c r="O530" s="635"/>
      <c r="P530" s="633"/>
      <c r="Q530" s="634"/>
      <c r="R530" s="299"/>
      <c r="S530" s="293">
        <f t="shared" si="575"/>
        <v>0</v>
      </c>
      <c r="T530" s="633"/>
      <c r="U530" s="635"/>
      <c r="V530" s="633"/>
      <c r="W530" s="634"/>
      <c r="X530" s="299"/>
      <c r="Y530" s="293">
        <f t="shared" si="576"/>
        <v>0</v>
      </c>
      <c r="Z530" s="633"/>
      <c r="AA530" s="635"/>
      <c r="AB530" s="633"/>
      <c r="AC530" s="634"/>
      <c r="AD530" s="299"/>
      <c r="AE530" s="293">
        <f t="shared" si="577"/>
        <v>0</v>
      </c>
      <c r="AF530" s="633"/>
      <c r="AG530" s="635"/>
      <c r="AH530" s="633"/>
      <c r="AI530" s="634"/>
      <c r="AJ530" s="299"/>
      <c r="AK530" s="293">
        <f t="shared" si="578"/>
        <v>0</v>
      </c>
      <c r="AL530" s="633"/>
      <c r="AM530" s="635"/>
      <c r="AN530" s="633"/>
      <c r="AO530" s="634"/>
      <c r="AP530" s="299"/>
      <c r="AQ530" s="293">
        <f t="shared" si="579"/>
        <v>0</v>
      </c>
      <c r="AR530" s="633"/>
      <c r="AS530" s="635"/>
      <c r="AT530" s="633"/>
      <c r="AU530" s="634"/>
      <c r="AV530" s="299"/>
      <c r="AW530" s="293">
        <f t="shared" si="580"/>
        <v>0</v>
      </c>
      <c r="AX530" s="633"/>
      <c r="AY530" s="635"/>
      <c r="AZ530" s="633"/>
      <c r="BA530" s="634"/>
      <c r="BB530" s="299"/>
      <c r="BC530" s="293">
        <f t="shared" si="581"/>
        <v>0</v>
      </c>
      <c r="BD530" s="633"/>
      <c r="BE530" s="635"/>
      <c r="BF530" s="633"/>
      <c r="BG530" s="634"/>
      <c r="BH530" s="299"/>
      <c r="BI530" s="293">
        <f t="shared" si="582"/>
        <v>0</v>
      </c>
      <c r="BJ530" s="633"/>
      <c r="BK530" s="635"/>
      <c r="BL530" s="633"/>
      <c r="BM530" s="634"/>
      <c r="BN530" s="299"/>
      <c r="BO530" s="293">
        <f t="shared" si="583"/>
        <v>0</v>
      </c>
      <c r="BP530" s="633"/>
      <c r="BQ530" s="635"/>
      <c r="BR530" s="633"/>
      <c r="BS530" s="634"/>
      <c r="BT530" s="299"/>
      <c r="BU530" s="293">
        <f t="shared" si="584"/>
        <v>0</v>
      </c>
      <c r="BV530" s="633"/>
      <c r="BW530" s="635"/>
      <c r="BX530" s="633"/>
      <c r="BY530" s="634"/>
      <c r="BZ530" s="299"/>
      <c r="CA530" s="293">
        <f t="shared" si="585"/>
        <v>0</v>
      </c>
      <c r="CC530" s="294">
        <f t="shared" si="429"/>
        <v>0</v>
      </c>
    </row>
    <row r="531" spans="2:81" x14ac:dyDescent="0.25">
      <c r="B531" s="290" t="str">
        <f>IF(ISBLANK('1.1 Technical Description'!$E$23),"",'1.1 Technical Description'!$E$23)</f>
        <v/>
      </c>
      <c r="C531" s="362"/>
      <c r="D531" s="365"/>
      <c r="E531" s="366"/>
      <c r="F531" s="366"/>
      <c r="G531" s="298"/>
      <c r="H531" s="633"/>
      <c r="I531" s="635"/>
      <c r="J531" s="633"/>
      <c r="K531" s="634"/>
      <c r="L531" s="299"/>
      <c r="M531" s="293">
        <f t="shared" si="574"/>
        <v>0</v>
      </c>
      <c r="N531" s="633"/>
      <c r="O531" s="635"/>
      <c r="P531" s="633"/>
      <c r="Q531" s="634"/>
      <c r="R531" s="299"/>
      <c r="S531" s="293">
        <f t="shared" si="575"/>
        <v>0</v>
      </c>
      <c r="T531" s="633"/>
      <c r="U531" s="635"/>
      <c r="V531" s="633"/>
      <c r="W531" s="634"/>
      <c r="X531" s="299"/>
      <c r="Y531" s="293">
        <f t="shared" si="576"/>
        <v>0</v>
      </c>
      <c r="Z531" s="633"/>
      <c r="AA531" s="635"/>
      <c r="AB531" s="633"/>
      <c r="AC531" s="634"/>
      <c r="AD531" s="299"/>
      <c r="AE531" s="293">
        <f t="shared" si="577"/>
        <v>0</v>
      </c>
      <c r="AF531" s="633"/>
      <c r="AG531" s="635"/>
      <c r="AH531" s="633"/>
      <c r="AI531" s="634"/>
      <c r="AJ531" s="299"/>
      <c r="AK531" s="293">
        <f t="shared" si="578"/>
        <v>0</v>
      </c>
      <c r="AL531" s="633"/>
      <c r="AM531" s="635"/>
      <c r="AN531" s="633"/>
      <c r="AO531" s="634"/>
      <c r="AP531" s="299"/>
      <c r="AQ531" s="293">
        <f t="shared" si="579"/>
        <v>0</v>
      </c>
      <c r="AR531" s="633"/>
      <c r="AS531" s="635"/>
      <c r="AT531" s="633"/>
      <c r="AU531" s="634"/>
      <c r="AV531" s="299"/>
      <c r="AW531" s="293">
        <f t="shared" si="580"/>
        <v>0</v>
      </c>
      <c r="AX531" s="633"/>
      <c r="AY531" s="635"/>
      <c r="AZ531" s="633"/>
      <c r="BA531" s="634"/>
      <c r="BB531" s="299"/>
      <c r="BC531" s="293">
        <f t="shared" si="581"/>
        <v>0</v>
      </c>
      <c r="BD531" s="633"/>
      <c r="BE531" s="635"/>
      <c r="BF531" s="633"/>
      <c r="BG531" s="634"/>
      <c r="BH531" s="299"/>
      <c r="BI531" s="293">
        <f t="shared" si="582"/>
        <v>0</v>
      </c>
      <c r="BJ531" s="633"/>
      <c r="BK531" s="635"/>
      <c r="BL531" s="633"/>
      <c r="BM531" s="634"/>
      <c r="BN531" s="299"/>
      <c r="BO531" s="293">
        <f t="shared" si="583"/>
        <v>0</v>
      </c>
      <c r="BP531" s="633"/>
      <c r="BQ531" s="635"/>
      <c r="BR531" s="633"/>
      <c r="BS531" s="634"/>
      <c r="BT531" s="299"/>
      <c r="BU531" s="293">
        <f t="shared" si="584"/>
        <v>0</v>
      </c>
      <c r="BV531" s="633"/>
      <c r="BW531" s="635"/>
      <c r="BX531" s="633"/>
      <c r="BY531" s="634"/>
      <c r="BZ531" s="299"/>
      <c r="CA531" s="293">
        <f t="shared" si="585"/>
        <v>0</v>
      </c>
      <c r="CC531" s="294">
        <f t="shared" si="429"/>
        <v>0</v>
      </c>
    </row>
    <row r="532" spans="2:81" x14ac:dyDescent="0.25">
      <c r="B532" s="290" t="str">
        <f>IF(ISBLANK('1.1 Technical Description'!$E$24),"",'1.1 Technical Description'!$E$24)</f>
        <v/>
      </c>
      <c r="C532" s="362"/>
      <c r="D532" s="365"/>
      <c r="E532" s="366"/>
      <c r="F532" s="366"/>
      <c r="G532" s="298"/>
      <c r="H532" s="633"/>
      <c r="I532" s="635"/>
      <c r="J532" s="633"/>
      <c r="K532" s="634"/>
      <c r="L532" s="299"/>
      <c r="M532" s="293">
        <f t="shared" si="574"/>
        <v>0</v>
      </c>
      <c r="N532" s="633"/>
      <c r="O532" s="635"/>
      <c r="P532" s="633"/>
      <c r="Q532" s="634"/>
      <c r="R532" s="299"/>
      <c r="S532" s="293">
        <f t="shared" si="575"/>
        <v>0</v>
      </c>
      <c r="T532" s="633"/>
      <c r="U532" s="635"/>
      <c r="V532" s="633"/>
      <c r="W532" s="634"/>
      <c r="X532" s="299"/>
      <c r="Y532" s="293">
        <f t="shared" si="576"/>
        <v>0</v>
      </c>
      <c r="Z532" s="633"/>
      <c r="AA532" s="635"/>
      <c r="AB532" s="633"/>
      <c r="AC532" s="634"/>
      <c r="AD532" s="299"/>
      <c r="AE532" s="293">
        <f t="shared" si="577"/>
        <v>0</v>
      </c>
      <c r="AF532" s="633"/>
      <c r="AG532" s="635"/>
      <c r="AH532" s="633"/>
      <c r="AI532" s="634"/>
      <c r="AJ532" s="299"/>
      <c r="AK532" s="293">
        <f t="shared" si="578"/>
        <v>0</v>
      </c>
      <c r="AL532" s="633"/>
      <c r="AM532" s="635"/>
      <c r="AN532" s="633"/>
      <c r="AO532" s="634"/>
      <c r="AP532" s="299"/>
      <c r="AQ532" s="293">
        <f t="shared" si="579"/>
        <v>0</v>
      </c>
      <c r="AR532" s="633"/>
      <c r="AS532" s="635"/>
      <c r="AT532" s="633"/>
      <c r="AU532" s="634"/>
      <c r="AV532" s="299"/>
      <c r="AW532" s="293">
        <f t="shared" si="580"/>
        <v>0</v>
      </c>
      <c r="AX532" s="633"/>
      <c r="AY532" s="635"/>
      <c r="AZ532" s="633"/>
      <c r="BA532" s="634"/>
      <c r="BB532" s="299"/>
      <c r="BC532" s="293">
        <f t="shared" si="581"/>
        <v>0</v>
      </c>
      <c r="BD532" s="633"/>
      <c r="BE532" s="635"/>
      <c r="BF532" s="633"/>
      <c r="BG532" s="634"/>
      <c r="BH532" s="299"/>
      <c r="BI532" s="293">
        <f t="shared" si="582"/>
        <v>0</v>
      </c>
      <c r="BJ532" s="633"/>
      <c r="BK532" s="635"/>
      <c r="BL532" s="633"/>
      <c r="BM532" s="634"/>
      <c r="BN532" s="299"/>
      <c r="BO532" s="293">
        <f t="shared" si="583"/>
        <v>0</v>
      </c>
      <c r="BP532" s="633"/>
      <c r="BQ532" s="635"/>
      <c r="BR532" s="633"/>
      <c r="BS532" s="634"/>
      <c r="BT532" s="299"/>
      <c r="BU532" s="293">
        <f t="shared" si="584"/>
        <v>0</v>
      </c>
      <c r="BV532" s="633"/>
      <c r="BW532" s="635"/>
      <c r="BX532" s="633"/>
      <c r="BY532" s="634"/>
      <c r="BZ532" s="299"/>
      <c r="CA532" s="293">
        <f t="shared" si="585"/>
        <v>0</v>
      </c>
      <c r="CC532" s="294">
        <f t="shared" si="429"/>
        <v>0</v>
      </c>
    </row>
    <row r="533" spans="2:81" x14ac:dyDescent="0.25">
      <c r="B533" s="290" t="str">
        <f>IF(ISBLANK('1.1 Technical Description'!$E$25),"",'1.1 Technical Description'!$E$25)</f>
        <v/>
      </c>
      <c r="C533" s="362"/>
      <c r="D533" s="365"/>
      <c r="E533" s="366"/>
      <c r="F533" s="366"/>
      <c r="G533" s="298"/>
      <c r="H533" s="633"/>
      <c r="I533" s="635"/>
      <c r="J533" s="633"/>
      <c r="K533" s="634"/>
      <c r="L533" s="299"/>
      <c r="M533" s="293">
        <f t="shared" si="574"/>
        <v>0</v>
      </c>
      <c r="N533" s="633"/>
      <c r="O533" s="635"/>
      <c r="P533" s="633"/>
      <c r="Q533" s="634"/>
      <c r="R533" s="299"/>
      <c r="S533" s="293">
        <f t="shared" si="575"/>
        <v>0</v>
      </c>
      <c r="T533" s="633"/>
      <c r="U533" s="635"/>
      <c r="V533" s="633"/>
      <c r="W533" s="634"/>
      <c r="X533" s="299"/>
      <c r="Y533" s="293">
        <f t="shared" si="576"/>
        <v>0</v>
      </c>
      <c r="Z533" s="633"/>
      <c r="AA533" s="635"/>
      <c r="AB533" s="633"/>
      <c r="AC533" s="634"/>
      <c r="AD533" s="299"/>
      <c r="AE533" s="293">
        <f t="shared" si="577"/>
        <v>0</v>
      </c>
      <c r="AF533" s="633"/>
      <c r="AG533" s="635"/>
      <c r="AH533" s="633"/>
      <c r="AI533" s="634"/>
      <c r="AJ533" s="299"/>
      <c r="AK533" s="293">
        <f t="shared" si="578"/>
        <v>0</v>
      </c>
      <c r="AL533" s="633"/>
      <c r="AM533" s="635"/>
      <c r="AN533" s="633"/>
      <c r="AO533" s="634"/>
      <c r="AP533" s="299"/>
      <c r="AQ533" s="293">
        <f t="shared" si="579"/>
        <v>0</v>
      </c>
      <c r="AR533" s="633"/>
      <c r="AS533" s="635"/>
      <c r="AT533" s="633"/>
      <c r="AU533" s="634"/>
      <c r="AV533" s="299"/>
      <c r="AW533" s="293">
        <f t="shared" si="580"/>
        <v>0</v>
      </c>
      <c r="AX533" s="633"/>
      <c r="AY533" s="635"/>
      <c r="AZ533" s="633"/>
      <c r="BA533" s="634"/>
      <c r="BB533" s="299"/>
      <c r="BC533" s="293">
        <f t="shared" si="581"/>
        <v>0</v>
      </c>
      <c r="BD533" s="633"/>
      <c r="BE533" s="635"/>
      <c r="BF533" s="633"/>
      <c r="BG533" s="634"/>
      <c r="BH533" s="299"/>
      <c r="BI533" s="293">
        <f t="shared" si="582"/>
        <v>0</v>
      </c>
      <c r="BJ533" s="633"/>
      <c r="BK533" s="635"/>
      <c r="BL533" s="633"/>
      <c r="BM533" s="634"/>
      <c r="BN533" s="299"/>
      <c r="BO533" s="293">
        <f t="shared" si="583"/>
        <v>0</v>
      </c>
      <c r="BP533" s="633"/>
      <c r="BQ533" s="635"/>
      <c r="BR533" s="633"/>
      <c r="BS533" s="634"/>
      <c r="BT533" s="299"/>
      <c r="BU533" s="293">
        <f t="shared" si="584"/>
        <v>0</v>
      </c>
      <c r="BV533" s="633"/>
      <c r="BW533" s="635"/>
      <c r="BX533" s="633"/>
      <c r="BY533" s="634"/>
      <c r="BZ533" s="299"/>
      <c r="CA533" s="293">
        <f t="shared" si="585"/>
        <v>0</v>
      </c>
      <c r="CC533" s="294">
        <f t="shared" si="429"/>
        <v>0</v>
      </c>
    </row>
    <row r="534" spans="2:81" x14ac:dyDescent="0.25">
      <c r="B534" s="290" t="str">
        <f>IF(ISBLANK('1.1 Technical Description'!$E$26),"",'1.1 Technical Description'!$E$26)</f>
        <v/>
      </c>
      <c r="C534" s="362"/>
      <c r="D534" s="365"/>
      <c r="E534" s="366"/>
      <c r="F534" s="366"/>
      <c r="G534" s="298"/>
      <c r="H534" s="633"/>
      <c r="I534" s="635"/>
      <c r="J534" s="633"/>
      <c r="K534" s="634"/>
      <c r="L534" s="299"/>
      <c r="M534" s="293">
        <f t="shared" si="574"/>
        <v>0</v>
      </c>
      <c r="N534" s="633"/>
      <c r="O534" s="635"/>
      <c r="P534" s="633"/>
      <c r="Q534" s="634"/>
      <c r="R534" s="299"/>
      <c r="S534" s="293">
        <f t="shared" si="575"/>
        <v>0</v>
      </c>
      <c r="T534" s="633"/>
      <c r="U534" s="635"/>
      <c r="V534" s="633"/>
      <c r="W534" s="634"/>
      <c r="X534" s="299"/>
      <c r="Y534" s="293">
        <f t="shared" si="576"/>
        <v>0</v>
      </c>
      <c r="Z534" s="633"/>
      <c r="AA534" s="635"/>
      <c r="AB534" s="633"/>
      <c r="AC534" s="634"/>
      <c r="AD534" s="299"/>
      <c r="AE534" s="293">
        <f t="shared" si="577"/>
        <v>0</v>
      </c>
      <c r="AF534" s="633"/>
      <c r="AG534" s="635"/>
      <c r="AH534" s="633"/>
      <c r="AI534" s="634"/>
      <c r="AJ534" s="299"/>
      <c r="AK534" s="293">
        <f t="shared" si="578"/>
        <v>0</v>
      </c>
      <c r="AL534" s="633"/>
      <c r="AM534" s="635"/>
      <c r="AN534" s="633"/>
      <c r="AO534" s="634"/>
      <c r="AP534" s="299"/>
      <c r="AQ534" s="293">
        <f t="shared" si="579"/>
        <v>0</v>
      </c>
      <c r="AR534" s="633"/>
      <c r="AS534" s="635"/>
      <c r="AT534" s="633"/>
      <c r="AU534" s="634"/>
      <c r="AV534" s="299"/>
      <c r="AW534" s="293">
        <f t="shared" si="580"/>
        <v>0</v>
      </c>
      <c r="AX534" s="633"/>
      <c r="AY534" s="635"/>
      <c r="AZ534" s="633"/>
      <c r="BA534" s="634"/>
      <c r="BB534" s="299"/>
      <c r="BC534" s="293">
        <f t="shared" si="581"/>
        <v>0</v>
      </c>
      <c r="BD534" s="633"/>
      <c r="BE534" s="635"/>
      <c r="BF534" s="633"/>
      <c r="BG534" s="634"/>
      <c r="BH534" s="299"/>
      <c r="BI534" s="293">
        <f t="shared" si="582"/>
        <v>0</v>
      </c>
      <c r="BJ534" s="633"/>
      <c r="BK534" s="635"/>
      <c r="BL534" s="633"/>
      <c r="BM534" s="634"/>
      <c r="BN534" s="299"/>
      <c r="BO534" s="293">
        <f t="shared" si="583"/>
        <v>0</v>
      </c>
      <c r="BP534" s="633"/>
      <c r="BQ534" s="635"/>
      <c r="BR534" s="633"/>
      <c r="BS534" s="634"/>
      <c r="BT534" s="299"/>
      <c r="BU534" s="293">
        <f t="shared" si="584"/>
        <v>0</v>
      </c>
      <c r="BV534" s="633"/>
      <c r="BW534" s="635"/>
      <c r="BX534" s="633"/>
      <c r="BY534" s="634"/>
      <c r="BZ534" s="299"/>
      <c r="CA534" s="293">
        <f t="shared" si="585"/>
        <v>0</v>
      </c>
      <c r="CC534" s="294">
        <f t="shared" si="429"/>
        <v>0</v>
      </c>
    </row>
    <row r="535" spans="2:81" x14ac:dyDescent="0.25">
      <c r="B535" s="290" t="str">
        <f>IF(ISBLANK('1.1 Technical Description'!$E$28),"",'1.1 Technical Description'!$E$28)</f>
        <v/>
      </c>
      <c r="C535" s="362"/>
      <c r="D535" s="365"/>
      <c r="E535" s="366"/>
      <c r="F535" s="366"/>
      <c r="G535" s="298"/>
      <c r="H535" s="633"/>
      <c r="I535" s="635"/>
      <c r="J535" s="633"/>
      <c r="K535" s="634"/>
      <c r="L535" s="299"/>
      <c r="M535" s="293">
        <f t="shared" si="574"/>
        <v>0</v>
      </c>
      <c r="N535" s="633"/>
      <c r="O535" s="635"/>
      <c r="P535" s="633"/>
      <c r="Q535" s="634"/>
      <c r="R535" s="299"/>
      <c r="S535" s="293">
        <f t="shared" si="575"/>
        <v>0</v>
      </c>
      <c r="T535" s="633"/>
      <c r="U535" s="635"/>
      <c r="V535" s="633"/>
      <c r="W535" s="634"/>
      <c r="X535" s="299"/>
      <c r="Y535" s="293">
        <f t="shared" si="576"/>
        <v>0</v>
      </c>
      <c r="Z535" s="633"/>
      <c r="AA535" s="635"/>
      <c r="AB535" s="633"/>
      <c r="AC535" s="634"/>
      <c r="AD535" s="299"/>
      <c r="AE535" s="293">
        <f t="shared" si="577"/>
        <v>0</v>
      </c>
      <c r="AF535" s="633"/>
      <c r="AG535" s="635"/>
      <c r="AH535" s="633"/>
      <c r="AI535" s="634"/>
      <c r="AJ535" s="299"/>
      <c r="AK535" s="293">
        <f t="shared" si="578"/>
        <v>0</v>
      </c>
      <c r="AL535" s="633"/>
      <c r="AM535" s="635"/>
      <c r="AN535" s="633"/>
      <c r="AO535" s="634"/>
      <c r="AP535" s="299"/>
      <c r="AQ535" s="293">
        <f t="shared" si="579"/>
        <v>0</v>
      </c>
      <c r="AR535" s="633"/>
      <c r="AS535" s="635"/>
      <c r="AT535" s="633"/>
      <c r="AU535" s="634"/>
      <c r="AV535" s="299"/>
      <c r="AW535" s="293">
        <f t="shared" si="580"/>
        <v>0</v>
      </c>
      <c r="AX535" s="633"/>
      <c r="AY535" s="635"/>
      <c r="AZ535" s="633"/>
      <c r="BA535" s="634"/>
      <c r="BB535" s="299"/>
      <c r="BC535" s="293">
        <f t="shared" si="581"/>
        <v>0</v>
      </c>
      <c r="BD535" s="633"/>
      <c r="BE535" s="635"/>
      <c r="BF535" s="633"/>
      <c r="BG535" s="634"/>
      <c r="BH535" s="299"/>
      <c r="BI535" s="293">
        <f t="shared" si="582"/>
        <v>0</v>
      </c>
      <c r="BJ535" s="633"/>
      <c r="BK535" s="635"/>
      <c r="BL535" s="633"/>
      <c r="BM535" s="634"/>
      <c r="BN535" s="299"/>
      <c r="BO535" s="293">
        <f t="shared" si="583"/>
        <v>0</v>
      </c>
      <c r="BP535" s="633"/>
      <c r="BQ535" s="635"/>
      <c r="BR535" s="633"/>
      <c r="BS535" s="634"/>
      <c r="BT535" s="299"/>
      <c r="BU535" s="293">
        <f t="shared" si="584"/>
        <v>0</v>
      </c>
      <c r="BV535" s="633"/>
      <c r="BW535" s="635"/>
      <c r="BX535" s="633"/>
      <c r="BY535" s="634"/>
      <c r="BZ535" s="299"/>
      <c r="CA535" s="293">
        <f t="shared" si="585"/>
        <v>0</v>
      </c>
      <c r="CC535" s="294">
        <f t="shared" si="429"/>
        <v>0</v>
      </c>
    </row>
    <row r="536" spans="2:81" x14ac:dyDescent="0.25">
      <c r="B536" s="325" t="str">
        <f>IF(ISBLANK('1.1 Technical Description'!C128), "", '1.1 Technical Description'!C128)</f>
        <v/>
      </c>
      <c r="C536" s="361"/>
      <c r="D536" s="363"/>
      <c r="E536" s="364"/>
      <c r="F536" s="364"/>
      <c r="G536" s="285"/>
      <c r="H536" s="636">
        <f>SUM(H537:I546)</f>
        <v>0</v>
      </c>
      <c r="I536" s="637"/>
      <c r="J536" s="638">
        <f>SUM(J537:K546)</f>
        <v>0</v>
      </c>
      <c r="K536" s="639"/>
      <c r="L536" s="337">
        <f>SUM(L537:L546)</f>
        <v>0</v>
      </c>
      <c r="M536" s="329">
        <f>H536+J536+L536</f>
        <v>0</v>
      </c>
      <c r="N536" s="636">
        <f>SUM(N537:O546)</f>
        <v>0</v>
      </c>
      <c r="O536" s="637"/>
      <c r="P536" s="638">
        <f>SUM(P537:Q546)</f>
        <v>0</v>
      </c>
      <c r="Q536" s="639"/>
      <c r="R536" s="337">
        <f>SUM(R537:R546)</f>
        <v>0</v>
      </c>
      <c r="S536" s="329">
        <f>N536+P536+R536</f>
        <v>0</v>
      </c>
      <c r="T536" s="636">
        <f>SUM(T537:U546)</f>
        <v>0</v>
      </c>
      <c r="U536" s="637"/>
      <c r="V536" s="638">
        <f>SUM(V537:W546)</f>
        <v>0</v>
      </c>
      <c r="W536" s="639"/>
      <c r="X536" s="337">
        <f>SUM(X537:X546)</f>
        <v>0</v>
      </c>
      <c r="Y536" s="329">
        <f>T536+V536+X536</f>
        <v>0</v>
      </c>
      <c r="Z536" s="636">
        <f>SUM(Z537:AA546)</f>
        <v>0</v>
      </c>
      <c r="AA536" s="637"/>
      <c r="AB536" s="638">
        <f>SUM(AB537:AC546)</f>
        <v>0</v>
      </c>
      <c r="AC536" s="639"/>
      <c r="AD536" s="337">
        <f>SUM(AD537:AD546)</f>
        <v>0</v>
      </c>
      <c r="AE536" s="329">
        <f>Z536+AB536+AD536</f>
        <v>0</v>
      </c>
      <c r="AF536" s="636">
        <f>SUM(AF537:AG546)</f>
        <v>0</v>
      </c>
      <c r="AG536" s="637"/>
      <c r="AH536" s="638">
        <f>SUM(AH537:AI546)</f>
        <v>0</v>
      </c>
      <c r="AI536" s="639"/>
      <c r="AJ536" s="337">
        <f>SUM(AJ537:AJ546)</f>
        <v>0</v>
      </c>
      <c r="AK536" s="329">
        <f>AF536+AH536+AJ536</f>
        <v>0</v>
      </c>
      <c r="AL536" s="636">
        <f>SUM(AL537:AM546)</f>
        <v>0</v>
      </c>
      <c r="AM536" s="637"/>
      <c r="AN536" s="638">
        <f>SUM(AN537:AO546)</f>
        <v>0</v>
      </c>
      <c r="AO536" s="639"/>
      <c r="AP536" s="337">
        <f>SUM(AP537:AP546)</f>
        <v>0</v>
      </c>
      <c r="AQ536" s="329">
        <f>AL536+AN536+AP536</f>
        <v>0</v>
      </c>
      <c r="AR536" s="636">
        <f>SUM(AR537:AS546)</f>
        <v>0</v>
      </c>
      <c r="AS536" s="637"/>
      <c r="AT536" s="638">
        <f>SUM(AT537:AU546)</f>
        <v>0</v>
      </c>
      <c r="AU536" s="639"/>
      <c r="AV536" s="337">
        <f>SUM(AV537:AV546)</f>
        <v>0</v>
      </c>
      <c r="AW536" s="329">
        <f>AR536+AT536+AV536</f>
        <v>0</v>
      </c>
      <c r="AX536" s="636">
        <f>SUM(AX537:AY546)</f>
        <v>0</v>
      </c>
      <c r="AY536" s="637"/>
      <c r="AZ536" s="638">
        <f>SUM(AZ537:BA546)</f>
        <v>0</v>
      </c>
      <c r="BA536" s="639"/>
      <c r="BB536" s="337">
        <f>SUM(BB537:BB546)</f>
        <v>0</v>
      </c>
      <c r="BC536" s="329">
        <f>AX536+AZ536+BB536</f>
        <v>0</v>
      </c>
      <c r="BD536" s="636">
        <f>SUM(BD537:BE546)</f>
        <v>0</v>
      </c>
      <c r="BE536" s="637"/>
      <c r="BF536" s="638">
        <f>SUM(BF537:BG546)</f>
        <v>0</v>
      </c>
      <c r="BG536" s="639"/>
      <c r="BH536" s="337">
        <f>SUM(BH537:BH546)</f>
        <v>0</v>
      </c>
      <c r="BI536" s="329">
        <f>BD536+BF536+BH536</f>
        <v>0</v>
      </c>
      <c r="BJ536" s="636">
        <f>SUM(BJ537:BK546)</f>
        <v>0</v>
      </c>
      <c r="BK536" s="637"/>
      <c r="BL536" s="638">
        <f>SUM(BL537:BM546)</f>
        <v>0</v>
      </c>
      <c r="BM536" s="639"/>
      <c r="BN536" s="337">
        <f>SUM(BN537:BN546)</f>
        <v>0</v>
      </c>
      <c r="BO536" s="329">
        <f>BJ536+BL536+BN536</f>
        <v>0</v>
      </c>
      <c r="BP536" s="636">
        <f>SUM(BP537:BQ546)</f>
        <v>0</v>
      </c>
      <c r="BQ536" s="637"/>
      <c r="BR536" s="638">
        <f>SUM(BR537:BS546)</f>
        <v>0</v>
      </c>
      <c r="BS536" s="639"/>
      <c r="BT536" s="337">
        <f>SUM(BT537:BT546)</f>
        <v>0</v>
      </c>
      <c r="BU536" s="329">
        <f>BP536+BR536+BT536</f>
        <v>0</v>
      </c>
      <c r="BV536" s="636">
        <f>SUM(BV537:BW546)</f>
        <v>0</v>
      </c>
      <c r="BW536" s="637"/>
      <c r="BX536" s="638">
        <f>SUM(BX537:BY546)</f>
        <v>0</v>
      </c>
      <c r="BY536" s="639"/>
      <c r="BZ536" s="337">
        <f>SUM(BZ537:BZ546)</f>
        <v>0</v>
      </c>
      <c r="CA536" s="329">
        <f>BV536+BX536+BZ536</f>
        <v>0</v>
      </c>
      <c r="CB536" s="263"/>
      <c r="CC536" s="327">
        <f t="shared" ref="CC536" si="586">M536+S536+Y536+AE536+AK536+AQ536+AW536+BC536+BI536+BO536+BU536+CA536</f>
        <v>0</v>
      </c>
    </row>
    <row r="537" spans="2:81" x14ac:dyDescent="0.25">
      <c r="B537" s="290" t="str">
        <f>IF(ISBLANK('1.1 Technical Description'!$D$6),"",'1.1 Technical Description'!$D$6)</f>
        <v/>
      </c>
      <c r="C537" s="362"/>
      <c r="D537" s="365"/>
      <c r="E537" s="366"/>
      <c r="F537" s="366"/>
      <c r="G537" s="298"/>
      <c r="H537" s="633"/>
      <c r="I537" s="635"/>
      <c r="J537" s="633"/>
      <c r="K537" s="634"/>
      <c r="L537" s="299"/>
      <c r="M537" s="293">
        <f>SUM(H537:L537)</f>
        <v>0</v>
      </c>
      <c r="N537" s="633"/>
      <c r="O537" s="635"/>
      <c r="P537" s="633"/>
      <c r="Q537" s="634"/>
      <c r="R537" s="299"/>
      <c r="S537" s="293">
        <f>SUM(N537:R537)</f>
        <v>0</v>
      </c>
      <c r="T537" s="633"/>
      <c r="U537" s="635"/>
      <c r="V537" s="633"/>
      <c r="W537" s="634"/>
      <c r="X537" s="299"/>
      <c r="Y537" s="293">
        <f>SUM(T537:X537)</f>
        <v>0</v>
      </c>
      <c r="Z537" s="633"/>
      <c r="AA537" s="635"/>
      <c r="AB537" s="633"/>
      <c r="AC537" s="634"/>
      <c r="AD537" s="299"/>
      <c r="AE537" s="293">
        <f>SUM(Z537:AD537)</f>
        <v>0</v>
      </c>
      <c r="AF537" s="633"/>
      <c r="AG537" s="635"/>
      <c r="AH537" s="633"/>
      <c r="AI537" s="634"/>
      <c r="AJ537" s="299"/>
      <c r="AK537" s="293">
        <f>SUM(AF537:AJ537)</f>
        <v>0</v>
      </c>
      <c r="AL537" s="633"/>
      <c r="AM537" s="635"/>
      <c r="AN537" s="633"/>
      <c r="AO537" s="634"/>
      <c r="AP537" s="299"/>
      <c r="AQ537" s="293">
        <f>SUM(AL537:AP537)</f>
        <v>0</v>
      </c>
      <c r="AR537" s="633"/>
      <c r="AS537" s="635"/>
      <c r="AT537" s="633"/>
      <c r="AU537" s="634"/>
      <c r="AV537" s="299"/>
      <c r="AW537" s="293">
        <f>SUM(AR537:AV537)</f>
        <v>0</v>
      </c>
      <c r="AX537" s="633"/>
      <c r="AY537" s="635"/>
      <c r="AZ537" s="633"/>
      <c r="BA537" s="634"/>
      <c r="BB537" s="299"/>
      <c r="BC537" s="293">
        <f>SUM(AX537:BB537)</f>
        <v>0</v>
      </c>
      <c r="BD537" s="633"/>
      <c r="BE537" s="635"/>
      <c r="BF537" s="633"/>
      <c r="BG537" s="634"/>
      <c r="BH537" s="299"/>
      <c r="BI537" s="293">
        <f>SUM(BD537:BH537)</f>
        <v>0</v>
      </c>
      <c r="BJ537" s="633"/>
      <c r="BK537" s="635"/>
      <c r="BL537" s="633"/>
      <c r="BM537" s="634"/>
      <c r="BN537" s="299"/>
      <c r="BO537" s="293">
        <f>SUM(BJ537:BN537)</f>
        <v>0</v>
      </c>
      <c r="BP537" s="633"/>
      <c r="BQ537" s="635"/>
      <c r="BR537" s="633"/>
      <c r="BS537" s="634"/>
      <c r="BT537" s="299"/>
      <c r="BU537" s="293">
        <f>SUM(BP537:BT537)</f>
        <v>0</v>
      </c>
      <c r="BV537" s="633"/>
      <c r="BW537" s="635"/>
      <c r="BX537" s="633"/>
      <c r="BY537" s="634"/>
      <c r="BZ537" s="299"/>
      <c r="CA537" s="293">
        <f>SUM(BV537:BZ537)</f>
        <v>0</v>
      </c>
      <c r="CC537" s="294">
        <f t="shared" ref="CC537:CC547" si="587">M537+S537+Y537+AE537+AK537+AQ537+AW537+BC537+BI537+BO537+BU537+CA537</f>
        <v>0</v>
      </c>
    </row>
    <row r="538" spans="2:81" x14ac:dyDescent="0.25">
      <c r="B538" s="290" t="str">
        <f>IF(ISBLANK('1.1 Technical Description'!$E$19),"",'1.1 Technical Description'!$E$19)</f>
        <v/>
      </c>
      <c r="C538" s="362"/>
      <c r="D538" s="365"/>
      <c r="E538" s="366"/>
      <c r="F538" s="366"/>
      <c r="G538" s="298"/>
      <c r="H538" s="633"/>
      <c r="I538" s="635"/>
      <c r="J538" s="633"/>
      <c r="K538" s="634"/>
      <c r="L538" s="299"/>
      <c r="M538" s="293">
        <f t="shared" ref="M538:M546" si="588">SUM(H538:L538)</f>
        <v>0</v>
      </c>
      <c r="N538" s="633"/>
      <c r="O538" s="635"/>
      <c r="P538" s="633"/>
      <c r="Q538" s="634"/>
      <c r="R538" s="299"/>
      <c r="S538" s="293">
        <f t="shared" ref="S538:S546" si="589">SUM(N538:R538)</f>
        <v>0</v>
      </c>
      <c r="T538" s="633"/>
      <c r="U538" s="635"/>
      <c r="V538" s="633"/>
      <c r="W538" s="634"/>
      <c r="X538" s="299"/>
      <c r="Y538" s="293">
        <f t="shared" ref="Y538:Y546" si="590">SUM(T538:X538)</f>
        <v>0</v>
      </c>
      <c r="Z538" s="633"/>
      <c r="AA538" s="635"/>
      <c r="AB538" s="633"/>
      <c r="AC538" s="634"/>
      <c r="AD538" s="299"/>
      <c r="AE538" s="293">
        <f t="shared" ref="AE538:AE546" si="591">SUM(Z538:AD538)</f>
        <v>0</v>
      </c>
      <c r="AF538" s="633"/>
      <c r="AG538" s="635"/>
      <c r="AH538" s="633"/>
      <c r="AI538" s="634"/>
      <c r="AJ538" s="299"/>
      <c r="AK538" s="293">
        <f t="shared" ref="AK538:AK546" si="592">SUM(AF538:AJ538)</f>
        <v>0</v>
      </c>
      <c r="AL538" s="633"/>
      <c r="AM538" s="635"/>
      <c r="AN538" s="633"/>
      <c r="AO538" s="634"/>
      <c r="AP538" s="299"/>
      <c r="AQ538" s="293">
        <f t="shared" ref="AQ538:AQ546" si="593">SUM(AL538:AP538)</f>
        <v>0</v>
      </c>
      <c r="AR538" s="633"/>
      <c r="AS538" s="635"/>
      <c r="AT538" s="633"/>
      <c r="AU538" s="634"/>
      <c r="AV538" s="299"/>
      <c r="AW538" s="293">
        <f t="shared" ref="AW538:AW546" si="594">SUM(AR538:AV538)</f>
        <v>0</v>
      </c>
      <c r="AX538" s="633"/>
      <c r="AY538" s="635"/>
      <c r="AZ538" s="633"/>
      <c r="BA538" s="634"/>
      <c r="BB538" s="299"/>
      <c r="BC538" s="293">
        <f t="shared" ref="BC538:BC546" si="595">SUM(AX538:BB538)</f>
        <v>0</v>
      </c>
      <c r="BD538" s="633"/>
      <c r="BE538" s="635"/>
      <c r="BF538" s="633"/>
      <c r="BG538" s="634"/>
      <c r="BH538" s="299"/>
      <c r="BI538" s="293">
        <f t="shared" ref="BI538:BI546" si="596">SUM(BD538:BH538)</f>
        <v>0</v>
      </c>
      <c r="BJ538" s="633"/>
      <c r="BK538" s="635"/>
      <c r="BL538" s="633"/>
      <c r="BM538" s="634"/>
      <c r="BN538" s="299"/>
      <c r="BO538" s="293">
        <f t="shared" ref="BO538:BO546" si="597">SUM(BJ538:BN538)</f>
        <v>0</v>
      </c>
      <c r="BP538" s="633"/>
      <c r="BQ538" s="635"/>
      <c r="BR538" s="633"/>
      <c r="BS538" s="634"/>
      <c r="BT538" s="299"/>
      <c r="BU538" s="293">
        <f t="shared" ref="BU538:BU546" si="598">SUM(BP538:BT538)</f>
        <v>0</v>
      </c>
      <c r="BV538" s="633"/>
      <c r="BW538" s="635"/>
      <c r="BX538" s="633"/>
      <c r="BY538" s="634"/>
      <c r="BZ538" s="299"/>
      <c r="CA538" s="293">
        <f t="shared" ref="CA538:CA546" si="599">SUM(BV538:BZ538)</f>
        <v>0</v>
      </c>
      <c r="CC538" s="294">
        <f t="shared" si="587"/>
        <v>0</v>
      </c>
    </row>
    <row r="539" spans="2:81" x14ac:dyDescent="0.25">
      <c r="B539" s="290" t="str">
        <f>IF(ISBLANK('1.1 Technical Description'!$E$20),"",'1.1 Technical Description'!$E$20)</f>
        <v/>
      </c>
      <c r="C539" s="362"/>
      <c r="D539" s="365"/>
      <c r="E539" s="366"/>
      <c r="F539" s="366"/>
      <c r="G539" s="298"/>
      <c r="H539" s="633"/>
      <c r="I539" s="635"/>
      <c r="J539" s="633"/>
      <c r="K539" s="634"/>
      <c r="L539" s="299"/>
      <c r="M539" s="293">
        <f t="shared" si="588"/>
        <v>0</v>
      </c>
      <c r="N539" s="633"/>
      <c r="O539" s="635"/>
      <c r="P539" s="633"/>
      <c r="Q539" s="634"/>
      <c r="R539" s="299"/>
      <c r="S539" s="293">
        <f t="shared" si="589"/>
        <v>0</v>
      </c>
      <c r="T539" s="633"/>
      <c r="U539" s="635"/>
      <c r="V539" s="633"/>
      <c r="W539" s="634"/>
      <c r="X539" s="299"/>
      <c r="Y539" s="293">
        <f t="shared" si="590"/>
        <v>0</v>
      </c>
      <c r="Z539" s="633"/>
      <c r="AA539" s="635"/>
      <c r="AB539" s="633"/>
      <c r="AC539" s="634"/>
      <c r="AD539" s="299"/>
      <c r="AE539" s="293">
        <f t="shared" si="591"/>
        <v>0</v>
      </c>
      <c r="AF539" s="633"/>
      <c r="AG539" s="635"/>
      <c r="AH539" s="633"/>
      <c r="AI539" s="634"/>
      <c r="AJ539" s="299"/>
      <c r="AK539" s="293">
        <f t="shared" si="592"/>
        <v>0</v>
      </c>
      <c r="AL539" s="633"/>
      <c r="AM539" s="635"/>
      <c r="AN539" s="633"/>
      <c r="AO539" s="634"/>
      <c r="AP539" s="299"/>
      <c r="AQ539" s="293">
        <f t="shared" si="593"/>
        <v>0</v>
      </c>
      <c r="AR539" s="633"/>
      <c r="AS539" s="635"/>
      <c r="AT539" s="633"/>
      <c r="AU539" s="634"/>
      <c r="AV539" s="299"/>
      <c r="AW539" s="293">
        <f t="shared" si="594"/>
        <v>0</v>
      </c>
      <c r="AX539" s="633"/>
      <c r="AY539" s="635"/>
      <c r="AZ539" s="633"/>
      <c r="BA539" s="634"/>
      <c r="BB539" s="299"/>
      <c r="BC539" s="293">
        <f t="shared" si="595"/>
        <v>0</v>
      </c>
      <c r="BD539" s="633"/>
      <c r="BE539" s="635"/>
      <c r="BF539" s="633"/>
      <c r="BG539" s="634"/>
      <c r="BH539" s="299"/>
      <c r="BI539" s="293">
        <f t="shared" si="596"/>
        <v>0</v>
      </c>
      <c r="BJ539" s="633"/>
      <c r="BK539" s="635"/>
      <c r="BL539" s="633"/>
      <c r="BM539" s="634"/>
      <c r="BN539" s="299"/>
      <c r="BO539" s="293">
        <f t="shared" si="597"/>
        <v>0</v>
      </c>
      <c r="BP539" s="633"/>
      <c r="BQ539" s="635"/>
      <c r="BR539" s="633"/>
      <c r="BS539" s="634"/>
      <c r="BT539" s="299"/>
      <c r="BU539" s="293">
        <f t="shared" si="598"/>
        <v>0</v>
      </c>
      <c r="BV539" s="633"/>
      <c r="BW539" s="635"/>
      <c r="BX539" s="633"/>
      <c r="BY539" s="634"/>
      <c r="BZ539" s="299"/>
      <c r="CA539" s="293">
        <f t="shared" si="599"/>
        <v>0</v>
      </c>
      <c r="CC539" s="294">
        <f t="shared" si="587"/>
        <v>0</v>
      </c>
    </row>
    <row r="540" spans="2:81" x14ac:dyDescent="0.25">
      <c r="B540" s="290" t="str">
        <f>IF(ISBLANK('1.1 Technical Description'!$E$21),"",'1.1 Technical Description'!$E$21)</f>
        <v/>
      </c>
      <c r="C540" s="362"/>
      <c r="D540" s="365"/>
      <c r="E540" s="366"/>
      <c r="F540" s="366"/>
      <c r="G540" s="298"/>
      <c r="H540" s="633"/>
      <c r="I540" s="635"/>
      <c r="J540" s="633"/>
      <c r="K540" s="634"/>
      <c r="L540" s="299"/>
      <c r="M540" s="293">
        <f t="shared" si="588"/>
        <v>0</v>
      </c>
      <c r="N540" s="633"/>
      <c r="O540" s="635"/>
      <c r="P540" s="633"/>
      <c r="Q540" s="634"/>
      <c r="R540" s="299"/>
      <c r="S540" s="293">
        <f t="shared" si="589"/>
        <v>0</v>
      </c>
      <c r="T540" s="633"/>
      <c r="U540" s="635"/>
      <c r="V540" s="633"/>
      <c r="W540" s="634"/>
      <c r="X540" s="299"/>
      <c r="Y540" s="293">
        <f t="shared" si="590"/>
        <v>0</v>
      </c>
      <c r="Z540" s="633"/>
      <c r="AA540" s="635"/>
      <c r="AB540" s="633"/>
      <c r="AC540" s="634"/>
      <c r="AD540" s="299"/>
      <c r="AE540" s="293">
        <f t="shared" si="591"/>
        <v>0</v>
      </c>
      <c r="AF540" s="633"/>
      <c r="AG540" s="635"/>
      <c r="AH540" s="633"/>
      <c r="AI540" s="634"/>
      <c r="AJ540" s="299"/>
      <c r="AK540" s="293">
        <f t="shared" si="592"/>
        <v>0</v>
      </c>
      <c r="AL540" s="633"/>
      <c r="AM540" s="635"/>
      <c r="AN540" s="633"/>
      <c r="AO540" s="634"/>
      <c r="AP540" s="299"/>
      <c r="AQ540" s="293">
        <f t="shared" si="593"/>
        <v>0</v>
      </c>
      <c r="AR540" s="633"/>
      <c r="AS540" s="635"/>
      <c r="AT540" s="633"/>
      <c r="AU540" s="634"/>
      <c r="AV540" s="299"/>
      <c r="AW540" s="293">
        <f t="shared" si="594"/>
        <v>0</v>
      </c>
      <c r="AX540" s="633"/>
      <c r="AY540" s="635"/>
      <c r="AZ540" s="633"/>
      <c r="BA540" s="634"/>
      <c r="BB540" s="299"/>
      <c r="BC540" s="293">
        <f t="shared" si="595"/>
        <v>0</v>
      </c>
      <c r="BD540" s="633"/>
      <c r="BE540" s="635"/>
      <c r="BF540" s="633"/>
      <c r="BG540" s="634"/>
      <c r="BH540" s="299"/>
      <c r="BI540" s="293">
        <f t="shared" si="596"/>
        <v>0</v>
      </c>
      <c r="BJ540" s="633"/>
      <c r="BK540" s="635"/>
      <c r="BL540" s="633"/>
      <c r="BM540" s="634"/>
      <c r="BN540" s="299"/>
      <c r="BO540" s="293">
        <f t="shared" si="597"/>
        <v>0</v>
      </c>
      <c r="BP540" s="633"/>
      <c r="BQ540" s="635"/>
      <c r="BR540" s="633"/>
      <c r="BS540" s="634"/>
      <c r="BT540" s="299"/>
      <c r="BU540" s="293">
        <f t="shared" si="598"/>
        <v>0</v>
      </c>
      <c r="BV540" s="633"/>
      <c r="BW540" s="635"/>
      <c r="BX540" s="633"/>
      <c r="BY540" s="634"/>
      <c r="BZ540" s="299"/>
      <c r="CA540" s="293">
        <f t="shared" si="599"/>
        <v>0</v>
      </c>
      <c r="CC540" s="294">
        <f t="shared" si="587"/>
        <v>0</v>
      </c>
    </row>
    <row r="541" spans="2:81" x14ac:dyDescent="0.25">
      <c r="B541" s="290" t="str">
        <f>IF(ISBLANK('1.1 Technical Description'!$E$22),"",'1.1 Technical Description'!$E$22)</f>
        <v/>
      </c>
      <c r="C541" s="362"/>
      <c r="D541" s="365"/>
      <c r="E541" s="366"/>
      <c r="F541" s="366"/>
      <c r="G541" s="298"/>
      <c r="H541" s="633"/>
      <c r="I541" s="635"/>
      <c r="J541" s="633"/>
      <c r="K541" s="634"/>
      <c r="L541" s="299"/>
      <c r="M541" s="293">
        <f t="shared" si="588"/>
        <v>0</v>
      </c>
      <c r="N541" s="633"/>
      <c r="O541" s="635"/>
      <c r="P541" s="633"/>
      <c r="Q541" s="634"/>
      <c r="R541" s="299"/>
      <c r="S541" s="293">
        <f t="shared" si="589"/>
        <v>0</v>
      </c>
      <c r="T541" s="633"/>
      <c r="U541" s="635"/>
      <c r="V541" s="633"/>
      <c r="W541" s="634"/>
      <c r="X541" s="299"/>
      <c r="Y541" s="293">
        <f t="shared" si="590"/>
        <v>0</v>
      </c>
      <c r="Z541" s="633"/>
      <c r="AA541" s="635"/>
      <c r="AB541" s="633"/>
      <c r="AC541" s="634"/>
      <c r="AD541" s="299"/>
      <c r="AE541" s="293">
        <f t="shared" si="591"/>
        <v>0</v>
      </c>
      <c r="AF541" s="633"/>
      <c r="AG541" s="635"/>
      <c r="AH541" s="633"/>
      <c r="AI541" s="634"/>
      <c r="AJ541" s="299"/>
      <c r="AK541" s="293">
        <f t="shared" si="592"/>
        <v>0</v>
      </c>
      <c r="AL541" s="633"/>
      <c r="AM541" s="635"/>
      <c r="AN541" s="633"/>
      <c r="AO541" s="634"/>
      <c r="AP541" s="299"/>
      <c r="AQ541" s="293">
        <f t="shared" si="593"/>
        <v>0</v>
      </c>
      <c r="AR541" s="633"/>
      <c r="AS541" s="635"/>
      <c r="AT541" s="633"/>
      <c r="AU541" s="634"/>
      <c r="AV541" s="299"/>
      <c r="AW541" s="293">
        <f t="shared" si="594"/>
        <v>0</v>
      </c>
      <c r="AX541" s="633"/>
      <c r="AY541" s="635"/>
      <c r="AZ541" s="633"/>
      <c r="BA541" s="634"/>
      <c r="BB541" s="299"/>
      <c r="BC541" s="293">
        <f t="shared" si="595"/>
        <v>0</v>
      </c>
      <c r="BD541" s="633"/>
      <c r="BE541" s="635"/>
      <c r="BF541" s="633"/>
      <c r="BG541" s="634"/>
      <c r="BH541" s="299"/>
      <c r="BI541" s="293">
        <f t="shared" si="596"/>
        <v>0</v>
      </c>
      <c r="BJ541" s="633"/>
      <c r="BK541" s="635"/>
      <c r="BL541" s="633"/>
      <c r="BM541" s="634"/>
      <c r="BN541" s="299"/>
      <c r="BO541" s="293">
        <f t="shared" si="597"/>
        <v>0</v>
      </c>
      <c r="BP541" s="633"/>
      <c r="BQ541" s="635"/>
      <c r="BR541" s="633"/>
      <c r="BS541" s="634"/>
      <c r="BT541" s="299"/>
      <c r="BU541" s="293">
        <f t="shared" si="598"/>
        <v>0</v>
      </c>
      <c r="BV541" s="633"/>
      <c r="BW541" s="635"/>
      <c r="BX541" s="633"/>
      <c r="BY541" s="634"/>
      <c r="BZ541" s="299"/>
      <c r="CA541" s="293">
        <f t="shared" si="599"/>
        <v>0</v>
      </c>
      <c r="CC541" s="294">
        <f t="shared" si="587"/>
        <v>0</v>
      </c>
    </row>
    <row r="542" spans="2:81" x14ac:dyDescent="0.25">
      <c r="B542" s="290" t="str">
        <f>IF(ISBLANK('1.1 Technical Description'!$E$23),"",'1.1 Technical Description'!$E$23)</f>
        <v/>
      </c>
      <c r="C542" s="362"/>
      <c r="D542" s="365"/>
      <c r="E542" s="366"/>
      <c r="F542" s="366"/>
      <c r="G542" s="298"/>
      <c r="H542" s="633"/>
      <c r="I542" s="635"/>
      <c r="J542" s="633"/>
      <c r="K542" s="634"/>
      <c r="L542" s="299"/>
      <c r="M542" s="293">
        <f t="shared" si="588"/>
        <v>0</v>
      </c>
      <c r="N542" s="633"/>
      <c r="O542" s="635"/>
      <c r="P542" s="633"/>
      <c r="Q542" s="634"/>
      <c r="R542" s="299"/>
      <c r="S542" s="293">
        <f t="shared" si="589"/>
        <v>0</v>
      </c>
      <c r="T542" s="633"/>
      <c r="U542" s="635"/>
      <c r="V542" s="633"/>
      <c r="W542" s="634"/>
      <c r="X542" s="299"/>
      <c r="Y542" s="293">
        <f t="shared" si="590"/>
        <v>0</v>
      </c>
      <c r="Z542" s="633"/>
      <c r="AA542" s="635"/>
      <c r="AB542" s="633"/>
      <c r="AC542" s="634"/>
      <c r="AD542" s="299"/>
      <c r="AE542" s="293">
        <f t="shared" si="591"/>
        <v>0</v>
      </c>
      <c r="AF542" s="633"/>
      <c r="AG542" s="635"/>
      <c r="AH542" s="633"/>
      <c r="AI542" s="634"/>
      <c r="AJ542" s="299"/>
      <c r="AK542" s="293">
        <f t="shared" si="592"/>
        <v>0</v>
      </c>
      <c r="AL542" s="633"/>
      <c r="AM542" s="635"/>
      <c r="AN542" s="633"/>
      <c r="AO542" s="634"/>
      <c r="AP542" s="299"/>
      <c r="AQ542" s="293">
        <f t="shared" si="593"/>
        <v>0</v>
      </c>
      <c r="AR542" s="633"/>
      <c r="AS542" s="635"/>
      <c r="AT542" s="633"/>
      <c r="AU542" s="634"/>
      <c r="AV542" s="299"/>
      <c r="AW542" s="293">
        <f t="shared" si="594"/>
        <v>0</v>
      </c>
      <c r="AX542" s="633"/>
      <c r="AY542" s="635"/>
      <c r="AZ542" s="633"/>
      <c r="BA542" s="634"/>
      <c r="BB542" s="299"/>
      <c r="BC542" s="293">
        <f t="shared" si="595"/>
        <v>0</v>
      </c>
      <c r="BD542" s="633"/>
      <c r="BE542" s="635"/>
      <c r="BF542" s="633"/>
      <c r="BG542" s="634"/>
      <c r="BH542" s="299"/>
      <c r="BI542" s="293">
        <f t="shared" si="596"/>
        <v>0</v>
      </c>
      <c r="BJ542" s="633"/>
      <c r="BK542" s="635"/>
      <c r="BL542" s="633"/>
      <c r="BM542" s="634"/>
      <c r="BN542" s="299"/>
      <c r="BO542" s="293">
        <f t="shared" si="597"/>
        <v>0</v>
      </c>
      <c r="BP542" s="633"/>
      <c r="BQ542" s="635"/>
      <c r="BR542" s="633"/>
      <c r="BS542" s="634"/>
      <c r="BT542" s="299"/>
      <c r="BU542" s="293">
        <f t="shared" si="598"/>
        <v>0</v>
      </c>
      <c r="BV542" s="633"/>
      <c r="BW542" s="635"/>
      <c r="BX542" s="633"/>
      <c r="BY542" s="634"/>
      <c r="BZ542" s="299"/>
      <c r="CA542" s="293">
        <f t="shared" si="599"/>
        <v>0</v>
      </c>
      <c r="CC542" s="294">
        <f t="shared" si="587"/>
        <v>0</v>
      </c>
    </row>
    <row r="543" spans="2:81" x14ac:dyDescent="0.25">
      <c r="B543" s="290" t="str">
        <f>IF(ISBLANK('1.1 Technical Description'!$E$24),"",'1.1 Technical Description'!$E$24)</f>
        <v/>
      </c>
      <c r="C543" s="362"/>
      <c r="D543" s="365"/>
      <c r="E543" s="366"/>
      <c r="F543" s="366"/>
      <c r="G543" s="298"/>
      <c r="H543" s="633"/>
      <c r="I543" s="635"/>
      <c r="J543" s="633"/>
      <c r="K543" s="634"/>
      <c r="L543" s="299"/>
      <c r="M543" s="293">
        <f t="shared" si="588"/>
        <v>0</v>
      </c>
      <c r="N543" s="633"/>
      <c r="O543" s="635"/>
      <c r="P543" s="633"/>
      <c r="Q543" s="634"/>
      <c r="R543" s="299"/>
      <c r="S543" s="293">
        <f t="shared" si="589"/>
        <v>0</v>
      </c>
      <c r="T543" s="633"/>
      <c r="U543" s="635"/>
      <c r="V543" s="633"/>
      <c r="W543" s="634"/>
      <c r="X543" s="299"/>
      <c r="Y543" s="293">
        <f t="shared" si="590"/>
        <v>0</v>
      </c>
      <c r="Z543" s="633"/>
      <c r="AA543" s="635"/>
      <c r="AB543" s="633"/>
      <c r="AC543" s="634"/>
      <c r="AD543" s="299"/>
      <c r="AE543" s="293">
        <f t="shared" si="591"/>
        <v>0</v>
      </c>
      <c r="AF543" s="633"/>
      <c r="AG543" s="635"/>
      <c r="AH543" s="633"/>
      <c r="AI543" s="634"/>
      <c r="AJ543" s="299"/>
      <c r="AK543" s="293">
        <f t="shared" si="592"/>
        <v>0</v>
      </c>
      <c r="AL543" s="633"/>
      <c r="AM543" s="635"/>
      <c r="AN543" s="633"/>
      <c r="AO543" s="634"/>
      <c r="AP543" s="299"/>
      <c r="AQ543" s="293">
        <f t="shared" si="593"/>
        <v>0</v>
      </c>
      <c r="AR543" s="633"/>
      <c r="AS543" s="635"/>
      <c r="AT543" s="633"/>
      <c r="AU543" s="634"/>
      <c r="AV543" s="299"/>
      <c r="AW543" s="293">
        <f t="shared" si="594"/>
        <v>0</v>
      </c>
      <c r="AX543" s="633"/>
      <c r="AY543" s="635"/>
      <c r="AZ543" s="633"/>
      <c r="BA543" s="634"/>
      <c r="BB543" s="299"/>
      <c r="BC543" s="293">
        <f t="shared" si="595"/>
        <v>0</v>
      </c>
      <c r="BD543" s="633"/>
      <c r="BE543" s="635"/>
      <c r="BF543" s="633"/>
      <c r="BG543" s="634"/>
      <c r="BH543" s="299"/>
      <c r="BI543" s="293">
        <f t="shared" si="596"/>
        <v>0</v>
      </c>
      <c r="BJ543" s="633"/>
      <c r="BK543" s="635"/>
      <c r="BL543" s="633"/>
      <c r="BM543" s="634"/>
      <c r="BN543" s="299"/>
      <c r="BO543" s="293">
        <f t="shared" si="597"/>
        <v>0</v>
      </c>
      <c r="BP543" s="633"/>
      <c r="BQ543" s="635"/>
      <c r="BR543" s="633"/>
      <c r="BS543" s="634"/>
      <c r="BT543" s="299"/>
      <c r="BU543" s="293">
        <f t="shared" si="598"/>
        <v>0</v>
      </c>
      <c r="BV543" s="633"/>
      <c r="BW543" s="635"/>
      <c r="BX543" s="633"/>
      <c r="BY543" s="634"/>
      <c r="BZ543" s="299"/>
      <c r="CA543" s="293">
        <f t="shared" si="599"/>
        <v>0</v>
      </c>
      <c r="CC543" s="294">
        <f t="shared" si="587"/>
        <v>0</v>
      </c>
    </row>
    <row r="544" spans="2:81" x14ac:dyDescent="0.25">
      <c r="B544" s="290" t="str">
        <f>IF(ISBLANK('1.1 Technical Description'!$E$25),"",'1.1 Technical Description'!$E$25)</f>
        <v/>
      </c>
      <c r="C544" s="362"/>
      <c r="D544" s="365"/>
      <c r="E544" s="366"/>
      <c r="F544" s="366"/>
      <c r="G544" s="298"/>
      <c r="H544" s="633"/>
      <c r="I544" s="635"/>
      <c r="J544" s="633"/>
      <c r="K544" s="634"/>
      <c r="L544" s="299"/>
      <c r="M544" s="293">
        <f t="shared" si="588"/>
        <v>0</v>
      </c>
      <c r="N544" s="633"/>
      <c r="O544" s="635"/>
      <c r="P544" s="633"/>
      <c r="Q544" s="634"/>
      <c r="R544" s="299"/>
      <c r="S544" s="293">
        <f t="shared" si="589"/>
        <v>0</v>
      </c>
      <c r="T544" s="633"/>
      <c r="U544" s="635"/>
      <c r="V544" s="633"/>
      <c r="W544" s="634"/>
      <c r="X544" s="299"/>
      <c r="Y544" s="293">
        <f t="shared" si="590"/>
        <v>0</v>
      </c>
      <c r="Z544" s="633"/>
      <c r="AA544" s="635"/>
      <c r="AB544" s="633"/>
      <c r="AC544" s="634"/>
      <c r="AD544" s="299"/>
      <c r="AE544" s="293">
        <f t="shared" si="591"/>
        <v>0</v>
      </c>
      <c r="AF544" s="633"/>
      <c r="AG544" s="635"/>
      <c r="AH544" s="633"/>
      <c r="AI544" s="634"/>
      <c r="AJ544" s="299"/>
      <c r="AK544" s="293">
        <f t="shared" si="592"/>
        <v>0</v>
      </c>
      <c r="AL544" s="633"/>
      <c r="AM544" s="635"/>
      <c r="AN544" s="633"/>
      <c r="AO544" s="634"/>
      <c r="AP544" s="299"/>
      <c r="AQ544" s="293">
        <f t="shared" si="593"/>
        <v>0</v>
      </c>
      <c r="AR544" s="633"/>
      <c r="AS544" s="635"/>
      <c r="AT544" s="633"/>
      <c r="AU544" s="634"/>
      <c r="AV544" s="299"/>
      <c r="AW544" s="293">
        <f t="shared" si="594"/>
        <v>0</v>
      </c>
      <c r="AX544" s="633"/>
      <c r="AY544" s="635"/>
      <c r="AZ544" s="633"/>
      <c r="BA544" s="634"/>
      <c r="BB544" s="299"/>
      <c r="BC544" s="293">
        <f t="shared" si="595"/>
        <v>0</v>
      </c>
      <c r="BD544" s="633"/>
      <c r="BE544" s="635"/>
      <c r="BF544" s="633"/>
      <c r="BG544" s="634"/>
      <c r="BH544" s="299"/>
      <c r="BI544" s="293">
        <f t="shared" si="596"/>
        <v>0</v>
      </c>
      <c r="BJ544" s="633"/>
      <c r="BK544" s="635"/>
      <c r="BL544" s="633"/>
      <c r="BM544" s="634"/>
      <c r="BN544" s="299"/>
      <c r="BO544" s="293">
        <f t="shared" si="597"/>
        <v>0</v>
      </c>
      <c r="BP544" s="633"/>
      <c r="BQ544" s="635"/>
      <c r="BR544" s="633"/>
      <c r="BS544" s="634"/>
      <c r="BT544" s="299"/>
      <c r="BU544" s="293">
        <f t="shared" si="598"/>
        <v>0</v>
      </c>
      <c r="BV544" s="633"/>
      <c r="BW544" s="635"/>
      <c r="BX544" s="633"/>
      <c r="BY544" s="634"/>
      <c r="BZ544" s="299"/>
      <c r="CA544" s="293">
        <f t="shared" si="599"/>
        <v>0</v>
      </c>
      <c r="CC544" s="294">
        <f t="shared" si="587"/>
        <v>0</v>
      </c>
    </row>
    <row r="545" spans="2:81" x14ac:dyDescent="0.25">
      <c r="B545" s="290" t="str">
        <f>IF(ISBLANK('1.1 Technical Description'!$E$26),"",'1.1 Technical Description'!$E$26)</f>
        <v/>
      </c>
      <c r="C545" s="362"/>
      <c r="D545" s="365"/>
      <c r="E545" s="366"/>
      <c r="F545" s="366"/>
      <c r="G545" s="298"/>
      <c r="H545" s="633"/>
      <c r="I545" s="635"/>
      <c r="J545" s="633"/>
      <c r="K545" s="634"/>
      <c r="L545" s="299"/>
      <c r="M545" s="293">
        <f t="shared" si="588"/>
        <v>0</v>
      </c>
      <c r="N545" s="633"/>
      <c r="O545" s="635"/>
      <c r="P545" s="633"/>
      <c r="Q545" s="634"/>
      <c r="R545" s="299"/>
      <c r="S545" s="293">
        <f t="shared" si="589"/>
        <v>0</v>
      </c>
      <c r="T545" s="633"/>
      <c r="U545" s="635"/>
      <c r="V545" s="633"/>
      <c r="W545" s="634"/>
      <c r="X545" s="299"/>
      <c r="Y545" s="293">
        <f t="shared" si="590"/>
        <v>0</v>
      </c>
      <c r="Z545" s="633"/>
      <c r="AA545" s="635"/>
      <c r="AB545" s="633"/>
      <c r="AC545" s="634"/>
      <c r="AD545" s="299"/>
      <c r="AE545" s="293">
        <f t="shared" si="591"/>
        <v>0</v>
      </c>
      <c r="AF545" s="633"/>
      <c r="AG545" s="635"/>
      <c r="AH545" s="633"/>
      <c r="AI545" s="634"/>
      <c r="AJ545" s="299"/>
      <c r="AK545" s="293">
        <f t="shared" si="592"/>
        <v>0</v>
      </c>
      <c r="AL545" s="633"/>
      <c r="AM545" s="635"/>
      <c r="AN545" s="633"/>
      <c r="AO545" s="634"/>
      <c r="AP545" s="299"/>
      <c r="AQ545" s="293">
        <f t="shared" si="593"/>
        <v>0</v>
      </c>
      <c r="AR545" s="633"/>
      <c r="AS545" s="635"/>
      <c r="AT545" s="633"/>
      <c r="AU545" s="634"/>
      <c r="AV545" s="299"/>
      <c r="AW545" s="293">
        <f t="shared" si="594"/>
        <v>0</v>
      </c>
      <c r="AX545" s="633"/>
      <c r="AY545" s="635"/>
      <c r="AZ545" s="633"/>
      <c r="BA545" s="634"/>
      <c r="BB545" s="299"/>
      <c r="BC545" s="293">
        <f t="shared" si="595"/>
        <v>0</v>
      </c>
      <c r="BD545" s="633"/>
      <c r="BE545" s="635"/>
      <c r="BF545" s="633"/>
      <c r="BG545" s="634"/>
      <c r="BH545" s="299"/>
      <c r="BI545" s="293">
        <f t="shared" si="596"/>
        <v>0</v>
      </c>
      <c r="BJ545" s="633"/>
      <c r="BK545" s="635"/>
      <c r="BL545" s="633"/>
      <c r="BM545" s="634"/>
      <c r="BN545" s="299"/>
      <c r="BO545" s="293">
        <f t="shared" si="597"/>
        <v>0</v>
      </c>
      <c r="BP545" s="633"/>
      <c r="BQ545" s="635"/>
      <c r="BR545" s="633"/>
      <c r="BS545" s="634"/>
      <c r="BT545" s="299"/>
      <c r="BU545" s="293">
        <f t="shared" si="598"/>
        <v>0</v>
      </c>
      <c r="BV545" s="633"/>
      <c r="BW545" s="635"/>
      <c r="BX545" s="633"/>
      <c r="BY545" s="634"/>
      <c r="BZ545" s="299"/>
      <c r="CA545" s="293">
        <f t="shared" si="599"/>
        <v>0</v>
      </c>
      <c r="CC545" s="294">
        <f t="shared" si="587"/>
        <v>0</v>
      </c>
    </row>
    <row r="546" spans="2:81" x14ac:dyDescent="0.25">
      <c r="B546" s="290" t="str">
        <f>IF(ISBLANK('1.1 Technical Description'!$E$28),"",'1.1 Technical Description'!$E$28)</f>
        <v/>
      </c>
      <c r="C546" s="362"/>
      <c r="D546" s="365"/>
      <c r="E546" s="366"/>
      <c r="F546" s="366"/>
      <c r="G546" s="298"/>
      <c r="H546" s="633"/>
      <c r="I546" s="635"/>
      <c r="J546" s="633"/>
      <c r="K546" s="634"/>
      <c r="L546" s="299"/>
      <c r="M546" s="293">
        <f t="shared" si="588"/>
        <v>0</v>
      </c>
      <c r="N546" s="633"/>
      <c r="O546" s="635"/>
      <c r="P546" s="633"/>
      <c r="Q546" s="634"/>
      <c r="R546" s="299"/>
      <c r="S546" s="293">
        <f t="shared" si="589"/>
        <v>0</v>
      </c>
      <c r="T546" s="633"/>
      <c r="U546" s="635"/>
      <c r="V546" s="633"/>
      <c r="W546" s="634"/>
      <c r="X546" s="299"/>
      <c r="Y546" s="293">
        <f t="shared" si="590"/>
        <v>0</v>
      </c>
      <c r="Z546" s="633"/>
      <c r="AA546" s="635"/>
      <c r="AB546" s="633"/>
      <c r="AC546" s="634"/>
      <c r="AD546" s="299"/>
      <c r="AE546" s="293">
        <f t="shared" si="591"/>
        <v>0</v>
      </c>
      <c r="AF546" s="633"/>
      <c r="AG546" s="635"/>
      <c r="AH546" s="633"/>
      <c r="AI546" s="634"/>
      <c r="AJ546" s="299"/>
      <c r="AK546" s="293">
        <f t="shared" si="592"/>
        <v>0</v>
      </c>
      <c r="AL546" s="633"/>
      <c r="AM546" s="635"/>
      <c r="AN546" s="633"/>
      <c r="AO546" s="634"/>
      <c r="AP546" s="299"/>
      <c r="AQ546" s="293">
        <f t="shared" si="593"/>
        <v>0</v>
      </c>
      <c r="AR546" s="633"/>
      <c r="AS546" s="635"/>
      <c r="AT546" s="633"/>
      <c r="AU546" s="634"/>
      <c r="AV546" s="299"/>
      <c r="AW546" s="293">
        <f t="shared" si="594"/>
        <v>0</v>
      </c>
      <c r="AX546" s="633"/>
      <c r="AY546" s="635"/>
      <c r="AZ546" s="633"/>
      <c r="BA546" s="634"/>
      <c r="BB546" s="299"/>
      <c r="BC546" s="293">
        <f t="shared" si="595"/>
        <v>0</v>
      </c>
      <c r="BD546" s="633"/>
      <c r="BE546" s="635"/>
      <c r="BF546" s="633"/>
      <c r="BG546" s="634"/>
      <c r="BH546" s="299"/>
      <c r="BI546" s="293">
        <f t="shared" si="596"/>
        <v>0</v>
      </c>
      <c r="BJ546" s="633"/>
      <c r="BK546" s="635"/>
      <c r="BL546" s="633"/>
      <c r="BM546" s="634"/>
      <c r="BN546" s="299"/>
      <c r="BO546" s="293">
        <f t="shared" si="597"/>
        <v>0</v>
      </c>
      <c r="BP546" s="633"/>
      <c r="BQ546" s="635"/>
      <c r="BR546" s="633"/>
      <c r="BS546" s="634"/>
      <c r="BT546" s="299"/>
      <c r="BU546" s="293">
        <f t="shared" si="598"/>
        <v>0</v>
      </c>
      <c r="BV546" s="633"/>
      <c r="BW546" s="635"/>
      <c r="BX546" s="633"/>
      <c r="BY546" s="634"/>
      <c r="BZ546" s="299"/>
      <c r="CA546" s="293">
        <f t="shared" si="599"/>
        <v>0</v>
      </c>
      <c r="CC546" s="294">
        <f t="shared" si="587"/>
        <v>0</v>
      </c>
    </row>
    <row r="547" spans="2:81" x14ac:dyDescent="0.25">
      <c r="B547" s="325" t="str">
        <f>IF(ISBLANK('1.1 Technical Description'!C129), "", '1.1 Technical Description'!C129)</f>
        <v/>
      </c>
      <c r="C547" s="361"/>
      <c r="D547" s="363"/>
      <c r="E547" s="364"/>
      <c r="F547" s="364"/>
      <c r="G547" s="285"/>
      <c r="H547" s="636">
        <f>SUM(H548:I557)</f>
        <v>0</v>
      </c>
      <c r="I547" s="637"/>
      <c r="J547" s="638">
        <f>SUM(J548:K557)</f>
        <v>0</v>
      </c>
      <c r="K547" s="639"/>
      <c r="L547" s="337">
        <f>SUM(L548:L557)</f>
        <v>0</v>
      </c>
      <c r="M547" s="329">
        <f>H547+J547+L547</f>
        <v>0</v>
      </c>
      <c r="N547" s="636">
        <f>SUM(N548:O557)</f>
        <v>0</v>
      </c>
      <c r="O547" s="637"/>
      <c r="P547" s="638">
        <f>SUM(P548:Q557)</f>
        <v>0</v>
      </c>
      <c r="Q547" s="639"/>
      <c r="R547" s="337">
        <f>SUM(R548:R557)</f>
        <v>0</v>
      </c>
      <c r="S547" s="329">
        <f>N547+P547+R547</f>
        <v>0</v>
      </c>
      <c r="T547" s="636">
        <f>SUM(T548:U557)</f>
        <v>0</v>
      </c>
      <c r="U547" s="637"/>
      <c r="V547" s="638">
        <f>SUM(V548:W557)</f>
        <v>0</v>
      </c>
      <c r="W547" s="639"/>
      <c r="X547" s="337">
        <f>SUM(X548:X557)</f>
        <v>0</v>
      </c>
      <c r="Y547" s="329">
        <f>T547+V547+X547</f>
        <v>0</v>
      </c>
      <c r="Z547" s="636">
        <f>SUM(Z548:AA557)</f>
        <v>0</v>
      </c>
      <c r="AA547" s="637"/>
      <c r="AB547" s="638">
        <f>SUM(AB548:AC557)</f>
        <v>0</v>
      </c>
      <c r="AC547" s="639"/>
      <c r="AD547" s="337">
        <f>SUM(AD548:AD557)</f>
        <v>0</v>
      </c>
      <c r="AE547" s="329">
        <f>Z547+AB547+AD547</f>
        <v>0</v>
      </c>
      <c r="AF547" s="636">
        <f>SUM(AF548:AG557)</f>
        <v>0</v>
      </c>
      <c r="AG547" s="637"/>
      <c r="AH547" s="638">
        <f>SUM(AH548:AI557)</f>
        <v>0</v>
      </c>
      <c r="AI547" s="639"/>
      <c r="AJ547" s="337">
        <f>SUM(AJ548:AJ557)</f>
        <v>0</v>
      </c>
      <c r="AK547" s="329">
        <f>AF547+AH547+AJ547</f>
        <v>0</v>
      </c>
      <c r="AL547" s="636">
        <f>SUM(AL548:AM557)</f>
        <v>0</v>
      </c>
      <c r="AM547" s="637"/>
      <c r="AN547" s="638">
        <f>SUM(AN548:AO557)</f>
        <v>0</v>
      </c>
      <c r="AO547" s="639"/>
      <c r="AP547" s="337">
        <f>SUM(AP548:AP557)</f>
        <v>0</v>
      </c>
      <c r="AQ547" s="329">
        <f>AL547+AN547+AP547</f>
        <v>0</v>
      </c>
      <c r="AR547" s="636">
        <f>SUM(AR548:AS557)</f>
        <v>0</v>
      </c>
      <c r="AS547" s="637"/>
      <c r="AT547" s="638">
        <f>SUM(AT548:AU557)</f>
        <v>0</v>
      </c>
      <c r="AU547" s="639"/>
      <c r="AV547" s="337">
        <f>SUM(AV548:AV557)</f>
        <v>0</v>
      </c>
      <c r="AW547" s="329">
        <f>AR547+AT547+AV547</f>
        <v>0</v>
      </c>
      <c r="AX547" s="636">
        <f>SUM(AX548:AY557)</f>
        <v>0</v>
      </c>
      <c r="AY547" s="637"/>
      <c r="AZ547" s="638">
        <f>SUM(AZ548:BA557)</f>
        <v>0</v>
      </c>
      <c r="BA547" s="639"/>
      <c r="BB547" s="337">
        <f>SUM(BB548:BB557)</f>
        <v>0</v>
      </c>
      <c r="BC547" s="329">
        <f>AX547+AZ547+BB547</f>
        <v>0</v>
      </c>
      <c r="BD547" s="636">
        <f>SUM(BD548:BE557)</f>
        <v>0</v>
      </c>
      <c r="BE547" s="637"/>
      <c r="BF547" s="638">
        <f>SUM(BF548:BG557)</f>
        <v>0</v>
      </c>
      <c r="BG547" s="639"/>
      <c r="BH547" s="337">
        <f>SUM(BH548:BH557)</f>
        <v>0</v>
      </c>
      <c r="BI547" s="329">
        <f>BD547+BF547+BH547</f>
        <v>0</v>
      </c>
      <c r="BJ547" s="636">
        <f>SUM(BJ548:BK557)</f>
        <v>0</v>
      </c>
      <c r="BK547" s="637"/>
      <c r="BL547" s="638">
        <f>SUM(BL548:BM557)</f>
        <v>0</v>
      </c>
      <c r="BM547" s="639"/>
      <c r="BN547" s="337">
        <f>SUM(BN548:BN557)</f>
        <v>0</v>
      </c>
      <c r="BO547" s="329">
        <f>BJ547+BL547+BN547</f>
        <v>0</v>
      </c>
      <c r="BP547" s="636">
        <f>SUM(BP548:BQ557)</f>
        <v>0</v>
      </c>
      <c r="BQ547" s="637"/>
      <c r="BR547" s="638">
        <f>SUM(BR548:BS557)</f>
        <v>0</v>
      </c>
      <c r="BS547" s="639"/>
      <c r="BT547" s="337">
        <f>SUM(BT548:BT557)</f>
        <v>0</v>
      </c>
      <c r="BU547" s="329">
        <f>BP547+BR547+BT547</f>
        <v>0</v>
      </c>
      <c r="BV547" s="636">
        <f>SUM(BV548:BW557)</f>
        <v>0</v>
      </c>
      <c r="BW547" s="637"/>
      <c r="BX547" s="638">
        <f>SUM(BX548:BY557)</f>
        <v>0</v>
      </c>
      <c r="BY547" s="639"/>
      <c r="BZ547" s="337">
        <f>SUM(BZ548:BZ557)</f>
        <v>0</v>
      </c>
      <c r="CA547" s="329">
        <f>BV547+BX547+BZ547</f>
        <v>0</v>
      </c>
      <c r="CB547" s="263"/>
      <c r="CC547" s="327">
        <f t="shared" si="587"/>
        <v>0</v>
      </c>
    </row>
    <row r="548" spans="2:81" x14ac:dyDescent="0.25">
      <c r="B548" s="290" t="str">
        <f>IF(ISBLANK('1.1 Technical Description'!$D$6),"",'1.1 Technical Description'!$D$6)</f>
        <v/>
      </c>
      <c r="C548" s="362"/>
      <c r="D548" s="365"/>
      <c r="E548" s="366"/>
      <c r="F548" s="366"/>
      <c r="G548" s="298"/>
      <c r="H548" s="633"/>
      <c r="I548" s="635"/>
      <c r="J548" s="633"/>
      <c r="K548" s="634"/>
      <c r="L548" s="299"/>
      <c r="M548" s="293">
        <f>SUM(H548:L548)</f>
        <v>0</v>
      </c>
      <c r="N548" s="633"/>
      <c r="O548" s="635"/>
      <c r="P548" s="633"/>
      <c r="Q548" s="634"/>
      <c r="R548" s="299"/>
      <c r="S548" s="293">
        <f>SUM(N548:R548)</f>
        <v>0</v>
      </c>
      <c r="T548" s="633"/>
      <c r="U548" s="635"/>
      <c r="V548" s="633"/>
      <c r="W548" s="634"/>
      <c r="X548" s="299"/>
      <c r="Y548" s="293">
        <f>SUM(T548:X548)</f>
        <v>0</v>
      </c>
      <c r="Z548" s="633"/>
      <c r="AA548" s="635"/>
      <c r="AB548" s="633"/>
      <c r="AC548" s="634"/>
      <c r="AD548" s="299"/>
      <c r="AE548" s="293">
        <f>SUM(Z548:AD548)</f>
        <v>0</v>
      </c>
      <c r="AF548" s="633"/>
      <c r="AG548" s="635"/>
      <c r="AH548" s="633"/>
      <c r="AI548" s="634"/>
      <c r="AJ548" s="299"/>
      <c r="AK548" s="293">
        <f>SUM(AF548:AJ548)</f>
        <v>0</v>
      </c>
      <c r="AL548" s="633"/>
      <c r="AM548" s="635"/>
      <c r="AN548" s="633"/>
      <c r="AO548" s="634"/>
      <c r="AP548" s="299"/>
      <c r="AQ548" s="293">
        <f>SUM(AL548:AP548)</f>
        <v>0</v>
      </c>
      <c r="AR548" s="633"/>
      <c r="AS548" s="635"/>
      <c r="AT548" s="633"/>
      <c r="AU548" s="634"/>
      <c r="AV548" s="299"/>
      <c r="AW548" s="293">
        <f>SUM(AR548:AV548)</f>
        <v>0</v>
      </c>
      <c r="AX548" s="633"/>
      <c r="AY548" s="635"/>
      <c r="AZ548" s="633"/>
      <c r="BA548" s="634"/>
      <c r="BB548" s="299"/>
      <c r="BC548" s="293">
        <f>SUM(AX548:BB548)</f>
        <v>0</v>
      </c>
      <c r="BD548" s="633"/>
      <c r="BE548" s="635"/>
      <c r="BF548" s="633"/>
      <c r="BG548" s="634"/>
      <c r="BH548" s="299"/>
      <c r="BI548" s="293">
        <f>SUM(BD548:BH548)</f>
        <v>0</v>
      </c>
      <c r="BJ548" s="633"/>
      <c r="BK548" s="635"/>
      <c r="BL548" s="633"/>
      <c r="BM548" s="634"/>
      <c r="BN548" s="299"/>
      <c r="BO548" s="293">
        <f>SUM(BJ548:BN548)</f>
        <v>0</v>
      </c>
      <c r="BP548" s="633"/>
      <c r="BQ548" s="635"/>
      <c r="BR548" s="633"/>
      <c r="BS548" s="634"/>
      <c r="BT548" s="299"/>
      <c r="BU548" s="293">
        <f>SUM(BP548:BT548)</f>
        <v>0</v>
      </c>
      <c r="BV548" s="633"/>
      <c r="BW548" s="635"/>
      <c r="BX548" s="633"/>
      <c r="BY548" s="634"/>
      <c r="BZ548" s="299"/>
      <c r="CA548" s="293">
        <f>SUM(BV548:BZ548)</f>
        <v>0</v>
      </c>
      <c r="CC548" s="294">
        <f t="shared" ref="CC548:CC557" si="600">M548+S548+Y548+AE548+AK548+AQ548+AW548+BC548+BI548+BO548+BU548+CA548</f>
        <v>0</v>
      </c>
    </row>
    <row r="549" spans="2:81" x14ac:dyDescent="0.25">
      <c r="B549" s="290" t="str">
        <f>IF(ISBLANK('1.1 Technical Description'!$E$19),"",'1.1 Technical Description'!$E$19)</f>
        <v/>
      </c>
      <c r="C549" s="362"/>
      <c r="D549" s="365"/>
      <c r="E549" s="366"/>
      <c r="F549" s="366"/>
      <c r="G549" s="298"/>
      <c r="H549" s="633"/>
      <c r="I549" s="635"/>
      <c r="J549" s="633"/>
      <c r="K549" s="634"/>
      <c r="L549" s="299"/>
      <c r="M549" s="293">
        <f t="shared" ref="M549:M557" si="601">SUM(H549:L549)</f>
        <v>0</v>
      </c>
      <c r="N549" s="633"/>
      <c r="O549" s="635"/>
      <c r="P549" s="633"/>
      <c r="Q549" s="634"/>
      <c r="R549" s="299"/>
      <c r="S549" s="293">
        <f t="shared" ref="S549:S557" si="602">SUM(N549:R549)</f>
        <v>0</v>
      </c>
      <c r="T549" s="633"/>
      <c r="U549" s="635"/>
      <c r="V549" s="633"/>
      <c r="W549" s="634"/>
      <c r="X549" s="299"/>
      <c r="Y549" s="293">
        <f t="shared" ref="Y549:Y557" si="603">SUM(T549:X549)</f>
        <v>0</v>
      </c>
      <c r="Z549" s="633"/>
      <c r="AA549" s="635"/>
      <c r="AB549" s="633"/>
      <c r="AC549" s="634"/>
      <c r="AD549" s="299"/>
      <c r="AE549" s="293">
        <f t="shared" ref="AE549:AE557" si="604">SUM(Z549:AD549)</f>
        <v>0</v>
      </c>
      <c r="AF549" s="633"/>
      <c r="AG549" s="635"/>
      <c r="AH549" s="633"/>
      <c r="AI549" s="634"/>
      <c r="AJ549" s="299"/>
      <c r="AK549" s="293">
        <f t="shared" ref="AK549:AK557" si="605">SUM(AF549:AJ549)</f>
        <v>0</v>
      </c>
      <c r="AL549" s="633"/>
      <c r="AM549" s="635"/>
      <c r="AN549" s="633"/>
      <c r="AO549" s="634"/>
      <c r="AP549" s="299"/>
      <c r="AQ549" s="293">
        <f t="shared" ref="AQ549:AQ557" si="606">SUM(AL549:AP549)</f>
        <v>0</v>
      </c>
      <c r="AR549" s="633"/>
      <c r="AS549" s="635"/>
      <c r="AT549" s="633"/>
      <c r="AU549" s="634"/>
      <c r="AV549" s="299"/>
      <c r="AW549" s="293">
        <f t="shared" ref="AW549:AW557" si="607">SUM(AR549:AV549)</f>
        <v>0</v>
      </c>
      <c r="AX549" s="633"/>
      <c r="AY549" s="635"/>
      <c r="AZ549" s="633"/>
      <c r="BA549" s="634"/>
      <c r="BB549" s="299"/>
      <c r="BC549" s="293">
        <f t="shared" ref="BC549:BC557" si="608">SUM(AX549:BB549)</f>
        <v>0</v>
      </c>
      <c r="BD549" s="633"/>
      <c r="BE549" s="635"/>
      <c r="BF549" s="633"/>
      <c r="BG549" s="634"/>
      <c r="BH549" s="299"/>
      <c r="BI549" s="293">
        <f t="shared" ref="BI549:BI557" si="609">SUM(BD549:BH549)</f>
        <v>0</v>
      </c>
      <c r="BJ549" s="633"/>
      <c r="BK549" s="635"/>
      <c r="BL549" s="633"/>
      <c r="BM549" s="634"/>
      <c r="BN549" s="299"/>
      <c r="BO549" s="293">
        <f t="shared" ref="BO549:BO557" si="610">SUM(BJ549:BN549)</f>
        <v>0</v>
      </c>
      <c r="BP549" s="633"/>
      <c r="BQ549" s="635"/>
      <c r="BR549" s="633"/>
      <c r="BS549" s="634"/>
      <c r="BT549" s="299"/>
      <c r="BU549" s="293">
        <f t="shared" ref="BU549:BU557" si="611">SUM(BP549:BT549)</f>
        <v>0</v>
      </c>
      <c r="BV549" s="633"/>
      <c r="BW549" s="635"/>
      <c r="BX549" s="633"/>
      <c r="BY549" s="634"/>
      <c r="BZ549" s="299"/>
      <c r="CA549" s="293">
        <f t="shared" ref="CA549:CA557" si="612">SUM(BV549:BZ549)</f>
        <v>0</v>
      </c>
      <c r="CC549" s="294">
        <f t="shared" si="600"/>
        <v>0</v>
      </c>
    </row>
    <row r="550" spans="2:81" x14ac:dyDescent="0.25">
      <c r="B550" s="290" t="str">
        <f>IF(ISBLANK('1.1 Technical Description'!$E$20),"",'1.1 Technical Description'!$E$20)</f>
        <v/>
      </c>
      <c r="C550" s="362"/>
      <c r="D550" s="365"/>
      <c r="E550" s="366"/>
      <c r="F550" s="366"/>
      <c r="G550" s="298"/>
      <c r="H550" s="633"/>
      <c r="I550" s="635"/>
      <c r="J550" s="633"/>
      <c r="K550" s="634"/>
      <c r="L550" s="299"/>
      <c r="M550" s="293">
        <f t="shared" si="601"/>
        <v>0</v>
      </c>
      <c r="N550" s="633"/>
      <c r="O550" s="635"/>
      <c r="P550" s="633"/>
      <c r="Q550" s="634"/>
      <c r="R550" s="299"/>
      <c r="S550" s="293">
        <f t="shared" si="602"/>
        <v>0</v>
      </c>
      <c r="T550" s="633"/>
      <c r="U550" s="635"/>
      <c r="V550" s="633"/>
      <c r="W550" s="634"/>
      <c r="X550" s="299"/>
      <c r="Y550" s="293">
        <f t="shared" si="603"/>
        <v>0</v>
      </c>
      <c r="Z550" s="633"/>
      <c r="AA550" s="635"/>
      <c r="AB550" s="633"/>
      <c r="AC550" s="634"/>
      <c r="AD550" s="299"/>
      <c r="AE550" s="293">
        <f t="shared" si="604"/>
        <v>0</v>
      </c>
      <c r="AF550" s="633"/>
      <c r="AG550" s="635"/>
      <c r="AH550" s="633"/>
      <c r="AI550" s="634"/>
      <c r="AJ550" s="299"/>
      <c r="AK550" s="293">
        <f t="shared" si="605"/>
        <v>0</v>
      </c>
      <c r="AL550" s="633"/>
      <c r="AM550" s="635"/>
      <c r="AN550" s="633"/>
      <c r="AO550" s="634"/>
      <c r="AP550" s="299"/>
      <c r="AQ550" s="293">
        <f t="shared" si="606"/>
        <v>0</v>
      </c>
      <c r="AR550" s="633"/>
      <c r="AS550" s="635"/>
      <c r="AT550" s="633"/>
      <c r="AU550" s="634"/>
      <c r="AV550" s="299"/>
      <c r="AW550" s="293">
        <f t="shared" si="607"/>
        <v>0</v>
      </c>
      <c r="AX550" s="633"/>
      <c r="AY550" s="635"/>
      <c r="AZ550" s="633"/>
      <c r="BA550" s="634"/>
      <c r="BB550" s="299"/>
      <c r="BC550" s="293">
        <f t="shared" si="608"/>
        <v>0</v>
      </c>
      <c r="BD550" s="633"/>
      <c r="BE550" s="635"/>
      <c r="BF550" s="633"/>
      <c r="BG550" s="634"/>
      <c r="BH550" s="299"/>
      <c r="BI550" s="293">
        <f t="shared" si="609"/>
        <v>0</v>
      </c>
      <c r="BJ550" s="633"/>
      <c r="BK550" s="635"/>
      <c r="BL550" s="633"/>
      <c r="BM550" s="634"/>
      <c r="BN550" s="299"/>
      <c r="BO550" s="293">
        <f t="shared" si="610"/>
        <v>0</v>
      </c>
      <c r="BP550" s="633"/>
      <c r="BQ550" s="635"/>
      <c r="BR550" s="633"/>
      <c r="BS550" s="634"/>
      <c r="BT550" s="299"/>
      <c r="BU550" s="293">
        <f t="shared" si="611"/>
        <v>0</v>
      </c>
      <c r="BV550" s="633"/>
      <c r="BW550" s="635"/>
      <c r="BX550" s="633"/>
      <c r="BY550" s="634"/>
      <c r="BZ550" s="299"/>
      <c r="CA550" s="293">
        <f t="shared" si="612"/>
        <v>0</v>
      </c>
      <c r="CC550" s="294">
        <f t="shared" si="600"/>
        <v>0</v>
      </c>
    </row>
    <row r="551" spans="2:81" x14ac:dyDescent="0.25">
      <c r="B551" s="290" t="str">
        <f>IF(ISBLANK('1.1 Technical Description'!$E$21),"",'1.1 Technical Description'!$E$21)</f>
        <v/>
      </c>
      <c r="C551" s="362"/>
      <c r="D551" s="365"/>
      <c r="E551" s="366"/>
      <c r="F551" s="366"/>
      <c r="G551" s="298"/>
      <c r="H551" s="633"/>
      <c r="I551" s="635"/>
      <c r="J551" s="633"/>
      <c r="K551" s="634"/>
      <c r="L551" s="299"/>
      <c r="M551" s="293">
        <f t="shared" si="601"/>
        <v>0</v>
      </c>
      <c r="N551" s="633"/>
      <c r="O551" s="635"/>
      <c r="P551" s="633"/>
      <c r="Q551" s="634"/>
      <c r="R551" s="299"/>
      <c r="S551" s="293">
        <f t="shared" si="602"/>
        <v>0</v>
      </c>
      <c r="T551" s="633"/>
      <c r="U551" s="635"/>
      <c r="V551" s="633"/>
      <c r="W551" s="634"/>
      <c r="X551" s="299"/>
      <c r="Y551" s="293">
        <f t="shared" si="603"/>
        <v>0</v>
      </c>
      <c r="Z551" s="633"/>
      <c r="AA551" s="635"/>
      <c r="AB551" s="633"/>
      <c r="AC551" s="634"/>
      <c r="AD551" s="299"/>
      <c r="AE551" s="293">
        <f t="shared" si="604"/>
        <v>0</v>
      </c>
      <c r="AF551" s="633"/>
      <c r="AG551" s="635"/>
      <c r="AH551" s="633"/>
      <c r="AI551" s="634"/>
      <c r="AJ551" s="299"/>
      <c r="AK551" s="293">
        <f t="shared" si="605"/>
        <v>0</v>
      </c>
      <c r="AL551" s="633"/>
      <c r="AM551" s="635"/>
      <c r="AN551" s="633"/>
      <c r="AO551" s="634"/>
      <c r="AP551" s="299"/>
      <c r="AQ551" s="293">
        <f t="shared" si="606"/>
        <v>0</v>
      </c>
      <c r="AR551" s="633"/>
      <c r="AS551" s="635"/>
      <c r="AT551" s="633"/>
      <c r="AU551" s="634"/>
      <c r="AV551" s="299"/>
      <c r="AW551" s="293">
        <f t="shared" si="607"/>
        <v>0</v>
      </c>
      <c r="AX551" s="633"/>
      <c r="AY551" s="635"/>
      <c r="AZ551" s="633"/>
      <c r="BA551" s="634"/>
      <c r="BB551" s="299"/>
      <c r="BC551" s="293">
        <f t="shared" si="608"/>
        <v>0</v>
      </c>
      <c r="BD551" s="633"/>
      <c r="BE551" s="635"/>
      <c r="BF551" s="633"/>
      <c r="BG551" s="634"/>
      <c r="BH551" s="299"/>
      <c r="BI551" s="293">
        <f t="shared" si="609"/>
        <v>0</v>
      </c>
      <c r="BJ551" s="633"/>
      <c r="BK551" s="635"/>
      <c r="BL551" s="633"/>
      <c r="BM551" s="634"/>
      <c r="BN551" s="299"/>
      <c r="BO551" s="293">
        <f t="shared" si="610"/>
        <v>0</v>
      </c>
      <c r="BP551" s="633"/>
      <c r="BQ551" s="635"/>
      <c r="BR551" s="633"/>
      <c r="BS551" s="634"/>
      <c r="BT551" s="299"/>
      <c r="BU551" s="293">
        <f t="shared" si="611"/>
        <v>0</v>
      </c>
      <c r="BV551" s="633"/>
      <c r="BW551" s="635"/>
      <c r="BX551" s="633"/>
      <c r="BY551" s="634"/>
      <c r="BZ551" s="299"/>
      <c r="CA551" s="293">
        <f t="shared" si="612"/>
        <v>0</v>
      </c>
      <c r="CC551" s="294">
        <f t="shared" si="600"/>
        <v>0</v>
      </c>
    </row>
    <row r="552" spans="2:81" x14ac:dyDescent="0.25">
      <c r="B552" s="290" t="str">
        <f>IF(ISBLANK('1.1 Technical Description'!$E$22),"",'1.1 Technical Description'!$E$22)</f>
        <v/>
      </c>
      <c r="C552" s="362"/>
      <c r="D552" s="365"/>
      <c r="E552" s="366"/>
      <c r="F552" s="366"/>
      <c r="G552" s="298"/>
      <c r="H552" s="633"/>
      <c r="I552" s="635"/>
      <c r="J552" s="633"/>
      <c r="K552" s="634"/>
      <c r="L552" s="299"/>
      <c r="M552" s="293">
        <f t="shared" si="601"/>
        <v>0</v>
      </c>
      <c r="N552" s="633"/>
      <c r="O552" s="635"/>
      <c r="P552" s="633"/>
      <c r="Q552" s="634"/>
      <c r="R552" s="299"/>
      <c r="S552" s="293">
        <f t="shared" si="602"/>
        <v>0</v>
      </c>
      <c r="T552" s="633"/>
      <c r="U552" s="635"/>
      <c r="V552" s="633"/>
      <c r="W552" s="634"/>
      <c r="X552" s="299"/>
      <c r="Y552" s="293">
        <f t="shared" si="603"/>
        <v>0</v>
      </c>
      <c r="Z552" s="633"/>
      <c r="AA552" s="635"/>
      <c r="AB552" s="633"/>
      <c r="AC552" s="634"/>
      <c r="AD552" s="299"/>
      <c r="AE552" s="293">
        <f t="shared" si="604"/>
        <v>0</v>
      </c>
      <c r="AF552" s="633"/>
      <c r="AG552" s="635"/>
      <c r="AH552" s="633"/>
      <c r="AI552" s="634"/>
      <c r="AJ552" s="299"/>
      <c r="AK552" s="293">
        <f t="shared" si="605"/>
        <v>0</v>
      </c>
      <c r="AL552" s="633"/>
      <c r="AM552" s="635"/>
      <c r="AN552" s="633"/>
      <c r="AO552" s="634"/>
      <c r="AP552" s="299"/>
      <c r="AQ552" s="293">
        <f t="shared" si="606"/>
        <v>0</v>
      </c>
      <c r="AR552" s="633"/>
      <c r="AS552" s="635"/>
      <c r="AT552" s="633"/>
      <c r="AU552" s="634"/>
      <c r="AV552" s="299"/>
      <c r="AW552" s="293">
        <f t="shared" si="607"/>
        <v>0</v>
      </c>
      <c r="AX552" s="633"/>
      <c r="AY552" s="635"/>
      <c r="AZ552" s="633"/>
      <c r="BA552" s="634"/>
      <c r="BB552" s="299"/>
      <c r="BC552" s="293">
        <f t="shared" si="608"/>
        <v>0</v>
      </c>
      <c r="BD552" s="633"/>
      <c r="BE552" s="635"/>
      <c r="BF552" s="633"/>
      <c r="BG552" s="634"/>
      <c r="BH552" s="299"/>
      <c r="BI552" s="293">
        <f t="shared" si="609"/>
        <v>0</v>
      </c>
      <c r="BJ552" s="633"/>
      <c r="BK552" s="635"/>
      <c r="BL552" s="633"/>
      <c r="BM552" s="634"/>
      <c r="BN552" s="299"/>
      <c r="BO552" s="293">
        <f t="shared" si="610"/>
        <v>0</v>
      </c>
      <c r="BP552" s="633"/>
      <c r="BQ552" s="635"/>
      <c r="BR552" s="633"/>
      <c r="BS552" s="634"/>
      <c r="BT552" s="299"/>
      <c r="BU552" s="293">
        <f t="shared" si="611"/>
        <v>0</v>
      </c>
      <c r="BV552" s="633"/>
      <c r="BW552" s="635"/>
      <c r="BX552" s="633"/>
      <c r="BY552" s="634"/>
      <c r="BZ552" s="299"/>
      <c r="CA552" s="293">
        <f t="shared" si="612"/>
        <v>0</v>
      </c>
      <c r="CC552" s="294">
        <f t="shared" si="600"/>
        <v>0</v>
      </c>
    </row>
    <row r="553" spans="2:81" x14ac:dyDescent="0.25">
      <c r="B553" s="290" t="str">
        <f>IF(ISBLANK('1.1 Technical Description'!$E$23),"",'1.1 Technical Description'!$E$23)</f>
        <v/>
      </c>
      <c r="C553" s="362"/>
      <c r="D553" s="365"/>
      <c r="E553" s="366"/>
      <c r="F553" s="366"/>
      <c r="G553" s="298"/>
      <c r="H553" s="633"/>
      <c r="I553" s="635"/>
      <c r="J553" s="633"/>
      <c r="K553" s="634"/>
      <c r="L553" s="299"/>
      <c r="M553" s="293">
        <f t="shared" si="601"/>
        <v>0</v>
      </c>
      <c r="N553" s="633"/>
      <c r="O553" s="635"/>
      <c r="P553" s="633"/>
      <c r="Q553" s="634"/>
      <c r="R553" s="299"/>
      <c r="S553" s="293">
        <f t="shared" si="602"/>
        <v>0</v>
      </c>
      <c r="T553" s="633"/>
      <c r="U553" s="635"/>
      <c r="V553" s="633"/>
      <c r="W553" s="634"/>
      <c r="X553" s="299"/>
      <c r="Y553" s="293">
        <f t="shared" si="603"/>
        <v>0</v>
      </c>
      <c r="Z553" s="633"/>
      <c r="AA553" s="635"/>
      <c r="AB553" s="633"/>
      <c r="AC553" s="634"/>
      <c r="AD553" s="299"/>
      <c r="AE553" s="293">
        <f t="shared" si="604"/>
        <v>0</v>
      </c>
      <c r="AF553" s="633"/>
      <c r="AG553" s="635"/>
      <c r="AH553" s="633"/>
      <c r="AI553" s="634"/>
      <c r="AJ553" s="299"/>
      <c r="AK553" s="293">
        <f t="shared" si="605"/>
        <v>0</v>
      </c>
      <c r="AL553" s="633"/>
      <c r="AM553" s="635"/>
      <c r="AN553" s="633"/>
      <c r="AO553" s="634"/>
      <c r="AP553" s="299"/>
      <c r="AQ553" s="293">
        <f t="shared" si="606"/>
        <v>0</v>
      </c>
      <c r="AR553" s="633"/>
      <c r="AS553" s="635"/>
      <c r="AT553" s="633"/>
      <c r="AU553" s="634"/>
      <c r="AV553" s="299"/>
      <c r="AW553" s="293">
        <f t="shared" si="607"/>
        <v>0</v>
      </c>
      <c r="AX553" s="633"/>
      <c r="AY553" s="635"/>
      <c r="AZ553" s="633"/>
      <c r="BA553" s="634"/>
      <c r="BB553" s="299"/>
      <c r="BC553" s="293">
        <f t="shared" si="608"/>
        <v>0</v>
      </c>
      <c r="BD553" s="633"/>
      <c r="BE553" s="635"/>
      <c r="BF553" s="633"/>
      <c r="BG553" s="634"/>
      <c r="BH553" s="299"/>
      <c r="BI553" s="293">
        <f t="shared" si="609"/>
        <v>0</v>
      </c>
      <c r="BJ553" s="633"/>
      <c r="BK553" s="635"/>
      <c r="BL553" s="633"/>
      <c r="BM553" s="634"/>
      <c r="BN553" s="299"/>
      <c r="BO553" s="293">
        <f t="shared" si="610"/>
        <v>0</v>
      </c>
      <c r="BP553" s="633"/>
      <c r="BQ553" s="635"/>
      <c r="BR553" s="633"/>
      <c r="BS553" s="634"/>
      <c r="BT553" s="299"/>
      <c r="BU553" s="293">
        <f t="shared" si="611"/>
        <v>0</v>
      </c>
      <c r="BV553" s="633"/>
      <c r="BW553" s="635"/>
      <c r="BX553" s="633"/>
      <c r="BY553" s="634"/>
      <c r="BZ553" s="299"/>
      <c r="CA553" s="293">
        <f t="shared" si="612"/>
        <v>0</v>
      </c>
      <c r="CC553" s="294">
        <f t="shared" si="600"/>
        <v>0</v>
      </c>
    </row>
    <row r="554" spans="2:81" x14ac:dyDescent="0.25">
      <c r="B554" s="290" t="str">
        <f>IF(ISBLANK('1.1 Technical Description'!$E$24),"",'1.1 Technical Description'!$E$24)</f>
        <v/>
      </c>
      <c r="C554" s="362"/>
      <c r="D554" s="365"/>
      <c r="E554" s="366"/>
      <c r="F554" s="366"/>
      <c r="G554" s="298"/>
      <c r="H554" s="633"/>
      <c r="I554" s="635"/>
      <c r="J554" s="633"/>
      <c r="K554" s="634"/>
      <c r="L554" s="299"/>
      <c r="M554" s="293">
        <f t="shared" si="601"/>
        <v>0</v>
      </c>
      <c r="N554" s="633"/>
      <c r="O554" s="635"/>
      <c r="P554" s="633"/>
      <c r="Q554" s="634"/>
      <c r="R554" s="299"/>
      <c r="S554" s="293">
        <f t="shared" si="602"/>
        <v>0</v>
      </c>
      <c r="T554" s="633"/>
      <c r="U554" s="635"/>
      <c r="V554" s="633"/>
      <c r="W554" s="634"/>
      <c r="X554" s="299"/>
      <c r="Y554" s="293">
        <f t="shared" si="603"/>
        <v>0</v>
      </c>
      <c r="Z554" s="633"/>
      <c r="AA554" s="635"/>
      <c r="AB554" s="633"/>
      <c r="AC554" s="634"/>
      <c r="AD554" s="299"/>
      <c r="AE554" s="293">
        <f t="shared" si="604"/>
        <v>0</v>
      </c>
      <c r="AF554" s="633"/>
      <c r="AG554" s="635"/>
      <c r="AH554" s="633"/>
      <c r="AI554" s="634"/>
      <c r="AJ554" s="299"/>
      <c r="AK554" s="293">
        <f t="shared" si="605"/>
        <v>0</v>
      </c>
      <c r="AL554" s="633"/>
      <c r="AM554" s="635"/>
      <c r="AN554" s="633"/>
      <c r="AO554" s="634"/>
      <c r="AP554" s="299"/>
      <c r="AQ554" s="293">
        <f t="shared" si="606"/>
        <v>0</v>
      </c>
      <c r="AR554" s="633"/>
      <c r="AS554" s="635"/>
      <c r="AT554" s="633"/>
      <c r="AU554" s="634"/>
      <c r="AV554" s="299"/>
      <c r="AW554" s="293">
        <f t="shared" si="607"/>
        <v>0</v>
      </c>
      <c r="AX554" s="633"/>
      <c r="AY554" s="635"/>
      <c r="AZ554" s="633"/>
      <c r="BA554" s="634"/>
      <c r="BB554" s="299"/>
      <c r="BC554" s="293">
        <f t="shared" si="608"/>
        <v>0</v>
      </c>
      <c r="BD554" s="633"/>
      <c r="BE554" s="635"/>
      <c r="BF554" s="633"/>
      <c r="BG554" s="634"/>
      <c r="BH554" s="299"/>
      <c r="BI554" s="293">
        <f t="shared" si="609"/>
        <v>0</v>
      </c>
      <c r="BJ554" s="633"/>
      <c r="BK554" s="635"/>
      <c r="BL554" s="633"/>
      <c r="BM554" s="634"/>
      <c r="BN554" s="299"/>
      <c r="BO554" s="293">
        <f t="shared" si="610"/>
        <v>0</v>
      </c>
      <c r="BP554" s="633"/>
      <c r="BQ554" s="635"/>
      <c r="BR554" s="633"/>
      <c r="BS554" s="634"/>
      <c r="BT554" s="299"/>
      <c r="BU554" s="293">
        <f t="shared" si="611"/>
        <v>0</v>
      </c>
      <c r="BV554" s="633"/>
      <c r="BW554" s="635"/>
      <c r="BX554" s="633"/>
      <c r="BY554" s="634"/>
      <c r="BZ554" s="299"/>
      <c r="CA554" s="293">
        <f t="shared" si="612"/>
        <v>0</v>
      </c>
      <c r="CC554" s="294">
        <f t="shared" si="600"/>
        <v>0</v>
      </c>
    </row>
    <row r="555" spans="2:81" x14ac:dyDescent="0.25">
      <c r="B555" s="290" t="str">
        <f>IF(ISBLANK('1.1 Technical Description'!$E$25),"",'1.1 Technical Description'!$E$25)</f>
        <v/>
      </c>
      <c r="C555" s="362"/>
      <c r="D555" s="365"/>
      <c r="E555" s="366"/>
      <c r="F555" s="366"/>
      <c r="G555" s="298"/>
      <c r="H555" s="633"/>
      <c r="I555" s="635"/>
      <c r="J555" s="633"/>
      <c r="K555" s="634"/>
      <c r="L555" s="299"/>
      <c r="M555" s="293">
        <f t="shared" si="601"/>
        <v>0</v>
      </c>
      <c r="N555" s="633"/>
      <c r="O555" s="635"/>
      <c r="P555" s="633"/>
      <c r="Q555" s="634"/>
      <c r="R555" s="299"/>
      <c r="S555" s="293">
        <f t="shared" si="602"/>
        <v>0</v>
      </c>
      <c r="T555" s="633"/>
      <c r="U555" s="635"/>
      <c r="V555" s="633"/>
      <c r="W555" s="634"/>
      <c r="X555" s="299"/>
      <c r="Y555" s="293">
        <f t="shared" si="603"/>
        <v>0</v>
      </c>
      <c r="Z555" s="633"/>
      <c r="AA555" s="635"/>
      <c r="AB555" s="633"/>
      <c r="AC555" s="634"/>
      <c r="AD555" s="299"/>
      <c r="AE555" s="293">
        <f t="shared" si="604"/>
        <v>0</v>
      </c>
      <c r="AF555" s="633"/>
      <c r="AG555" s="635"/>
      <c r="AH555" s="633"/>
      <c r="AI555" s="634"/>
      <c r="AJ555" s="299"/>
      <c r="AK555" s="293">
        <f t="shared" si="605"/>
        <v>0</v>
      </c>
      <c r="AL555" s="633"/>
      <c r="AM555" s="635"/>
      <c r="AN555" s="633"/>
      <c r="AO555" s="634"/>
      <c r="AP555" s="299"/>
      <c r="AQ555" s="293">
        <f t="shared" si="606"/>
        <v>0</v>
      </c>
      <c r="AR555" s="633"/>
      <c r="AS555" s="635"/>
      <c r="AT555" s="633"/>
      <c r="AU555" s="634"/>
      <c r="AV555" s="299"/>
      <c r="AW555" s="293">
        <f t="shared" si="607"/>
        <v>0</v>
      </c>
      <c r="AX555" s="633"/>
      <c r="AY555" s="635"/>
      <c r="AZ555" s="633"/>
      <c r="BA555" s="634"/>
      <c r="BB555" s="299"/>
      <c r="BC555" s="293">
        <f t="shared" si="608"/>
        <v>0</v>
      </c>
      <c r="BD555" s="633"/>
      <c r="BE555" s="635"/>
      <c r="BF555" s="633"/>
      <c r="BG555" s="634"/>
      <c r="BH555" s="299"/>
      <c r="BI555" s="293">
        <f t="shared" si="609"/>
        <v>0</v>
      </c>
      <c r="BJ555" s="633"/>
      <c r="BK555" s="635"/>
      <c r="BL555" s="633"/>
      <c r="BM555" s="634"/>
      <c r="BN555" s="299"/>
      <c r="BO555" s="293">
        <f t="shared" si="610"/>
        <v>0</v>
      </c>
      <c r="BP555" s="633"/>
      <c r="BQ555" s="635"/>
      <c r="BR555" s="633"/>
      <c r="BS555" s="634"/>
      <c r="BT555" s="299"/>
      <c r="BU555" s="293">
        <f t="shared" si="611"/>
        <v>0</v>
      </c>
      <c r="BV555" s="633"/>
      <c r="BW555" s="635"/>
      <c r="BX555" s="633"/>
      <c r="BY555" s="634"/>
      <c r="BZ555" s="299"/>
      <c r="CA555" s="293">
        <f t="shared" si="612"/>
        <v>0</v>
      </c>
      <c r="CC555" s="294">
        <f t="shared" si="600"/>
        <v>0</v>
      </c>
    </row>
    <row r="556" spans="2:81" x14ac:dyDescent="0.25">
      <c r="B556" s="290" t="str">
        <f>IF(ISBLANK('1.1 Technical Description'!$E$26),"",'1.1 Technical Description'!$E$26)</f>
        <v/>
      </c>
      <c r="C556" s="362"/>
      <c r="D556" s="365"/>
      <c r="E556" s="366"/>
      <c r="F556" s="366"/>
      <c r="G556" s="298"/>
      <c r="H556" s="633"/>
      <c r="I556" s="635"/>
      <c r="J556" s="633"/>
      <c r="K556" s="634"/>
      <c r="L556" s="299"/>
      <c r="M556" s="293">
        <f t="shared" si="601"/>
        <v>0</v>
      </c>
      <c r="N556" s="633"/>
      <c r="O556" s="635"/>
      <c r="P556" s="633"/>
      <c r="Q556" s="634"/>
      <c r="R556" s="299"/>
      <c r="S556" s="293">
        <f t="shared" si="602"/>
        <v>0</v>
      </c>
      <c r="T556" s="633"/>
      <c r="U556" s="635"/>
      <c r="V556" s="633"/>
      <c r="W556" s="634"/>
      <c r="X556" s="299"/>
      <c r="Y556" s="293">
        <f t="shared" si="603"/>
        <v>0</v>
      </c>
      <c r="Z556" s="633"/>
      <c r="AA556" s="635"/>
      <c r="AB556" s="633"/>
      <c r="AC556" s="634"/>
      <c r="AD556" s="299"/>
      <c r="AE556" s="293">
        <f t="shared" si="604"/>
        <v>0</v>
      </c>
      <c r="AF556" s="633"/>
      <c r="AG556" s="635"/>
      <c r="AH556" s="633"/>
      <c r="AI556" s="634"/>
      <c r="AJ556" s="299"/>
      <c r="AK556" s="293">
        <f t="shared" si="605"/>
        <v>0</v>
      </c>
      <c r="AL556" s="633"/>
      <c r="AM556" s="635"/>
      <c r="AN556" s="633"/>
      <c r="AO556" s="634"/>
      <c r="AP556" s="299"/>
      <c r="AQ556" s="293">
        <f t="shared" si="606"/>
        <v>0</v>
      </c>
      <c r="AR556" s="633"/>
      <c r="AS556" s="635"/>
      <c r="AT556" s="633"/>
      <c r="AU556" s="634"/>
      <c r="AV556" s="299"/>
      <c r="AW556" s="293">
        <f t="shared" si="607"/>
        <v>0</v>
      </c>
      <c r="AX556" s="633"/>
      <c r="AY556" s="635"/>
      <c r="AZ556" s="633"/>
      <c r="BA556" s="634"/>
      <c r="BB556" s="299"/>
      <c r="BC556" s="293">
        <f t="shared" si="608"/>
        <v>0</v>
      </c>
      <c r="BD556" s="633"/>
      <c r="BE556" s="635"/>
      <c r="BF556" s="633"/>
      <c r="BG556" s="634"/>
      <c r="BH556" s="299"/>
      <c r="BI556" s="293">
        <f t="shared" si="609"/>
        <v>0</v>
      </c>
      <c r="BJ556" s="633"/>
      <c r="BK556" s="635"/>
      <c r="BL556" s="633"/>
      <c r="BM556" s="634"/>
      <c r="BN556" s="299"/>
      <c r="BO556" s="293">
        <f t="shared" si="610"/>
        <v>0</v>
      </c>
      <c r="BP556" s="633"/>
      <c r="BQ556" s="635"/>
      <c r="BR556" s="633"/>
      <c r="BS556" s="634"/>
      <c r="BT556" s="299"/>
      <c r="BU556" s="293">
        <f t="shared" si="611"/>
        <v>0</v>
      </c>
      <c r="BV556" s="633"/>
      <c r="BW556" s="635"/>
      <c r="BX556" s="633"/>
      <c r="BY556" s="634"/>
      <c r="BZ556" s="299"/>
      <c r="CA556" s="293">
        <f t="shared" si="612"/>
        <v>0</v>
      </c>
      <c r="CC556" s="294">
        <f t="shared" si="600"/>
        <v>0</v>
      </c>
    </row>
    <row r="557" spans="2:81" x14ac:dyDescent="0.25">
      <c r="B557" s="290" t="str">
        <f>IF(ISBLANK('1.1 Technical Description'!$E$28),"",'1.1 Technical Description'!$E$28)</f>
        <v/>
      </c>
      <c r="C557" s="362"/>
      <c r="D557" s="365"/>
      <c r="E557" s="366"/>
      <c r="F557" s="366"/>
      <c r="G557" s="298"/>
      <c r="H557" s="633"/>
      <c r="I557" s="635"/>
      <c r="J557" s="633"/>
      <c r="K557" s="634"/>
      <c r="L557" s="299"/>
      <c r="M557" s="293">
        <f t="shared" si="601"/>
        <v>0</v>
      </c>
      <c r="N557" s="633"/>
      <c r="O557" s="635"/>
      <c r="P557" s="633"/>
      <c r="Q557" s="634"/>
      <c r="R557" s="299"/>
      <c r="S557" s="293">
        <f t="shared" si="602"/>
        <v>0</v>
      </c>
      <c r="T557" s="633"/>
      <c r="U557" s="635"/>
      <c r="V557" s="633"/>
      <c r="W557" s="634"/>
      <c r="X557" s="299"/>
      <c r="Y557" s="293">
        <f t="shared" si="603"/>
        <v>0</v>
      </c>
      <c r="Z557" s="633"/>
      <c r="AA557" s="635"/>
      <c r="AB557" s="633"/>
      <c r="AC557" s="634"/>
      <c r="AD557" s="299"/>
      <c r="AE557" s="293">
        <f t="shared" si="604"/>
        <v>0</v>
      </c>
      <c r="AF557" s="633"/>
      <c r="AG557" s="635"/>
      <c r="AH557" s="633"/>
      <c r="AI557" s="634"/>
      <c r="AJ557" s="299"/>
      <c r="AK557" s="293">
        <f t="shared" si="605"/>
        <v>0</v>
      </c>
      <c r="AL557" s="633"/>
      <c r="AM557" s="635"/>
      <c r="AN557" s="633"/>
      <c r="AO557" s="634"/>
      <c r="AP557" s="299"/>
      <c r="AQ557" s="293">
        <f t="shared" si="606"/>
        <v>0</v>
      </c>
      <c r="AR557" s="633"/>
      <c r="AS557" s="635"/>
      <c r="AT557" s="633"/>
      <c r="AU557" s="634"/>
      <c r="AV557" s="299"/>
      <c r="AW557" s="293">
        <f t="shared" si="607"/>
        <v>0</v>
      </c>
      <c r="AX557" s="633"/>
      <c r="AY557" s="635"/>
      <c r="AZ557" s="633"/>
      <c r="BA557" s="634"/>
      <c r="BB557" s="299"/>
      <c r="BC557" s="293">
        <f t="shared" si="608"/>
        <v>0</v>
      </c>
      <c r="BD557" s="633"/>
      <c r="BE557" s="635"/>
      <c r="BF557" s="633"/>
      <c r="BG557" s="634"/>
      <c r="BH557" s="299"/>
      <c r="BI557" s="293">
        <f t="shared" si="609"/>
        <v>0</v>
      </c>
      <c r="BJ557" s="633"/>
      <c r="BK557" s="635"/>
      <c r="BL557" s="633"/>
      <c r="BM557" s="634"/>
      <c r="BN557" s="299"/>
      <c r="BO557" s="293">
        <f t="shared" si="610"/>
        <v>0</v>
      </c>
      <c r="BP557" s="633"/>
      <c r="BQ557" s="635"/>
      <c r="BR557" s="633"/>
      <c r="BS557" s="634"/>
      <c r="BT557" s="299"/>
      <c r="BU557" s="293">
        <f t="shared" si="611"/>
        <v>0</v>
      </c>
      <c r="BV557" s="633"/>
      <c r="BW557" s="635"/>
      <c r="BX557" s="633"/>
      <c r="BY557" s="634"/>
      <c r="BZ557" s="299"/>
      <c r="CA557" s="293">
        <f t="shared" si="612"/>
        <v>0</v>
      </c>
      <c r="CC557" s="294">
        <f t="shared" si="600"/>
        <v>0</v>
      </c>
    </row>
    <row r="558" spans="2:81" ht="13.5" customHeight="1" x14ac:dyDescent="0.25">
      <c r="H558" s="215"/>
      <c r="I558" s="215"/>
      <c r="J558" s="216"/>
      <c r="K558" s="215"/>
      <c r="L558" s="216"/>
      <c r="M558" s="216"/>
      <c r="N558" s="215"/>
      <c r="O558" s="215"/>
      <c r="P558" s="216"/>
      <c r="Q558" s="215"/>
      <c r="R558" s="216"/>
      <c r="S558" s="216"/>
      <c r="T558" s="215"/>
      <c r="U558" s="215"/>
      <c r="V558" s="216"/>
      <c r="W558" s="215"/>
      <c r="X558" s="216"/>
      <c r="Y558" s="216"/>
      <c r="Z558" s="215"/>
      <c r="AA558" s="215"/>
      <c r="AB558" s="216"/>
      <c r="AC558" s="215"/>
      <c r="AD558" s="216"/>
      <c r="AE558" s="216"/>
      <c r="AF558" s="215"/>
      <c r="AG558" s="215"/>
      <c r="AH558" s="216"/>
      <c r="AI558" s="215"/>
      <c r="AJ558" s="216"/>
      <c r="AK558" s="216"/>
      <c r="AL558" s="215"/>
      <c r="AM558" s="215"/>
      <c r="AN558" s="216"/>
      <c r="AO558" s="215"/>
      <c r="AP558" s="216"/>
      <c r="AQ558" s="216"/>
      <c r="AR558" s="215"/>
      <c r="AS558" s="215"/>
      <c r="AT558" s="216"/>
      <c r="AU558" s="215"/>
      <c r="AV558" s="216"/>
      <c r="AW558" s="216"/>
      <c r="AX558" s="215"/>
      <c r="AY558" s="215"/>
      <c r="AZ558" s="216"/>
      <c r="BA558" s="215"/>
      <c r="BB558" s="216"/>
      <c r="BC558" s="216"/>
      <c r="BD558" s="215"/>
      <c r="BE558" s="215"/>
      <c r="BF558" s="216"/>
      <c r="BG558" s="215"/>
      <c r="BH558" s="216"/>
      <c r="BI558" s="216"/>
      <c r="BJ558" s="215"/>
      <c r="BK558" s="215"/>
      <c r="BL558" s="216"/>
      <c r="BM558" s="215"/>
      <c r="BN558" s="216"/>
      <c r="BO558" s="216"/>
      <c r="BP558" s="215"/>
      <c r="BQ558" s="215"/>
      <c r="BR558" s="216"/>
      <c r="BS558" s="215"/>
      <c r="BT558" s="216"/>
      <c r="BU558" s="216"/>
      <c r="BV558" s="215"/>
      <c r="BW558" s="215"/>
      <c r="BX558" s="216"/>
      <c r="BY558" s="215"/>
      <c r="BZ558" s="216"/>
      <c r="CA558" s="216"/>
      <c r="CC558" s="217"/>
    </row>
    <row r="559" spans="2:81" s="263" customFormat="1" x14ac:dyDescent="0.25">
      <c r="G559" s="330" t="s">
        <v>542</v>
      </c>
      <c r="H559" s="646">
        <f>H8+H19+H30+H41+H52+H63+H74+H85+H96+H107+H118+H129+H140+H151+H162+H173+H184+H195+H206+H217+H228+H239+H250+H261+H272+H283+H294+H305+H316+H327+H338+H349+H360+H371+H382+H393+H404+H415+H426+H437+H448+H459+H470+H481+H492+H503+H514+H525+H536+H547</f>
        <v>0</v>
      </c>
      <c r="I559" s="646"/>
      <c r="J559" s="616">
        <f>J8+J19+J30+J41+J52+J63+J74+J85+J96+J107+J118+J129+J140+J151+J162+J173+J184+J195+J206+J217+J228+J239+J250+J261+J272+J283+J294+J305+J316+J327+J338+J349+J360+J371+J382+J393+J404+J415+J426+J437+J448+J459+J470+J481+J492+J503+J514+J525+J536+J547</f>
        <v>0</v>
      </c>
      <c r="K559" s="617"/>
      <c r="L559" s="331">
        <f>L8+L19+L30+L41+L52+L63+L74+L85+L96+L107+L118+L129+L140+L151+L162+L173+L184+L195+L206+L217+L228+L239+L250+L261+L272+L283+L294+L305+L316+L327+L338+L349+L360+L371+L382+L393+L404+L415+L426+L437+L448+L459+L470+L481+L492+L503+L514+L525+L536+L547</f>
        <v>0</v>
      </c>
      <c r="M559" s="332">
        <f>M8+M19+M30+M41+M52+M63+M74+M85+M96+M107+M118+M129+M140+M151+M162+M173+M184+M195+M206+M217+M228+M239+M250+M261+M272+M283+M294+M305+M316+M327+M338+M349+M360+M371+M382+M393+M404+M415+M426+M437+M448+M459+M470+M481+M492+M503+M514+M525+M536+M547</f>
        <v>0</v>
      </c>
      <c r="N559" s="646">
        <f>N8+N19+N30+N41+N52+N63+N74+N85+N96+N107+N118+N129+N140+N151+N162+N173+N184+N195+N206+N217+N228+N239+N250+N261+N272+N283+N294+N305+N316+N327+N338+N349+N360+N371+N382+N393+N404+N415+N426+N437+N448+N459+N470+N481+N492+N503+N514+N525+N536+N547</f>
        <v>0</v>
      </c>
      <c r="O559" s="646"/>
      <c r="P559" s="616">
        <f>P8+P19+P30+P41+P52+P63+P74+P85+P96+P107+P118+P129+P140+P151+P162+P173+P184+P195+P206+P217+P228+P239+P250+P261+P272+P283+P294+P305+P316+P327+P338+P349+P360+P371+P382+P393+P404+P415+P426+P437+P448+P459+P470+P481+P492+P503+P514+P525+P536+P547</f>
        <v>0</v>
      </c>
      <c r="Q559" s="617"/>
      <c r="R559" s="331">
        <f>R8+R19+R30+R41+R52+R63+R74+R85+R96+R107+R118+R129+R140+R151+R162+R173+R184+R195+R206+R217+R228+R239+R250+R261+R272+R283+R294+R305+R316+R327+R338+R349+R360+R371+R382+R393+R404+R415+R426+R437+R448+R459+R470+R481+R492+R503+R514+R525+R536+R547</f>
        <v>0</v>
      </c>
      <c r="S559" s="332">
        <f>S8+S19+S30+S41+S52+S63+S74+S85+S96+S107+S118+S129+S140+S151+S162+S173+S184+S195+S206+S217+S228+S239+S250+S261+S272+S283+S294+S305+S316+S327+S338+S349+S360+S371+S382+S393+S404+S415+S426+S437+S448+S459+S470+S481+S492+S503+S514+S525+S536+S547</f>
        <v>0</v>
      </c>
      <c r="T559" s="646">
        <f>T8+T19+T30+T41+T52+T63+T74+T85+T96+T107+T118+T129+T140+T151+T162+T173+T184+T195+T206+T217+T228+T239+T250+T261+T272+T283+T294+T305+T316+T327+T338+T349+T360+T371+T382+T393+T404+T415+T426+T437+T448+T459+T470+T481+T492+T503+T514+T525+T536+T547</f>
        <v>0</v>
      </c>
      <c r="U559" s="646"/>
      <c r="V559" s="616">
        <f>V8+V19+V30+V41+V52+V63+V74+V85+V96+V107+V118+V129+V140+V151+V162+V173+V184+V195+V206+V217+V228+V239+V250+V261+V272+V283+V294+V305+V316+V327+V338+V349+V360+V371+V382+V393+V404+V415+V426+V437+V448+V459+V470+V481+V492+V503+V514+V525+V536+V547</f>
        <v>0</v>
      </c>
      <c r="W559" s="617"/>
      <c r="X559" s="331">
        <f>X8+X19+X30+X41+X52+X63+X74+X85+X96+X107+X118+X129+X140+X151+X162+X173+X184+X195+X206+X217+X228+X239+X250+X261+X272+X283+X294+X305+X316+X327+X338+X349+X360+X371+X382+X393+X404+X415+X426+X437+X448+X459+X470+X481+X492+X503+X514+X525+X536+X547</f>
        <v>0</v>
      </c>
      <c r="Y559" s="332">
        <f>Y8+Y19+Y30+Y41+Y52+Y63+Y74+Y85+Y96+Y107+Y118+Y129+Y140+Y151+Y162+Y173+Y184+Y195+Y206+Y217+Y228+Y239+Y250+Y261+Y272+Y283+Y294+Y305+Y316+Y327+Y338+Y349+Y360+Y371+Y382+Y393+Y404+Y415+Y426+Y437+Y448+Y459+Y470+Y481+Y492+Y503+Y514+Y525+Y536+Y547</f>
        <v>0</v>
      </c>
      <c r="Z559" s="646">
        <f>Z8+Z19+Z30+Z41+Z52+Z63+Z74+Z85+Z96+Z107+Z118+Z129+Z140+Z151+Z162+Z173+Z184+Z195+Z206+Z217+Z228+Z239+Z250+Z261+Z272+Z283+Z294+Z305+Z316+Z327+Z338+Z349+Z360+Z371+Z382+Z393+Z404+Z415+Z426+Z437+Z448+Z459+Z470+Z481+Z492+Z503+Z514+Z525+Z536+Z547</f>
        <v>0</v>
      </c>
      <c r="AA559" s="646"/>
      <c r="AB559" s="616">
        <f>AB8+AB19+AB30+AB41+AB52+AB63+AB74+AB85+AB96+AB107+AB118+AB129+AB140+AB151+AB162+AB173+AB184+AB195+AB206+AB217+AB228+AB239+AB250+AB261+AB272+AB283+AB294+AB305+AB316+AB327+AB338+AB349+AB360+AB371+AB382+AB393+AB404+AB415+AB426+AB437+AB448+AB459+AB470+AB481+AB492+AB503+AB514+AB525+AB536+AB547</f>
        <v>0</v>
      </c>
      <c r="AC559" s="617"/>
      <c r="AD559" s="331">
        <f>AD8+AD19+AD30+AD41+AD52+AD63+AD74+AD85+AD96+AD107+AD118+AD129+AD140+AD151+AD162+AD173+AD184+AD195+AD206+AD217+AD228+AD239+AD250+AD261+AD272+AD283+AD294+AD305+AD316+AD327+AD338+AD349+AD360+AD371+AD382+AD393+AD404+AD415+AD426+AD437+AD448+AD459+AD470+AD481+AD492+AD503+AD514+AD525+AD536+AD547</f>
        <v>0</v>
      </c>
      <c r="AE559" s="332">
        <f>AE8+AE19+AE30+AE41+AE52+AE63+AE74+AE85+AE96+AE107+AE118+AE129+AE140+AE151+AE162+AE173+AE184+AE195+AE206+AE217+AE228+AE239+AE250+AE261+AE272+AE283+AE294+AE305+AE316+AE327+AE338+AE349+AE360+AE371+AE382+AE393+AE404+AE415+AE426+AE437+AE448+AE459+AE470+AE481+AE492+AE503+AE514+AE525+AE536+AE547</f>
        <v>0</v>
      </c>
      <c r="AF559" s="646">
        <f>AF8+AF19+AF30+AF41+AF52+AF63+AF74+AF85+AF96+AF107+AF118+AF129+AF140+AF151+AF162+AF173+AF184+AF195+AF206+AF217+AF228+AF239+AF250+AF261+AF272+AF283+AF294+AF305+AF316+AF327+AF338+AF349+AF360+AF371+AF382+AF393+AF404+AF415+AF426+AF437+AF448+AF459+AF470+AF481+AF492+AF503+AF514+AF525+AF536+AF547</f>
        <v>0</v>
      </c>
      <c r="AG559" s="646"/>
      <c r="AH559" s="616">
        <f>AH8+AH19+AH30+AH41+AH52+AH63+AH74+AH85+AH96+AH107+AH118+AH129+AH140+AH151+AH162+AH173+AH184+AH195+AH206+AH217+AH228+AH239+AH250+AH261+AH272+AH283+AH294+AH305+AH316+AH327+AH338+AH349+AH360+AH371+AH382+AH393+AH404+AH415+AH426+AH437+AH448+AH459+AH470+AH481+AH492+AH503+AH514+AH525+AH536+AH547</f>
        <v>0</v>
      </c>
      <c r="AI559" s="617"/>
      <c r="AJ559" s="331">
        <f>AJ8+AJ19+AJ30+AJ41+AJ52+AJ63+AJ74+AJ85+AJ96+AJ107+AJ118+AJ129+AJ140+AJ151+AJ162+AJ173+AJ184+AJ195+AJ206+AJ217+AJ228+AJ239+AJ250+AJ261+AJ272+AJ283+AJ294+AJ305+AJ316+AJ327+AJ338+AJ349+AJ360+AJ371+AJ382+AJ393+AJ404+AJ415+AJ426+AJ437+AJ448+AJ459+AJ470+AJ481+AJ492+AJ503+AJ514+AJ525+AJ536+AJ547</f>
        <v>0</v>
      </c>
      <c r="AK559" s="332">
        <f>AK8+AK19+AK30+AK41+AK52+AK63+AK74+AK85+AK96+AK107+AK118+AK129+AK140+AK151+AK162+AK173+AK184+AK195+AK206+AK217+AK228+AK239+AK250+AK261+AK272+AK283+AK294+AK305+AK316+AK327+AK338+AK349+AK360+AK371+AK382+AK393+AK404+AK415+AK426+AK437+AK448+AK459+AK470+AK481+AK492+AK503+AK514+AK525+AK536+AK547</f>
        <v>0</v>
      </c>
      <c r="AL559" s="646">
        <f>AL8+AL19+AL30+AL41+AL52+AL63+AL74+AL85+AL96+AL107+AL118+AL129+AL140+AL151+AL162+AL173+AL184+AL195+AL206+AL217+AL228+AL239+AL250+AL261+AL272+AL283+AL294+AL305+AL316+AL327+AL338+AL349+AL360+AL371+AL382+AL393+AL404+AL415+AL426+AL437+AL448+AL459+AL470+AL481+AL492+AL503+AL514+AL525+AL536+AL547</f>
        <v>0</v>
      </c>
      <c r="AM559" s="646"/>
      <c r="AN559" s="616">
        <f>AN8+AN19+AN30+AN41+AN52+AN63+AN74+AN85+AN96+AN107+AN118+AN129+AN140+AN151+AN162+AN173+AN184+AN195+AN206+AN217+AN228+AN239+AN250+AN261+AN272+AN283+AN294+AN305+AN316+AN327+AN338+AN349+AN360+AN371+AN382+AN393+AN404+AN415+AN426+AN437+AN448+AN459+AN470+AN481+AN492+AN503+AN514+AN525+AN536+AN547</f>
        <v>0</v>
      </c>
      <c r="AO559" s="617"/>
      <c r="AP559" s="331">
        <f>AP8+AP19+AP30+AP41+AP52+AP63+AP74+AP85+AP96+AP107+AP118+AP129+AP140+AP151+AP162+AP173+AP184+AP195+AP206+AP217+AP228+AP239+AP250+AP261+AP272+AP283+AP294+AP305+AP316+AP327+AP338+AP349+AP360+AP371+AP382+AP393+AP404+AP415+AP426+AP437+AP448+AP459+AP470+AP481+AP492+AP503+AP514+AP525+AP536+AP547</f>
        <v>0</v>
      </c>
      <c r="AQ559" s="332">
        <f>AQ8+AQ19+AQ30+AQ41+AQ52+AQ63+AQ74+AQ85+AQ96+AQ107+AQ118+AQ129+AQ140+AQ151+AQ162+AQ173+AQ184+AQ195+AQ206+AQ217+AQ228+AQ239+AQ250+AQ261+AQ272+AQ283+AQ294+AQ305+AQ316+AQ327+AQ338+AQ349+AQ360+AQ371+AQ382+AQ393+AQ404+AQ415+AQ426+AQ437+AQ448+AQ459+AQ470+AQ481+AQ492+AQ503+AQ514+AQ525+AQ536+AQ547</f>
        <v>0</v>
      </c>
      <c r="AR559" s="646">
        <f>AR8+AR19+AR30+AR41+AR52+AR63+AR74+AR85+AR96+AR107+AR118+AR129+AR140+AR151+AR162+AR173+AR184+AR195+AR206+AR217+AR228+AR239+AR250+AR261+AR272+AR283+AR294+AR305+AR316+AR327+AR338+AR349+AR360+AR371+AR382+AR393+AR404+AR415+AR426+AR437+AR448+AR459+AR470+AR481+AR492+AR503+AR514+AR525+AR536+AR547</f>
        <v>0</v>
      </c>
      <c r="AS559" s="646"/>
      <c r="AT559" s="616">
        <f>AT8+AT19+AT30+AT41+AT52+AT63+AT74+AT85+AT96+AT107+AT118+AT129+AT140+AT151+AT162+AT173+AT184+AT195+AT206+AT217+AT228+AT239+AT250+AT261+AT272+AT283+AT294+AT305+AT316+AT327+AT338+AT349+AT360+AT371+AT382+AT393+AT404+AT415+AT426+AT437+AT448+AT459+AT470+AT481+AT492+AT503+AT514+AT525+AT536+AT547</f>
        <v>0</v>
      </c>
      <c r="AU559" s="617"/>
      <c r="AV559" s="331">
        <f>AV8+AV19+AV30+AV41+AV52+AV63+AV74+AV85+AV96+AV107+AV118+AV129+AV140+AV151+AV162+AV173+AV184+AV195+AV206+AV217+AV228+AV239+AV250+AV261+AV272+AV283+AV294+AV305+AV316+AV327+AV338+AV349+AV360+AV371+AV382+AV393+AV404+AV415+AV426+AV437+AV448+AV459+AV470+AV481+AV492+AV503+AV514+AV525+AV536+AV547</f>
        <v>0</v>
      </c>
      <c r="AW559" s="332">
        <f>AW8+AW19+AW30+AW41+AW52+AW63+AW74+AW85+AW96+AW107+AW118+AW129+AW140+AW151+AW162+AW173+AW184+AW195+AW206+AW217+AW228+AW239+AW250+AW261+AW272+AW283+AW294+AW305+AW316+AW327+AW338+AW349+AW360+AW371+AW382+AW393+AW404+AW415+AW426+AW437+AW448+AW459+AW470+AW481+AW492+AW503+AW514+AW525+AW536+AW547</f>
        <v>0</v>
      </c>
      <c r="AX559" s="646">
        <f>AX8+AX19+AX30+AX41+AX52+AX63+AX74+AX85+AX96+AX107+AX118+AX129+AX140+AX151+AX162+AX173+AX184+AX195+AX206+AX217+AX228+AX239+AX250+AX261+AX272+AX283+AX294+AX305+AX316+AX327+AX338+AX349+AX360+AX371+AX382+AX393+AX404+AX415+AX426+AX437+AX448+AX459+AX470+AX481+AX492+AX503+AX514+AX525+AX536+AX547</f>
        <v>0</v>
      </c>
      <c r="AY559" s="646"/>
      <c r="AZ559" s="616">
        <f>AZ8+AZ19+AZ30+AZ41+AZ52+AZ63+AZ74+AZ85+AZ96+AZ107+AZ118+AZ129+AZ140+AZ151+AZ162+AZ173+AZ184+AZ195+AZ206+AZ217+AZ228+AZ239+AZ250+AZ261+AZ272+AZ283+AZ294+AZ305+AZ316+AZ327+AZ338+AZ349+AZ360+AZ371+AZ382+AZ393+AZ404+AZ415+AZ426+AZ437+AZ448+AZ459+AZ470+AZ481+AZ492+AZ503+AZ514+AZ525+AZ536+AZ547</f>
        <v>0</v>
      </c>
      <c r="BA559" s="617"/>
      <c r="BB559" s="331">
        <f>BB8+BB19+BB30+BB41+BB52+BB63+BB74+BB85+BB96+BB107+BB118+BB129+BB140+BB151+BB162+BB173+BB184+BB195+BB206+BB217+BB228+BB239+BB250+BB261+BB272+BB283+BB294+BB305+BB316+BB327+BB338+BB349+BB360+BB371+BB382+BB393+BB404+BB415+BB426+BB437+BB448+BB459+BB470+BB481+BB492+BB503+BB514+BB525+BB536+BB547</f>
        <v>0</v>
      </c>
      <c r="BC559" s="332">
        <f>BC8+BC19+BC30+BC41+BC52+BC63+BC74+BC85+BC96+BC107+BC118+BC129+BC140+BC151+BC162+BC173+BC184+BC195+BC206+BC217+BC228+BC239+BC250+BC261+BC272+BC283+BC294+BC305+BC316+BC327+BC338+BC349+BC360+BC371+BC382+BC393+BC404+BC415+BC426+BC437+BC448+BC459+BC470+BC481+BC492+BC503+BC514+BC525+BC536+BC547</f>
        <v>0</v>
      </c>
      <c r="BD559" s="646">
        <f>BD8+BD19+BD30+BD41+BD52+BD63+BD74+BD85+BD96+BD107+BD118+BD129+BD140+BD151+BD162+BD173+BD184+BD195+BD206+BD217+BD228+BD239+BD250+BD261+BD272+BD283+BD294+BD305+BD316+BD327+BD338+BD349+BD360+BD371+BD382+BD393+BD404+BD415+BD426+BD437+BD448+BD459+BD470+BD481+BD492+BD503+BD514+BD525+BD536+BD547</f>
        <v>0</v>
      </c>
      <c r="BE559" s="646"/>
      <c r="BF559" s="616">
        <f>BF8+BF19+BF30+BF41+BF52+BF63+BF74+BF85+BF96+BF107+BF118+BF129+BF140+BF151+BF162+BF173+BF184+BF195+BF206+BF217+BF228+BF239+BF250+BF261+BF272+BF283+BF294+BF305+BF316+BF327+BF338+BF349+BF360+BF371+BF382+BF393+BF404+BF415+BF426+BF437+BF448+BF459+BF470+BF481+BF492+BF503+BF514+BF525+BF536+BF547</f>
        <v>0</v>
      </c>
      <c r="BG559" s="617"/>
      <c r="BH559" s="331">
        <f>BH8+BH19+BH30+BH41+BH52+BH63+BH74+BH85+BH96+BH107+BH118+BH129+BH140+BH151+BH162+BH173+BH184+BH195+BH206+BH217+BH228+BH239+BH250+BH261+BH272+BH283+BH294+BH305+BH316+BH327+BH338+BH349+BH360+BH371+BH382+BH393+BH404+BH415+BH426+BH437+BH448+BH459+BH470+BH481+BH492+BH503+BH514+BH525+BH536+BH547</f>
        <v>0</v>
      </c>
      <c r="BI559" s="332">
        <f>BI8+BI19+BI30+BI41+BI52+BI63+BI74+BI85+BI96+BI107+BI118+BI129+BI140+BI151+BI162+BI173+BI184+BI195+BI206+BI217+BI228+BI239+BI250+BI261+BI272+BI283+BI294+BI305+BI316+BI327+BI338+BI349+BI360+BI371+BI382+BI393+BI404+BI415+BI426+BI437+BI448+BI459+BI470+BI481+BI492+BI503+BI514+BI525+BI536+BI547</f>
        <v>0</v>
      </c>
      <c r="BJ559" s="646">
        <f>BJ8+BJ19+BJ30+BJ41+BJ52+BJ63+BJ74+BJ85+BJ96+BJ107+BJ118+BJ129+BJ140+BJ151+BJ162+BJ173+BJ184+BJ195+BJ206+BJ217+BJ228+BJ239+BJ250+BJ261+BJ272+BJ283+BJ294+BJ305+BJ316+BJ327+BJ338+BJ349+BJ360+BJ371+BJ382+BJ393+BJ404+BJ415+BJ426+BJ437+BJ448+BJ459+BJ470+BJ481+BJ492+BJ503+BJ514+BJ525+BJ536+BJ547</f>
        <v>0</v>
      </c>
      <c r="BK559" s="646"/>
      <c r="BL559" s="616">
        <f>BL8+BL19+BL30+BL41+BL52+BL63+BL74+BL85+BL96+BL107+BL118+BL129+BL140+BL151+BL162+BL173+BL184+BL195+BL206+BL217+BL228+BL239+BL250+BL261+BL272+BL283+BL294+BL305+BL316+BL327+BL338+BL349+BL360+BL371+BL382+BL393+BL404+BL415+BL426+BL437+BL448+BL459+BL470+BL481+BL492+BL503+BL514+BL525+BL536+BL547</f>
        <v>0</v>
      </c>
      <c r="BM559" s="617"/>
      <c r="BN559" s="331">
        <f>BN8+BN19+BN30+BN41+BN52+BN63+BN74+BN85+BN96+BN107+BN118+BN129+BN140+BN151+BN162+BN173+BN184+BN195+BN206+BN217+BN228+BN239+BN250+BN261+BN272+BN283+BN294+BN305+BN316+BN327+BN338+BN349+BN360+BN371+BN382+BN393+BN404+BN415+BN426+BN437+BN448+BN459+BN470+BN481+BN492+BN503+BN514+BN525+BN536+BN547</f>
        <v>0</v>
      </c>
      <c r="BO559" s="332">
        <f>BO8+BO19+BO30+BO41+BO52+BO63+BO74+BO85+BO96+BO107+BO118+BO129+BO140+BO151+BO162+BO173+BO184+BO195+BO206+BO217+BO228+BO239+BO250+BO261+BO272+BO283+BO294+BO305+BO316+BO327+BO338+BO349+BO360+BO371+BO382+BO393+BO404+BO415+BO426+BO437+BO448+BO459+BO470+BO481+BO492+BO503+BO514+BO525+BO536+BO547</f>
        <v>0</v>
      </c>
      <c r="BP559" s="646">
        <f>BP8+BP19+BP30+BP41+BP52+BP63+BP74+BP85+BP96+BP107+BP118+BP129+BP140+BP151+BP162+BP173+BP184+BP195+BP206+BP217+BP228+BP239+BP250+BP261+BP272+BP283+BP294+BP305+BP316+BP327+BP338+BP349+BP360+BP371+BP382+BP393+BP404+BP415+BP426+BP437+BP448+BP459+BP470+BP481+BP492+BP503+BP514+BP525+BP536+BP547</f>
        <v>0</v>
      </c>
      <c r="BQ559" s="646"/>
      <c r="BR559" s="616">
        <f>BR8+BR19+BR30+BR41+BR52+BR63+BR74+BR85+BR96+BR107+BR118+BR129+BR140+BR151+BR162+BR173+BR184+BR195+BR206+BR217+BR228+BR239+BR250+BR261+BR272+BR283+BR294+BR305+BR316+BR327+BR338+BR349+BR360+BR371+BR382+BR393+BR404+BR415+BR426+BR437+BR448+BR459+BR470+BR481+BR492+BR503+BR514+BR525+BR536+BR547</f>
        <v>0</v>
      </c>
      <c r="BS559" s="617"/>
      <c r="BT559" s="331">
        <f>BT8+BT19+BT30+BT41+BT52+BT63+BT74+BT85+BT96+BT107+BT118+BT129+BT140+BT151+BT162+BT173+BT184+BT195+BT206+BT217+BT228+BT239+BT250+BT261+BT272+BT283+BT294+BT305+BT316+BT327+BT338+BT349+BT360+BT371+BT382+BT393+BT404+BT415+BT426+BT437+BT448+BT459+BT470+BT481+BT492+BT503+BT514+BT525+BT536+BT547</f>
        <v>0</v>
      </c>
      <c r="BU559" s="332">
        <f>BU8+BU19+BU30+BU41+BU52+BU63+BU74+BU85+BU96+BU107+BU118+BU129+BU140+BU151+BU162+BU173+BU184+BU195+BU206+BU217+BU228+BU239+BU250+BU261+BU272+BU283+BU294+BU305+BU316+BU327+BU338+BU349+BU360+BU371+BU382+BU393+BU404+BU415+BU426+BU437+BU448+BU459+BU470+BU481+BU492+BU503+BU514+BU525+BU536+BU547</f>
        <v>0</v>
      </c>
      <c r="BV559" s="646">
        <f>BV8+BV19+BV30+BV41+BV52+BV63+BV74+BV85+BV96+BV107+BV118+BV129+BV140+BV151+BV162+BV173+BV184+BV195+BV206+BV217+BV228+BV239+BV250+BV261+BV272+BV283+BV294+BV305+BV316+BV327+BV338+BV349+BV360+BV371+BV382+BV393+BV404+BV415+BV426+BV437+BV448+BV459+BV470+BV481+BV492+BV503+BV514+BV525+BV536+BV547</f>
        <v>0</v>
      </c>
      <c r="BW559" s="646"/>
      <c r="BX559" s="616">
        <f>BX8+BX19+BX30+BX41+BX52+BX63+BX74+BX85+BX96+BX107+BX118+BX129+BX140+BX151+BX162+BX173+BX184+BX195+BX206+BX217+BX228+BX239+BX250+BX261+BX272+BX283+BX294+BX305+BX316+BX327+BX338+BX349+BX360+BX371+BX382+BX393+BX404+BX415+BX426+BX437+BX448+BX459+BX470+BX481+BX492+BX503+BX514+BX525+BX536+BX547</f>
        <v>0</v>
      </c>
      <c r="BY559" s="617"/>
      <c r="BZ559" s="331">
        <f>BZ8+BZ19+BZ30+BZ41+BZ52+BZ63+BZ74+BZ85+BZ96+BZ107+BZ118+BZ129+BZ140+BZ151+BZ162+BZ173+BZ184+BZ195+BZ206+BZ217+BZ228+BZ239+BZ250+BZ261+BZ272+BZ283+BZ294+BZ305+BZ316+BZ327+BZ338+BZ349+BZ360+BZ371+BZ382+BZ393+BZ404+BZ415+BZ426+BZ437+BZ448+BZ459+BZ470+BZ481+BZ492+BZ503+BZ514+BZ525+BZ536+BZ547</f>
        <v>0</v>
      </c>
      <c r="CA559" s="332">
        <f>CA8+CA19+CA30+CA41+CA52+CA63+CA74+CA85+CA96+CA107+CA118+CA129+CA140+CA151+CA162+CA173+CA184+CA195+CA206+CA217+CA228+CA239+CA250+CA261+CA272+CA283+CA294+CA305+CA316+CA327+CA338+CA349+CA360+CA371+CA382+CA393+CA404+CA415+CA426+CA437+CA448+CA459+CA470+CA481+CA492+CA503+CA514+CA525+CA536+CA547</f>
        <v>0</v>
      </c>
      <c r="CC559" s="333">
        <f>CC8+CC19+CC30+CC41+CC52+CC63+CC74+CC85+CC96+CC107+CC118+CC129+CC140+CC151+CC162+CC173+CC184+CC195+CC206+CC217+CC228+CC239+CC250+CC261+CC272+CC283+CC294+CC305+CC316+CC327+CC338+CC349+CC360+CC371+CC382+CC393+CC404+CC415+CC426+CC437+CC448+CC459+CC470+CC481+CC492+CC503+CC514+CC525+CC536+CC547</f>
        <v>0</v>
      </c>
    </row>
    <row r="560" spans="2:81" s="263" customFormat="1" x14ac:dyDescent="0.25">
      <c r="G560" s="330"/>
    </row>
    <row r="561" spans="2:81" s="263" customFormat="1" x14ac:dyDescent="0.25"/>
    <row r="562" spans="2:81" s="263" customFormat="1" x14ac:dyDescent="0.25">
      <c r="C562" s="648" t="s">
        <v>546</v>
      </c>
      <c r="D562" s="649"/>
      <c r="E562" s="649"/>
      <c r="F562" s="649"/>
      <c r="G562" s="650"/>
      <c r="H562" s="648" t="s">
        <v>547</v>
      </c>
      <c r="I562" s="649"/>
      <c r="J562" s="649"/>
      <c r="K562" s="649"/>
      <c r="L562" s="649"/>
      <c r="M562" s="649"/>
      <c r="N562" s="649"/>
      <c r="O562" s="649"/>
      <c r="P562" s="649"/>
      <c r="Q562" s="649"/>
      <c r="R562" s="649"/>
      <c r="S562" s="649"/>
      <c r="T562" s="649"/>
      <c r="U562" s="649"/>
      <c r="V562" s="649"/>
      <c r="W562" s="649"/>
      <c r="X562" s="649"/>
      <c r="Y562" s="649"/>
      <c r="Z562" s="649"/>
      <c r="AA562" s="649"/>
      <c r="AB562" s="649"/>
      <c r="AC562" s="649"/>
      <c r="AD562" s="649"/>
      <c r="AE562" s="649"/>
      <c r="AF562" s="649"/>
      <c r="AG562" s="649"/>
      <c r="AH562" s="649"/>
      <c r="AI562" s="649"/>
      <c r="AJ562" s="649"/>
      <c r="AK562" s="649"/>
      <c r="AL562" s="649"/>
      <c r="AM562" s="649"/>
      <c r="AN562" s="649"/>
      <c r="AO562" s="649"/>
      <c r="AP562" s="649"/>
      <c r="AQ562" s="649"/>
      <c r="AR562" s="649"/>
      <c r="AS562" s="649"/>
      <c r="AT562" s="649"/>
      <c r="AU562" s="649"/>
      <c r="AV562" s="649"/>
      <c r="AW562" s="649"/>
      <c r="AX562" s="649"/>
      <c r="AY562" s="649"/>
      <c r="AZ562" s="649"/>
      <c r="BA562" s="649"/>
      <c r="BB562" s="649"/>
      <c r="BC562" s="649"/>
      <c r="BD562" s="649"/>
      <c r="BE562" s="649"/>
      <c r="BF562" s="649"/>
      <c r="BG562" s="649"/>
      <c r="BH562" s="649"/>
      <c r="BI562" s="649"/>
      <c r="BJ562" s="649"/>
      <c r="BK562" s="649"/>
      <c r="BL562" s="649"/>
      <c r="BM562" s="649"/>
      <c r="BN562" s="649"/>
      <c r="BO562" s="649"/>
      <c r="BP562" s="649"/>
      <c r="BQ562" s="649"/>
      <c r="BR562" s="649"/>
      <c r="BS562" s="649"/>
      <c r="BT562" s="649"/>
      <c r="BU562" s="649"/>
      <c r="BV562" s="649"/>
      <c r="BW562" s="649"/>
      <c r="BX562" s="649"/>
      <c r="BY562" s="649"/>
      <c r="BZ562" s="649"/>
      <c r="CA562" s="650"/>
    </row>
    <row r="563" spans="2:81" s="263" customFormat="1" x14ac:dyDescent="0.25">
      <c r="B563" s="647" t="s">
        <v>601</v>
      </c>
      <c r="C563" s="651" t="s">
        <v>14</v>
      </c>
      <c r="D563" s="653" t="s">
        <v>548</v>
      </c>
      <c r="E563" s="653" t="s">
        <v>495</v>
      </c>
      <c r="F563" s="653" t="s">
        <v>496</v>
      </c>
      <c r="G563" s="653" t="s">
        <v>498</v>
      </c>
      <c r="H563" s="656">
        <v>2014</v>
      </c>
      <c r="I563" s="656"/>
      <c r="J563" s="656"/>
      <c r="K563" s="656"/>
      <c r="L563" s="656"/>
      <c r="M563" s="656"/>
      <c r="N563" s="656">
        <v>2015</v>
      </c>
      <c r="O563" s="656"/>
      <c r="P563" s="656"/>
      <c r="Q563" s="656"/>
      <c r="R563" s="656"/>
      <c r="S563" s="656"/>
      <c r="T563" s="656">
        <v>2016</v>
      </c>
      <c r="U563" s="656"/>
      <c r="V563" s="656"/>
      <c r="W563" s="656"/>
      <c r="X563" s="656"/>
      <c r="Y563" s="656"/>
      <c r="Z563" s="656">
        <v>2017</v>
      </c>
      <c r="AA563" s="656"/>
      <c r="AB563" s="656"/>
      <c r="AC563" s="656"/>
      <c r="AD563" s="656"/>
      <c r="AE563" s="656"/>
      <c r="AF563" s="656">
        <v>2018</v>
      </c>
      <c r="AG563" s="656"/>
      <c r="AH563" s="656"/>
      <c r="AI563" s="656"/>
      <c r="AJ563" s="656"/>
      <c r="AK563" s="656"/>
      <c r="AL563" s="656">
        <v>2019</v>
      </c>
      <c r="AM563" s="656"/>
      <c r="AN563" s="656"/>
      <c r="AO563" s="656"/>
      <c r="AP563" s="656"/>
      <c r="AQ563" s="656"/>
      <c r="AR563" s="656">
        <v>2020</v>
      </c>
      <c r="AS563" s="656"/>
      <c r="AT563" s="656"/>
      <c r="AU563" s="656"/>
      <c r="AV563" s="656"/>
      <c r="AW563" s="656"/>
      <c r="AX563" s="656">
        <v>2021</v>
      </c>
      <c r="AY563" s="656"/>
      <c r="AZ563" s="656"/>
      <c r="BA563" s="656"/>
      <c r="BB563" s="656"/>
      <c r="BC563" s="656"/>
      <c r="BD563" s="656">
        <v>2022</v>
      </c>
      <c r="BE563" s="656"/>
      <c r="BF563" s="656"/>
      <c r="BG563" s="656"/>
      <c r="BH563" s="656"/>
      <c r="BI563" s="656"/>
      <c r="BJ563" s="656">
        <v>2023</v>
      </c>
      <c r="BK563" s="656"/>
      <c r="BL563" s="656"/>
      <c r="BM563" s="656"/>
      <c r="BN563" s="656"/>
      <c r="BO563" s="656"/>
      <c r="BP563" s="656">
        <v>2024</v>
      </c>
      <c r="BQ563" s="656"/>
      <c r="BR563" s="656"/>
      <c r="BS563" s="656"/>
      <c r="BT563" s="656"/>
      <c r="BU563" s="656"/>
      <c r="BV563" s="656">
        <v>2025</v>
      </c>
      <c r="BW563" s="656"/>
      <c r="BX563" s="656"/>
      <c r="BY563" s="656"/>
      <c r="BZ563" s="656"/>
      <c r="CA563" s="656"/>
      <c r="CC563" s="626" t="s">
        <v>542</v>
      </c>
    </row>
    <row r="564" spans="2:81" s="263" customFormat="1" ht="30" customHeight="1" x14ac:dyDescent="0.25">
      <c r="B564" s="647"/>
      <c r="C564" s="652"/>
      <c r="D564" s="654"/>
      <c r="E564" s="654"/>
      <c r="F564" s="654"/>
      <c r="G564" s="655"/>
      <c r="H564" s="647" t="s">
        <v>499</v>
      </c>
      <c r="I564" s="647"/>
      <c r="J564" s="647" t="s">
        <v>500</v>
      </c>
      <c r="K564" s="647"/>
      <c r="L564" s="338" t="s">
        <v>549</v>
      </c>
      <c r="M564" s="339" t="s">
        <v>550</v>
      </c>
      <c r="N564" s="647" t="s">
        <v>499</v>
      </c>
      <c r="O564" s="647"/>
      <c r="P564" s="647" t="s">
        <v>500</v>
      </c>
      <c r="Q564" s="647"/>
      <c r="R564" s="338" t="s">
        <v>549</v>
      </c>
      <c r="S564" s="339" t="s">
        <v>551</v>
      </c>
      <c r="T564" s="647" t="s">
        <v>499</v>
      </c>
      <c r="U564" s="647"/>
      <c r="V564" s="647" t="s">
        <v>500</v>
      </c>
      <c r="W564" s="647"/>
      <c r="X564" s="338" t="s">
        <v>549</v>
      </c>
      <c r="Y564" s="339" t="s">
        <v>552</v>
      </c>
      <c r="Z564" s="647" t="s">
        <v>499</v>
      </c>
      <c r="AA564" s="647"/>
      <c r="AB564" s="647" t="s">
        <v>500</v>
      </c>
      <c r="AC564" s="647"/>
      <c r="AD564" s="338" t="s">
        <v>549</v>
      </c>
      <c r="AE564" s="339" t="s">
        <v>553</v>
      </c>
      <c r="AF564" s="647" t="s">
        <v>499</v>
      </c>
      <c r="AG564" s="647"/>
      <c r="AH564" s="647" t="s">
        <v>500</v>
      </c>
      <c r="AI564" s="647"/>
      <c r="AJ564" s="338" t="s">
        <v>549</v>
      </c>
      <c r="AK564" s="339" t="s">
        <v>554</v>
      </c>
      <c r="AL564" s="647" t="s">
        <v>499</v>
      </c>
      <c r="AM564" s="647"/>
      <c r="AN564" s="647" t="s">
        <v>500</v>
      </c>
      <c r="AO564" s="647"/>
      <c r="AP564" s="338" t="s">
        <v>549</v>
      </c>
      <c r="AQ564" s="339" t="s">
        <v>555</v>
      </c>
      <c r="AR564" s="647" t="s">
        <v>499</v>
      </c>
      <c r="AS564" s="647"/>
      <c r="AT564" s="647" t="s">
        <v>500</v>
      </c>
      <c r="AU564" s="647"/>
      <c r="AV564" s="338" t="s">
        <v>549</v>
      </c>
      <c r="AW564" s="339" t="s">
        <v>556</v>
      </c>
      <c r="AX564" s="647" t="s">
        <v>499</v>
      </c>
      <c r="AY564" s="647"/>
      <c r="AZ564" s="647" t="s">
        <v>500</v>
      </c>
      <c r="BA564" s="647"/>
      <c r="BB564" s="338" t="s">
        <v>549</v>
      </c>
      <c r="BC564" s="339" t="s">
        <v>557</v>
      </c>
      <c r="BD564" s="647" t="s">
        <v>499</v>
      </c>
      <c r="BE564" s="647"/>
      <c r="BF564" s="647" t="s">
        <v>500</v>
      </c>
      <c r="BG564" s="647"/>
      <c r="BH564" s="338" t="s">
        <v>549</v>
      </c>
      <c r="BI564" s="339" t="s">
        <v>558</v>
      </c>
      <c r="BJ564" s="647" t="s">
        <v>499</v>
      </c>
      <c r="BK564" s="647"/>
      <c r="BL564" s="647" t="s">
        <v>500</v>
      </c>
      <c r="BM564" s="647"/>
      <c r="BN564" s="338" t="s">
        <v>549</v>
      </c>
      <c r="BO564" s="339" t="s">
        <v>559</v>
      </c>
      <c r="BP564" s="647" t="s">
        <v>499</v>
      </c>
      <c r="BQ564" s="647"/>
      <c r="BR564" s="647" t="s">
        <v>500</v>
      </c>
      <c r="BS564" s="647"/>
      <c r="BT564" s="338" t="s">
        <v>549</v>
      </c>
      <c r="BU564" s="339" t="s">
        <v>560</v>
      </c>
      <c r="BV564" s="647" t="s">
        <v>499</v>
      </c>
      <c r="BW564" s="647"/>
      <c r="BX564" s="647" t="s">
        <v>500</v>
      </c>
      <c r="BY564" s="647"/>
      <c r="BZ564" s="338" t="s">
        <v>549</v>
      </c>
      <c r="CA564" s="339" t="s">
        <v>561</v>
      </c>
      <c r="CC564" s="661"/>
    </row>
    <row r="565" spans="2:81" s="263" customFormat="1" ht="15" customHeight="1" x14ac:dyDescent="0.25">
      <c r="B565" s="290" t="str">
        <f>IF(ISBLANK('1.1 Technical Description'!$D$6),"",'1.1 Technical Description'!$D$6)</f>
        <v/>
      </c>
      <c r="C565" s="340"/>
      <c r="D565" s="341"/>
      <c r="E565" s="342"/>
      <c r="F565" s="342"/>
      <c r="G565" s="343"/>
      <c r="H565" s="659">
        <f>H9+H20+H31+H42+H53+H64+H75+H86+H97+H108+H119+H130+H141+H152+H163+H174+H185+H196+H207+H218+H229+H240+H251+H262+H273+H284+H295+H306+H317+H328+H339+H350+H361+H372+H383+H394+H405+H416+H427+H438+H449+H460+H471+H482+H493+H504+H515+H526+H537+H548</f>
        <v>0</v>
      </c>
      <c r="I565" s="660"/>
      <c r="J565" s="657">
        <f>J9+J20+J31+J42+J53+J64+J75+J86+J97+J108+J119+J130+J141+J152+J163+J174+J185+J196+J207+J218+J229+J240+J251+J262+J273+J284+J295+J306+J317+J328+J339+J350+J361+J372+J383+J394+J405+J416+J427+J438+J449+J460+J471+J482+J493+J504+J515+J526+J537+J548</f>
        <v>0</v>
      </c>
      <c r="K565" s="658"/>
      <c r="L565" s="344">
        <f>L9+L20+L31+L42+L53+L64+L75+L86+L97+L108+L119+L130+L141+L152+L163+L174+L185+L196+L207+L218+L229+L240+L251+L262+L273+L284+L295+L306+L317+L328+L339+L350+L361+L372+L383+L394+L405+L416+L427+L438+L449+L460+L471+L482+L493+L504+L515+L526+L537+L548</f>
        <v>0</v>
      </c>
      <c r="M565" s="336">
        <f>M9+M20+M31+M42+M53+M64+M75+M86+M97+M108+M119+M130+M141+M152+M163+M174+M185+M196+M207+M218+M229+M240+M251+M262+M273+M284+M295+M306+M317+M328+M339+M350+M361+M372+M383+M394+M405+M416+M427+M438+M449+M460+M471+M482+M493+M504+M515+M526+M537+M548</f>
        <v>0</v>
      </c>
      <c r="N565" s="659">
        <f>N9+N20+N31+N42+N53+N64+N75+N86+N97+N108+N119+N130+N141+N152+N163+N174+N185+N196+N207+N218+N229+N240+N251+N262+N273+N284+N295+N306+N317+N328+N339+N350+N361+N372+N383+N394+N405+N416+N427+N438+N449+N460+N471+N482+N493+N504+N515+N526+N537+N548</f>
        <v>0</v>
      </c>
      <c r="O565" s="660"/>
      <c r="P565" s="657">
        <f>P9+P20+P31+P42+P53+P64+P75+P86+P97+P108+P119+P130+P141+P152+P163+P174+P185+P196+P207+P218+P229+P240+P251+P262+P273+P284+P295+P306+P317+P328+P339+P350+P361+P372+P383+P394+P405+P416+P427+P438+P449+P460+P471+P482+P493+P504+P515+P526+P537+P548</f>
        <v>0</v>
      </c>
      <c r="Q565" s="658"/>
      <c r="R565" s="344">
        <f>R9+R20+R31+R42+R53+R64+R75+R86+R97+R108+R119+R130+R141+R152+R163+R174+R185+R196+R207+R218+R229+R240+R251+R262+R273+R284+R295+R306+R317+R328+R339+R350+R361+R372+R383+R394+R405+R416+R427+R438+R449+R460+R471+R482+R493+R504+R515+R526+R537+R548</f>
        <v>0</v>
      </c>
      <c r="S565" s="336">
        <f>S9+S20+S31+S42+S53+S64+S75+S86+S97+S108+S119+S130+S141+S152+S163+S174+S185+S196+S207+S218+S229+S240+S251+S262+S273+S284+S295+S306+S317+S328+S339+S350+S361+S372+S383+S394+S405+S416+S427+S438+S449+S460+S471+S482+S493+S504+S515+S526+S537+S548</f>
        <v>0</v>
      </c>
      <c r="T565" s="659">
        <f>T9+T20+T31+T42+T53+T64+T75+T86+T97+T108+T119+T130+T141+T152+T163+T174+T185+T196+T207+T218+T229+T240+T251+T262+T273+T284+T295+T306+T317+T328+T339+T350+T361+T372+T383+T394+T405+T416+T427+T438+T449+T460+T471+T482+T493+T504+T515+T526+T537+T548</f>
        <v>0</v>
      </c>
      <c r="U565" s="660"/>
      <c r="V565" s="657">
        <f>V9+V20+V31+V42+V53+V64+V75+V86+V97+V108+V119+V130+V141+V152+V163+V174+V185+V196+V207+V218+V229+V240+V251+V262+V273+V284+V295+V306+V317+V328+V339+V350+V361+V372+V383+V394+V405+V416+V427+V438+V449+V460+V471+V482+V493+V504+V515+V526+V537+V548</f>
        <v>0</v>
      </c>
      <c r="W565" s="658"/>
      <c r="X565" s="344">
        <f>X9+X20+X31+X42+X53+X64+X75+X86+X97+X108+X119+X130+X141+X152+X163+X174+X185+X196+X207+X218+X229+X240+X251+X262+X273+X284+X295+X306+X317+X328+X339+X350+X361+X372+X383+X394+X405+X416+X427+X438+X449+X460+X471+X482+X493+X504+X515+X526+X537+X548</f>
        <v>0</v>
      </c>
      <c r="Y565" s="336">
        <f>Y9+Y20+Y31+Y42+Y53+Y64+Y75+Y86+Y97+Y108+Y119+Y130+Y141+Y152+Y163+Y174+Y185+Y196+Y207+Y218+Y229+Y240+Y251+Y262+Y273+Y284+Y295+Y306+Y317+Y328+Y339+Y350+Y361+Y372+Y383+Y394+Y405+Y416+Y427+Y438+Y449+Y460+Y471+Y482+Y493+Y504+Y515+Y526+Y537+Y548</f>
        <v>0</v>
      </c>
      <c r="Z565" s="659">
        <f>Z9+Z20+Z31+Z42+Z53+Z64+Z75+Z86+Z97+Z108+Z119+Z130+Z141+Z152+Z163+Z174+Z185+Z196+Z207+Z218+Z229+Z240+Z251+Z262+Z273+Z284+Z295+Z306+Z317+Z328+Z339+Z350+Z361+Z372+Z383+Z394+Z405+Z416+Z427+Z438+Z449+Z460+Z471+Z482+Z493+Z504+Z515+Z526+Z537+Z548</f>
        <v>0</v>
      </c>
      <c r="AA565" s="660"/>
      <c r="AB565" s="657">
        <f>AB9+AB20+AB31+AB42+AB53+AB64+AB75+AB86+AB97+AB108+AB119+AB130+AB141+AB152+AB163+AB174+AB185+AB196+AB207+AB218+AB229+AB240+AB251+AB262+AB273+AB284+AB295+AB306+AB317+AB328+AB339+AB350+AB361+AB372+AB383+AB394+AB405+AB416+AB427+AB438+AB449+AB460+AB471+AB482+AB493+AB504+AB515+AB526+AB537+AB548</f>
        <v>0</v>
      </c>
      <c r="AC565" s="658"/>
      <c r="AD565" s="344">
        <f>AD9+AD20+AD31+AD42+AD53+AD64+AD75+AD86+AD97+AD108+AD119+AD130+AD141+AD152+AD163+AD174+AD185+AD196+AD207+AD218+AD229+AD240+AD251+AD262+AD273+AD284+AD295+AD306+AD317+AD328+AD339+AD350+AD361+AD372+AD383+AD394+AD405+AD416+AD427+AD438+AD449+AD460+AD471+AD482+AD493+AD504+AD515+AD526+AD537+AD548</f>
        <v>0</v>
      </c>
      <c r="AE565" s="336">
        <f>AE9+AE20+AE31+AE42+AE53+AE64+AE75+AE86+AE97+AE108+AE119+AE130+AE141+AE152+AE163+AE174+AE185+AE196+AE207+AE218+AE229+AE240+AE251+AE262+AE273+AE284+AE295+AE306+AE317+AE328+AE339+AE350+AE361+AE372+AE383+AE394+AE405+AE416+AE427+AE438+AE449+AE460+AE471+AE482+AE493+AE504+AE515+AE526+AE537+AE548</f>
        <v>0</v>
      </c>
      <c r="AF565" s="659">
        <f>AF9+AF20+AF31+AF42+AF53+AF64+AF75+AF86+AF97+AF108+AF119+AF130+AF141+AF152+AF163+AF174+AF185+AF196+AF207+AF218+AF229+AF240+AF251+AF262+AF273+AF284+AF295+AF306+AF317+AF328+AF339+AF350+AF361+AF372+AF383+AF394+AF405+AF416+AF427+AF438+AF449+AF460+AF471+AF482+AF493+AF504+AF515+AF526+AF537+AF548</f>
        <v>0</v>
      </c>
      <c r="AG565" s="660"/>
      <c r="AH565" s="657">
        <f>AH9+AH20+AH31+AH42+AH53+AH64+AH75+AH86+AH97+AH108+AH119+AH130+AH141+AH152+AH163+AH174+AH185+AH196+AH207+AH218+AH229+AH240+AH251+AH262+AH273+AH284+AH295+AH306+AH317+AH328+AH339+AH350+AH361+AH372+AH383+AH394+AH405+AH416+AH427+AH438+AH449+AH460+AH471+AH482+AH493+AH504+AH515+AH526+AH537+AH548</f>
        <v>0</v>
      </c>
      <c r="AI565" s="658"/>
      <c r="AJ565" s="344">
        <f>AJ9+AJ20+AJ31+AJ42+AJ53+AJ64+AJ75+AJ86+AJ97+AJ108+AJ119+AJ130+AJ141+AJ152+AJ163+AJ174+AJ185+AJ196+AJ207+AJ218+AJ229+AJ240+AJ251+AJ262+AJ273+AJ284+AJ295+AJ306+AJ317+AJ328+AJ339+AJ350+AJ361+AJ372+AJ383+AJ394+AJ405+AJ416+AJ427+AJ438+AJ449+AJ460+AJ471+AJ482+AJ493+AJ504+AJ515+AJ526+AJ537+AJ548</f>
        <v>0</v>
      </c>
      <c r="AK565" s="336">
        <f>AK9+AK20+AK31+AK42+AK53+AK64+AK75+AK86+AK97+AK108+AK119+AK130+AK141+AK152+AK163+AK174+AK185+AK196+AK207+AK218+AK229+AK240+AK251+AK262+AK273+AK284+AK295+AK306+AK317+AK328+AK339+AK350+AK361+AK372+AK383+AK394+AK405+AK416+AK427+AK438+AK449+AK460+AK471+AK482+AK493+AK504+AK515+AK526+AK537+AK548</f>
        <v>0</v>
      </c>
      <c r="AL565" s="659">
        <f>AL9+AL20+AL31+AL42+AL53+AL64+AL75+AL86+AL97+AL108+AL119+AL130+AL141+AL152+AL163+AL174+AL185+AL196+AL207+AL218+AL229+AL240+AL251+AL262+AL273+AL284+AL295+AL306+AL317+AL328+AL339+AL350+AL361+AL372+AL383+AL394+AL405+AL416+AL427+AL438+AL449+AL460+AL471+AL482+AL493+AL504+AL515+AL526+AL537+AL548</f>
        <v>0</v>
      </c>
      <c r="AM565" s="660"/>
      <c r="AN565" s="657">
        <f>AN9+AN20+AN31+AN42+AN53+AN64+AN75+AN86+AN97+AN108+AN119+AN130+AN141+AN152+AN163+AN174+AN185+AN196+AN207+AN218+AN229+AN240+AN251+AN262+AN273+AN284+AN295+AN306+AN317+AN328+AN339+AN350+AN361+AN372+AN383+AN394+AN405+AN416+AN427+AN438+AN449+AN460+AN471+AN482+AN493+AN504+AN515+AN526+AN537+AN548</f>
        <v>0</v>
      </c>
      <c r="AO565" s="658"/>
      <c r="AP565" s="344">
        <f>AP9+AP20+AP31+AP42+AP53+AP64+AP75+AP86+AP97+AP108+AP119+AP130+AP141+AP152+AP163+AP174+AP185+AP196+AP207+AP218+AP229+AP240+AP251+AP262+AP273+AP284+AP295+AP306+AP317+AP328+AP339+AP350+AP361+AP372+AP383+AP394+AP405+AP416+AP427+AP438+AP449+AP460+AP471+AP482+AP493+AP504+AP515+AP526+AP537+AP548</f>
        <v>0</v>
      </c>
      <c r="AQ565" s="336">
        <f>AQ9+AQ20+AQ31+AQ42+AQ53+AQ64+AQ75+AQ86+AQ97+AQ108+AQ119+AQ130+AQ141+AQ152+AQ163+AQ174+AQ185+AQ196+AQ207+AQ218+AQ229+AQ240+AQ251+AQ262+AQ273+AQ284+AQ295+AQ306+AQ317+AQ328+AQ339+AQ350+AQ361+AQ372+AQ383+AQ394+AQ405+AQ416+AQ427+AQ438+AQ449+AQ460+AQ471+AQ482+AQ493+AQ504+AQ515+AQ526+AQ537+AQ548</f>
        <v>0</v>
      </c>
      <c r="AR565" s="659">
        <f>AR9+AR20+AR31+AR42+AR53+AR64+AR75+AR86+AR97+AR108+AR119+AR130+AR141+AR152+AR163+AR174+AR185+AR196+AR207+AR218+AR229+AR240+AR251+AR262+AR273+AR284+AR295+AR306+AR317+AR328+AR339+AR350+AR361+AR372+AR383+AR394+AR405+AR416+AR427+AR438+AR449+AR460+AR471+AR482+AR493+AR504+AR515+AR526+AR537+AR548</f>
        <v>0</v>
      </c>
      <c r="AS565" s="660"/>
      <c r="AT565" s="657">
        <f>AT9+AT20+AT31+AT42+AT53+AT64+AT75+AT86+AT97+AT108+AT119+AT130+AT141+AT152+AT163+AT174+AT185+AT196+AT207+AT218+AT229+AT240+AT251+AT262+AT273+AT284+AT295+AT306+AT317+AT328+AT339+AT350+AT361+AT372+AT383+AT394+AT405+AT416+AT427+AT438+AT449+AT460+AT471+AT482+AT493+AT504+AT515+AT526+AT537+AT548</f>
        <v>0</v>
      </c>
      <c r="AU565" s="658"/>
      <c r="AV565" s="344">
        <f>AV9+AV20+AV31+AV42+AV53+AV64+AV75+AV86+AV97+AV108+AV119+AV130+AV141+AV152+AV163+AV174+AV185+AV196+AV207+AV218+AV229+AV240+AV251+AV262+AV273+AV284+AV295+AV306+AV317+AV328+AV339+AV350+AV361+AV372+AV383+AV394+AV405+AV416+AV427+AV438+AV449+AV460+AV471+AV482+AV493+AV504+AV515+AV526+AV537+AV548</f>
        <v>0</v>
      </c>
      <c r="AW565" s="336">
        <f>AW9+AW20+AW31+AW42+AW53+AW64+AW75+AW86+AW97+AW108+AW119+AW130+AW141+AW152+AW163+AW174+AW185+AW196+AW207+AW218+AW229+AW240+AW251+AW262+AW273+AW284+AW295+AW306+AW317+AW328+AW339+AW350+AW361+AW372+AW383+AW394+AW405+AW416+AW427+AW438+AW449+AW460+AW471+AW482+AW493+AW504+AW515+AW526+AW537+AW548</f>
        <v>0</v>
      </c>
      <c r="AX565" s="659">
        <f>AX9+AX20+AX31+AX42+AX53+AX64+AX75+AX86+AX97+AX108+AX119+AX130+AX141+AX152+AX163+AX174+AX185+AX196+AX207+AX218+AX229+AX240+AX251+AX262+AX273+AX284+AX295+AX306+AX317+AX328+AX339+AX350+AX361+AX372+AX383+AX394+AX405+AX416+AX427+AX438+AX449+AX460+AX471+AX482+AX493+AX504+AX515+AX526+AX537+AX548</f>
        <v>0</v>
      </c>
      <c r="AY565" s="660"/>
      <c r="AZ565" s="657">
        <f>AZ9+AZ20+AZ31+AZ42+AZ53+AZ64+AZ75+AZ86+AZ97+AZ108+AZ119+AZ130+AZ141+AZ152+AZ163+AZ174+AZ185+AZ196+AZ207+AZ218+AZ229+AZ240+AZ251+AZ262+AZ273+AZ284+AZ295+AZ306+AZ317+AZ328+AZ339+AZ350+AZ361+AZ372+AZ383+AZ394+AZ405+AZ416+AZ427+AZ438+AZ449+AZ460+AZ471+AZ482+AZ493+AZ504+AZ515+AZ526+AZ537+AZ548</f>
        <v>0</v>
      </c>
      <c r="BA565" s="658"/>
      <c r="BB565" s="344">
        <f>BB9+BB20+BB31+BB42+BB53+BB64+BB75+BB86+BB97+BB108+BB119+BB130+BB141+BB152+BB163+BB174+BB185+BB196+BB207+BB218+BB229+BB240+BB251+BB262+BB273+BB284+BB295+BB306+BB317+BB328+BB339+BB350+BB361+BB372+BB383+BB394+BB405+BB416+BB427+BB438+BB449+BB460+BB471+BB482+BB493+BB504+BB515+BB526+BB537+BB548</f>
        <v>0</v>
      </c>
      <c r="BC565" s="336">
        <f>BC9+BC20+BC31+BC42+BC53+BC64+BC75+BC86+BC97+BC108+BC119+BC130+BC141+BC152+BC163+BC174+BC185+BC196+BC207+BC218+BC229+BC240+BC251+BC262+BC273+BC284+BC295+BC306+BC317+BC328+BC339+BC350+BC361+BC372+BC383+BC394+BC405+BC416+BC427+BC438+BC449+BC460+BC471+BC482+BC493+BC504+BC515+BC526+BC537+BC548</f>
        <v>0</v>
      </c>
      <c r="BD565" s="659">
        <f>BD9+BD20+BD31+BD42+BD53+BD64+BD75+BD86+BD97+BD108+BD119+BD130+BD141+BD152+BD163+BD174+BD185+BD196+BD207+BD218+BD229+BD240+BD251+BD262+BD273+BD284+BD295+BD306+BD317+BD328+BD339+BD350+BD361+BD372+BD383+BD394+BD405+BD416+BD427+BD438+BD449+BD460+BD471+BD482+BD493+BD504+BD515+BD526+BD537+BD548</f>
        <v>0</v>
      </c>
      <c r="BE565" s="660"/>
      <c r="BF565" s="657">
        <f>BF9+BF20+BF31+BF42+BF53+BF64+BF75+BF86+BF97+BF108+BF119+BF130+BF141+BF152+BF163+BF174+BF185+BF196+BF207+BF218+BF229+BF240+BF251+BF262+BF273+BF284+BF295+BF306+BF317+BF328+BF339+BF350+BF361+BF372+BF383+BF394+BF405+BF416+BF427+BF438+BF449+BF460+BF471+BF482+BF493+BF504+BF515+BF526+BF537+BF548</f>
        <v>0</v>
      </c>
      <c r="BG565" s="658"/>
      <c r="BH565" s="344">
        <f>BH9+BH20+BH31+BH42+BH53+BH64+BH75+BH86+BH97+BH108+BH119+BH130+BH141+BH152+BH163+BH174+BH185+BH196+BH207+BH218+BH229+BH240+BH251+BH262+BH273+BH284+BH295+BH306+BH317+BH328+BH339+BH350+BH361+BH372+BH383+BH394+BH405+BH416+BH427+BH438+BH449+BH460+BH471+BH482+BH493+BH504+BH515+BH526+BH537+BH548</f>
        <v>0</v>
      </c>
      <c r="BI565" s="336">
        <f>BI9+BI20+BI31+BI42+BI53+BI64+BI75+BI86+BI97+BI108+BI119+BI130+BI141+BI152+BI163+BI174+BI185+BI196+BI207+BI218+BI229+BI240+BI251+BI262+BI273+BI284+BI295+BI306+BI317+BI328+BI339+BI350+BI361+BI372+BI383+BI394+BI405+BI416+BI427+BI438+BI449+BI460+BI471+BI482+BI493+BI504+BI515+BI526+BI537+BI548</f>
        <v>0</v>
      </c>
      <c r="BJ565" s="659">
        <f>BJ9+BJ20+BJ31+BJ42+BJ53+BJ64+BJ75+BJ86+BJ97+BJ108+BJ119+BJ130+BJ141+BJ152+BJ163+BJ174+BJ185+BJ196+BJ207+BJ218+BJ229+BJ240+BJ251+BJ262+BJ273+BJ284+BJ295+BJ306+BJ317+BJ328+BJ339+BJ350+BJ361+BJ372+BJ383+BJ394+BJ405+BJ416+BJ427+BJ438+BJ449+BJ460+BJ471+BJ482+BJ493+BJ504+BJ515+BJ526+BJ537+BJ548</f>
        <v>0</v>
      </c>
      <c r="BK565" s="660"/>
      <c r="BL565" s="657">
        <f>BL9+BL20+BL31+BL42+BL53+BL64+BL75+BL86+BL97+BL108+BL119+BL130+BL141+BL152+BL163+BL174+BL185+BL196+BL207+BL218+BL229+BL240+BL251+BL262+BL273+BL284+BL295+BL306+BL317+BL328+BL339+BL350+BL361+BL372+BL383+BL394+BL405+BL416+BL427+BL438+BL449+BL460+BL471+BL482+BL493+BL504+BL515+BL526+BL537+BL548</f>
        <v>0</v>
      </c>
      <c r="BM565" s="658"/>
      <c r="BN565" s="344">
        <f>BN9+BN20+BN31+BN42+BN53+BN64+BN75+BN86+BN97+BN108+BN119+BN130+BN141+BN152+BN163+BN174+BN185+BN196+BN207+BN218+BN229+BN240+BN251+BN262+BN273+BN284+BN295+BN306+BN317+BN328+BN339+BN350+BN361+BN372+BN383+BN394+BN405+BN416+BN427+BN438+BN449+BN460+BN471+BN482+BN493+BN504+BN515+BN526+BN537+BN548</f>
        <v>0</v>
      </c>
      <c r="BO565" s="336">
        <f>BO9+BO20+BO31+BO42+BO53+BO64+BO75+BO86+BO97+BO108+BO119+BO130+BO141+BO152+BO163+BO174+BO185+BO196+BO207+BO218+BO229+BO240+BO251+BO262+BO273+BO284+BO295+BO306+BO317+BO328+BO339+BO350+BO361+BO372+BO383+BO394+BO405+BO416+BO427+BO438+BO449+BO460+BO471+BO482+BO493+BO504+BO515+BO526+BO537+BO548</f>
        <v>0</v>
      </c>
      <c r="BP565" s="659">
        <f>BP9+BP20+BP31+BP42+BP53+BP64+BP75+BP86+BP97+BP108+BP119+BP130+BP141+BP152+BP163+BP174+BP185+BP196+BP207+BP218+BP229+BP240+BP251+BP262+BP273+BP284+BP295+BP306+BP317+BP328+BP339+BP350+BP361+BP372+BP383+BP394+BP405+BP416+BP427+BP438+BP449+BP460+BP471+BP482+BP493+BP504+BP515+BP526+BP537+BP548</f>
        <v>0</v>
      </c>
      <c r="BQ565" s="660"/>
      <c r="BR565" s="657">
        <f>BR9+BR20+BR31+BR42+BR53+BR64+BR75+BR86+BR97+BR108+BR119+BR130+BR141+BR152+BR163+BR174+BR185+BR196+BR207+BR218+BR229+BR240+BR251+BR262+BR273+BR284+BR295+BR306+BR317+BR328+BR339+BR350+BR361+BR372+BR383+BR394+BR405+BR416+BR427+BR438+BR449+BR460+BR471+BR482+BR493+BR504+BR515+BR526+BR537+BR548</f>
        <v>0</v>
      </c>
      <c r="BS565" s="658"/>
      <c r="BT565" s="344">
        <f>BT9+BT20+BT31+BT42+BT53+BT64+BT75+BT86+BT97+BT108+BT119+BT130+BT141+BT152+BT163+BT174+BT185+BT196+BT207+BT218+BT229+BT240+BT251+BT262+BT273+BT284+BT295+BT306+BT317+BT328+BT339+BT350+BT361+BT372+BT383+BT394+BT405+BT416+BT427+BT438+BT449+BT460+BT471+BT482+BT493+BT504+BT515+BT526+BT537+BT548</f>
        <v>0</v>
      </c>
      <c r="BU565" s="336">
        <f>BU9+BU20+BU31+BU42+BU53+BU64+BU75+BU86+BU97+BU108+BU119+BU130+BU141+BU152+BU163+BU174+BU185+BU196+BU207+BU218+BU229+BU240+BU251+BU262+BU273+BU284+BU295+BU306+BU317+BU328+BU339+BU350+BU361+BU372+BU383+BU394+BU405+BU416+BU427+BU438+BU449+BU460+BU471+BU482+BU493+BU504+BU515+BU526+BU537+BU548</f>
        <v>0</v>
      </c>
      <c r="BV565" s="659">
        <f>BV9+BV20+BV31+BV42+BV53+BV64+BV75+BV86+BV97+BV108+BV119+BV130+BV141+BV152+BV163+BV174+BV185+BV196+BV207+BV218+BV229+BV240+BV251+BV262+BV273+BV284+BV295+BV306+BV317+BV328+BV339+BV350+BV361+BV372+BV383+BV394+BV405+BV416+BV427+BV438+BV449+BV460+BV471+BV482+BV493+BV504+BV515+BV526+BV537+BV548</f>
        <v>0</v>
      </c>
      <c r="BW565" s="660"/>
      <c r="BX565" s="657">
        <f>BX9+BX20+BX31+BX42+BX53+BX64+BX75+BX86+BX97+BX108+BX119+BX130+BX141+BX152+BX163+BX174+BX185+BX196+BX207+BX218+BX229+BX240+BX251+BX262+BX273+BX284+BX295+BX306+BX317+BX328+BX339+BX350+BX361+BX372+BX383+BX394+BX405+BX416+BX427+BX438+BX449+BX460+BX471+BX482+BX493+BX504+BX515+BX526+BX537+BX548</f>
        <v>0</v>
      </c>
      <c r="BY565" s="658"/>
      <c r="BZ565" s="344">
        <f>BZ9+BZ20+BZ31+BZ42+BZ53+BZ64+BZ75+BZ86+BZ97+BZ108+BZ119+BZ130+BZ141+BZ152+BZ163+BZ174+BZ185+BZ196+BZ207+BZ218+BZ229+BZ240+BZ251+BZ262+BZ273+BZ284+BZ295+BZ306+BZ317+BZ328+BZ339+BZ350+BZ361+BZ372+BZ383+BZ394+BZ405+BZ416+BZ427+BZ438+BZ449+BZ460+BZ471+BZ482+BZ493+BZ504+BZ515+BZ526+BZ537+BZ548</f>
        <v>0</v>
      </c>
      <c r="CA565" s="336">
        <f>CA9+CA20+CA31+CA42+CA53+CA64+CA75+CA86+CA97+CA108+CA119+CA130+CA141+CA152+CA163+CA174+CA185+CA196+CA207+CA218+CA229+CA240+CA251+CA262+CA273+CA284+CA295+CA306+CA317+CA328+CA339+CA350+CA361+CA372+CA383+CA394+CA405+CA416+CA427+CA438+CA449+CA460+CA471+CA482+CA493+CA504+CA515+CA526+CA537+CA548</f>
        <v>0</v>
      </c>
      <c r="CC565" s="345">
        <f t="shared" ref="CC565:CC574" si="613">M565+S565+Y565+AE565+AK565+AQ565+AW565+BC565+BI565+BO565+BU565+CA565</f>
        <v>0</v>
      </c>
    </row>
    <row r="566" spans="2:81" s="263" customFormat="1" ht="15" customHeight="1" x14ac:dyDescent="0.25">
      <c r="B566" s="290" t="str">
        <f>IF(ISBLANK('1.1 Technical Description'!$E$19),"",'1.1 Technical Description'!$E$19)</f>
        <v/>
      </c>
      <c r="C566" s="340"/>
      <c r="D566" s="341"/>
      <c r="E566" s="342"/>
      <c r="F566" s="342"/>
      <c r="G566" s="343"/>
      <c r="H566" s="659">
        <f t="shared" ref="H566:H574" si="614">H10+H21+H32+H43+H54+H65+H76+H87+H98+H109+H120+H131+H142+H153+H164+H175+H186+H197+H208+H219+H230+H241+H252+H263+H274+H285+H296+H307+H318+H329+H340+H351+H362+H373+H384+H395+H406+H417+H428+H439+H450+H461+H472+H483+H494+H505+H516+H527+H538+H549</f>
        <v>0</v>
      </c>
      <c r="I566" s="660"/>
      <c r="J566" s="659">
        <f t="shared" ref="J566:J574" si="615">J10+J21+J32+J43+J54+J65+J76+J87+J98+J109+J120+J131+J142+J153+J164+J175+J186+J197+J208+J219+J230+J241+J252+J263+J274+J285+J296+J307+J318+J329+J340+J351+J362+J373+J384+J395+J406+J417+J428+J439+J450+J461+J472+J483+J494+J505+J516+J527+J538+J549</f>
        <v>0</v>
      </c>
      <c r="K566" s="660"/>
      <c r="L566" s="344">
        <f t="shared" ref="L566:N574" si="616">L10+L21+L32+L43+L54+L65+L76+L87+L98+L109+L120+L131+L142+L153+L164+L175+L186+L197+L208+L219+L230+L241+L252+L263+L274+L285+L296+L307+L318+L329+L340+L351+L362+L373+L384+L395+L406+L417+L428+L439+L450+L461+L472+L483+L494+L505+L516+L527+L538+L549</f>
        <v>0</v>
      </c>
      <c r="M566" s="336">
        <f t="shared" si="616"/>
        <v>0</v>
      </c>
      <c r="N566" s="659">
        <f t="shared" si="616"/>
        <v>0</v>
      </c>
      <c r="O566" s="660"/>
      <c r="P566" s="659">
        <f t="shared" ref="P566:P574" si="617">P10+P21+P32+P43+P54+P65+P76+P87+P98+P109+P120+P131+P142+P153+P164+P175+P186+P197+P208+P219+P230+P241+P252+P263+P274+P285+P296+P307+P318+P329+P340+P351+P362+P373+P384+P395+P406+P417+P428+P439+P450+P461+P472+P483+P494+P505+P516+P527+P538+P549</f>
        <v>0</v>
      </c>
      <c r="Q566" s="660"/>
      <c r="R566" s="344">
        <f t="shared" ref="R566:T574" si="618">R10+R21+R32+R43+R54+R65+R76+R87+R98+R109+R120+R131+R142+R153+R164+R175+R186+R197+R208+R219+R230+R241+R252+R263+R274+R285+R296+R307+R318+R329+R340+R351+R362+R373+R384+R395+R406+R417+R428+R439+R450+R461+R472+R483+R494+R505+R516+R527+R538+R549</f>
        <v>0</v>
      </c>
      <c r="S566" s="336">
        <f t="shared" si="618"/>
        <v>0</v>
      </c>
      <c r="T566" s="659">
        <f t="shared" si="618"/>
        <v>0</v>
      </c>
      <c r="U566" s="660"/>
      <c r="V566" s="659">
        <f t="shared" ref="V566:V574" si="619">V10+V21+V32+V43+V54+V65+V76+V87+V98+V109+V120+V131+V142+V153+V164+V175+V186+V197+V208+V219+V230+V241+V252+V263+V274+V285+V296+V307+V318+V329+V340+V351+V362+V373+V384+V395+V406+V417+V428+V439+V450+V461+V472+V483+V494+V505+V516+V527+V538+V549</f>
        <v>0</v>
      </c>
      <c r="W566" s="660"/>
      <c r="X566" s="344">
        <f t="shared" ref="X566:Z574" si="620">X10+X21+X32+X43+X54+X65+X76+X87+X98+X109+X120+X131+X142+X153+X164+X175+X186+X197+X208+X219+X230+X241+X252+X263+X274+X285+X296+X307+X318+X329+X340+X351+X362+X373+X384+X395+X406+X417+X428+X439+X450+X461+X472+X483+X494+X505+X516+X527+X538+X549</f>
        <v>0</v>
      </c>
      <c r="Y566" s="336">
        <f t="shared" si="620"/>
        <v>0</v>
      </c>
      <c r="Z566" s="659">
        <f t="shared" si="620"/>
        <v>0</v>
      </c>
      <c r="AA566" s="660"/>
      <c r="AB566" s="659">
        <f t="shared" ref="AB566:AB574" si="621">AB10+AB21+AB32+AB43+AB54+AB65+AB76+AB87+AB98+AB109+AB120+AB131+AB142+AB153+AB164+AB175+AB186+AB197+AB208+AB219+AB230+AB241+AB252+AB263+AB274+AB285+AB296+AB307+AB318+AB329+AB340+AB351+AB362+AB373+AB384+AB395+AB406+AB417+AB428+AB439+AB450+AB461+AB472+AB483+AB494+AB505+AB516+AB527+AB538+AB549</f>
        <v>0</v>
      </c>
      <c r="AC566" s="660"/>
      <c r="AD566" s="344">
        <f t="shared" ref="AD566:AF574" si="622">AD10+AD21+AD32+AD43+AD54+AD65+AD76+AD87+AD98+AD109+AD120+AD131+AD142+AD153+AD164+AD175+AD186+AD197+AD208+AD219+AD230+AD241+AD252+AD263+AD274+AD285+AD296+AD307+AD318+AD329+AD340+AD351+AD362+AD373+AD384+AD395+AD406+AD417+AD428+AD439+AD450+AD461+AD472+AD483+AD494+AD505+AD516+AD527+AD538+AD549</f>
        <v>0</v>
      </c>
      <c r="AE566" s="336">
        <f t="shared" si="622"/>
        <v>0</v>
      </c>
      <c r="AF566" s="659">
        <f t="shared" si="622"/>
        <v>0</v>
      </c>
      <c r="AG566" s="660"/>
      <c r="AH566" s="659">
        <f t="shared" ref="AH566:AH574" si="623">AH10+AH21+AH32+AH43+AH54+AH65+AH76+AH87+AH98+AH109+AH120+AH131+AH142+AH153+AH164+AH175+AH186+AH197+AH208+AH219+AH230+AH241+AH252+AH263+AH274+AH285+AH296+AH307+AH318+AH329+AH340+AH351+AH362+AH373+AH384+AH395+AH406+AH417+AH428+AH439+AH450+AH461+AH472+AH483+AH494+AH505+AH516+AH527+AH538+AH549</f>
        <v>0</v>
      </c>
      <c r="AI566" s="660"/>
      <c r="AJ566" s="344">
        <f t="shared" ref="AJ566:AL574" si="624">AJ10+AJ21+AJ32+AJ43+AJ54+AJ65+AJ76+AJ87+AJ98+AJ109+AJ120+AJ131+AJ142+AJ153+AJ164+AJ175+AJ186+AJ197+AJ208+AJ219+AJ230+AJ241+AJ252+AJ263+AJ274+AJ285+AJ296+AJ307+AJ318+AJ329+AJ340+AJ351+AJ362+AJ373+AJ384+AJ395+AJ406+AJ417+AJ428+AJ439+AJ450+AJ461+AJ472+AJ483+AJ494+AJ505+AJ516+AJ527+AJ538+AJ549</f>
        <v>0</v>
      </c>
      <c r="AK566" s="336">
        <f t="shared" si="624"/>
        <v>0</v>
      </c>
      <c r="AL566" s="659">
        <f t="shared" si="624"/>
        <v>0</v>
      </c>
      <c r="AM566" s="660"/>
      <c r="AN566" s="659">
        <f t="shared" ref="AN566:AN574" si="625">AN10+AN21+AN32+AN43+AN54+AN65+AN76+AN87+AN98+AN109+AN120+AN131+AN142+AN153+AN164+AN175+AN186+AN197+AN208+AN219+AN230+AN241+AN252+AN263+AN274+AN285+AN296+AN307+AN318+AN329+AN340+AN351+AN362+AN373+AN384+AN395+AN406+AN417+AN428+AN439+AN450+AN461+AN472+AN483+AN494+AN505+AN516+AN527+AN538+AN549</f>
        <v>0</v>
      </c>
      <c r="AO566" s="660"/>
      <c r="AP566" s="344">
        <f t="shared" ref="AP566:AR574" si="626">AP10+AP21+AP32+AP43+AP54+AP65+AP76+AP87+AP98+AP109+AP120+AP131+AP142+AP153+AP164+AP175+AP186+AP197+AP208+AP219+AP230+AP241+AP252+AP263+AP274+AP285+AP296+AP307+AP318+AP329+AP340+AP351+AP362+AP373+AP384+AP395+AP406+AP417+AP428+AP439+AP450+AP461+AP472+AP483+AP494+AP505+AP516+AP527+AP538+AP549</f>
        <v>0</v>
      </c>
      <c r="AQ566" s="336">
        <f t="shared" si="626"/>
        <v>0</v>
      </c>
      <c r="AR566" s="659">
        <f t="shared" si="626"/>
        <v>0</v>
      </c>
      <c r="AS566" s="660"/>
      <c r="AT566" s="659">
        <f t="shared" ref="AT566:AT574" si="627">AT10+AT21+AT32+AT43+AT54+AT65+AT76+AT87+AT98+AT109+AT120+AT131+AT142+AT153+AT164+AT175+AT186+AT197+AT208+AT219+AT230+AT241+AT252+AT263+AT274+AT285+AT296+AT307+AT318+AT329+AT340+AT351+AT362+AT373+AT384+AT395+AT406+AT417+AT428+AT439+AT450+AT461+AT472+AT483+AT494+AT505+AT516+AT527+AT538+AT549</f>
        <v>0</v>
      </c>
      <c r="AU566" s="660"/>
      <c r="AV566" s="344">
        <f t="shared" ref="AV566:AX574" si="628">AV10+AV21+AV32+AV43+AV54+AV65+AV76+AV87+AV98+AV109+AV120+AV131+AV142+AV153+AV164+AV175+AV186+AV197+AV208+AV219+AV230+AV241+AV252+AV263+AV274+AV285+AV296+AV307+AV318+AV329+AV340+AV351+AV362+AV373+AV384+AV395+AV406+AV417+AV428+AV439+AV450+AV461+AV472+AV483+AV494+AV505+AV516+AV527+AV538+AV549</f>
        <v>0</v>
      </c>
      <c r="AW566" s="336">
        <f t="shared" si="628"/>
        <v>0</v>
      </c>
      <c r="AX566" s="659">
        <f t="shared" si="628"/>
        <v>0</v>
      </c>
      <c r="AY566" s="660"/>
      <c r="AZ566" s="659">
        <f t="shared" ref="AZ566:AZ574" si="629">AZ10+AZ21+AZ32+AZ43+AZ54+AZ65+AZ76+AZ87+AZ98+AZ109+AZ120+AZ131+AZ142+AZ153+AZ164+AZ175+AZ186+AZ197+AZ208+AZ219+AZ230+AZ241+AZ252+AZ263+AZ274+AZ285+AZ296+AZ307+AZ318+AZ329+AZ340+AZ351+AZ362+AZ373+AZ384+AZ395+AZ406+AZ417+AZ428+AZ439+AZ450+AZ461+AZ472+AZ483+AZ494+AZ505+AZ516+AZ527+AZ538+AZ549</f>
        <v>0</v>
      </c>
      <c r="BA566" s="660"/>
      <c r="BB566" s="344">
        <f t="shared" ref="BB566:BD574" si="630">BB10+BB21+BB32+BB43+BB54+BB65+BB76+BB87+BB98+BB109+BB120+BB131+BB142+BB153+BB164+BB175+BB186+BB197+BB208+BB219+BB230+BB241+BB252+BB263+BB274+BB285+BB296+BB307+BB318+BB329+BB340+BB351+BB362+BB373+BB384+BB395+BB406+BB417+BB428+BB439+BB450+BB461+BB472+BB483+BB494+BB505+BB516+BB527+BB538+BB549</f>
        <v>0</v>
      </c>
      <c r="BC566" s="336">
        <f t="shared" si="630"/>
        <v>0</v>
      </c>
      <c r="BD566" s="659">
        <f t="shared" si="630"/>
        <v>0</v>
      </c>
      <c r="BE566" s="660"/>
      <c r="BF566" s="659">
        <f t="shared" ref="BF566:BF574" si="631">BF10+BF21+BF32+BF43+BF54+BF65+BF76+BF87+BF98+BF109+BF120+BF131+BF142+BF153+BF164+BF175+BF186+BF197+BF208+BF219+BF230+BF241+BF252+BF263+BF274+BF285+BF296+BF307+BF318+BF329+BF340+BF351+BF362+BF373+BF384+BF395+BF406+BF417+BF428+BF439+BF450+BF461+BF472+BF483+BF494+BF505+BF516+BF527+BF538+BF549</f>
        <v>0</v>
      </c>
      <c r="BG566" s="660"/>
      <c r="BH566" s="344">
        <f t="shared" ref="BH566:BJ574" si="632">BH10+BH21+BH32+BH43+BH54+BH65+BH76+BH87+BH98+BH109+BH120+BH131+BH142+BH153+BH164+BH175+BH186+BH197+BH208+BH219+BH230+BH241+BH252+BH263+BH274+BH285+BH296+BH307+BH318+BH329+BH340+BH351+BH362+BH373+BH384+BH395+BH406+BH417+BH428+BH439+BH450+BH461+BH472+BH483+BH494+BH505+BH516+BH527+BH538+BH549</f>
        <v>0</v>
      </c>
      <c r="BI566" s="336">
        <f t="shared" si="632"/>
        <v>0</v>
      </c>
      <c r="BJ566" s="659">
        <f t="shared" si="632"/>
        <v>0</v>
      </c>
      <c r="BK566" s="660"/>
      <c r="BL566" s="659">
        <f t="shared" ref="BL566:BL574" si="633">BL10+BL21+BL32+BL43+BL54+BL65+BL76+BL87+BL98+BL109+BL120+BL131+BL142+BL153+BL164+BL175+BL186+BL197+BL208+BL219+BL230+BL241+BL252+BL263+BL274+BL285+BL296+BL307+BL318+BL329+BL340+BL351+BL362+BL373+BL384+BL395+BL406+BL417+BL428+BL439+BL450+BL461+BL472+BL483+BL494+BL505+BL516+BL527+BL538+BL549</f>
        <v>0</v>
      </c>
      <c r="BM566" s="660"/>
      <c r="BN566" s="344">
        <f t="shared" ref="BN566:BP574" si="634">BN10+BN21+BN32+BN43+BN54+BN65+BN76+BN87+BN98+BN109+BN120+BN131+BN142+BN153+BN164+BN175+BN186+BN197+BN208+BN219+BN230+BN241+BN252+BN263+BN274+BN285+BN296+BN307+BN318+BN329+BN340+BN351+BN362+BN373+BN384+BN395+BN406+BN417+BN428+BN439+BN450+BN461+BN472+BN483+BN494+BN505+BN516+BN527+BN538+BN549</f>
        <v>0</v>
      </c>
      <c r="BO566" s="336">
        <f t="shared" si="634"/>
        <v>0</v>
      </c>
      <c r="BP566" s="659">
        <f t="shared" si="634"/>
        <v>0</v>
      </c>
      <c r="BQ566" s="660"/>
      <c r="BR566" s="659">
        <f t="shared" ref="BR566:BR574" si="635">BR10+BR21+BR32+BR43+BR54+BR65+BR76+BR87+BR98+BR109+BR120+BR131+BR142+BR153+BR164+BR175+BR186+BR197+BR208+BR219+BR230+BR241+BR252+BR263+BR274+BR285+BR296+BR307+BR318+BR329+BR340+BR351+BR362+BR373+BR384+BR395+BR406+BR417+BR428+BR439+BR450+BR461+BR472+BR483+BR494+BR505+BR516+BR527+BR538+BR549</f>
        <v>0</v>
      </c>
      <c r="BS566" s="660"/>
      <c r="BT566" s="344">
        <f t="shared" ref="BT566:BV574" si="636">BT10+BT21+BT32+BT43+BT54+BT65+BT76+BT87+BT98+BT109+BT120+BT131+BT142+BT153+BT164+BT175+BT186+BT197+BT208+BT219+BT230+BT241+BT252+BT263+BT274+BT285+BT296+BT307+BT318+BT329+BT340+BT351+BT362+BT373+BT384+BT395+BT406+BT417+BT428+BT439+BT450+BT461+BT472+BT483+BT494+BT505+BT516+BT527+BT538+BT549</f>
        <v>0</v>
      </c>
      <c r="BU566" s="336">
        <f t="shared" si="636"/>
        <v>0</v>
      </c>
      <c r="BV566" s="659">
        <f t="shared" si="636"/>
        <v>0</v>
      </c>
      <c r="BW566" s="660"/>
      <c r="BX566" s="659">
        <f t="shared" ref="BX566:BX574" si="637">BX10+BX21+BX32+BX43+BX54+BX65+BX76+BX87+BX98+BX109+BX120+BX131+BX142+BX153+BX164+BX175+BX186+BX197+BX208+BX219+BX230+BX241+BX252+BX263+BX274+BX285+BX296+BX307+BX318+BX329+BX340+BX351+BX362+BX373+BX384+BX395+BX406+BX417+BX428+BX439+BX450+BX461+BX472+BX483+BX494+BX505+BX516+BX527+BX538+BX549</f>
        <v>0</v>
      </c>
      <c r="BY566" s="660"/>
      <c r="BZ566" s="344">
        <f t="shared" ref="BZ566:CA566" si="638">BZ10+BZ21+BZ32+BZ43+BZ54+BZ65+BZ76+BZ87+BZ98+BZ109+BZ120+BZ131+BZ142+BZ153+BZ164+BZ175+BZ186+BZ197+BZ208+BZ219+BZ230+BZ241+BZ252+BZ263+BZ274+BZ285+BZ296+BZ307+BZ318+BZ329+BZ340+BZ351+BZ362+BZ373+BZ384+BZ395+BZ406+BZ417+BZ428+BZ439+BZ450+BZ461+BZ472+BZ483+BZ494+BZ505+BZ516+BZ527+BZ538+BZ549</f>
        <v>0</v>
      </c>
      <c r="CA566" s="336">
        <f t="shared" si="638"/>
        <v>0</v>
      </c>
      <c r="CC566" s="345">
        <f t="shared" si="613"/>
        <v>0</v>
      </c>
    </row>
    <row r="567" spans="2:81" s="263" customFormat="1" ht="15" customHeight="1" x14ac:dyDescent="0.25">
      <c r="B567" s="290" t="str">
        <f>IF(ISBLANK('1.1 Technical Description'!$E$20),"",'1.1 Technical Description'!$E$20)</f>
        <v/>
      </c>
      <c r="C567" s="340"/>
      <c r="D567" s="341"/>
      <c r="E567" s="342"/>
      <c r="F567" s="342"/>
      <c r="G567" s="343"/>
      <c r="H567" s="659">
        <f t="shared" si="614"/>
        <v>0</v>
      </c>
      <c r="I567" s="660"/>
      <c r="J567" s="659">
        <f t="shared" si="615"/>
        <v>0</v>
      </c>
      <c r="K567" s="660"/>
      <c r="L567" s="344">
        <f t="shared" si="616"/>
        <v>0</v>
      </c>
      <c r="M567" s="336">
        <f t="shared" si="616"/>
        <v>0</v>
      </c>
      <c r="N567" s="659">
        <f t="shared" si="616"/>
        <v>0</v>
      </c>
      <c r="O567" s="660"/>
      <c r="P567" s="659">
        <f t="shared" si="617"/>
        <v>0</v>
      </c>
      <c r="Q567" s="660"/>
      <c r="R567" s="344">
        <f t="shared" ref="R567:S567" si="639">R11+R22+R33+R44+R55+R66+R77+R88+R99+R110+R121+R132+R143+R154+R165+R176+R187+R198+R209+R220+R231+R242+R253+R264+R275+R286+R297+R308+R319+R330+R341+R352+R363+R374+R385+R396+R407+R418+R429+R440+R451+R462+R473+R484+R495+R506+R517+R528+R539+R550</f>
        <v>0</v>
      </c>
      <c r="S567" s="336">
        <f t="shared" si="639"/>
        <v>0</v>
      </c>
      <c r="T567" s="659">
        <f t="shared" si="618"/>
        <v>0</v>
      </c>
      <c r="U567" s="660"/>
      <c r="V567" s="659">
        <f t="shared" si="619"/>
        <v>0</v>
      </c>
      <c r="W567" s="660"/>
      <c r="X567" s="344">
        <f t="shared" ref="X567:Y567" si="640">X11+X22+X33+X44+X55+X66+X77+X88+X99+X110+X121+X132+X143+X154+X165+X176+X187+X198+X209+X220+X231+X242+X253+X264+X275+X286+X297+X308+X319+X330+X341+X352+X363+X374+X385+X396+X407+X418+X429+X440+X451+X462+X473+X484+X495+X506+X517+X528+X539+X550</f>
        <v>0</v>
      </c>
      <c r="Y567" s="336">
        <f t="shared" si="640"/>
        <v>0</v>
      </c>
      <c r="Z567" s="659">
        <f t="shared" si="620"/>
        <v>0</v>
      </c>
      <c r="AA567" s="660"/>
      <c r="AB567" s="659">
        <f t="shared" si="621"/>
        <v>0</v>
      </c>
      <c r="AC567" s="660"/>
      <c r="AD567" s="344">
        <f t="shared" ref="AD567:AE567" si="641">AD11+AD22+AD33+AD44+AD55+AD66+AD77+AD88+AD99+AD110+AD121+AD132+AD143+AD154+AD165+AD176+AD187+AD198+AD209+AD220+AD231+AD242+AD253+AD264+AD275+AD286+AD297+AD308+AD319+AD330+AD341+AD352+AD363+AD374+AD385+AD396+AD407+AD418+AD429+AD440+AD451+AD462+AD473+AD484+AD495+AD506+AD517+AD528+AD539+AD550</f>
        <v>0</v>
      </c>
      <c r="AE567" s="336">
        <f t="shared" si="641"/>
        <v>0</v>
      </c>
      <c r="AF567" s="659">
        <f t="shared" si="622"/>
        <v>0</v>
      </c>
      <c r="AG567" s="660"/>
      <c r="AH567" s="659">
        <f t="shared" si="623"/>
        <v>0</v>
      </c>
      <c r="AI567" s="660"/>
      <c r="AJ567" s="344">
        <f t="shared" ref="AJ567:AK567" si="642">AJ11+AJ22+AJ33+AJ44+AJ55+AJ66+AJ77+AJ88+AJ99+AJ110+AJ121+AJ132+AJ143+AJ154+AJ165+AJ176+AJ187+AJ198+AJ209+AJ220+AJ231+AJ242+AJ253+AJ264+AJ275+AJ286+AJ297+AJ308+AJ319+AJ330+AJ341+AJ352+AJ363+AJ374+AJ385+AJ396+AJ407+AJ418+AJ429+AJ440+AJ451+AJ462+AJ473+AJ484+AJ495+AJ506+AJ517+AJ528+AJ539+AJ550</f>
        <v>0</v>
      </c>
      <c r="AK567" s="336">
        <f t="shared" si="642"/>
        <v>0</v>
      </c>
      <c r="AL567" s="659">
        <f t="shared" si="624"/>
        <v>0</v>
      </c>
      <c r="AM567" s="660"/>
      <c r="AN567" s="659">
        <f t="shared" si="625"/>
        <v>0</v>
      </c>
      <c r="AO567" s="660"/>
      <c r="AP567" s="344">
        <f t="shared" ref="AP567:AQ567" si="643">AP11+AP22+AP33+AP44+AP55+AP66+AP77+AP88+AP99+AP110+AP121+AP132+AP143+AP154+AP165+AP176+AP187+AP198+AP209+AP220+AP231+AP242+AP253+AP264+AP275+AP286+AP297+AP308+AP319+AP330+AP341+AP352+AP363+AP374+AP385+AP396+AP407+AP418+AP429+AP440+AP451+AP462+AP473+AP484+AP495+AP506+AP517+AP528+AP539+AP550</f>
        <v>0</v>
      </c>
      <c r="AQ567" s="336">
        <f t="shared" si="643"/>
        <v>0</v>
      </c>
      <c r="AR567" s="659">
        <f t="shared" si="626"/>
        <v>0</v>
      </c>
      <c r="AS567" s="660"/>
      <c r="AT567" s="659">
        <f t="shared" si="627"/>
        <v>0</v>
      </c>
      <c r="AU567" s="660"/>
      <c r="AV567" s="344">
        <f t="shared" ref="AV567:AW567" si="644">AV11+AV22+AV33+AV44+AV55+AV66+AV77+AV88+AV99+AV110+AV121+AV132+AV143+AV154+AV165+AV176+AV187+AV198+AV209+AV220+AV231+AV242+AV253+AV264+AV275+AV286+AV297+AV308+AV319+AV330+AV341+AV352+AV363+AV374+AV385+AV396+AV407+AV418+AV429+AV440+AV451+AV462+AV473+AV484+AV495+AV506+AV517+AV528+AV539+AV550</f>
        <v>0</v>
      </c>
      <c r="AW567" s="336">
        <f t="shared" si="644"/>
        <v>0</v>
      </c>
      <c r="AX567" s="659">
        <f t="shared" si="628"/>
        <v>0</v>
      </c>
      <c r="AY567" s="660"/>
      <c r="AZ567" s="659">
        <f t="shared" si="629"/>
        <v>0</v>
      </c>
      <c r="BA567" s="660"/>
      <c r="BB567" s="344">
        <f t="shared" ref="BB567:BC567" si="645">BB11+BB22+BB33+BB44+BB55+BB66+BB77+BB88+BB99+BB110+BB121+BB132+BB143+BB154+BB165+BB176+BB187+BB198+BB209+BB220+BB231+BB242+BB253+BB264+BB275+BB286+BB297+BB308+BB319+BB330+BB341+BB352+BB363+BB374+BB385+BB396+BB407+BB418+BB429+BB440+BB451+BB462+BB473+BB484+BB495+BB506+BB517+BB528+BB539+BB550</f>
        <v>0</v>
      </c>
      <c r="BC567" s="336">
        <f t="shared" si="645"/>
        <v>0</v>
      </c>
      <c r="BD567" s="659">
        <f t="shared" si="630"/>
        <v>0</v>
      </c>
      <c r="BE567" s="660"/>
      <c r="BF567" s="659">
        <f t="shared" si="631"/>
        <v>0</v>
      </c>
      <c r="BG567" s="660"/>
      <c r="BH567" s="344">
        <f t="shared" ref="BH567:BI567" si="646">BH11+BH22+BH33+BH44+BH55+BH66+BH77+BH88+BH99+BH110+BH121+BH132+BH143+BH154+BH165+BH176+BH187+BH198+BH209+BH220+BH231+BH242+BH253+BH264+BH275+BH286+BH297+BH308+BH319+BH330+BH341+BH352+BH363+BH374+BH385+BH396+BH407+BH418+BH429+BH440+BH451+BH462+BH473+BH484+BH495+BH506+BH517+BH528+BH539+BH550</f>
        <v>0</v>
      </c>
      <c r="BI567" s="336">
        <f t="shared" si="646"/>
        <v>0</v>
      </c>
      <c r="BJ567" s="659">
        <f t="shared" si="632"/>
        <v>0</v>
      </c>
      <c r="BK567" s="660"/>
      <c r="BL567" s="659">
        <f t="shared" si="633"/>
        <v>0</v>
      </c>
      <c r="BM567" s="660"/>
      <c r="BN567" s="344">
        <f t="shared" ref="BN567:BO567" si="647">BN11+BN22+BN33+BN44+BN55+BN66+BN77+BN88+BN99+BN110+BN121+BN132+BN143+BN154+BN165+BN176+BN187+BN198+BN209+BN220+BN231+BN242+BN253+BN264+BN275+BN286+BN297+BN308+BN319+BN330+BN341+BN352+BN363+BN374+BN385+BN396+BN407+BN418+BN429+BN440+BN451+BN462+BN473+BN484+BN495+BN506+BN517+BN528+BN539+BN550</f>
        <v>0</v>
      </c>
      <c r="BO567" s="336">
        <f t="shared" si="647"/>
        <v>0</v>
      </c>
      <c r="BP567" s="659">
        <f t="shared" si="634"/>
        <v>0</v>
      </c>
      <c r="BQ567" s="660"/>
      <c r="BR567" s="659">
        <f t="shared" si="635"/>
        <v>0</v>
      </c>
      <c r="BS567" s="660"/>
      <c r="BT567" s="344">
        <f t="shared" ref="BT567:BU567" si="648">BT11+BT22+BT33+BT44+BT55+BT66+BT77+BT88+BT99+BT110+BT121+BT132+BT143+BT154+BT165+BT176+BT187+BT198+BT209+BT220+BT231+BT242+BT253+BT264+BT275+BT286+BT297+BT308+BT319+BT330+BT341+BT352+BT363+BT374+BT385+BT396+BT407+BT418+BT429+BT440+BT451+BT462+BT473+BT484+BT495+BT506+BT517+BT528+BT539+BT550</f>
        <v>0</v>
      </c>
      <c r="BU567" s="336">
        <f t="shared" si="648"/>
        <v>0</v>
      </c>
      <c r="BV567" s="659">
        <f t="shared" si="636"/>
        <v>0</v>
      </c>
      <c r="BW567" s="660"/>
      <c r="BX567" s="659">
        <f t="shared" si="637"/>
        <v>0</v>
      </c>
      <c r="BY567" s="660"/>
      <c r="BZ567" s="344">
        <f t="shared" ref="BZ567:CA567" si="649">BZ11+BZ22+BZ33+BZ44+BZ55+BZ66+BZ77+BZ88+BZ99+BZ110+BZ121+BZ132+BZ143+BZ154+BZ165+BZ176+BZ187+BZ198+BZ209+BZ220+BZ231+BZ242+BZ253+BZ264+BZ275+BZ286+BZ297+BZ308+BZ319+BZ330+BZ341+BZ352+BZ363+BZ374+BZ385+BZ396+BZ407+BZ418+BZ429+BZ440+BZ451+BZ462+BZ473+BZ484+BZ495+BZ506+BZ517+BZ528+BZ539+BZ550</f>
        <v>0</v>
      </c>
      <c r="CA567" s="336">
        <f t="shared" si="649"/>
        <v>0</v>
      </c>
      <c r="CC567" s="345">
        <f t="shared" si="613"/>
        <v>0</v>
      </c>
    </row>
    <row r="568" spans="2:81" s="263" customFormat="1" ht="15" customHeight="1" x14ac:dyDescent="0.25">
      <c r="B568" s="290" t="str">
        <f>IF(ISBLANK('1.1 Technical Description'!$E$21),"",'1.1 Technical Description'!$E$21)</f>
        <v/>
      </c>
      <c r="C568" s="340"/>
      <c r="D568" s="341"/>
      <c r="E568" s="342"/>
      <c r="F568" s="342"/>
      <c r="G568" s="343"/>
      <c r="H568" s="659">
        <f t="shared" si="614"/>
        <v>0</v>
      </c>
      <c r="I568" s="660"/>
      <c r="J568" s="659">
        <f t="shared" si="615"/>
        <v>0</v>
      </c>
      <c r="K568" s="660"/>
      <c r="L568" s="344">
        <f t="shared" si="616"/>
        <v>0</v>
      </c>
      <c r="M568" s="336">
        <f t="shared" si="616"/>
        <v>0</v>
      </c>
      <c r="N568" s="659">
        <f t="shared" si="616"/>
        <v>0</v>
      </c>
      <c r="O568" s="660"/>
      <c r="P568" s="659">
        <f t="shared" si="617"/>
        <v>0</v>
      </c>
      <c r="Q568" s="660"/>
      <c r="R568" s="344">
        <f t="shared" ref="R568:S568" si="650">R12+R23+R34+R45+R56+R67+R78+R89+R100+R111+R122+R133+R144+R155+R166+R177+R188+R199+R210+R221+R232+R243+R254+R265+R276+R287+R298+R309+R320+R331+R342+R353+R364+R375+R386+R397+R408+R419+R430+R441+R452+R463+R474+R485+R496+R507+R518+R529+R540+R551</f>
        <v>0</v>
      </c>
      <c r="S568" s="336">
        <f t="shared" si="650"/>
        <v>0</v>
      </c>
      <c r="T568" s="659">
        <f t="shared" si="618"/>
        <v>0</v>
      </c>
      <c r="U568" s="660"/>
      <c r="V568" s="659">
        <f t="shared" si="619"/>
        <v>0</v>
      </c>
      <c r="W568" s="660"/>
      <c r="X568" s="344">
        <f t="shared" ref="X568:Y568" si="651">X12+X23+X34+X45+X56+X67+X78+X89+X100+X111+X122+X133+X144+X155+X166+X177+X188+X199+X210+X221+X232+X243+X254+X265+X276+X287+X298+X309+X320+X331+X342+X353+X364+X375+X386+X397+X408+X419+X430+X441+X452+X463+X474+X485+X496+X507+X518+X529+X540+X551</f>
        <v>0</v>
      </c>
      <c r="Y568" s="336">
        <f t="shared" si="651"/>
        <v>0</v>
      </c>
      <c r="Z568" s="659">
        <f t="shared" si="620"/>
        <v>0</v>
      </c>
      <c r="AA568" s="660"/>
      <c r="AB568" s="659">
        <f t="shared" si="621"/>
        <v>0</v>
      </c>
      <c r="AC568" s="660"/>
      <c r="AD568" s="344">
        <f t="shared" ref="AD568:AE568" si="652">AD12+AD23+AD34+AD45+AD56+AD67+AD78+AD89+AD100+AD111+AD122+AD133+AD144+AD155+AD166+AD177+AD188+AD199+AD210+AD221+AD232+AD243+AD254+AD265+AD276+AD287+AD298+AD309+AD320+AD331+AD342+AD353+AD364+AD375+AD386+AD397+AD408+AD419+AD430+AD441+AD452+AD463+AD474+AD485+AD496+AD507+AD518+AD529+AD540+AD551</f>
        <v>0</v>
      </c>
      <c r="AE568" s="336">
        <f t="shared" si="652"/>
        <v>0</v>
      </c>
      <c r="AF568" s="659">
        <f t="shared" si="622"/>
        <v>0</v>
      </c>
      <c r="AG568" s="660"/>
      <c r="AH568" s="659">
        <f t="shared" si="623"/>
        <v>0</v>
      </c>
      <c r="AI568" s="660"/>
      <c r="AJ568" s="344">
        <f t="shared" ref="AJ568:AK568" si="653">AJ12+AJ23+AJ34+AJ45+AJ56+AJ67+AJ78+AJ89+AJ100+AJ111+AJ122+AJ133+AJ144+AJ155+AJ166+AJ177+AJ188+AJ199+AJ210+AJ221+AJ232+AJ243+AJ254+AJ265+AJ276+AJ287+AJ298+AJ309+AJ320+AJ331+AJ342+AJ353+AJ364+AJ375+AJ386+AJ397+AJ408+AJ419+AJ430+AJ441+AJ452+AJ463+AJ474+AJ485+AJ496+AJ507+AJ518+AJ529+AJ540+AJ551</f>
        <v>0</v>
      </c>
      <c r="AK568" s="336">
        <f t="shared" si="653"/>
        <v>0</v>
      </c>
      <c r="AL568" s="659">
        <f t="shared" si="624"/>
        <v>0</v>
      </c>
      <c r="AM568" s="660"/>
      <c r="AN568" s="659">
        <f t="shared" si="625"/>
        <v>0</v>
      </c>
      <c r="AO568" s="660"/>
      <c r="AP568" s="344">
        <f t="shared" ref="AP568:AQ568" si="654">AP12+AP23+AP34+AP45+AP56+AP67+AP78+AP89+AP100+AP111+AP122+AP133+AP144+AP155+AP166+AP177+AP188+AP199+AP210+AP221+AP232+AP243+AP254+AP265+AP276+AP287+AP298+AP309+AP320+AP331+AP342+AP353+AP364+AP375+AP386+AP397+AP408+AP419+AP430+AP441+AP452+AP463+AP474+AP485+AP496+AP507+AP518+AP529+AP540+AP551</f>
        <v>0</v>
      </c>
      <c r="AQ568" s="336">
        <f t="shared" si="654"/>
        <v>0</v>
      </c>
      <c r="AR568" s="659">
        <f t="shared" si="626"/>
        <v>0</v>
      </c>
      <c r="AS568" s="660"/>
      <c r="AT568" s="659">
        <f t="shared" si="627"/>
        <v>0</v>
      </c>
      <c r="AU568" s="660"/>
      <c r="AV568" s="344">
        <f t="shared" ref="AV568:AW568" si="655">AV12+AV23+AV34+AV45+AV56+AV67+AV78+AV89+AV100+AV111+AV122+AV133+AV144+AV155+AV166+AV177+AV188+AV199+AV210+AV221+AV232+AV243+AV254+AV265+AV276+AV287+AV298+AV309+AV320+AV331+AV342+AV353+AV364+AV375+AV386+AV397+AV408+AV419+AV430+AV441+AV452+AV463+AV474+AV485+AV496+AV507+AV518+AV529+AV540+AV551</f>
        <v>0</v>
      </c>
      <c r="AW568" s="336">
        <f t="shared" si="655"/>
        <v>0</v>
      </c>
      <c r="AX568" s="659">
        <f t="shared" si="628"/>
        <v>0</v>
      </c>
      <c r="AY568" s="660"/>
      <c r="AZ568" s="659">
        <f t="shared" si="629"/>
        <v>0</v>
      </c>
      <c r="BA568" s="660"/>
      <c r="BB568" s="344">
        <f t="shared" ref="BB568:BC568" si="656">BB12+BB23+BB34+BB45+BB56+BB67+BB78+BB89+BB100+BB111+BB122+BB133+BB144+BB155+BB166+BB177+BB188+BB199+BB210+BB221+BB232+BB243+BB254+BB265+BB276+BB287+BB298+BB309+BB320+BB331+BB342+BB353+BB364+BB375+BB386+BB397+BB408+BB419+BB430+BB441+BB452+BB463+BB474+BB485+BB496+BB507+BB518+BB529+BB540+BB551</f>
        <v>0</v>
      </c>
      <c r="BC568" s="336">
        <f t="shared" si="656"/>
        <v>0</v>
      </c>
      <c r="BD568" s="659">
        <f t="shared" si="630"/>
        <v>0</v>
      </c>
      <c r="BE568" s="660"/>
      <c r="BF568" s="659">
        <f t="shared" si="631"/>
        <v>0</v>
      </c>
      <c r="BG568" s="660"/>
      <c r="BH568" s="344">
        <f t="shared" ref="BH568:BI568" si="657">BH12+BH23+BH34+BH45+BH56+BH67+BH78+BH89+BH100+BH111+BH122+BH133+BH144+BH155+BH166+BH177+BH188+BH199+BH210+BH221+BH232+BH243+BH254+BH265+BH276+BH287+BH298+BH309+BH320+BH331+BH342+BH353+BH364+BH375+BH386+BH397+BH408+BH419+BH430+BH441+BH452+BH463+BH474+BH485+BH496+BH507+BH518+BH529+BH540+BH551</f>
        <v>0</v>
      </c>
      <c r="BI568" s="336">
        <f t="shared" si="657"/>
        <v>0</v>
      </c>
      <c r="BJ568" s="659">
        <f t="shared" si="632"/>
        <v>0</v>
      </c>
      <c r="BK568" s="660"/>
      <c r="BL568" s="659">
        <f t="shared" si="633"/>
        <v>0</v>
      </c>
      <c r="BM568" s="660"/>
      <c r="BN568" s="344">
        <f t="shared" ref="BN568:BO568" si="658">BN12+BN23+BN34+BN45+BN56+BN67+BN78+BN89+BN100+BN111+BN122+BN133+BN144+BN155+BN166+BN177+BN188+BN199+BN210+BN221+BN232+BN243+BN254+BN265+BN276+BN287+BN298+BN309+BN320+BN331+BN342+BN353+BN364+BN375+BN386+BN397+BN408+BN419+BN430+BN441+BN452+BN463+BN474+BN485+BN496+BN507+BN518+BN529+BN540+BN551</f>
        <v>0</v>
      </c>
      <c r="BO568" s="336">
        <f t="shared" si="658"/>
        <v>0</v>
      </c>
      <c r="BP568" s="659">
        <f t="shared" si="634"/>
        <v>0</v>
      </c>
      <c r="BQ568" s="660"/>
      <c r="BR568" s="659">
        <f t="shared" si="635"/>
        <v>0</v>
      </c>
      <c r="BS568" s="660"/>
      <c r="BT568" s="344">
        <f t="shared" ref="BT568:BU568" si="659">BT12+BT23+BT34+BT45+BT56+BT67+BT78+BT89+BT100+BT111+BT122+BT133+BT144+BT155+BT166+BT177+BT188+BT199+BT210+BT221+BT232+BT243+BT254+BT265+BT276+BT287+BT298+BT309+BT320+BT331+BT342+BT353+BT364+BT375+BT386+BT397+BT408+BT419+BT430+BT441+BT452+BT463+BT474+BT485+BT496+BT507+BT518+BT529+BT540+BT551</f>
        <v>0</v>
      </c>
      <c r="BU568" s="336">
        <f t="shared" si="659"/>
        <v>0</v>
      </c>
      <c r="BV568" s="659">
        <f t="shared" si="636"/>
        <v>0</v>
      </c>
      <c r="BW568" s="660"/>
      <c r="BX568" s="659">
        <f t="shared" si="637"/>
        <v>0</v>
      </c>
      <c r="BY568" s="660"/>
      <c r="BZ568" s="344">
        <f t="shared" ref="BZ568:CA568" si="660">BZ12+BZ23+BZ34+BZ45+BZ56+BZ67+BZ78+BZ89+BZ100+BZ111+BZ122+BZ133+BZ144+BZ155+BZ166+BZ177+BZ188+BZ199+BZ210+BZ221+BZ232+BZ243+BZ254+BZ265+BZ276+BZ287+BZ298+BZ309+BZ320+BZ331+BZ342+BZ353+BZ364+BZ375+BZ386+BZ397+BZ408+BZ419+BZ430+BZ441+BZ452+BZ463+BZ474+BZ485+BZ496+BZ507+BZ518+BZ529+BZ540+BZ551</f>
        <v>0</v>
      </c>
      <c r="CA568" s="336">
        <f t="shared" si="660"/>
        <v>0</v>
      </c>
      <c r="CC568" s="345">
        <f t="shared" si="613"/>
        <v>0</v>
      </c>
    </row>
    <row r="569" spans="2:81" s="263" customFormat="1" ht="15" customHeight="1" x14ac:dyDescent="0.25">
      <c r="B569" s="290" t="str">
        <f>IF(ISBLANK('1.1 Technical Description'!$E$22),"",'1.1 Technical Description'!$E$22)</f>
        <v/>
      </c>
      <c r="C569" s="340"/>
      <c r="D569" s="341"/>
      <c r="E569" s="342"/>
      <c r="F569" s="342"/>
      <c r="G569" s="343"/>
      <c r="H569" s="659">
        <f t="shared" si="614"/>
        <v>0</v>
      </c>
      <c r="I569" s="660"/>
      <c r="J569" s="659">
        <f t="shared" si="615"/>
        <v>0</v>
      </c>
      <c r="K569" s="660"/>
      <c r="L569" s="344">
        <f t="shared" si="616"/>
        <v>0</v>
      </c>
      <c r="M569" s="336">
        <f t="shared" si="616"/>
        <v>0</v>
      </c>
      <c r="N569" s="659">
        <f t="shared" si="616"/>
        <v>0</v>
      </c>
      <c r="O569" s="660"/>
      <c r="P569" s="659">
        <f t="shared" si="617"/>
        <v>0</v>
      </c>
      <c r="Q569" s="660"/>
      <c r="R569" s="344">
        <f t="shared" ref="R569:S569" si="661">R13+R24+R35+R46+R57+R68+R79+R90+R101+R112+R123+R134+R145+R156+R167+R178+R189+R200+R211+R222+R233+R244+R255+R266+R277+R288+R299+R310+R321+R332+R343+R354+R365+R376+R387+R398+R409+R420+R431+R442+R453+R464+R475+R486+R497+R508+R519+R530+R541+R552</f>
        <v>0</v>
      </c>
      <c r="S569" s="336">
        <f t="shared" si="661"/>
        <v>0</v>
      </c>
      <c r="T569" s="659">
        <f t="shared" si="618"/>
        <v>0</v>
      </c>
      <c r="U569" s="660"/>
      <c r="V569" s="659">
        <f t="shared" si="619"/>
        <v>0</v>
      </c>
      <c r="W569" s="660"/>
      <c r="X569" s="344">
        <f t="shared" ref="X569:Y569" si="662">X13+X24+X35+X46+X57+X68+X79+X90+X101+X112+X123+X134+X145+X156+X167+X178+X189+X200+X211+X222+X233+X244+X255+X266+X277+X288+X299+X310+X321+X332+X343+X354+X365+X376+X387+X398+X409+X420+X431+X442+X453+X464+X475+X486+X497+X508+X519+X530+X541+X552</f>
        <v>0</v>
      </c>
      <c r="Y569" s="336">
        <f t="shared" si="662"/>
        <v>0</v>
      </c>
      <c r="Z569" s="659">
        <f t="shared" si="620"/>
        <v>0</v>
      </c>
      <c r="AA569" s="660"/>
      <c r="AB569" s="659">
        <f t="shared" si="621"/>
        <v>0</v>
      </c>
      <c r="AC569" s="660"/>
      <c r="AD569" s="344">
        <f t="shared" ref="AD569:AE569" si="663">AD13+AD24+AD35+AD46+AD57+AD68+AD79+AD90+AD101+AD112+AD123+AD134+AD145+AD156+AD167+AD178+AD189+AD200+AD211+AD222+AD233+AD244+AD255+AD266+AD277+AD288+AD299+AD310+AD321+AD332+AD343+AD354+AD365+AD376+AD387+AD398+AD409+AD420+AD431+AD442+AD453+AD464+AD475+AD486+AD497+AD508+AD519+AD530+AD541+AD552</f>
        <v>0</v>
      </c>
      <c r="AE569" s="336">
        <f t="shared" si="663"/>
        <v>0</v>
      </c>
      <c r="AF569" s="659">
        <f t="shared" si="622"/>
        <v>0</v>
      </c>
      <c r="AG569" s="660"/>
      <c r="AH569" s="659">
        <f t="shared" si="623"/>
        <v>0</v>
      </c>
      <c r="AI569" s="660"/>
      <c r="AJ569" s="344">
        <f t="shared" ref="AJ569:AK569" si="664">AJ13+AJ24+AJ35+AJ46+AJ57+AJ68+AJ79+AJ90+AJ101+AJ112+AJ123+AJ134+AJ145+AJ156+AJ167+AJ178+AJ189+AJ200+AJ211+AJ222+AJ233+AJ244+AJ255+AJ266+AJ277+AJ288+AJ299+AJ310+AJ321+AJ332+AJ343+AJ354+AJ365+AJ376+AJ387+AJ398+AJ409+AJ420+AJ431+AJ442+AJ453+AJ464+AJ475+AJ486+AJ497+AJ508+AJ519+AJ530+AJ541+AJ552</f>
        <v>0</v>
      </c>
      <c r="AK569" s="336">
        <f t="shared" si="664"/>
        <v>0</v>
      </c>
      <c r="AL569" s="659">
        <f t="shared" si="624"/>
        <v>0</v>
      </c>
      <c r="AM569" s="660"/>
      <c r="AN569" s="659">
        <f t="shared" si="625"/>
        <v>0</v>
      </c>
      <c r="AO569" s="660"/>
      <c r="AP569" s="344">
        <f t="shared" ref="AP569:AQ569" si="665">AP13+AP24+AP35+AP46+AP57+AP68+AP79+AP90+AP101+AP112+AP123+AP134+AP145+AP156+AP167+AP178+AP189+AP200+AP211+AP222+AP233+AP244+AP255+AP266+AP277+AP288+AP299+AP310+AP321+AP332+AP343+AP354+AP365+AP376+AP387+AP398+AP409+AP420+AP431+AP442+AP453+AP464+AP475+AP486+AP497+AP508+AP519+AP530+AP541+AP552</f>
        <v>0</v>
      </c>
      <c r="AQ569" s="336">
        <f t="shared" si="665"/>
        <v>0</v>
      </c>
      <c r="AR569" s="659">
        <f t="shared" si="626"/>
        <v>0</v>
      </c>
      <c r="AS569" s="660"/>
      <c r="AT569" s="659">
        <f t="shared" si="627"/>
        <v>0</v>
      </c>
      <c r="AU569" s="660"/>
      <c r="AV569" s="344">
        <f t="shared" ref="AV569:AW569" si="666">AV13+AV24+AV35+AV46+AV57+AV68+AV79+AV90+AV101+AV112+AV123+AV134+AV145+AV156+AV167+AV178+AV189+AV200+AV211+AV222+AV233+AV244+AV255+AV266+AV277+AV288+AV299+AV310+AV321+AV332+AV343+AV354+AV365+AV376+AV387+AV398+AV409+AV420+AV431+AV442+AV453+AV464+AV475+AV486+AV497+AV508+AV519+AV530+AV541+AV552</f>
        <v>0</v>
      </c>
      <c r="AW569" s="336">
        <f t="shared" si="666"/>
        <v>0</v>
      </c>
      <c r="AX569" s="659">
        <f t="shared" si="628"/>
        <v>0</v>
      </c>
      <c r="AY569" s="660"/>
      <c r="AZ569" s="659">
        <f t="shared" si="629"/>
        <v>0</v>
      </c>
      <c r="BA569" s="660"/>
      <c r="BB569" s="344">
        <f t="shared" ref="BB569:BC569" si="667">BB13+BB24+BB35+BB46+BB57+BB68+BB79+BB90+BB101+BB112+BB123+BB134+BB145+BB156+BB167+BB178+BB189+BB200+BB211+BB222+BB233+BB244+BB255+BB266+BB277+BB288+BB299+BB310+BB321+BB332+BB343+BB354+BB365+BB376+BB387+BB398+BB409+BB420+BB431+BB442+BB453+BB464+BB475+BB486+BB497+BB508+BB519+BB530+BB541+BB552</f>
        <v>0</v>
      </c>
      <c r="BC569" s="336">
        <f t="shared" si="667"/>
        <v>0</v>
      </c>
      <c r="BD569" s="659">
        <f t="shared" si="630"/>
        <v>0</v>
      </c>
      <c r="BE569" s="660"/>
      <c r="BF569" s="659">
        <f t="shared" si="631"/>
        <v>0</v>
      </c>
      <c r="BG569" s="660"/>
      <c r="BH569" s="344">
        <f t="shared" ref="BH569:BI569" si="668">BH13+BH24+BH35+BH46+BH57+BH68+BH79+BH90+BH101+BH112+BH123+BH134+BH145+BH156+BH167+BH178+BH189+BH200+BH211+BH222+BH233+BH244+BH255+BH266+BH277+BH288+BH299+BH310+BH321+BH332+BH343+BH354+BH365+BH376+BH387+BH398+BH409+BH420+BH431+BH442+BH453+BH464+BH475+BH486+BH497+BH508+BH519+BH530+BH541+BH552</f>
        <v>0</v>
      </c>
      <c r="BI569" s="336">
        <f t="shared" si="668"/>
        <v>0</v>
      </c>
      <c r="BJ569" s="659">
        <f t="shared" si="632"/>
        <v>0</v>
      </c>
      <c r="BK569" s="660"/>
      <c r="BL569" s="659">
        <f t="shared" si="633"/>
        <v>0</v>
      </c>
      <c r="BM569" s="660"/>
      <c r="BN569" s="344">
        <f t="shared" ref="BN569:BO569" si="669">BN13+BN24+BN35+BN46+BN57+BN68+BN79+BN90+BN101+BN112+BN123+BN134+BN145+BN156+BN167+BN178+BN189+BN200+BN211+BN222+BN233+BN244+BN255+BN266+BN277+BN288+BN299+BN310+BN321+BN332+BN343+BN354+BN365+BN376+BN387+BN398+BN409+BN420+BN431+BN442+BN453+BN464+BN475+BN486+BN497+BN508+BN519+BN530+BN541+BN552</f>
        <v>0</v>
      </c>
      <c r="BO569" s="336">
        <f t="shared" si="669"/>
        <v>0</v>
      </c>
      <c r="BP569" s="659">
        <f t="shared" si="634"/>
        <v>0</v>
      </c>
      <c r="BQ569" s="660"/>
      <c r="BR569" s="659">
        <f t="shared" si="635"/>
        <v>0</v>
      </c>
      <c r="BS569" s="660"/>
      <c r="BT569" s="344">
        <f t="shared" ref="BT569:BU569" si="670">BT13+BT24+BT35+BT46+BT57+BT68+BT79+BT90+BT101+BT112+BT123+BT134+BT145+BT156+BT167+BT178+BT189+BT200+BT211+BT222+BT233+BT244+BT255+BT266+BT277+BT288+BT299+BT310+BT321+BT332+BT343+BT354+BT365+BT376+BT387+BT398+BT409+BT420+BT431+BT442+BT453+BT464+BT475+BT486+BT497+BT508+BT519+BT530+BT541+BT552</f>
        <v>0</v>
      </c>
      <c r="BU569" s="336">
        <f t="shared" si="670"/>
        <v>0</v>
      </c>
      <c r="BV569" s="659">
        <f t="shared" si="636"/>
        <v>0</v>
      </c>
      <c r="BW569" s="660"/>
      <c r="BX569" s="659">
        <f t="shared" si="637"/>
        <v>0</v>
      </c>
      <c r="BY569" s="660"/>
      <c r="BZ569" s="344">
        <f t="shared" ref="BZ569:CA569" si="671">BZ13+BZ24+BZ35+BZ46+BZ57+BZ68+BZ79+BZ90+BZ101+BZ112+BZ123+BZ134+BZ145+BZ156+BZ167+BZ178+BZ189+BZ200+BZ211+BZ222+BZ233+BZ244+BZ255+BZ266+BZ277+BZ288+BZ299+BZ310+BZ321+BZ332+BZ343+BZ354+BZ365+BZ376+BZ387+BZ398+BZ409+BZ420+BZ431+BZ442+BZ453+BZ464+BZ475+BZ486+BZ497+BZ508+BZ519+BZ530+BZ541+BZ552</f>
        <v>0</v>
      </c>
      <c r="CA569" s="336">
        <f t="shared" si="671"/>
        <v>0</v>
      </c>
      <c r="CC569" s="345">
        <f t="shared" si="613"/>
        <v>0</v>
      </c>
    </row>
    <row r="570" spans="2:81" s="263" customFormat="1" ht="15" customHeight="1" x14ac:dyDescent="0.25">
      <c r="B570" s="290" t="str">
        <f>IF(ISBLANK('1.1 Technical Description'!$E$23),"",'1.1 Technical Description'!$E$23)</f>
        <v/>
      </c>
      <c r="C570" s="340"/>
      <c r="D570" s="341"/>
      <c r="E570" s="342"/>
      <c r="F570" s="342"/>
      <c r="G570" s="343"/>
      <c r="H570" s="659">
        <f t="shared" si="614"/>
        <v>0</v>
      </c>
      <c r="I570" s="660"/>
      <c r="J570" s="659">
        <f t="shared" si="615"/>
        <v>0</v>
      </c>
      <c r="K570" s="660"/>
      <c r="L570" s="344">
        <f t="shared" si="616"/>
        <v>0</v>
      </c>
      <c r="M570" s="336">
        <f t="shared" si="616"/>
        <v>0</v>
      </c>
      <c r="N570" s="659">
        <f t="shared" si="616"/>
        <v>0</v>
      </c>
      <c r="O570" s="660"/>
      <c r="P570" s="659">
        <f t="shared" si="617"/>
        <v>0</v>
      </c>
      <c r="Q570" s="660"/>
      <c r="R570" s="344">
        <f t="shared" ref="R570:S570" si="672">R14+R25+R36+R47+R58+R69+R80+R91+R102+R113+R124+R135+R146+R157+R168+R179+R190+R201+R212+R223+R234+R245+R256+R267+R278+R289+R300+R311+R322+R333+R344+R355+R366+R377+R388+R399+R410+R421+R432+R443+R454+R465+R476+R487+R498+R509+R520+R531+R542+R553</f>
        <v>0</v>
      </c>
      <c r="S570" s="336">
        <f t="shared" si="672"/>
        <v>0</v>
      </c>
      <c r="T570" s="659">
        <f t="shared" si="618"/>
        <v>0</v>
      </c>
      <c r="U570" s="660"/>
      <c r="V570" s="659">
        <f t="shared" si="619"/>
        <v>0</v>
      </c>
      <c r="W570" s="660"/>
      <c r="X570" s="344">
        <f t="shared" ref="X570:Y570" si="673">X14+X25+X36+X47+X58+X69+X80+X91+X102+X113+X124+X135+X146+X157+X168+X179+X190+X201+X212+X223+X234+X245+X256+X267+X278+X289+X300+X311+X322+X333+X344+X355+X366+X377+X388+X399+X410+X421+X432+X443+X454+X465+X476+X487+X498+X509+X520+X531+X542+X553</f>
        <v>0</v>
      </c>
      <c r="Y570" s="336">
        <f t="shared" si="673"/>
        <v>0</v>
      </c>
      <c r="Z570" s="659">
        <f t="shared" si="620"/>
        <v>0</v>
      </c>
      <c r="AA570" s="660"/>
      <c r="AB570" s="659">
        <f t="shared" si="621"/>
        <v>0</v>
      </c>
      <c r="AC570" s="660"/>
      <c r="AD570" s="344">
        <f t="shared" ref="AD570:AE570" si="674">AD14+AD25+AD36+AD47+AD58+AD69+AD80+AD91+AD102+AD113+AD124+AD135+AD146+AD157+AD168+AD179+AD190+AD201+AD212+AD223+AD234+AD245+AD256+AD267+AD278+AD289+AD300+AD311+AD322+AD333+AD344+AD355+AD366+AD377+AD388+AD399+AD410+AD421+AD432+AD443+AD454+AD465+AD476+AD487+AD498+AD509+AD520+AD531+AD542+AD553</f>
        <v>0</v>
      </c>
      <c r="AE570" s="336">
        <f t="shared" si="674"/>
        <v>0</v>
      </c>
      <c r="AF570" s="659">
        <f t="shared" si="622"/>
        <v>0</v>
      </c>
      <c r="AG570" s="660"/>
      <c r="AH570" s="659">
        <f t="shared" si="623"/>
        <v>0</v>
      </c>
      <c r="AI570" s="660"/>
      <c r="AJ570" s="344">
        <f t="shared" ref="AJ570:AK570" si="675">AJ14+AJ25+AJ36+AJ47+AJ58+AJ69+AJ80+AJ91+AJ102+AJ113+AJ124+AJ135+AJ146+AJ157+AJ168+AJ179+AJ190+AJ201+AJ212+AJ223+AJ234+AJ245+AJ256+AJ267+AJ278+AJ289+AJ300+AJ311+AJ322+AJ333+AJ344+AJ355+AJ366+AJ377+AJ388+AJ399+AJ410+AJ421+AJ432+AJ443+AJ454+AJ465+AJ476+AJ487+AJ498+AJ509+AJ520+AJ531+AJ542+AJ553</f>
        <v>0</v>
      </c>
      <c r="AK570" s="336">
        <f t="shared" si="675"/>
        <v>0</v>
      </c>
      <c r="AL570" s="659">
        <f t="shared" si="624"/>
        <v>0</v>
      </c>
      <c r="AM570" s="660"/>
      <c r="AN570" s="659">
        <f t="shared" si="625"/>
        <v>0</v>
      </c>
      <c r="AO570" s="660"/>
      <c r="AP570" s="344">
        <f t="shared" ref="AP570:AQ570" si="676">AP14+AP25+AP36+AP47+AP58+AP69+AP80+AP91+AP102+AP113+AP124+AP135+AP146+AP157+AP168+AP179+AP190+AP201+AP212+AP223+AP234+AP245+AP256+AP267+AP278+AP289+AP300+AP311+AP322+AP333+AP344+AP355+AP366+AP377+AP388+AP399+AP410+AP421+AP432+AP443+AP454+AP465+AP476+AP487+AP498+AP509+AP520+AP531+AP542+AP553</f>
        <v>0</v>
      </c>
      <c r="AQ570" s="336">
        <f t="shared" si="676"/>
        <v>0</v>
      </c>
      <c r="AR570" s="659">
        <f t="shared" si="626"/>
        <v>0</v>
      </c>
      <c r="AS570" s="660"/>
      <c r="AT570" s="659">
        <f t="shared" si="627"/>
        <v>0</v>
      </c>
      <c r="AU570" s="660"/>
      <c r="AV570" s="344">
        <f t="shared" ref="AV570:AW570" si="677">AV14+AV25+AV36+AV47+AV58+AV69+AV80+AV91+AV102+AV113+AV124+AV135+AV146+AV157+AV168+AV179+AV190+AV201+AV212+AV223+AV234+AV245+AV256+AV267+AV278+AV289+AV300+AV311+AV322+AV333+AV344+AV355+AV366+AV377+AV388+AV399+AV410+AV421+AV432+AV443+AV454+AV465+AV476+AV487+AV498+AV509+AV520+AV531+AV542+AV553</f>
        <v>0</v>
      </c>
      <c r="AW570" s="336">
        <f t="shared" si="677"/>
        <v>0</v>
      </c>
      <c r="AX570" s="659">
        <f t="shared" si="628"/>
        <v>0</v>
      </c>
      <c r="AY570" s="660"/>
      <c r="AZ570" s="659">
        <f t="shared" si="629"/>
        <v>0</v>
      </c>
      <c r="BA570" s="660"/>
      <c r="BB570" s="344">
        <f t="shared" ref="BB570:BC570" si="678">BB14+BB25+BB36+BB47+BB58+BB69+BB80+BB91+BB102+BB113+BB124+BB135+BB146+BB157+BB168+BB179+BB190+BB201+BB212+BB223+BB234+BB245+BB256+BB267+BB278+BB289+BB300+BB311+BB322+BB333+BB344+BB355+BB366+BB377+BB388+BB399+BB410+BB421+BB432+BB443+BB454+BB465+BB476+BB487+BB498+BB509+BB520+BB531+BB542+BB553</f>
        <v>0</v>
      </c>
      <c r="BC570" s="336">
        <f t="shared" si="678"/>
        <v>0</v>
      </c>
      <c r="BD570" s="659">
        <f t="shared" si="630"/>
        <v>0</v>
      </c>
      <c r="BE570" s="660"/>
      <c r="BF570" s="659">
        <f t="shared" si="631"/>
        <v>0</v>
      </c>
      <c r="BG570" s="660"/>
      <c r="BH570" s="344">
        <f t="shared" ref="BH570:BI570" si="679">BH14+BH25+BH36+BH47+BH58+BH69+BH80+BH91+BH102+BH113+BH124+BH135+BH146+BH157+BH168+BH179+BH190+BH201+BH212+BH223+BH234+BH245+BH256+BH267+BH278+BH289+BH300+BH311+BH322+BH333+BH344+BH355+BH366+BH377+BH388+BH399+BH410+BH421+BH432+BH443+BH454+BH465+BH476+BH487+BH498+BH509+BH520+BH531+BH542+BH553</f>
        <v>0</v>
      </c>
      <c r="BI570" s="336">
        <f t="shared" si="679"/>
        <v>0</v>
      </c>
      <c r="BJ570" s="659">
        <f t="shared" si="632"/>
        <v>0</v>
      </c>
      <c r="BK570" s="660"/>
      <c r="BL570" s="659">
        <f t="shared" si="633"/>
        <v>0</v>
      </c>
      <c r="BM570" s="660"/>
      <c r="BN570" s="344">
        <f t="shared" ref="BN570:BO570" si="680">BN14+BN25+BN36+BN47+BN58+BN69+BN80+BN91+BN102+BN113+BN124+BN135+BN146+BN157+BN168+BN179+BN190+BN201+BN212+BN223+BN234+BN245+BN256+BN267+BN278+BN289+BN300+BN311+BN322+BN333+BN344+BN355+BN366+BN377+BN388+BN399+BN410+BN421+BN432+BN443+BN454+BN465+BN476+BN487+BN498+BN509+BN520+BN531+BN542+BN553</f>
        <v>0</v>
      </c>
      <c r="BO570" s="336">
        <f t="shared" si="680"/>
        <v>0</v>
      </c>
      <c r="BP570" s="659">
        <f t="shared" si="634"/>
        <v>0</v>
      </c>
      <c r="BQ570" s="660"/>
      <c r="BR570" s="659">
        <f t="shared" si="635"/>
        <v>0</v>
      </c>
      <c r="BS570" s="660"/>
      <c r="BT570" s="344">
        <f t="shared" ref="BT570:BU570" si="681">BT14+BT25+BT36+BT47+BT58+BT69+BT80+BT91+BT102+BT113+BT124+BT135+BT146+BT157+BT168+BT179+BT190+BT201+BT212+BT223+BT234+BT245+BT256+BT267+BT278+BT289+BT300+BT311+BT322+BT333+BT344+BT355+BT366+BT377+BT388+BT399+BT410+BT421+BT432+BT443+BT454+BT465+BT476+BT487+BT498+BT509+BT520+BT531+BT542+BT553</f>
        <v>0</v>
      </c>
      <c r="BU570" s="336">
        <f t="shared" si="681"/>
        <v>0</v>
      </c>
      <c r="BV570" s="659">
        <f t="shared" si="636"/>
        <v>0</v>
      </c>
      <c r="BW570" s="660"/>
      <c r="BX570" s="659">
        <f t="shared" si="637"/>
        <v>0</v>
      </c>
      <c r="BY570" s="660"/>
      <c r="BZ570" s="344">
        <f t="shared" ref="BZ570:CA570" si="682">BZ14+BZ25+BZ36+BZ47+BZ58+BZ69+BZ80+BZ91+BZ102+BZ113+BZ124+BZ135+BZ146+BZ157+BZ168+BZ179+BZ190+BZ201+BZ212+BZ223+BZ234+BZ245+BZ256+BZ267+BZ278+BZ289+BZ300+BZ311+BZ322+BZ333+BZ344+BZ355+BZ366+BZ377+BZ388+BZ399+BZ410+BZ421+BZ432+BZ443+BZ454+BZ465+BZ476+BZ487+BZ498+BZ509+BZ520+BZ531+BZ542+BZ553</f>
        <v>0</v>
      </c>
      <c r="CA570" s="336">
        <f t="shared" si="682"/>
        <v>0</v>
      </c>
      <c r="CC570" s="345">
        <f t="shared" si="613"/>
        <v>0</v>
      </c>
    </row>
    <row r="571" spans="2:81" s="263" customFormat="1" ht="15" customHeight="1" x14ac:dyDescent="0.25">
      <c r="B571" s="290" t="str">
        <f>IF(ISBLANK('1.1 Technical Description'!$E$24),"",'1.1 Technical Description'!$E$24)</f>
        <v/>
      </c>
      <c r="C571" s="340"/>
      <c r="D571" s="341"/>
      <c r="E571" s="342"/>
      <c r="F571" s="342"/>
      <c r="G571" s="343"/>
      <c r="H571" s="659">
        <f t="shared" si="614"/>
        <v>0</v>
      </c>
      <c r="I571" s="660"/>
      <c r="J571" s="659">
        <f t="shared" si="615"/>
        <v>0</v>
      </c>
      <c r="K571" s="660"/>
      <c r="L571" s="344">
        <f t="shared" si="616"/>
        <v>0</v>
      </c>
      <c r="M571" s="336">
        <f t="shared" si="616"/>
        <v>0</v>
      </c>
      <c r="N571" s="659">
        <f t="shared" si="616"/>
        <v>0</v>
      </c>
      <c r="O571" s="660"/>
      <c r="P571" s="659">
        <f t="shared" si="617"/>
        <v>0</v>
      </c>
      <c r="Q571" s="660"/>
      <c r="R571" s="344">
        <f t="shared" ref="R571:S571" si="683">R15+R26+R37+R48+R59+R70+R81+R92+R103+R114+R125+R136+R147+R158+R169+R180+R191+R202+R213+R224+R235+R246+R257+R268+R279+R290+R301+R312+R323+R334+R345+R356+R367+R378+R389+R400+R411+R422+R433+R444+R455+R466+R477+R488+R499+R510+R521+R532+R543+R554</f>
        <v>0</v>
      </c>
      <c r="S571" s="336">
        <f t="shared" si="683"/>
        <v>0</v>
      </c>
      <c r="T571" s="659">
        <f t="shared" si="618"/>
        <v>0</v>
      </c>
      <c r="U571" s="660"/>
      <c r="V571" s="659">
        <f t="shared" si="619"/>
        <v>0</v>
      </c>
      <c r="W571" s="660"/>
      <c r="X571" s="344">
        <f t="shared" ref="X571:Y571" si="684">X15+X26+X37+X48+X59+X70+X81+X92+X103+X114+X125+X136+X147+X158+X169+X180+X191+X202+X213+X224+X235+X246+X257+X268+X279+X290+X301+X312+X323+X334+X345+X356+X367+X378+X389+X400+X411+X422+X433+X444+X455+X466+X477+X488+X499+X510+X521+X532+X543+X554</f>
        <v>0</v>
      </c>
      <c r="Y571" s="336">
        <f t="shared" si="684"/>
        <v>0</v>
      </c>
      <c r="Z571" s="659">
        <f t="shared" si="620"/>
        <v>0</v>
      </c>
      <c r="AA571" s="660"/>
      <c r="AB571" s="659">
        <f t="shared" si="621"/>
        <v>0</v>
      </c>
      <c r="AC571" s="660"/>
      <c r="AD571" s="344">
        <f t="shared" ref="AD571:AE571" si="685">AD15+AD26+AD37+AD48+AD59+AD70+AD81+AD92+AD103+AD114+AD125+AD136+AD147+AD158+AD169+AD180+AD191+AD202+AD213+AD224+AD235+AD246+AD257+AD268+AD279+AD290+AD301+AD312+AD323+AD334+AD345+AD356+AD367+AD378+AD389+AD400+AD411+AD422+AD433+AD444+AD455+AD466+AD477+AD488+AD499+AD510+AD521+AD532+AD543+AD554</f>
        <v>0</v>
      </c>
      <c r="AE571" s="336">
        <f t="shared" si="685"/>
        <v>0</v>
      </c>
      <c r="AF571" s="659">
        <f t="shared" si="622"/>
        <v>0</v>
      </c>
      <c r="AG571" s="660"/>
      <c r="AH571" s="659">
        <f t="shared" si="623"/>
        <v>0</v>
      </c>
      <c r="AI571" s="660"/>
      <c r="AJ571" s="344">
        <f t="shared" ref="AJ571:AK571" si="686">AJ15+AJ26+AJ37+AJ48+AJ59+AJ70+AJ81+AJ92+AJ103+AJ114+AJ125+AJ136+AJ147+AJ158+AJ169+AJ180+AJ191+AJ202+AJ213+AJ224+AJ235+AJ246+AJ257+AJ268+AJ279+AJ290+AJ301+AJ312+AJ323+AJ334+AJ345+AJ356+AJ367+AJ378+AJ389+AJ400+AJ411+AJ422+AJ433+AJ444+AJ455+AJ466+AJ477+AJ488+AJ499+AJ510+AJ521+AJ532+AJ543+AJ554</f>
        <v>0</v>
      </c>
      <c r="AK571" s="336">
        <f t="shared" si="686"/>
        <v>0</v>
      </c>
      <c r="AL571" s="659">
        <f t="shared" si="624"/>
        <v>0</v>
      </c>
      <c r="AM571" s="660"/>
      <c r="AN571" s="659">
        <f t="shared" si="625"/>
        <v>0</v>
      </c>
      <c r="AO571" s="660"/>
      <c r="AP571" s="344">
        <f t="shared" ref="AP571:AQ571" si="687">AP15+AP26+AP37+AP48+AP59+AP70+AP81+AP92+AP103+AP114+AP125+AP136+AP147+AP158+AP169+AP180+AP191+AP202+AP213+AP224+AP235+AP246+AP257+AP268+AP279+AP290+AP301+AP312+AP323+AP334+AP345+AP356+AP367+AP378+AP389+AP400+AP411+AP422+AP433+AP444+AP455+AP466+AP477+AP488+AP499+AP510+AP521+AP532+AP543+AP554</f>
        <v>0</v>
      </c>
      <c r="AQ571" s="336">
        <f t="shared" si="687"/>
        <v>0</v>
      </c>
      <c r="AR571" s="659">
        <f t="shared" si="626"/>
        <v>0</v>
      </c>
      <c r="AS571" s="660"/>
      <c r="AT571" s="659">
        <f t="shared" si="627"/>
        <v>0</v>
      </c>
      <c r="AU571" s="660"/>
      <c r="AV571" s="344">
        <f t="shared" ref="AV571:AW571" si="688">AV15+AV26+AV37+AV48+AV59+AV70+AV81+AV92+AV103+AV114+AV125+AV136+AV147+AV158+AV169+AV180+AV191+AV202+AV213+AV224+AV235+AV246+AV257+AV268+AV279+AV290+AV301+AV312+AV323+AV334+AV345+AV356+AV367+AV378+AV389+AV400+AV411+AV422+AV433+AV444+AV455+AV466+AV477+AV488+AV499+AV510+AV521+AV532+AV543+AV554</f>
        <v>0</v>
      </c>
      <c r="AW571" s="336">
        <f t="shared" si="688"/>
        <v>0</v>
      </c>
      <c r="AX571" s="659">
        <f t="shared" si="628"/>
        <v>0</v>
      </c>
      <c r="AY571" s="660"/>
      <c r="AZ571" s="659">
        <f t="shared" si="629"/>
        <v>0</v>
      </c>
      <c r="BA571" s="660"/>
      <c r="BB571" s="344">
        <f t="shared" ref="BB571:BC571" si="689">BB15+BB26+BB37+BB48+BB59+BB70+BB81+BB92+BB103+BB114+BB125+BB136+BB147+BB158+BB169+BB180+BB191+BB202+BB213+BB224+BB235+BB246+BB257+BB268+BB279+BB290+BB301+BB312+BB323+BB334+BB345+BB356+BB367+BB378+BB389+BB400+BB411+BB422+BB433+BB444+BB455+BB466+BB477+BB488+BB499+BB510+BB521+BB532+BB543+BB554</f>
        <v>0</v>
      </c>
      <c r="BC571" s="336">
        <f t="shared" si="689"/>
        <v>0</v>
      </c>
      <c r="BD571" s="659">
        <f t="shared" si="630"/>
        <v>0</v>
      </c>
      <c r="BE571" s="660"/>
      <c r="BF571" s="659">
        <f t="shared" si="631"/>
        <v>0</v>
      </c>
      <c r="BG571" s="660"/>
      <c r="BH571" s="344">
        <f t="shared" ref="BH571:BI571" si="690">BH15+BH26+BH37+BH48+BH59+BH70+BH81+BH92+BH103+BH114+BH125+BH136+BH147+BH158+BH169+BH180+BH191+BH202+BH213+BH224+BH235+BH246+BH257+BH268+BH279+BH290+BH301+BH312+BH323+BH334+BH345+BH356+BH367+BH378+BH389+BH400+BH411+BH422+BH433+BH444+BH455+BH466+BH477+BH488+BH499+BH510+BH521+BH532+BH543+BH554</f>
        <v>0</v>
      </c>
      <c r="BI571" s="336">
        <f t="shared" si="690"/>
        <v>0</v>
      </c>
      <c r="BJ571" s="659">
        <f t="shared" si="632"/>
        <v>0</v>
      </c>
      <c r="BK571" s="660"/>
      <c r="BL571" s="659">
        <f t="shared" si="633"/>
        <v>0</v>
      </c>
      <c r="BM571" s="660"/>
      <c r="BN571" s="344">
        <f t="shared" ref="BN571:BO571" si="691">BN15+BN26+BN37+BN48+BN59+BN70+BN81+BN92+BN103+BN114+BN125+BN136+BN147+BN158+BN169+BN180+BN191+BN202+BN213+BN224+BN235+BN246+BN257+BN268+BN279+BN290+BN301+BN312+BN323+BN334+BN345+BN356+BN367+BN378+BN389+BN400+BN411+BN422+BN433+BN444+BN455+BN466+BN477+BN488+BN499+BN510+BN521+BN532+BN543+BN554</f>
        <v>0</v>
      </c>
      <c r="BO571" s="336">
        <f t="shared" si="691"/>
        <v>0</v>
      </c>
      <c r="BP571" s="659">
        <f t="shared" si="634"/>
        <v>0</v>
      </c>
      <c r="BQ571" s="660"/>
      <c r="BR571" s="659">
        <f t="shared" si="635"/>
        <v>0</v>
      </c>
      <c r="BS571" s="660"/>
      <c r="BT571" s="344">
        <f t="shared" ref="BT571:BU571" si="692">BT15+BT26+BT37+BT48+BT59+BT70+BT81+BT92+BT103+BT114+BT125+BT136+BT147+BT158+BT169+BT180+BT191+BT202+BT213+BT224+BT235+BT246+BT257+BT268+BT279+BT290+BT301+BT312+BT323+BT334+BT345+BT356+BT367+BT378+BT389+BT400+BT411+BT422+BT433+BT444+BT455+BT466+BT477+BT488+BT499+BT510+BT521+BT532+BT543+BT554</f>
        <v>0</v>
      </c>
      <c r="BU571" s="336">
        <f t="shared" si="692"/>
        <v>0</v>
      </c>
      <c r="BV571" s="659">
        <f t="shared" si="636"/>
        <v>0</v>
      </c>
      <c r="BW571" s="660"/>
      <c r="BX571" s="659">
        <f t="shared" si="637"/>
        <v>0</v>
      </c>
      <c r="BY571" s="660"/>
      <c r="BZ571" s="344">
        <f t="shared" ref="BZ571:CA571" si="693">BZ15+BZ26+BZ37+BZ48+BZ59+BZ70+BZ81+BZ92+BZ103+BZ114+BZ125+BZ136+BZ147+BZ158+BZ169+BZ180+BZ191+BZ202+BZ213+BZ224+BZ235+BZ246+BZ257+BZ268+BZ279+BZ290+BZ301+BZ312+BZ323+BZ334+BZ345+BZ356+BZ367+BZ378+BZ389+BZ400+BZ411+BZ422+BZ433+BZ444+BZ455+BZ466+BZ477+BZ488+BZ499+BZ510+BZ521+BZ532+BZ543+BZ554</f>
        <v>0</v>
      </c>
      <c r="CA571" s="336">
        <f t="shared" si="693"/>
        <v>0</v>
      </c>
      <c r="CC571" s="345">
        <f t="shared" si="613"/>
        <v>0</v>
      </c>
    </row>
    <row r="572" spans="2:81" s="263" customFormat="1" ht="15" customHeight="1" x14ac:dyDescent="0.25">
      <c r="B572" s="290" t="str">
        <f>IF(ISBLANK('1.1 Technical Description'!$E$25),"",'1.1 Technical Description'!$E$25)</f>
        <v/>
      </c>
      <c r="C572" s="340"/>
      <c r="D572" s="341"/>
      <c r="E572" s="342"/>
      <c r="F572" s="342"/>
      <c r="G572" s="343"/>
      <c r="H572" s="659">
        <f t="shared" si="614"/>
        <v>0</v>
      </c>
      <c r="I572" s="660"/>
      <c r="J572" s="659">
        <f t="shared" si="615"/>
        <v>0</v>
      </c>
      <c r="K572" s="660"/>
      <c r="L572" s="344">
        <f t="shared" si="616"/>
        <v>0</v>
      </c>
      <c r="M572" s="336">
        <f t="shared" si="616"/>
        <v>0</v>
      </c>
      <c r="N572" s="659">
        <f t="shared" si="616"/>
        <v>0</v>
      </c>
      <c r="O572" s="660"/>
      <c r="P572" s="659">
        <f t="shared" si="617"/>
        <v>0</v>
      </c>
      <c r="Q572" s="660"/>
      <c r="R572" s="344">
        <f t="shared" ref="R572:S572" si="694">R16+R27+R38+R49+R60+R71+R82+R93+R104+R115+R126+R137+R148+R159+R170+R181+R192+R203+R214+R225+R236+R247+R258+R269+R280+R291+R302+R313+R324+R335+R346+R357+R368+R379+R390+R401+R412+R423+R434+R445+R456+R467+R478+R489+R500+R511+R522+R533+R544+R555</f>
        <v>0</v>
      </c>
      <c r="S572" s="336">
        <f t="shared" si="694"/>
        <v>0</v>
      </c>
      <c r="T572" s="659">
        <f t="shared" si="618"/>
        <v>0</v>
      </c>
      <c r="U572" s="660"/>
      <c r="V572" s="659">
        <f t="shared" si="619"/>
        <v>0</v>
      </c>
      <c r="W572" s="660"/>
      <c r="X572" s="344">
        <f t="shared" ref="X572:Y572" si="695">X16+X27+X38+X49+X60+X71+X82+X93+X104+X115+X126+X137+X148+X159+X170+X181+X192+X203+X214+X225+X236+X247+X258+X269+X280+X291+X302+X313+X324+X335+X346+X357+X368+X379+X390+X401+X412+X423+X434+X445+X456+X467+X478+X489+X500+X511+X522+X533+X544+X555</f>
        <v>0</v>
      </c>
      <c r="Y572" s="336">
        <f t="shared" si="695"/>
        <v>0</v>
      </c>
      <c r="Z572" s="659">
        <f t="shared" si="620"/>
        <v>0</v>
      </c>
      <c r="AA572" s="660"/>
      <c r="AB572" s="659">
        <f t="shared" si="621"/>
        <v>0</v>
      </c>
      <c r="AC572" s="660"/>
      <c r="AD572" s="344">
        <f t="shared" ref="AD572:AE572" si="696">AD16+AD27+AD38+AD49+AD60+AD71+AD82+AD93+AD104+AD115+AD126+AD137+AD148+AD159+AD170+AD181+AD192+AD203+AD214+AD225+AD236+AD247+AD258+AD269+AD280+AD291+AD302+AD313+AD324+AD335+AD346+AD357+AD368+AD379+AD390+AD401+AD412+AD423+AD434+AD445+AD456+AD467+AD478+AD489+AD500+AD511+AD522+AD533+AD544+AD555</f>
        <v>0</v>
      </c>
      <c r="AE572" s="336">
        <f t="shared" si="696"/>
        <v>0</v>
      </c>
      <c r="AF572" s="659">
        <f t="shared" si="622"/>
        <v>0</v>
      </c>
      <c r="AG572" s="660"/>
      <c r="AH572" s="659">
        <f t="shared" si="623"/>
        <v>0</v>
      </c>
      <c r="AI572" s="660"/>
      <c r="AJ572" s="344">
        <f t="shared" ref="AJ572:AK572" si="697">AJ16+AJ27+AJ38+AJ49+AJ60+AJ71+AJ82+AJ93+AJ104+AJ115+AJ126+AJ137+AJ148+AJ159+AJ170+AJ181+AJ192+AJ203+AJ214+AJ225+AJ236+AJ247+AJ258+AJ269+AJ280+AJ291+AJ302+AJ313+AJ324+AJ335+AJ346+AJ357+AJ368+AJ379+AJ390+AJ401+AJ412+AJ423+AJ434+AJ445+AJ456+AJ467+AJ478+AJ489+AJ500+AJ511+AJ522+AJ533+AJ544+AJ555</f>
        <v>0</v>
      </c>
      <c r="AK572" s="336">
        <f t="shared" si="697"/>
        <v>0</v>
      </c>
      <c r="AL572" s="659">
        <f t="shared" si="624"/>
        <v>0</v>
      </c>
      <c r="AM572" s="660"/>
      <c r="AN572" s="659">
        <f t="shared" si="625"/>
        <v>0</v>
      </c>
      <c r="AO572" s="660"/>
      <c r="AP572" s="344">
        <f t="shared" ref="AP572:AQ572" si="698">AP16+AP27+AP38+AP49+AP60+AP71+AP82+AP93+AP104+AP115+AP126+AP137+AP148+AP159+AP170+AP181+AP192+AP203+AP214+AP225+AP236+AP247+AP258+AP269+AP280+AP291+AP302+AP313+AP324+AP335+AP346+AP357+AP368+AP379+AP390+AP401+AP412+AP423+AP434+AP445+AP456+AP467+AP478+AP489+AP500+AP511+AP522+AP533+AP544+AP555</f>
        <v>0</v>
      </c>
      <c r="AQ572" s="336">
        <f t="shared" si="698"/>
        <v>0</v>
      </c>
      <c r="AR572" s="659">
        <f t="shared" si="626"/>
        <v>0</v>
      </c>
      <c r="AS572" s="660"/>
      <c r="AT572" s="659">
        <f t="shared" si="627"/>
        <v>0</v>
      </c>
      <c r="AU572" s="660"/>
      <c r="AV572" s="344">
        <f t="shared" ref="AV572:AW572" si="699">AV16+AV27+AV38+AV49+AV60+AV71+AV82+AV93+AV104+AV115+AV126+AV137+AV148+AV159+AV170+AV181+AV192+AV203+AV214+AV225+AV236+AV247+AV258+AV269+AV280+AV291+AV302+AV313+AV324+AV335+AV346+AV357+AV368+AV379+AV390+AV401+AV412+AV423+AV434+AV445+AV456+AV467+AV478+AV489+AV500+AV511+AV522+AV533+AV544+AV555</f>
        <v>0</v>
      </c>
      <c r="AW572" s="336">
        <f t="shared" si="699"/>
        <v>0</v>
      </c>
      <c r="AX572" s="659">
        <f t="shared" si="628"/>
        <v>0</v>
      </c>
      <c r="AY572" s="660"/>
      <c r="AZ572" s="659">
        <f t="shared" si="629"/>
        <v>0</v>
      </c>
      <c r="BA572" s="660"/>
      <c r="BB572" s="344">
        <f t="shared" ref="BB572:BC572" si="700">BB16+BB27+BB38+BB49+BB60+BB71+BB82+BB93+BB104+BB115+BB126+BB137+BB148+BB159+BB170+BB181+BB192+BB203+BB214+BB225+BB236+BB247+BB258+BB269+BB280+BB291+BB302+BB313+BB324+BB335+BB346+BB357+BB368+BB379+BB390+BB401+BB412+BB423+BB434+BB445+BB456+BB467+BB478+BB489+BB500+BB511+BB522+BB533+BB544+BB555</f>
        <v>0</v>
      </c>
      <c r="BC572" s="336">
        <f t="shared" si="700"/>
        <v>0</v>
      </c>
      <c r="BD572" s="659">
        <f t="shared" si="630"/>
        <v>0</v>
      </c>
      <c r="BE572" s="660"/>
      <c r="BF572" s="659">
        <f t="shared" si="631"/>
        <v>0</v>
      </c>
      <c r="BG572" s="660"/>
      <c r="BH572" s="344">
        <f t="shared" ref="BH572:BI572" si="701">BH16+BH27+BH38+BH49+BH60+BH71+BH82+BH93+BH104+BH115+BH126+BH137+BH148+BH159+BH170+BH181+BH192+BH203+BH214+BH225+BH236+BH247+BH258+BH269+BH280+BH291+BH302+BH313+BH324+BH335+BH346+BH357+BH368+BH379+BH390+BH401+BH412+BH423+BH434+BH445+BH456+BH467+BH478+BH489+BH500+BH511+BH522+BH533+BH544+BH555</f>
        <v>0</v>
      </c>
      <c r="BI572" s="336">
        <f t="shared" si="701"/>
        <v>0</v>
      </c>
      <c r="BJ572" s="659">
        <f t="shared" si="632"/>
        <v>0</v>
      </c>
      <c r="BK572" s="660"/>
      <c r="BL572" s="659">
        <f t="shared" si="633"/>
        <v>0</v>
      </c>
      <c r="BM572" s="660"/>
      <c r="BN572" s="344">
        <f t="shared" ref="BN572:BO572" si="702">BN16+BN27+BN38+BN49+BN60+BN71+BN82+BN93+BN104+BN115+BN126+BN137+BN148+BN159+BN170+BN181+BN192+BN203+BN214+BN225+BN236+BN247+BN258+BN269+BN280+BN291+BN302+BN313+BN324+BN335+BN346+BN357+BN368+BN379+BN390+BN401+BN412+BN423+BN434+BN445+BN456+BN467+BN478+BN489+BN500+BN511+BN522+BN533+BN544+BN555</f>
        <v>0</v>
      </c>
      <c r="BO572" s="336">
        <f t="shared" si="702"/>
        <v>0</v>
      </c>
      <c r="BP572" s="659">
        <f t="shared" si="634"/>
        <v>0</v>
      </c>
      <c r="BQ572" s="660"/>
      <c r="BR572" s="659">
        <f t="shared" si="635"/>
        <v>0</v>
      </c>
      <c r="BS572" s="660"/>
      <c r="BT572" s="344">
        <f t="shared" ref="BT572:BU572" si="703">BT16+BT27+BT38+BT49+BT60+BT71+BT82+BT93+BT104+BT115+BT126+BT137+BT148+BT159+BT170+BT181+BT192+BT203+BT214+BT225+BT236+BT247+BT258+BT269+BT280+BT291+BT302+BT313+BT324+BT335+BT346+BT357+BT368+BT379+BT390+BT401+BT412+BT423+BT434+BT445+BT456+BT467+BT478+BT489+BT500+BT511+BT522+BT533+BT544+BT555</f>
        <v>0</v>
      </c>
      <c r="BU572" s="336">
        <f t="shared" si="703"/>
        <v>0</v>
      </c>
      <c r="BV572" s="659">
        <f t="shared" si="636"/>
        <v>0</v>
      </c>
      <c r="BW572" s="660"/>
      <c r="BX572" s="659">
        <f t="shared" si="637"/>
        <v>0</v>
      </c>
      <c r="BY572" s="660"/>
      <c r="BZ572" s="344">
        <f t="shared" ref="BZ572:CA572" si="704">BZ16+BZ27+BZ38+BZ49+BZ60+BZ71+BZ82+BZ93+BZ104+BZ115+BZ126+BZ137+BZ148+BZ159+BZ170+BZ181+BZ192+BZ203+BZ214+BZ225+BZ236+BZ247+BZ258+BZ269+BZ280+BZ291+BZ302+BZ313+BZ324+BZ335+BZ346+BZ357+BZ368+BZ379+BZ390+BZ401+BZ412+BZ423+BZ434+BZ445+BZ456+BZ467+BZ478+BZ489+BZ500+BZ511+BZ522+BZ533+BZ544+BZ555</f>
        <v>0</v>
      </c>
      <c r="CA572" s="336">
        <f t="shared" si="704"/>
        <v>0</v>
      </c>
      <c r="CC572" s="345">
        <f t="shared" si="613"/>
        <v>0</v>
      </c>
    </row>
    <row r="573" spans="2:81" s="263" customFormat="1" ht="15" customHeight="1" x14ac:dyDescent="0.25">
      <c r="B573" s="290" t="str">
        <f>IF(ISBLANK('1.1 Technical Description'!$E$26),"",'1.1 Technical Description'!$E$26)</f>
        <v/>
      </c>
      <c r="C573" s="340"/>
      <c r="D573" s="341"/>
      <c r="E573" s="342"/>
      <c r="F573" s="342"/>
      <c r="G573" s="343"/>
      <c r="H573" s="659">
        <f t="shared" si="614"/>
        <v>0</v>
      </c>
      <c r="I573" s="660"/>
      <c r="J573" s="659">
        <f t="shared" si="615"/>
        <v>0</v>
      </c>
      <c r="K573" s="660"/>
      <c r="L573" s="344">
        <f t="shared" si="616"/>
        <v>0</v>
      </c>
      <c r="M573" s="336">
        <f t="shared" si="616"/>
        <v>0</v>
      </c>
      <c r="N573" s="659">
        <f t="shared" si="616"/>
        <v>0</v>
      </c>
      <c r="O573" s="660"/>
      <c r="P573" s="659">
        <f t="shared" si="617"/>
        <v>0</v>
      </c>
      <c r="Q573" s="660"/>
      <c r="R573" s="344">
        <f t="shared" ref="R573:S573" si="705">R17+R28+R39+R50+R61+R72+R83+R94+R105+R116+R127+R138+R149+R160+R171+R182+R193+R204+R215+R226+R237+R248+R259+R270+R281+R292+R303+R314+R325+R336+R347+R358+R369+R380+R391+R402+R413+R424+R435+R446+R457+R468+R479+R490+R501+R512+R523+R534+R545+R556</f>
        <v>0</v>
      </c>
      <c r="S573" s="336">
        <f t="shared" si="705"/>
        <v>0</v>
      </c>
      <c r="T573" s="659">
        <f t="shared" si="618"/>
        <v>0</v>
      </c>
      <c r="U573" s="660"/>
      <c r="V573" s="659">
        <f t="shared" si="619"/>
        <v>0</v>
      </c>
      <c r="W573" s="660"/>
      <c r="X573" s="344">
        <f t="shared" ref="X573:Y573" si="706">X17+X28+X39+X50+X61+X72+X83+X94+X105+X116+X127+X138+X149+X160+X171+X182+X193+X204+X215+X226+X237+X248+X259+X270+X281+X292+X303+X314+X325+X336+X347+X358+X369+X380+X391+X402+X413+X424+X435+X446+X457+X468+X479+X490+X501+X512+X523+X534+X545+X556</f>
        <v>0</v>
      </c>
      <c r="Y573" s="336">
        <f t="shared" si="706"/>
        <v>0</v>
      </c>
      <c r="Z573" s="659">
        <f t="shared" si="620"/>
        <v>0</v>
      </c>
      <c r="AA573" s="660"/>
      <c r="AB573" s="659">
        <f t="shared" si="621"/>
        <v>0</v>
      </c>
      <c r="AC573" s="660"/>
      <c r="AD573" s="344">
        <f t="shared" ref="AD573:AE573" si="707">AD17+AD28+AD39+AD50+AD61+AD72+AD83+AD94+AD105+AD116+AD127+AD138+AD149+AD160+AD171+AD182+AD193+AD204+AD215+AD226+AD237+AD248+AD259+AD270+AD281+AD292+AD303+AD314+AD325+AD336+AD347+AD358+AD369+AD380+AD391+AD402+AD413+AD424+AD435+AD446+AD457+AD468+AD479+AD490+AD501+AD512+AD523+AD534+AD545+AD556</f>
        <v>0</v>
      </c>
      <c r="AE573" s="336">
        <f t="shared" si="707"/>
        <v>0</v>
      </c>
      <c r="AF573" s="659">
        <f t="shared" si="622"/>
        <v>0</v>
      </c>
      <c r="AG573" s="660"/>
      <c r="AH573" s="659">
        <f t="shared" si="623"/>
        <v>0</v>
      </c>
      <c r="AI573" s="660"/>
      <c r="AJ573" s="344">
        <f t="shared" ref="AJ573:AK573" si="708">AJ17+AJ28+AJ39+AJ50+AJ61+AJ72+AJ83+AJ94+AJ105+AJ116+AJ127+AJ138+AJ149+AJ160+AJ171+AJ182+AJ193+AJ204+AJ215+AJ226+AJ237+AJ248+AJ259+AJ270+AJ281+AJ292+AJ303+AJ314+AJ325+AJ336+AJ347+AJ358+AJ369+AJ380+AJ391+AJ402+AJ413+AJ424+AJ435+AJ446+AJ457+AJ468+AJ479+AJ490+AJ501+AJ512+AJ523+AJ534+AJ545+AJ556</f>
        <v>0</v>
      </c>
      <c r="AK573" s="336">
        <f t="shared" si="708"/>
        <v>0</v>
      </c>
      <c r="AL573" s="659">
        <f t="shared" si="624"/>
        <v>0</v>
      </c>
      <c r="AM573" s="660"/>
      <c r="AN573" s="659">
        <f t="shared" si="625"/>
        <v>0</v>
      </c>
      <c r="AO573" s="660"/>
      <c r="AP573" s="344">
        <f t="shared" ref="AP573:AQ573" si="709">AP17+AP28+AP39+AP50+AP61+AP72+AP83+AP94+AP105+AP116+AP127+AP138+AP149+AP160+AP171+AP182+AP193+AP204+AP215+AP226+AP237+AP248+AP259+AP270+AP281+AP292+AP303+AP314+AP325+AP336+AP347+AP358+AP369+AP380+AP391+AP402+AP413+AP424+AP435+AP446+AP457+AP468+AP479+AP490+AP501+AP512+AP523+AP534+AP545+AP556</f>
        <v>0</v>
      </c>
      <c r="AQ573" s="336">
        <f t="shared" si="709"/>
        <v>0</v>
      </c>
      <c r="AR573" s="659">
        <f t="shared" si="626"/>
        <v>0</v>
      </c>
      <c r="AS573" s="660"/>
      <c r="AT573" s="659">
        <f t="shared" si="627"/>
        <v>0</v>
      </c>
      <c r="AU573" s="660"/>
      <c r="AV573" s="344">
        <f t="shared" ref="AV573:AW573" si="710">AV17+AV28+AV39+AV50+AV61+AV72+AV83+AV94+AV105+AV116+AV127+AV138+AV149+AV160+AV171+AV182+AV193+AV204+AV215+AV226+AV237+AV248+AV259+AV270+AV281+AV292+AV303+AV314+AV325+AV336+AV347+AV358+AV369+AV380+AV391+AV402+AV413+AV424+AV435+AV446+AV457+AV468+AV479+AV490+AV501+AV512+AV523+AV534+AV545+AV556</f>
        <v>0</v>
      </c>
      <c r="AW573" s="336">
        <f t="shared" si="710"/>
        <v>0</v>
      </c>
      <c r="AX573" s="659">
        <f t="shared" si="628"/>
        <v>0</v>
      </c>
      <c r="AY573" s="660"/>
      <c r="AZ573" s="659">
        <f t="shared" si="629"/>
        <v>0</v>
      </c>
      <c r="BA573" s="660"/>
      <c r="BB573" s="344">
        <f t="shared" ref="BB573:BC573" si="711">BB17+BB28+BB39+BB50+BB61+BB72+BB83+BB94+BB105+BB116+BB127+BB138+BB149+BB160+BB171+BB182+BB193+BB204+BB215+BB226+BB237+BB248+BB259+BB270+BB281+BB292+BB303+BB314+BB325+BB336+BB347+BB358+BB369+BB380+BB391+BB402+BB413+BB424+BB435+BB446+BB457+BB468+BB479+BB490+BB501+BB512+BB523+BB534+BB545+BB556</f>
        <v>0</v>
      </c>
      <c r="BC573" s="336">
        <f t="shared" si="711"/>
        <v>0</v>
      </c>
      <c r="BD573" s="659">
        <f t="shared" si="630"/>
        <v>0</v>
      </c>
      <c r="BE573" s="660"/>
      <c r="BF573" s="659">
        <f t="shared" si="631"/>
        <v>0</v>
      </c>
      <c r="BG573" s="660"/>
      <c r="BH573" s="344">
        <f t="shared" ref="BH573:BI573" si="712">BH17+BH28+BH39+BH50+BH61+BH72+BH83+BH94+BH105+BH116+BH127+BH138+BH149+BH160+BH171+BH182+BH193+BH204+BH215+BH226+BH237+BH248+BH259+BH270+BH281+BH292+BH303+BH314+BH325+BH336+BH347+BH358+BH369+BH380+BH391+BH402+BH413+BH424+BH435+BH446+BH457+BH468+BH479+BH490+BH501+BH512+BH523+BH534+BH545+BH556</f>
        <v>0</v>
      </c>
      <c r="BI573" s="336">
        <f t="shared" si="712"/>
        <v>0</v>
      </c>
      <c r="BJ573" s="659">
        <f t="shared" si="632"/>
        <v>0</v>
      </c>
      <c r="BK573" s="660"/>
      <c r="BL573" s="659">
        <f t="shared" si="633"/>
        <v>0</v>
      </c>
      <c r="BM573" s="660"/>
      <c r="BN573" s="344">
        <f t="shared" ref="BN573:BO573" si="713">BN17+BN28+BN39+BN50+BN61+BN72+BN83+BN94+BN105+BN116+BN127+BN138+BN149+BN160+BN171+BN182+BN193+BN204+BN215+BN226+BN237+BN248+BN259+BN270+BN281+BN292+BN303+BN314+BN325+BN336+BN347+BN358+BN369+BN380+BN391+BN402+BN413+BN424+BN435+BN446+BN457+BN468+BN479+BN490+BN501+BN512+BN523+BN534+BN545+BN556</f>
        <v>0</v>
      </c>
      <c r="BO573" s="336">
        <f t="shared" si="713"/>
        <v>0</v>
      </c>
      <c r="BP573" s="659">
        <f t="shared" si="634"/>
        <v>0</v>
      </c>
      <c r="BQ573" s="660"/>
      <c r="BR573" s="659">
        <f t="shared" si="635"/>
        <v>0</v>
      </c>
      <c r="BS573" s="660"/>
      <c r="BT573" s="344">
        <f t="shared" ref="BT573:BU573" si="714">BT17+BT28+BT39+BT50+BT61+BT72+BT83+BT94+BT105+BT116+BT127+BT138+BT149+BT160+BT171+BT182+BT193+BT204+BT215+BT226+BT237+BT248+BT259+BT270+BT281+BT292+BT303+BT314+BT325+BT336+BT347+BT358+BT369+BT380+BT391+BT402+BT413+BT424+BT435+BT446+BT457+BT468+BT479+BT490+BT501+BT512+BT523+BT534+BT545+BT556</f>
        <v>0</v>
      </c>
      <c r="BU573" s="336">
        <f t="shared" si="714"/>
        <v>0</v>
      </c>
      <c r="BV573" s="659">
        <f t="shared" si="636"/>
        <v>0</v>
      </c>
      <c r="BW573" s="660"/>
      <c r="BX573" s="659">
        <f t="shared" si="637"/>
        <v>0</v>
      </c>
      <c r="BY573" s="660"/>
      <c r="BZ573" s="344">
        <f t="shared" ref="BZ573:CA573" si="715">BZ17+BZ28+BZ39+BZ50+BZ61+BZ72+BZ83+BZ94+BZ105+BZ116+BZ127+BZ138+BZ149+BZ160+BZ171+BZ182+BZ193+BZ204+BZ215+BZ226+BZ237+BZ248+BZ259+BZ270+BZ281+BZ292+BZ303+BZ314+BZ325+BZ336+BZ347+BZ358+BZ369+BZ380+BZ391+BZ402+BZ413+BZ424+BZ435+BZ446+BZ457+BZ468+BZ479+BZ490+BZ501+BZ512+BZ523+BZ534+BZ545+BZ556</f>
        <v>0</v>
      </c>
      <c r="CA573" s="336">
        <f t="shared" si="715"/>
        <v>0</v>
      </c>
      <c r="CC573" s="345">
        <f t="shared" si="613"/>
        <v>0</v>
      </c>
    </row>
    <row r="574" spans="2:81" s="263" customFormat="1" ht="15" customHeight="1" x14ac:dyDescent="0.25">
      <c r="B574" s="290" t="str">
        <f>IF(ISBLANK('1.1 Technical Description'!$E$28),"",'1.1 Technical Description'!$E$28)</f>
        <v/>
      </c>
      <c r="C574" s="340"/>
      <c r="D574" s="341"/>
      <c r="E574" s="342"/>
      <c r="F574" s="342"/>
      <c r="G574" s="343"/>
      <c r="H574" s="659">
        <f t="shared" si="614"/>
        <v>0</v>
      </c>
      <c r="I574" s="660"/>
      <c r="J574" s="659">
        <f t="shared" si="615"/>
        <v>0</v>
      </c>
      <c r="K574" s="660"/>
      <c r="L574" s="344">
        <f t="shared" si="616"/>
        <v>0</v>
      </c>
      <c r="M574" s="336">
        <f t="shared" si="616"/>
        <v>0</v>
      </c>
      <c r="N574" s="659">
        <f t="shared" si="616"/>
        <v>0</v>
      </c>
      <c r="O574" s="660"/>
      <c r="P574" s="659">
        <f t="shared" si="617"/>
        <v>0</v>
      </c>
      <c r="Q574" s="660"/>
      <c r="R574" s="344">
        <f t="shared" ref="R574:S574" si="716">R18+R29+R40+R51+R62+R73+R84+R95+R106+R117+R128+R139+R150+R161+R172+R183+R194+R205+R216+R227+R238+R249+R260+R271+R282+R293+R304+R315+R326+R337+R348+R359+R370+R381+R392+R403+R414+R425+R436+R447+R458+R469+R480+R491+R502+R513+R524+R535+R546+R557</f>
        <v>0</v>
      </c>
      <c r="S574" s="336">
        <f t="shared" si="716"/>
        <v>0</v>
      </c>
      <c r="T574" s="659">
        <f t="shared" si="618"/>
        <v>0</v>
      </c>
      <c r="U574" s="660"/>
      <c r="V574" s="659">
        <f t="shared" si="619"/>
        <v>0</v>
      </c>
      <c r="W574" s="660"/>
      <c r="X574" s="344">
        <f t="shared" ref="X574:Y574" si="717">X18+X29+X40+X51+X62+X73+X84+X95+X106+X117+X128+X139+X150+X161+X172+X183+X194+X205+X216+X227+X238+X249+X260+X271+X282+X293+X304+X315+X326+X337+X348+X359+X370+X381+X392+X403+X414+X425+X436+X447+X458+X469+X480+X491+X502+X513+X524+X535+X546+X557</f>
        <v>0</v>
      </c>
      <c r="Y574" s="336">
        <f t="shared" si="717"/>
        <v>0</v>
      </c>
      <c r="Z574" s="659">
        <f t="shared" si="620"/>
        <v>0</v>
      </c>
      <c r="AA574" s="660"/>
      <c r="AB574" s="659">
        <f t="shared" si="621"/>
        <v>0</v>
      </c>
      <c r="AC574" s="660"/>
      <c r="AD574" s="344">
        <f t="shared" ref="AD574:AE574" si="718">AD18+AD29+AD40+AD51+AD62+AD73+AD84+AD95+AD106+AD117+AD128+AD139+AD150+AD161+AD172+AD183+AD194+AD205+AD216+AD227+AD238+AD249+AD260+AD271+AD282+AD293+AD304+AD315+AD326+AD337+AD348+AD359+AD370+AD381+AD392+AD403+AD414+AD425+AD436+AD447+AD458+AD469+AD480+AD491+AD502+AD513+AD524+AD535+AD546+AD557</f>
        <v>0</v>
      </c>
      <c r="AE574" s="336">
        <f t="shared" si="718"/>
        <v>0</v>
      </c>
      <c r="AF574" s="659">
        <f t="shared" si="622"/>
        <v>0</v>
      </c>
      <c r="AG574" s="660"/>
      <c r="AH574" s="659">
        <f t="shared" si="623"/>
        <v>0</v>
      </c>
      <c r="AI574" s="660"/>
      <c r="AJ574" s="344">
        <f t="shared" ref="AJ574:AK574" si="719">AJ18+AJ29+AJ40+AJ51+AJ62+AJ73+AJ84+AJ95+AJ106+AJ117+AJ128+AJ139+AJ150+AJ161+AJ172+AJ183+AJ194+AJ205+AJ216+AJ227+AJ238+AJ249+AJ260+AJ271+AJ282+AJ293+AJ304+AJ315+AJ326+AJ337+AJ348+AJ359+AJ370+AJ381+AJ392+AJ403+AJ414+AJ425+AJ436+AJ447+AJ458+AJ469+AJ480+AJ491+AJ502+AJ513+AJ524+AJ535+AJ546+AJ557</f>
        <v>0</v>
      </c>
      <c r="AK574" s="336">
        <f t="shared" si="719"/>
        <v>0</v>
      </c>
      <c r="AL574" s="659">
        <f t="shared" si="624"/>
        <v>0</v>
      </c>
      <c r="AM574" s="660"/>
      <c r="AN574" s="659">
        <f t="shared" si="625"/>
        <v>0</v>
      </c>
      <c r="AO574" s="660"/>
      <c r="AP574" s="344">
        <f t="shared" ref="AP574:AQ574" si="720">AP18+AP29+AP40+AP51+AP62+AP73+AP84+AP95+AP106+AP117+AP128+AP139+AP150+AP161+AP172+AP183+AP194+AP205+AP216+AP227+AP238+AP249+AP260+AP271+AP282+AP293+AP304+AP315+AP326+AP337+AP348+AP359+AP370+AP381+AP392+AP403+AP414+AP425+AP436+AP447+AP458+AP469+AP480+AP491+AP502+AP513+AP524+AP535+AP546+AP557</f>
        <v>0</v>
      </c>
      <c r="AQ574" s="336">
        <f t="shared" si="720"/>
        <v>0</v>
      </c>
      <c r="AR574" s="659">
        <f t="shared" si="626"/>
        <v>0</v>
      </c>
      <c r="AS574" s="660"/>
      <c r="AT574" s="659">
        <f t="shared" si="627"/>
        <v>0</v>
      </c>
      <c r="AU574" s="660"/>
      <c r="AV574" s="344">
        <f t="shared" ref="AV574:AW574" si="721">AV18+AV29+AV40+AV51+AV62+AV73+AV84+AV95+AV106+AV117+AV128+AV139+AV150+AV161+AV172+AV183+AV194+AV205+AV216+AV227+AV238+AV249+AV260+AV271+AV282+AV293+AV304+AV315+AV326+AV337+AV348+AV359+AV370+AV381+AV392+AV403+AV414+AV425+AV436+AV447+AV458+AV469+AV480+AV491+AV502+AV513+AV524+AV535+AV546+AV557</f>
        <v>0</v>
      </c>
      <c r="AW574" s="336">
        <f t="shared" si="721"/>
        <v>0</v>
      </c>
      <c r="AX574" s="659">
        <f t="shared" si="628"/>
        <v>0</v>
      </c>
      <c r="AY574" s="660"/>
      <c r="AZ574" s="659">
        <f t="shared" si="629"/>
        <v>0</v>
      </c>
      <c r="BA574" s="660"/>
      <c r="BB574" s="344">
        <f t="shared" ref="BB574:BC574" si="722">BB18+BB29+BB40+BB51+BB62+BB73+BB84+BB95+BB106+BB117+BB128+BB139+BB150+BB161+BB172+BB183+BB194+BB205+BB216+BB227+BB238+BB249+BB260+BB271+BB282+BB293+BB304+BB315+BB326+BB337+BB348+BB359+BB370+BB381+BB392+BB403+BB414+BB425+BB436+BB447+BB458+BB469+BB480+BB491+BB502+BB513+BB524+BB535+BB546+BB557</f>
        <v>0</v>
      </c>
      <c r="BC574" s="336">
        <f t="shared" si="722"/>
        <v>0</v>
      </c>
      <c r="BD574" s="659">
        <f t="shared" si="630"/>
        <v>0</v>
      </c>
      <c r="BE574" s="660"/>
      <c r="BF574" s="659">
        <f t="shared" si="631"/>
        <v>0</v>
      </c>
      <c r="BG574" s="660"/>
      <c r="BH574" s="344">
        <f t="shared" ref="BH574:BI574" si="723">BH18+BH29+BH40+BH51+BH62+BH73+BH84+BH95+BH106+BH117+BH128+BH139+BH150+BH161+BH172+BH183+BH194+BH205+BH216+BH227+BH238+BH249+BH260+BH271+BH282+BH293+BH304+BH315+BH326+BH337+BH348+BH359+BH370+BH381+BH392+BH403+BH414+BH425+BH436+BH447+BH458+BH469+BH480+BH491+BH502+BH513+BH524+BH535+BH546+BH557</f>
        <v>0</v>
      </c>
      <c r="BI574" s="336">
        <f t="shared" si="723"/>
        <v>0</v>
      </c>
      <c r="BJ574" s="659">
        <f t="shared" si="632"/>
        <v>0</v>
      </c>
      <c r="BK574" s="660"/>
      <c r="BL574" s="659">
        <f t="shared" si="633"/>
        <v>0</v>
      </c>
      <c r="BM574" s="660"/>
      <c r="BN574" s="344">
        <f t="shared" ref="BN574:BO574" si="724">BN18+BN29+BN40+BN51+BN62+BN73+BN84+BN95+BN106+BN117+BN128+BN139+BN150+BN161+BN172+BN183+BN194+BN205+BN216+BN227+BN238+BN249+BN260+BN271+BN282+BN293+BN304+BN315+BN326+BN337+BN348+BN359+BN370+BN381+BN392+BN403+BN414+BN425+BN436+BN447+BN458+BN469+BN480+BN491+BN502+BN513+BN524+BN535+BN546+BN557</f>
        <v>0</v>
      </c>
      <c r="BO574" s="336">
        <f t="shared" si="724"/>
        <v>0</v>
      </c>
      <c r="BP574" s="659">
        <f t="shared" si="634"/>
        <v>0</v>
      </c>
      <c r="BQ574" s="660"/>
      <c r="BR574" s="659">
        <f t="shared" si="635"/>
        <v>0</v>
      </c>
      <c r="BS574" s="660"/>
      <c r="BT574" s="344">
        <f t="shared" ref="BT574:BU574" si="725">BT18+BT29+BT40+BT51+BT62+BT73+BT84+BT95+BT106+BT117+BT128+BT139+BT150+BT161+BT172+BT183+BT194+BT205+BT216+BT227+BT238+BT249+BT260+BT271+BT282+BT293+BT304+BT315+BT326+BT337+BT348+BT359+BT370+BT381+BT392+BT403+BT414+BT425+BT436+BT447+BT458+BT469+BT480+BT491+BT502+BT513+BT524+BT535+BT546+BT557</f>
        <v>0</v>
      </c>
      <c r="BU574" s="336">
        <f t="shared" si="725"/>
        <v>0</v>
      </c>
      <c r="BV574" s="659">
        <f t="shared" si="636"/>
        <v>0</v>
      </c>
      <c r="BW574" s="660"/>
      <c r="BX574" s="659">
        <f t="shared" si="637"/>
        <v>0</v>
      </c>
      <c r="BY574" s="660"/>
      <c r="BZ574" s="344">
        <f t="shared" ref="BZ574:CA574" si="726">BZ18+BZ29+BZ40+BZ51+BZ62+BZ73+BZ84+BZ95+BZ106+BZ117+BZ128+BZ139+BZ150+BZ161+BZ172+BZ183+BZ194+BZ205+BZ216+BZ227+BZ238+BZ249+BZ260+BZ271+BZ282+BZ293+BZ304+BZ315+BZ326+BZ337+BZ348+BZ359+BZ370+BZ381+BZ392+BZ403+BZ414+BZ425+BZ436+BZ447+BZ458+BZ469+BZ480+BZ491+BZ502+BZ513+BZ524+BZ535+BZ546+BZ557</f>
        <v>0</v>
      </c>
      <c r="CA574" s="336">
        <f t="shared" si="726"/>
        <v>0</v>
      </c>
      <c r="CC574" s="345">
        <f t="shared" si="613"/>
        <v>0</v>
      </c>
    </row>
    <row r="575" spans="2:81" ht="15" customHeight="1" x14ac:dyDescent="0.25"/>
    <row r="576" spans="2:81"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sheetData>
  <sheetProtection password="DEA5" sheet="1" objects="1" scenarios="1" formatCells="0" formatColumns="0" formatRows="0"/>
  <mergeCells count="13555">
    <mergeCell ref="BJ574:BK574"/>
    <mergeCell ref="BL574:BM574"/>
    <mergeCell ref="BP574:BQ574"/>
    <mergeCell ref="BR574:BS574"/>
    <mergeCell ref="BV574:BW574"/>
    <mergeCell ref="BX574:BY574"/>
    <mergeCell ref="BJ573:BK573"/>
    <mergeCell ref="BL573:BM573"/>
    <mergeCell ref="BP573:BQ573"/>
    <mergeCell ref="BR573:BS573"/>
    <mergeCell ref="BV573:BW573"/>
    <mergeCell ref="BX573:BY573"/>
    <mergeCell ref="H574:I574"/>
    <mergeCell ref="J574:K574"/>
    <mergeCell ref="N574:O574"/>
    <mergeCell ref="P574:Q574"/>
    <mergeCell ref="T574:U574"/>
    <mergeCell ref="V574:W574"/>
    <mergeCell ref="Z574:AA574"/>
    <mergeCell ref="AB574:AC574"/>
    <mergeCell ref="AF574:AG574"/>
    <mergeCell ref="AH574:AI574"/>
    <mergeCell ref="AL574:AM574"/>
    <mergeCell ref="AN574:AO574"/>
    <mergeCell ref="AR574:AS574"/>
    <mergeCell ref="AT574:AU574"/>
    <mergeCell ref="AX574:AY574"/>
    <mergeCell ref="AZ574:BA574"/>
    <mergeCell ref="BD574:BE574"/>
    <mergeCell ref="BF574:BG574"/>
    <mergeCell ref="H572:I572"/>
    <mergeCell ref="J572:K572"/>
    <mergeCell ref="N572:O572"/>
    <mergeCell ref="P572:Q572"/>
    <mergeCell ref="T572:U572"/>
    <mergeCell ref="V572:W572"/>
    <mergeCell ref="Z572:AA572"/>
    <mergeCell ref="AB572:AC572"/>
    <mergeCell ref="AF572:AG572"/>
    <mergeCell ref="AH572:AI572"/>
    <mergeCell ref="AL572:AM572"/>
    <mergeCell ref="AN572:AO572"/>
    <mergeCell ref="AR572:AS572"/>
    <mergeCell ref="AT572:AU572"/>
    <mergeCell ref="AX572:AY572"/>
    <mergeCell ref="AZ572:BA572"/>
    <mergeCell ref="BD572:BE572"/>
    <mergeCell ref="BF572:BG572"/>
    <mergeCell ref="BJ572:BK572"/>
    <mergeCell ref="BL572:BM572"/>
    <mergeCell ref="BP572:BQ572"/>
    <mergeCell ref="BR572:BS572"/>
    <mergeCell ref="BV572:BW572"/>
    <mergeCell ref="BX572:BY572"/>
    <mergeCell ref="H573:I573"/>
    <mergeCell ref="J573:K573"/>
    <mergeCell ref="N573:O573"/>
    <mergeCell ref="P573:Q573"/>
    <mergeCell ref="T573:U573"/>
    <mergeCell ref="V573:W573"/>
    <mergeCell ref="Z573:AA573"/>
    <mergeCell ref="AB573:AC573"/>
    <mergeCell ref="AF573:AG573"/>
    <mergeCell ref="AH573:AI573"/>
    <mergeCell ref="AL573:AM573"/>
    <mergeCell ref="AN573:AO573"/>
    <mergeCell ref="AR573:AS573"/>
    <mergeCell ref="AT573:AU573"/>
    <mergeCell ref="AX573:AY573"/>
    <mergeCell ref="AZ573:BA573"/>
    <mergeCell ref="BD573:BE573"/>
    <mergeCell ref="BF573:BG573"/>
    <mergeCell ref="H570:I570"/>
    <mergeCell ref="J570:K570"/>
    <mergeCell ref="N570:O570"/>
    <mergeCell ref="P570:Q570"/>
    <mergeCell ref="T570:U570"/>
    <mergeCell ref="V570:W570"/>
    <mergeCell ref="Z570:AA570"/>
    <mergeCell ref="AB570:AC570"/>
    <mergeCell ref="AF570:AG570"/>
    <mergeCell ref="AH570:AI570"/>
    <mergeCell ref="AL570:AM570"/>
    <mergeCell ref="AN570:AO570"/>
    <mergeCell ref="AR570:AS570"/>
    <mergeCell ref="AT570:AU570"/>
    <mergeCell ref="AX570:AY570"/>
    <mergeCell ref="AZ570:BA570"/>
    <mergeCell ref="BD570:BE570"/>
    <mergeCell ref="BF570:BG570"/>
    <mergeCell ref="BJ570:BK570"/>
    <mergeCell ref="BL570:BM570"/>
    <mergeCell ref="BP570:BQ570"/>
    <mergeCell ref="BR570:BS570"/>
    <mergeCell ref="BV570:BW570"/>
    <mergeCell ref="BX570:BY570"/>
    <mergeCell ref="H571:I571"/>
    <mergeCell ref="J571:K571"/>
    <mergeCell ref="N571:O571"/>
    <mergeCell ref="P571:Q571"/>
    <mergeCell ref="T571:U571"/>
    <mergeCell ref="V571:W571"/>
    <mergeCell ref="Z571:AA571"/>
    <mergeCell ref="AB571:AC571"/>
    <mergeCell ref="AF571:AG571"/>
    <mergeCell ref="AH571:AI571"/>
    <mergeCell ref="AL571:AM571"/>
    <mergeCell ref="AN571:AO571"/>
    <mergeCell ref="AR571:AS571"/>
    <mergeCell ref="AT571:AU571"/>
    <mergeCell ref="AX571:AY571"/>
    <mergeCell ref="AZ571:BA571"/>
    <mergeCell ref="BD571:BE571"/>
    <mergeCell ref="BF571:BG571"/>
    <mergeCell ref="BJ571:BK571"/>
    <mergeCell ref="BL571:BM571"/>
    <mergeCell ref="BP571:BQ571"/>
    <mergeCell ref="BR571:BS571"/>
    <mergeCell ref="BV571:BW571"/>
    <mergeCell ref="BX571:BY571"/>
    <mergeCell ref="H568:I568"/>
    <mergeCell ref="J568:K568"/>
    <mergeCell ref="N568:O568"/>
    <mergeCell ref="P568:Q568"/>
    <mergeCell ref="T568:U568"/>
    <mergeCell ref="V568:W568"/>
    <mergeCell ref="Z568:AA568"/>
    <mergeCell ref="AB568:AC568"/>
    <mergeCell ref="AF568:AG568"/>
    <mergeCell ref="AH568:AI568"/>
    <mergeCell ref="AL568:AM568"/>
    <mergeCell ref="AN568:AO568"/>
    <mergeCell ref="AR568:AS568"/>
    <mergeCell ref="AT568:AU568"/>
    <mergeCell ref="AX568:AY568"/>
    <mergeCell ref="AZ568:BA568"/>
    <mergeCell ref="BD568:BE568"/>
    <mergeCell ref="BF568:BG568"/>
    <mergeCell ref="BJ568:BK568"/>
    <mergeCell ref="BL568:BM568"/>
    <mergeCell ref="BP568:BQ568"/>
    <mergeCell ref="BR568:BS568"/>
    <mergeCell ref="BV568:BW568"/>
    <mergeCell ref="BX568:BY568"/>
    <mergeCell ref="H569:I569"/>
    <mergeCell ref="J569:K569"/>
    <mergeCell ref="N569:O569"/>
    <mergeCell ref="P569:Q569"/>
    <mergeCell ref="T569:U569"/>
    <mergeCell ref="V569:W569"/>
    <mergeCell ref="Z569:AA569"/>
    <mergeCell ref="AB569:AC569"/>
    <mergeCell ref="AF569:AG569"/>
    <mergeCell ref="AH569:AI569"/>
    <mergeCell ref="AL569:AM569"/>
    <mergeCell ref="AN569:AO569"/>
    <mergeCell ref="AR569:AS569"/>
    <mergeCell ref="AT569:AU569"/>
    <mergeCell ref="AX569:AY569"/>
    <mergeCell ref="AZ569:BA569"/>
    <mergeCell ref="BD569:BE569"/>
    <mergeCell ref="BF569:BG569"/>
    <mergeCell ref="BJ569:BK569"/>
    <mergeCell ref="BL569:BM569"/>
    <mergeCell ref="BP569:BQ569"/>
    <mergeCell ref="BR569:BS569"/>
    <mergeCell ref="BV569:BW569"/>
    <mergeCell ref="BX569:BY569"/>
    <mergeCell ref="H566:I566"/>
    <mergeCell ref="J566:K566"/>
    <mergeCell ref="N566:O566"/>
    <mergeCell ref="P566:Q566"/>
    <mergeCell ref="T566:U566"/>
    <mergeCell ref="V566:W566"/>
    <mergeCell ref="Z566:AA566"/>
    <mergeCell ref="AB566:AC566"/>
    <mergeCell ref="AF566:AG566"/>
    <mergeCell ref="AH566:AI566"/>
    <mergeCell ref="AL566:AM566"/>
    <mergeCell ref="AN566:AO566"/>
    <mergeCell ref="AR566:AS566"/>
    <mergeCell ref="AT566:AU566"/>
    <mergeCell ref="AX566:AY566"/>
    <mergeCell ref="AZ566:BA566"/>
    <mergeCell ref="BD566:BE566"/>
    <mergeCell ref="BF566:BG566"/>
    <mergeCell ref="AH565:AI565"/>
    <mergeCell ref="AL565:AM565"/>
    <mergeCell ref="AN565:AO565"/>
    <mergeCell ref="AR565:AS565"/>
    <mergeCell ref="AT565:AU565"/>
    <mergeCell ref="AX565:AY565"/>
    <mergeCell ref="AZ565:BA565"/>
    <mergeCell ref="BD565:BE565"/>
    <mergeCell ref="BJ566:BK566"/>
    <mergeCell ref="BL566:BM566"/>
    <mergeCell ref="BP566:BQ566"/>
    <mergeCell ref="BR566:BS566"/>
    <mergeCell ref="BV566:BW566"/>
    <mergeCell ref="BX566:BY566"/>
    <mergeCell ref="H567:I567"/>
    <mergeCell ref="J567:K567"/>
    <mergeCell ref="N567:O567"/>
    <mergeCell ref="P567:Q567"/>
    <mergeCell ref="T567:U567"/>
    <mergeCell ref="V567:W567"/>
    <mergeCell ref="Z567:AA567"/>
    <mergeCell ref="AB567:AC567"/>
    <mergeCell ref="AF567:AG567"/>
    <mergeCell ref="AH567:AI567"/>
    <mergeCell ref="AL567:AM567"/>
    <mergeCell ref="AN567:AO567"/>
    <mergeCell ref="AR567:AS567"/>
    <mergeCell ref="AT567:AU567"/>
    <mergeCell ref="AX567:AY567"/>
    <mergeCell ref="AZ567:BA567"/>
    <mergeCell ref="BD567:BE567"/>
    <mergeCell ref="BF567:BG567"/>
    <mergeCell ref="BJ567:BK567"/>
    <mergeCell ref="BL567:BM567"/>
    <mergeCell ref="BP567:BQ567"/>
    <mergeCell ref="BR567:BS567"/>
    <mergeCell ref="BV567:BW567"/>
    <mergeCell ref="BX567:BY567"/>
    <mergeCell ref="BF565:BG565"/>
    <mergeCell ref="H565:I565"/>
    <mergeCell ref="J565:K565"/>
    <mergeCell ref="N565:O565"/>
    <mergeCell ref="P565:Q565"/>
    <mergeCell ref="T565:U565"/>
    <mergeCell ref="V565:W565"/>
    <mergeCell ref="Z565:AA565"/>
    <mergeCell ref="AB565:AC565"/>
    <mergeCell ref="AF565:AG565"/>
    <mergeCell ref="CC563:CC564"/>
    <mergeCell ref="H564:I564"/>
    <mergeCell ref="J564:K564"/>
    <mergeCell ref="N564:O564"/>
    <mergeCell ref="P564:Q564"/>
    <mergeCell ref="T564:U564"/>
    <mergeCell ref="V564:W564"/>
    <mergeCell ref="Z564:AA564"/>
    <mergeCell ref="AB564:AC564"/>
    <mergeCell ref="AF564:AG564"/>
    <mergeCell ref="AH564:AI564"/>
    <mergeCell ref="AL564:AM564"/>
    <mergeCell ref="AN564:AO564"/>
    <mergeCell ref="AR564:AS564"/>
    <mergeCell ref="AT564:AU564"/>
    <mergeCell ref="AX564:AY564"/>
    <mergeCell ref="AZ564:BA564"/>
    <mergeCell ref="BD564:BE564"/>
    <mergeCell ref="BF564:BG564"/>
    <mergeCell ref="BJ564:BK564"/>
    <mergeCell ref="BL564:BM564"/>
    <mergeCell ref="BP564:BQ564"/>
    <mergeCell ref="BJ565:BK565"/>
    <mergeCell ref="BL565:BM565"/>
    <mergeCell ref="BP565:BQ565"/>
    <mergeCell ref="BR565:BS565"/>
    <mergeCell ref="BV565:BW565"/>
    <mergeCell ref="BX565:BY565"/>
    <mergeCell ref="N331:O331"/>
    <mergeCell ref="N332:O332"/>
    <mergeCell ref="N333:O333"/>
    <mergeCell ref="N334:O334"/>
    <mergeCell ref="N335:O335"/>
    <mergeCell ref="N336:O336"/>
    <mergeCell ref="N337:O337"/>
    <mergeCell ref="V337:W337"/>
    <mergeCell ref="Z337:AA337"/>
    <mergeCell ref="AB337:AC337"/>
    <mergeCell ref="AF337:AG337"/>
    <mergeCell ref="AH337:AI337"/>
    <mergeCell ref="AL337:AM337"/>
    <mergeCell ref="AN337:AO337"/>
    <mergeCell ref="AR337:AS337"/>
    <mergeCell ref="AT337:AU337"/>
    <mergeCell ref="AX337:AY337"/>
    <mergeCell ref="AZ337:BA337"/>
    <mergeCell ref="BD337:BE337"/>
    <mergeCell ref="BF337:BG337"/>
    <mergeCell ref="BJ337:BK337"/>
    <mergeCell ref="BL337:BM337"/>
    <mergeCell ref="BP337:BQ337"/>
    <mergeCell ref="BR337:BS337"/>
    <mergeCell ref="BV337:BW337"/>
    <mergeCell ref="BX337:BY337"/>
    <mergeCell ref="H334:I334"/>
    <mergeCell ref="J334:K334"/>
    <mergeCell ref="P334:Q334"/>
    <mergeCell ref="T334:U334"/>
    <mergeCell ref="V334:W334"/>
    <mergeCell ref="Z334:AA334"/>
    <mergeCell ref="AB334:AC334"/>
    <mergeCell ref="AF334:AG334"/>
    <mergeCell ref="N324:O324"/>
    <mergeCell ref="N325:O325"/>
    <mergeCell ref="N326:O326"/>
    <mergeCell ref="N328:O328"/>
    <mergeCell ref="N329:O329"/>
    <mergeCell ref="BR564:BS564"/>
    <mergeCell ref="BV564:BW564"/>
    <mergeCell ref="C562:G562"/>
    <mergeCell ref="H562:CA562"/>
    <mergeCell ref="B563:B564"/>
    <mergeCell ref="C563:C564"/>
    <mergeCell ref="D563:D564"/>
    <mergeCell ref="E563:E564"/>
    <mergeCell ref="F563:F564"/>
    <mergeCell ref="G563:G564"/>
    <mergeCell ref="H563:M563"/>
    <mergeCell ref="N563:S563"/>
    <mergeCell ref="T563:Y563"/>
    <mergeCell ref="Z563:AE563"/>
    <mergeCell ref="AF563:AK563"/>
    <mergeCell ref="AL563:AQ563"/>
    <mergeCell ref="AR563:AW563"/>
    <mergeCell ref="AX563:BC563"/>
    <mergeCell ref="BD563:BI563"/>
    <mergeCell ref="BJ563:BO563"/>
    <mergeCell ref="BP563:BU563"/>
    <mergeCell ref="BV563:CA563"/>
    <mergeCell ref="BX564:BY564"/>
    <mergeCell ref="N274:O274"/>
    <mergeCell ref="N275:O275"/>
    <mergeCell ref="N276:O276"/>
    <mergeCell ref="N277:O277"/>
    <mergeCell ref="N278:O278"/>
    <mergeCell ref="H336:I336"/>
    <mergeCell ref="J336:K336"/>
    <mergeCell ref="P336:Q336"/>
    <mergeCell ref="T336:U336"/>
    <mergeCell ref="V336:W336"/>
    <mergeCell ref="Z336:AA336"/>
    <mergeCell ref="AB336:AC336"/>
    <mergeCell ref="AF336:AG336"/>
    <mergeCell ref="AH336:AI336"/>
    <mergeCell ref="AL336:AM336"/>
    <mergeCell ref="AN336:AO336"/>
    <mergeCell ref="AR336:AS336"/>
    <mergeCell ref="AT336:AU336"/>
    <mergeCell ref="AX336:AY336"/>
    <mergeCell ref="AZ336:BA336"/>
    <mergeCell ref="BD336:BE336"/>
    <mergeCell ref="BF336:BG336"/>
    <mergeCell ref="BJ336:BK336"/>
    <mergeCell ref="BL336:BM336"/>
    <mergeCell ref="BP336:BQ336"/>
    <mergeCell ref="BR336:BS336"/>
    <mergeCell ref="BV336:BW336"/>
    <mergeCell ref="BX336:BY336"/>
    <mergeCell ref="H337:I337"/>
    <mergeCell ref="J337:K337"/>
    <mergeCell ref="P337:Q337"/>
    <mergeCell ref="T337:U337"/>
    <mergeCell ref="AH334:AI334"/>
    <mergeCell ref="AL334:AM334"/>
    <mergeCell ref="AN334:AO334"/>
    <mergeCell ref="AR334:AS334"/>
    <mergeCell ref="N263:O263"/>
    <mergeCell ref="N264:O264"/>
    <mergeCell ref="N265:O265"/>
    <mergeCell ref="N266:O266"/>
    <mergeCell ref="N267:O267"/>
    <mergeCell ref="N268:O268"/>
    <mergeCell ref="N289:O289"/>
    <mergeCell ref="N290:O290"/>
    <mergeCell ref="N291:O291"/>
    <mergeCell ref="N292:O292"/>
    <mergeCell ref="N293:O293"/>
    <mergeCell ref="N295:O295"/>
    <mergeCell ref="N296:O296"/>
    <mergeCell ref="N297:O297"/>
    <mergeCell ref="N298:O298"/>
    <mergeCell ref="N279:O279"/>
    <mergeCell ref="N280:O280"/>
    <mergeCell ref="N281:O281"/>
    <mergeCell ref="N282:O282"/>
    <mergeCell ref="N284:O284"/>
    <mergeCell ref="N285:O285"/>
    <mergeCell ref="N286:O286"/>
    <mergeCell ref="N287:O287"/>
    <mergeCell ref="N288:O288"/>
    <mergeCell ref="N309:O309"/>
    <mergeCell ref="N299:O299"/>
    <mergeCell ref="N300:O300"/>
    <mergeCell ref="N301:O301"/>
    <mergeCell ref="N302:O302"/>
    <mergeCell ref="N303:O303"/>
    <mergeCell ref="N304:O304"/>
    <mergeCell ref="N306:O306"/>
    <mergeCell ref="N307:O307"/>
    <mergeCell ref="N308:O308"/>
    <mergeCell ref="N214:O214"/>
    <mergeCell ref="N215:O215"/>
    <mergeCell ref="N216:O216"/>
    <mergeCell ref="N218:O218"/>
    <mergeCell ref="N219:O219"/>
    <mergeCell ref="N200:O200"/>
    <mergeCell ref="N201:O201"/>
    <mergeCell ref="N202:O202"/>
    <mergeCell ref="N203:O203"/>
    <mergeCell ref="N204:O204"/>
    <mergeCell ref="N205:O205"/>
    <mergeCell ref="N207:O207"/>
    <mergeCell ref="N208:O208"/>
    <mergeCell ref="N209:O209"/>
    <mergeCell ref="N230:O230"/>
    <mergeCell ref="N231:O231"/>
    <mergeCell ref="N232:O232"/>
    <mergeCell ref="N233:O233"/>
    <mergeCell ref="N234:O234"/>
    <mergeCell ref="N235:O235"/>
    <mergeCell ref="N236:O236"/>
    <mergeCell ref="N237:O237"/>
    <mergeCell ref="N238:O238"/>
    <mergeCell ref="N220:O220"/>
    <mergeCell ref="N221:O221"/>
    <mergeCell ref="N222:O222"/>
    <mergeCell ref="N223:O223"/>
    <mergeCell ref="N224:O224"/>
    <mergeCell ref="N225:O225"/>
    <mergeCell ref="N226:O226"/>
    <mergeCell ref="N227:O227"/>
    <mergeCell ref="N229:O229"/>
    <mergeCell ref="N249:O249"/>
    <mergeCell ref="N240:O240"/>
    <mergeCell ref="N241:O241"/>
    <mergeCell ref="N242:O242"/>
    <mergeCell ref="N243:O243"/>
    <mergeCell ref="N244:O244"/>
    <mergeCell ref="N245:O245"/>
    <mergeCell ref="N246:O246"/>
    <mergeCell ref="N247:O247"/>
    <mergeCell ref="N248:O248"/>
    <mergeCell ref="N175:O175"/>
    <mergeCell ref="N176:O176"/>
    <mergeCell ref="N177:O177"/>
    <mergeCell ref="N178:O178"/>
    <mergeCell ref="N179:O179"/>
    <mergeCell ref="N160:O160"/>
    <mergeCell ref="N161:O161"/>
    <mergeCell ref="N163:O163"/>
    <mergeCell ref="N164:O164"/>
    <mergeCell ref="N165:O165"/>
    <mergeCell ref="N166:O166"/>
    <mergeCell ref="N167:O167"/>
    <mergeCell ref="N168:O168"/>
    <mergeCell ref="N169:O169"/>
    <mergeCell ref="N190:O190"/>
    <mergeCell ref="N191:O191"/>
    <mergeCell ref="N192:O192"/>
    <mergeCell ref="N193:O193"/>
    <mergeCell ref="N194:O194"/>
    <mergeCell ref="N196:O196"/>
    <mergeCell ref="N197:O197"/>
    <mergeCell ref="N198:O198"/>
    <mergeCell ref="N199:O199"/>
    <mergeCell ref="N180:O180"/>
    <mergeCell ref="N181:O181"/>
    <mergeCell ref="N182:O182"/>
    <mergeCell ref="N183:O183"/>
    <mergeCell ref="N185:O185"/>
    <mergeCell ref="N186:O186"/>
    <mergeCell ref="N187:O187"/>
    <mergeCell ref="N188:O188"/>
    <mergeCell ref="N189:O189"/>
    <mergeCell ref="N210:O210"/>
    <mergeCell ref="N105:O105"/>
    <mergeCell ref="N106:O106"/>
    <mergeCell ref="N108:O108"/>
    <mergeCell ref="N109:O109"/>
    <mergeCell ref="N110:O110"/>
    <mergeCell ref="N131:O131"/>
    <mergeCell ref="N132:O132"/>
    <mergeCell ref="N133:O133"/>
    <mergeCell ref="N134:O134"/>
    <mergeCell ref="N135:O135"/>
    <mergeCell ref="N136:O136"/>
    <mergeCell ref="N137:O137"/>
    <mergeCell ref="N138:O138"/>
    <mergeCell ref="N139:O139"/>
    <mergeCell ref="N121:O121"/>
    <mergeCell ref="N122:O122"/>
    <mergeCell ref="N123:O123"/>
    <mergeCell ref="N124:O124"/>
    <mergeCell ref="N125:O125"/>
    <mergeCell ref="N126:O126"/>
    <mergeCell ref="N127:O127"/>
    <mergeCell ref="N128:O128"/>
    <mergeCell ref="N130:O130"/>
    <mergeCell ref="N150:O150"/>
    <mergeCell ref="N152:O152"/>
    <mergeCell ref="N141:O141"/>
    <mergeCell ref="N142:O142"/>
    <mergeCell ref="N143:O143"/>
    <mergeCell ref="N144:O144"/>
    <mergeCell ref="N145:O145"/>
    <mergeCell ref="N146:O146"/>
    <mergeCell ref="N147:O147"/>
    <mergeCell ref="N148:O148"/>
    <mergeCell ref="N149:O149"/>
    <mergeCell ref="N9:O9"/>
    <mergeCell ref="N10:O10"/>
    <mergeCell ref="N11:O11"/>
    <mergeCell ref="N12:O12"/>
    <mergeCell ref="N13:O13"/>
    <mergeCell ref="N14:O14"/>
    <mergeCell ref="N15:O15"/>
    <mergeCell ref="N16:O16"/>
    <mergeCell ref="N17:O17"/>
    <mergeCell ref="N18:O18"/>
    <mergeCell ref="N20:O20"/>
    <mergeCell ref="N21:O21"/>
    <mergeCell ref="N22:O22"/>
    <mergeCell ref="N23:O23"/>
    <mergeCell ref="N24:O24"/>
    <mergeCell ref="N25:O25"/>
    <mergeCell ref="N26:O26"/>
    <mergeCell ref="N27:O27"/>
    <mergeCell ref="N28:O28"/>
    <mergeCell ref="N29:O29"/>
    <mergeCell ref="N31:O31"/>
    <mergeCell ref="N51:O51"/>
    <mergeCell ref="N53:O53"/>
    <mergeCell ref="N54:O54"/>
    <mergeCell ref="N55:O55"/>
    <mergeCell ref="N56:O56"/>
    <mergeCell ref="N57:O57"/>
    <mergeCell ref="N58:O58"/>
    <mergeCell ref="N59:O59"/>
    <mergeCell ref="N60:O60"/>
    <mergeCell ref="N42:O42"/>
    <mergeCell ref="N43:O43"/>
    <mergeCell ref="N44:O44"/>
    <mergeCell ref="N45:O45"/>
    <mergeCell ref="N46:O46"/>
    <mergeCell ref="N47:O47"/>
    <mergeCell ref="N48:O48"/>
    <mergeCell ref="N49:O49"/>
    <mergeCell ref="N50:O50"/>
    <mergeCell ref="AT334:AU334"/>
    <mergeCell ref="AX334:AY334"/>
    <mergeCell ref="AZ334:BA334"/>
    <mergeCell ref="BD334:BE334"/>
    <mergeCell ref="BF334:BG334"/>
    <mergeCell ref="BJ334:BK334"/>
    <mergeCell ref="BL334:BM334"/>
    <mergeCell ref="BP334:BQ334"/>
    <mergeCell ref="BR334:BS334"/>
    <mergeCell ref="BV334:BW334"/>
    <mergeCell ref="BX334:BY334"/>
    <mergeCell ref="H335:I335"/>
    <mergeCell ref="J335:K335"/>
    <mergeCell ref="P335:Q335"/>
    <mergeCell ref="T335:U335"/>
    <mergeCell ref="V335:W335"/>
    <mergeCell ref="Z335:AA335"/>
    <mergeCell ref="AB335:AC335"/>
    <mergeCell ref="AF335:AG335"/>
    <mergeCell ref="AH335:AI335"/>
    <mergeCell ref="AL335:AM335"/>
    <mergeCell ref="AN335:AO335"/>
    <mergeCell ref="AR335:AS335"/>
    <mergeCell ref="AT335:AU335"/>
    <mergeCell ref="AX335:AY335"/>
    <mergeCell ref="AZ335:BA335"/>
    <mergeCell ref="BD335:BE335"/>
    <mergeCell ref="BF335:BG335"/>
    <mergeCell ref="BJ335:BK335"/>
    <mergeCell ref="BL335:BM335"/>
    <mergeCell ref="BP335:BQ335"/>
    <mergeCell ref="BR335:BS335"/>
    <mergeCell ref="BV335:BW335"/>
    <mergeCell ref="BX335:BY335"/>
    <mergeCell ref="AH332:AI332"/>
    <mergeCell ref="BX330:BY330"/>
    <mergeCell ref="H331:I331"/>
    <mergeCell ref="J331:K331"/>
    <mergeCell ref="P331:Q331"/>
    <mergeCell ref="T331:U331"/>
    <mergeCell ref="V331:W331"/>
    <mergeCell ref="Z331:AA331"/>
    <mergeCell ref="AB331:AC331"/>
    <mergeCell ref="AF331:AG331"/>
    <mergeCell ref="AH331:AI331"/>
    <mergeCell ref="AL331:AM331"/>
    <mergeCell ref="AN331:AO331"/>
    <mergeCell ref="AR331:AS331"/>
    <mergeCell ref="AT331:AU331"/>
    <mergeCell ref="AX331:AY331"/>
    <mergeCell ref="AZ331:BA331"/>
    <mergeCell ref="BD331:BE331"/>
    <mergeCell ref="BF331:BG331"/>
    <mergeCell ref="BJ331:BK331"/>
    <mergeCell ref="BL331:BM331"/>
    <mergeCell ref="BP331:BQ331"/>
    <mergeCell ref="BR331:BS331"/>
    <mergeCell ref="BV331:BW331"/>
    <mergeCell ref="BX331:BY331"/>
    <mergeCell ref="BF332:BG332"/>
    <mergeCell ref="BJ332:BK332"/>
    <mergeCell ref="BL332:BM332"/>
    <mergeCell ref="BP332:BQ332"/>
    <mergeCell ref="BR332:BS332"/>
    <mergeCell ref="BV332:BW332"/>
    <mergeCell ref="BX332:BY332"/>
    <mergeCell ref="H333:I333"/>
    <mergeCell ref="J333:K333"/>
    <mergeCell ref="P333:Q333"/>
    <mergeCell ref="T333:U333"/>
    <mergeCell ref="V333:W333"/>
    <mergeCell ref="Z333:AA333"/>
    <mergeCell ref="AB333:AC333"/>
    <mergeCell ref="AF333:AG333"/>
    <mergeCell ref="AH333:AI333"/>
    <mergeCell ref="AL333:AM333"/>
    <mergeCell ref="AN333:AO333"/>
    <mergeCell ref="AR333:AS333"/>
    <mergeCell ref="AT333:AU333"/>
    <mergeCell ref="AX333:AY333"/>
    <mergeCell ref="AZ333:BA333"/>
    <mergeCell ref="BD333:BE333"/>
    <mergeCell ref="BF333:BG333"/>
    <mergeCell ref="H332:I332"/>
    <mergeCell ref="J332:K332"/>
    <mergeCell ref="P332:Q332"/>
    <mergeCell ref="T332:U332"/>
    <mergeCell ref="V332:W332"/>
    <mergeCell ref="Z332:AA332"/>
    <mergeCell ref="AB332:AC332"/>
    <mergeCell ref="AF332:AG332"/>
    <mergeCell ref="BJ333:BK333"/>
    <mergeCell ref="BL333:BM333"/>
    <mergeCell ref="BP333:BQ333"/>
    <mergeCell ref="BR333:BS333"/>
    <mergeCell ref="BV333:BW333"/>
    <mergeCell ref="BX333:BY333"/>
    <mergeCell ref="N330:O330"/>
    <mergeCell ref="H329:I329"/>
    <mergeCell ref="J329:K329"/>
    <mergeCell ref="P329:Q329"/>
    <mergeCell ref="T329:U329"/>
    <mergeCell ref="V329:W329"/>
    <mergeCell ref="Z329:AA329"/>
    <mergeCell ref="AB329:AC329"/>
    <mergeCell ref="AF329:AG329"/>
    <mergeCell ref="AH329:AI329"/>
    <mergeCell ref="AL329:AM329"/>
    <mergeCell ref="AN329:AO329"/>
    <mergeCell ref="AR329:AS329"/>
    <mergeCell ref="AT329:AU329"/>
    <mergeCell ref="AX329:AY329"/>
    <mergeCell ref="AZ329:BA329"/>
    <mergeCell ref="BD329:BE329"/>
    <mergeCell ref="BF329:BG329"/>
    <mergeCell ref="BJ329:BK329"/>
    <mergeCell ref="BL329:BM329"/>
    <mergeCell ref="BP329:BQ329"/>
    <mergeCell ref="BR329:BS329"/>
    <mergeCell ref="BV329:BW329"/>
    <mergeCell ref="BX329:BY329"/>
    <mergeCell ref="H330:I330"/>
    <mergeCell ref="J330:K330"/>
    <mergeCell ref="P330:Q330"/>
    <mergeCell ref="T330:U330"/>
    <mergeCell ref="V330:W330"/>
    <mergeCell ref="Z330:AA330"/>
    <mergeCell ref="AB330:AC330"/>
    <mergeCell ref="AF330:AG330"/>
    <mergeCell ref="AH330:AI330"/>
    <mergeCell ref="AL330:AM330"/>
    <mergeCell ref="AN330:AO330"/>
    <mergeCell ref="AR330:AS330"/>
    <mergeCell ref="AT330:AU330"/>
    <mergeCell ref="AX330:AY330"/>
    <mergeCell ref="AZ330:BA330"/>
    <mergeCell ref="BD330:BE330"/>
    <mergeCell ref="BF330:BG330"/>
    <mergeCell ref="BJ330:BK330"/>
    <mergeCell ref="BL330:BM330"/>
    <mergeCell ref="BP330:BQ330"/>
    <mergeCell ref="BR330:BS330"/>
    <mergeCell ref="BV330:BW330"/>
    <mergeCell ref="H326:I326"/>
    <mergeCell ref="J326:K326"/>
    <mergeCell ref="P326:Q326"/>
    <mergeCell ref="T326:U326"/>
    <mergeCell ref="V326:W326"/>
    <mergeCell ref="Z326:AA326"/>
    <mergeCell ref="AB326:AC326"/>
    <mergeCell ref="AF326:AG326"/>
    <mergeCell ref="AH326:AI326"/>
    <mergeCell ref="AL326:AM326"/>
    <mergeCell ref="AN326:AO326"/>
    <mergeCell ref="AR326:AS326"/>
    <mergeCell ref="AT326:AU326"/>
    <mergeCell ref="AX326:AY326"/>
    <mergeCell ref="AZ326:BA326"/>
    <mergeCell ref="BD326:BE326"/>
    <mergeCell ref="BF326:BG326"/>
    <mergeCell ref="BJ326:BK326"/>
    <mergeCell ref="BL326:BM326"/>
    <mergeCell ref="AL325:AM325"/>
    <mergeCell ref="AN325:AO325"/>
    <mergeCell ref="AR325:AS325"/>
    <mergeCell ref="AT325:AU325"/>
    <mergeCell ref="AX325:AY325"/>
    <mergeCell ref="AZ325:BA325"/>
    <mergeCell ref="BD325:BE325"/>
    <mergeCell ref="BF325:BG325"/>
    <mergeCell ref="BP326:BQ326"/>
    <mergeCell ref="BR326:BS326"/>
    <mergeCell ref="BV326:BW326"/>
    <mergeCell ref="BX326:BY326"/>
    <mergeCell ref="H328:I328"/>
    <mergeCell ref="J328:K328"/>
    <mergeCell ref="P328:Q328"/>
    <mergeCell ref="T328:U328"/>
    <mergeCell ref="V328:W328"/>
    <mergeCell ref="Z328:AA328"/>
    <mergeCell ref="AB328:AC328"/>
    <mergeCell ref="AF328:AG328"/>
    <mergeCell ref="AH328:AI328"/>
    <mergeCell ref="AL328:AM328"/>
    <mergeCell ref="AN328:AO328"/>
    <mergeCell ref="AR328:AS328"/>
    <mergeCell ref="AT328:AU328"/>
    <mergeCell ref="AX328:AY328"/>
    <mergeCell ref="AZ328:BA328"/>
    <mergeCell ref="BD328:BE328"/>
    <mergeCell ref="BF328:BG328"/>
    <mergeCell ref="BJ328:BK328"/>
    <mergeCell ref="BL328:BM328"/>
    <mergeCell ref="BP328:BQ328"/>
    <mergeCell ref="AF327:AG327"/>
    <mergeCell ref="AH327:AI327"/>
    <mergeCell ref="AL327:AM327"/>
    <mergeCell ref="AX327:AY327"/>
    <mergeCell ref="BR328:BS328"/>
    <mergeCell ref="BV328:BW328"/>
    <mergeCell ref="BX328:BY328"/>
    <mergeCell ref="BJ325:BK325"/>
    <mergeCell ref="H325:I325"/>
    <mergeCell ref="J325:K325"/>
    <mergeCell ref="P325:Q325"/>
    <mergeCell ref="T325:U325"/>
    <mergeCell ref="V325:W325"/>
    <mergeCell ref="Z325:AA325"/>
    <mergeCell ref="AB325:AC325"/>
    <mergeCell ref="AF325:AG325"/>
    <mergeCell ref="AH325:AI325"/>
    <mergeCell ref="BX323:BY323"/>
    <mergeCell ref="H324:I324"/>
    <mergeCell ref="J324:K324"/>
    <mergeCell ref="P324:Q324"/>
    <mergeCell ref="T324:U324"/>
    <mergeCell ref="V324:W324"/>
    <mergeCell ref="Z324:AA324"/>
    <mergeCell ref="AB324:AC324"/>
    <mergeCell ref="AF324:AG324"/>
    <mergeCell ref="AH324:AI324"/>
    <mergeCell ref="AL324:AM324"/>
    <mergeCell ref="AN324:AO324"/>
    <mergeCell ref="AR324:AS324"/>
    <mergeCell ref="AT324:AU324"/>
    <mergeCell ref="AX324:AY324"/>
    <mergeCell ref="AZ324:BA324"/>
    <mergeCell ref="BD324:BE324"/>
    <mergeCell ref="BF324:BG324"/>
    <mergeCell ref="BJ324:BK324"/>
    <mergeCell ref="BL324:BM324"/>
    <mergeCell ref="BP324:BQ324"/>
    <mergeCell ref="BR324:BS324"/>
    <mergeCell ref="BL325:BM325"/>
    <mergeCell ref="BP325:BQ325"/>
    <mergeCell ref="BR325:BS325"/>
    <mergeCell ref="BV325:BW325"/>
    <mergeCell ref="BX325:BY325"/>
    <mergeCell ref="H322:I322"/>
    <mergeCell ref="J322:K322"/>
    <mergeCell ref="P322:Q322"/>
    <mergeCell ref="T322:U322"/>
    <mergeCell ref="V322:W322"/>
    <mergeCell ref="Z322:AA322"/>
    <mergeCell ref="AB322:AC322"/>
    <mergeCell ref="AF322:AG322"/>
    <mergeCell ref="AH322:AI322"/>
    <mergeCell ref="AL322:AM322"/>
    <mergeCell ref="AN322:AO322"/>
    <mergeCell ref="AR322:AS322"/>
    <mergeCell ref="AT322:AU322"/>
    <mergeCell ref="AX322:AY322"/>
    <mergeCell ref="AZ322:BA322"/>
    <mergeCell ref="BD322:BE322"/>
    <mergeCell ref="BF322:BG322"/>
    <mergeCell ref="BJ322:BK322"/>
    <mergeCell ref="BL322:BM322"/>
    <mergeCell ref="BP322:BQ322"/>
    <mergeCell ref="BR322:BS322"/>
    <mergeCell ref="BV324:BW324"/>
    <mergeCell ref="BX324:BY324"/>
    <mergeCell ref="BV322:BW322"/>
    <mergeCell ref="BX322:BY322"/>
    <mergeCell ref="H323:I323"/>
    <mergeCell ref="J323:K323"/>
    <mergeCell ref="P323:Q323"/>
    <mergeCell ref="T323:U323"/>
    <mergeCell ref="V323:W323"/>
    <mergeCell ref="Z323:AA323"/>
    <mergeCell ref="AB323:AC323"/>
    <mergeCell ref="AF323:AG323"/>
    <mergeCell ref="AH323:AI323"/>
    <mergeCell ref="AL323:AM323"/>
    <mergeCell ref="AN323:AO323"/>
    <mergeCell ref="AR323:AS323"/>
    <mergeCell ref="AT323:AU323"/>
    <mergeCell ref="AX323:AY323"/>
    <mergeCell ref="AZ323:BA323"/>
    <mergeCell ref="BD323:BE323"/>
    <mergeCell ref="BF323:BG323"/>
    <mergeCell ref="BJ323:BK323"/>
    <mergeCell ref="BL323:BM323"/>
    <mergeCell ref="BP323:BQ323"/>
    <mergeCell ref="BR323:BS323"/>
    <mergeCell ref="BV323:BW323"/>
    <mergeCell ref="H320:I320"/>
    <mergeCell ref="J320:K320"/>
    <mergeCell ref="P320:Q320"/>
    <mergeCell ref="T320:U320"/>
    <mergeCell ref="V320:W320"/>
    <mergeCell ref="Z320:AA320"/>
    <mergeCell ref="AB320:AC320"/>
    <mergeCell ref="AF320:AG320"/>
    <mergeCell ref="AH320:AI320"/>
    <mergeCell ref="AL320:AM320"/>
    <mergeCell ref="AN320:AO320"/>
    <mergeCell ref="AR320:AS320"/>
    <mergeCell ref="AT320:AU320"/>
    <mergeCell ref="AX320:AY320"/>
    <mergeCell ref="AZ320:BA320"/>
    <mergeCell ref="BD320:BE320"/>
    <mergeCell ref="BF320:BG320"/>
    <mergeCell ref="BJ320:BK320"/>
    <mergeCell ref="BL320:BM320"/>
    <mergeCell ref="N320:O320"/>
    <mergeCell ref="N321:O321"/>
    <mergeCell ref="N322:O322"/>
    <mergeCell ref="N323:O323"/>
    <mergeCell ref="AL319:AM319"/>
    <mergeCell ref="AN319:AO319"/>
    <mergeCell ref="AR319:AS319"/>
    <mergeCell ref="AT319:AU319"/>
    <mergeCell ref="AX319:AY319"/>
    <mergeCell ref="AZ319:BA319"/>
    <mergeCell ref="BD319:BE319"/>
    <mergeCell ref="BF319:BG319"/>
    <mergeCell ref="BP320:BQ320"/>
    <mergeCell ref="BR320:BS320"/>
    <mergeCell ref="BV320:BW320"/>
    <mergeCell ref="BX320:BY320"/>
    <mergeCell ref="H321:I321"/>
    <mergeCell ref="J321:K321"/>
    <mergeCell ref="P321:Q321"/>
    <mergeCell ref="T321:U321"/>
    <mergeCell ref="V321:W321"/>
    <mergeCell ref="Z321:AA321"/>
    <mergeCell ref="AB321:AC321"/>
    <mergeCell ref="AF321:AG321"/>
    <mergeCell ref="AH321:AI321"/>
    <mergeCell ref="AL321:AM321"/>
    <mergeCell ref="AN321:AO321"/>
    <mergeCell ref="AR321:AS321"/>
    <mergeCell ref="AT321:AU321"/>
    <mergeCell ref="AX321:AY321"/>
    <mergeCell ref="AZ321:BA321"/>
    <mergeCell ref="BD321:BE321"/>
    <mergeCell ref="BF321:BG321"/>
    <mergeCell ref="BJ321:BK321"/>
    <mergeCell ref="BL321:BM321"/>
    <mergeCell ref="BP321:BQ321"/>
    <mergeCell ref="BR321:BS321"/>
    <mergeCell ref="BV321:BW321"/>
    <mergeCell ref="BX321:BY321"/>
    <mergeCell ref="BJ319:BK319"/>
    <mergeCell ref="H319:I319"/>
    <mergeCell ref="J319:K319"/>
    <mergeCell ref="P319:Q319"/>
    <mergeCell ref="T319:U319"/>
    <mergeCell ref="V319:W319"/>
    <mergeCell ref="Z319:AA319"/>
    <mergeCell ref="AB319:AC319"/>
    <mergeCell ref="AF319:AG319"/>
    <mergeCell ref="AH319:AI319"/>
    <mergeCell ref="N319:O319"/>
    <mergeCell ref="BX317:BY317"/>
    <mergeCell ref="H318:I318"/>
    <mergeCell ref="J318:K318"/>
    <mergeCell ref="P318:Q318"/>
    <mergeCell ref="T318:U318"/>
    <mergeCell ref="V318:W318"/>
    <mergeCell ref="Z318:AA318"/>
    <mergeCell ref="AB318:AC318"/>
    <mergeCell ref="AF318:AG318"/>
    <mergeCell ref="AH318:AI318"/>
    <mergeCell ref="AL318:AM318"/>
    <mergeCell ref="AN318:AO318"/>
    <mergeCell ref="AR318:AS318"/>
    <mergeCell ref="AT318:AU318"/>
    <mergeCell ref="AX318:AY318"/>
    <mergeCell ref="AZ318:BA318"/>
    <mergeCell ref="BD318:BE318"/>
    <mergeCell ref="BF318:BG318"/>
    <mergeCell ref="BJ318:BK318"/>
    <mergeCell ref="BL318:BM318"/>
    <mergeCell ref="BP318:BQ318"/>
    <mergeCell ref="BL319:BM319"/>
    <mergeCell ref="BP319:BQ319"/>
    <mergeCell ref="BR319:BS319"/>
    <mergeCell ref="BV319:BW319"/>
    <mergeCell ref="BX319:BY319"/>
    <mergeCell ref="N317:O317"/>
    <mergeCell ref="N318:O318"/>
    <mergeCell ref="H315:I315"/>
    <mergeCell ref="J315:K315"/>
    <mergeCell ref="P315:Q315"/>
    <mergeCell ref="T315:U315"/>
    <mergeCell ref="V315:W315"/>
    <mergeCell ref="Z315:AA315"/>
    <mergeCell ref="AB315:AC315"/>
    <mergeCell ref="AF315:AG315"/>
    <mergeCell ref="AH315:AI315"/>
    <mergeCell ref="AL315:AM315"/>
    <mergeCell ref="AN315:AO315"/>
    <mergeCell ref="AR315:AS315"/>
    <mergeCell ref="AT315:AU315"/>
    <mergeCell ref="AX315:AY315"/>
    <mergeCell ref="AZ315:BA315"/>
    <mergeCell ref="BD315:BE315"/>
    <mergeCell ref="BF315:BG315"/>
    <mergeCell ref="BJ315:BK315"/>
    <mergeCell ref="BL315:BM315"/>
    <mergeCell ref="BP315:BQ315"/>
    <mergeCell ref="BR315:BS315"/>
    <mergeCell ref="BV315:BW315"/>
    <mergeCell ref="BX315:BY315"/>
    <mergeCell ref="BR318:BS318"/>
    <mergeCell ref="BV318:BW318"/>
    <mergeCell ref="BX318:BY318"/>
    <mergeCell ref="AX317:AY317"/>
    <mergeCell ref="AZ317:BA317"/>
    <mergeCell ref="BD317:BE317"/>
    <mergeCell ref="BF317:BG317"/>
    <mergeCell ref="BJ317:BK317"/>
    <mergeCell ref="BL317:BM317"/>
    <mergeCell ref="BP317:BQ317"/>
    <mergeCell ref="BR317:BS317"/>
    <mergeCell ref="BV317:BW317"/>
    <mergeCell ref="V317:W317"/>
    <mergeCell ref="Z317:AA317"/>
    <mergeCell ref="AB317:AC317"/>
    <mergeCell ref="AF317:AG317"/>
    <mergeCell ref="AH317:AI317"/>
    <mergeCell ref="AL317:AM317"/>
    <mergeCell ref="AN317:AO317"/>
    <mergeCell ref="AR317:AS317"/>
    <mergeCell ref="AT317:AU317"/>
    <mergeCell ref="N315:O315"/>
    <mergeCell ref="H313:I313"/>
    <mergeCell ref="J313:K313"/>
    <mergeCell ref="P313:Q313"/>
    <mergeCell ref="T313:U313"/>
    <mergeCell ref="V313:W313"/>
    <mergeCell ref="Z313:AA313"/>
    <mergeCell ref="AB313:AC313"/>
    <mergeCell ref="AF313:AG313"/>
    <mergeCell ref="AH313:AI313"/>
    <mergeCell ref="AL313:AM313"/>
    <mergeCell ref="AN313:AO313"/>
    <mergeCell ref="AR313:AS313"/>
    <mergeCell ref="AT313:AU313"/>
    <mergeCell ref="AX313:AY313"/>
    <mergeCell ref="AZ313:BA313"/>
    <mergeCell ref="BD313:BE313"/>
    <mergeCell ref="BF313:BG313"/>
    <mergeCell ref="BJ313:BK313"/>
    <mergeCell ref="BL313:BM313"/>
    <mergeCell ref="BP313:BQ313"/>
    <mergeCell ref="BR313:BS313"/>
    <mergeCell ref="BV313:BW313"/>
    <mergeCell ref="BX313:BY313"/>
    <mergeCell ref="H314:I314"/>
    <mergeCell ref="J314:K314"/>
    <mergeCell ref="P314:Q314"/>
    <mergeCell ref="T314:U314"/>
    <mergeCell ref="V314:W314"/>
    <mergeCell ref="Z314:AA314"/>
    <mergeCell ref="AB314:AC314"/>
    <mergeCell ref="AF314:AG314"/>
    <mergeCell ref="AH314:AI314"/>
    <mergeCell ref="AL314:AM314"/>
    <mergeCell ref="AN314:AO314"/>
    <mergeCell ref="AR314:AS314"/>
    <mergeCell ref="AT314:AU314"/>
    <mergeCell ref="AX314:AY314"/>
    <mergeCell ref="AZ314:BA314"/>
    <mergeCell ref="BD314:BE314"/>
    <mergeCell ref="BF314:BG314"/>
    <mergeCell ref="BJ314:BK314"/>
    <mergeCell ref="BL314:BM314"/>
    <mergeCell ref="BP314:BQ314"/>
    <mergeCell ref="BR314:BS314"/>
    <mergeCell ref="BV314:BW314"/>
    <mergeCell ref="BX314:BY314"/>
    <mergeCell ref="N313:O313"/>
    <mergeCell ref="N314:O314"/>
    <mergeCell ref="H317:I317"/>
    <mergeCell ref="J317:K317"/>
    <mergeCell ref="P317:Q317"/>
    <mergeCell ref="T317:U317"/>
    <mergeCell ref="H316:I316"/>
    <mergeCell ref="J316:K316"/>
    <mergeCell ref="N316:O316"/>
    <mergeCell ref="H311:I311"/>
    <mergeCell ref="J311:K311"/>
    <mergeCell ref="P311:Q311"/>
    <mergeCell ref="T311:U311"/>
    <mergeCell ref="V311:W311"/>
    <mergeCell ref="Z311:AA311"/>
    <mergeCell ref="AB311:AC311"/>
    <mergeCell ref="AF311:AG311"/>
    <mergeCell ref="AH311:AI311"/>
    <mergeCell ref="AL311:AM311"/>
    <mergeCell ref="AN311:AO311"/>
    <mergeCell ref="AR311:AS311"/>
    <mergeCell ref="AT311:AU311"/>
    <mergeCell ref="AX311:AY311"/>
    <mergeCell ref="AZ311:BA311"/>
    <mergeCell ref="BD311:BE311"/>
    <mergeCell ref="BF311:BG311"/>
    <mergeCell ref="BJ311:BK311"/>
    <mergeCell ref="BL311:BM311"/>
    <mergeCell ref="AL310:AM310"/>
    <mergeCell ref="AN310:AO310"/>
    <mergeCell ref="AR310:AS310"/>
    <mergeCell ref="AT310:AU310"/>
    <mergeCell ref="AX310:AY310"/>
    <mergeCell ref="AZ310:BA310"/>
    <mergeCell ref="BD310:BE310"/>
    <mergeCell ref="BF310:BG310"/>
    <mergeCell ref="BP311:BQ311"/>
    <mergeCell ref="BR311:BS311"/>
    <mergeCell ref="BV311:BW311"/>
    <mergeCell ref="BX311:BY311"/>
    <mergeCell ref="H312:I312"/>
    <mergeCell ref="J312:K312"/>
    <mergeCell ref="P312:Q312"/>
    <mergeCell ref="T312:U312"/>
    <mergeCell ref="V312:W312"/>
    <mergeCell ref="Z312:AA312"/>
    <mergeCell ref="AB312:AC312"/>
    <mergeCell ref="AF312:AG312"/>
    <mergeCell ref="AH312:AI312"/>
    <mergeCell ref="AL312:AM312"/>
    <mergeCell ref="AN312:AO312"/>
    <mergeCell ref="AR312:AS312"/>
    <mergeCell ref="AT312:AU312"/>
    <mergeCell ref="AX312:AY312"/>
    <mergeCell ref="AZ312:BA312"/>
    <mergeCell ref="BD312:BE312"/>
    <mergeCell ref="BF312:BG312"/>
    <mergeCell ref="BJ312:BK312"/>
    <mergeCell ref="BL312:BM312"/>
    <mergeCell ref="BP312:BQ312"/>
    <mergeCell ref="BR312:BS312"/>
    <mergeCell ref="BV312:BW312"/>
    <mergeCell ref="BX312:BY312"/>
    <mergeCell ref="N310:O310"/>
    <mergeCell ref="N311:O311"/>
    <mergeCell ref="N312:O312"/>
    <mergeCell ref="BJ310:BK310"/>
    <mergeCell ref="H310:I310"/>
    <mergeCell ref="J310:K310"/>
    <mergeCell ref="P310:Q310"/>
    <mergeCell ref="T310:U310"/>
    <mergeCell ref="V310:W310"/>
    <mergeCell ref="Z310:AA310"/>
    <mergeCell ref="AB310:AC310"/>
    <mergeCell ref="AF310:AG310"/>
    <mergeCell ref="AH310:AI310"/>
    <mergeCell ref="BX308:BY308"/>
    <mergeCell ref="H309:I309"/>
    <mergeCell ref="J309:K309"/>
    <mergeCell ref="P309:Q309"/>
    <mergeCell ref="T309:U309"/>
    <mergeCell ref="V309:W309"/>
    <mergeCell ref="Z309:AA309"/>
    <mergeCell ref="AB309:AC309"/>
    <mergeCell ref="AF309:AG309"/>
    <mergeCell ref="AH309:AI309"/>
    <mergeCell ref="AL309:AM309"/>
    <mergeCell ref="AN309:AO309"/>
    <mergeCell ref="AR309:AS309"/>
    <mergeCell ref="AT309:AU309"/>
    <mergeCell ref="AX309:AY309"/>
    <mergeCell ref="AZ309:BA309"/>
    <mergeCell ref="BD309:BE309"/>
    <mergeCell ref="BF309:BG309"/>
    <mergeCell ref="BJ309:BK309"/>
    <mergeCell ref="BL309:BM309"/>
    <mergeCell ref="BP309:BQ309"/>
    <mergeCell ref="BR309:BS309"/>
    <mergeCell ref="BL310:BM310"/>
    <mergeCell ref="BP310:BQ310"/>
    <mergeCell ref="BR310:BS310"/>
    <mergeCell ref="BV310:BW310"/>
    <mergeCell ref="BX310:BY310"/>
    <mergeCell ref="H307:I307"/>
    <mergeCell ref="J307:K307"/>
    <mergeCell ref="P307:Q307"/>
    <mergeCell ref="T307:U307"/>
    <mergeCell ref="V307:W307"/>
    <mergeCell ref="Z307:AA307"/>
    <mergeCell ref="AB307:AC307"/>
    <mergeCell ref="AF307:AG307"/>
    <mergeCell ref="AH307:AI307"/>
    <mergeCell ref="AL307:AM307"/>
    <mergeCell ref="AN307:AO307"/>
    <mergeCell ref="AR307:AS307"/>
    <mergeCell ref="AT307:AU307"/>
    <mergeCell ref="AX307:AY307"/>
    <mergeCell ref="AZ307:BA307"/>
    <mergeCell ref="BD307:BE307"/>
    <mergeCell ref="BF307:BG307"/>
    <mergeCell ref="BJ307:BK307"/>
    <mergeCell ref="BL307:BM307"/>
    <mergeCell ref="BP307:BQ307"/>
    <mergeCell ref="BR307:BS307"/>
    <mergeCell ref="BV309:BW309"/>
    <mergeCell ref="BX309:BY309"/>
    <mergeCell ref="BV307:BW307"/>
    <mergeCell ref="BX307:BY307"/>
    <mergeCell ref="H308:I308"/>
    <mergeCell ref="J308:K308"/>
    <mergeCell ref="P308:Q308"/>
    <mergeCell ref="T308:U308"/>
    <mergeCell ref="V308:W308"/>
    <mergeCell ref="Z308:AA308"/>
    <mergeCell ref="AB308:AC308"/>
    <mergeCell ref="AF308:AG308"/>
    <mergeCell ref="AH308:AI308"/>
    <mergeCell ref="AL308:AM308"/>
    <mergeCell ref="AN308:AO308"/>
    <mergeCell ref="AR308:AS308"/>
    <mergeCell ref="AT308:AU308"/>
    <mergeCell ref="AX308:AY308"/>
    <mergeCell ref="AZ308:BA308"/>
    <mergeCell ref="BD308:BE308"/>
    <mergeCell ref="BF308:BG308"/>
    <mergeCell ref="BJ308:BK308"/>
    <mergeCell ref="BL308:BM308"/>
    <mergeCell ref="BP308:BQ308"/>
    <mergeCell ref="BR308:BS308"/>
    <mergeCell ref="BV308:BW308"/>
    <mergeCell ref="H304:I304"/>
    <mergeCell ref="J304:K304"/>
    <mergeCell ref="P304:Q304"/>
    <mergeCell ref="T304:U304"/>
    <mergeCell ref="V304:W304"/>
    <mergeCell ref="Z304:AA304"/>
    <mergeCell ref="AB304:AC304"/>
    <mergeCell ref="AF304:AG304"/>
    <mergeCell ref="AH304:AI304"/>
    <mergeCell ref="AL304:AM304"/>
    <mergeCell ref="AN304:AO304"/>
    <mergeCell ref="AR304:AS304"/>
    <mergeCell ref="AT304:AU304"/>
    <mergeCell ref="AX304:AY304"/>
    <mergeCell ref="AZ304:BA304"/>
    <mergeCell ref="BD304:BE304"/>
    <mergeCell ref="BF304:BG304"/>
    <mergeCell ref="BJ304:BK304"/>
    <mergeCell ref="BL304:BM304"/>
    <mergeCell ref="AL303:AM303"/>
    <mergeCell ref="AN303:AO303"/>
    <mergeCell ref="AR303:AS303"/>
    <mergeCell ref="AT303:AU303"/>
    <mergeCell ref="AX303:AY303"/>
    <mergeCell ref="AZ303:BA303"/>
    <mergeCell ref="BD303:BE303"/>
    <mergeCell ref="BF303:BG303"/>
    <mergeCell ref="BP304:BQ304"/>
    <mergeCell ref="BR304:BS304"/>
    <mergeCell ref="BV304:BW304"/>
    <mergeCell ref="BX304:BY304"/>
    <mergeCell ref="H306:I306"/>
    <mergeCell ref="J306:K306"/>
    <mergeCell ref="P306:Q306"/>
    <mergeCell ref="T306:U306"/>
    <mergeCell ref="V306:W306"/>
    <mergeCell ref="Z306:AA306"/>
    <mergeCell ref="AB306:AC306"/>
    <mergeCell ref="AF306:AG306"/>
    <mergeCell ref="AH306:AI306"/>
    <mergeCell ref="AL306:AM306"/>
    <mergeCell ref="AN306:AO306"/>
    <mergeCell ref="AR306:AS306"/>
    <mergeCell ref="AT306:AU306"/>
    <mergeCell ref="AX306:AY306"/>
    <mergeCell ref="AZ306:BA306"/>
    <mergeCell ref="BD306:BE306"/>
    <mergeCell ref="BF306:BG306"/>
    <mergeCell ref="BJ306:BK306"/>
    <mergeCell ref="BL306:BM306"/>
    <mergeCell ref="BP306:BQ306"/>
    <mergeCell ref="BR306:BS306"/>
    <mergeCell ref="BV306:BW306"/>
    <mergeCell ref="BX306:BY306"/>
    <mergeCell ref="BJ303:BK303"/>
    <mergeCell ref="H303:I303"/>
    <mergeCell ref="J303:K303"/>
    <mergeCell ref="P303:Q303"/>
    <mergeCell ref="T303:U303"/>
    <mergeCell ref="V303:W303"/>
    <mergeCell ref="Z303:AA303"/>
    <mergeCell ref="AB303:AC303"/>
    <mergeCell ref="AF303:AG303"/>
    <mergeCell ref="AH303:AI303"/>
    <mergeCell ref="BX305:BY305"/>
    <mergeCell ref="BX301:BY301"/>
    <mergeCell ref="H302:I302"/>
    <mergeCell ref="J302:K302"/>
    <mergeCell ref="P302:Q302"/>
    <mergeCell ref="T302:U302"/>
    <mergeCell ref="V302:W302"/>
    <mergeCell ref="Z302:AA302"/>
    <mergeCell ref="AB302:AC302"/>
    <mergeCell ref="AF302:AG302"/>
    <mergeCell ref="AH302:AI302"/>
    <mergeCell ref="AL302:AM302"/>
    <mergeCell ref="AN302:AO302"/>
    <mergeCell ref="AR302:AS302"/>
    <mergeCell ref="AT302:AU302"/>
    <mergeCell ref="AX302:AY302"/>
    <mergeCell ref="AZ302:BA302"/>
    <mergeCell ref="BD302:BE302"/>
    <mergeCell ref="BF302:BG302"/>
    <mergeCell ref="BJ302:BK302"/>
    <mergeCell ref="BL302:BM302"/>
    <mergeCell ref="BP302:BQ302"/>
    <mergeCell ref="BR302:BS302"/>
    <mergeCell ref="BL303:BM303"/>
    <mergeCell ref="BP303:BQ303"/>
    <mergeCell ref="BR303:BS303"/>
    <mergeCell ref="BV303:BW303"/>
    <mergeCell ref="BX303:BY303"/>
    <mergeCell ref="H300:I300"/>
    <mergeCell ref="J300:K300"/>
    <mergeCell ref="P300:Q300"/>
    <mergeCell ref="T300:U300"/>
    <mergeCell ref="V300:W300"/>
    <mergeCell ref="Z300:AA300"/>
    <mergeCell ref="AB300:AC300"/>
    <mergeCell ref="AF300:AG300"/>
    <mergeCell ref="AH300:AI300"/>
    <mergeCell ref="AL300:AM300"/>
    <mergeCell ref="AN300:AO300"/>
    <mergeCell ref="AR300:AS300"/>
    <mergeCell ref="AT300:AU300"/>
    <mergeCell ref="AX300:AY300"/>
    <mergeCell ref="AZ300:BA300"/>
    <mergeCell ref="BD300:BE300"/>
    <mergeCell ref="BF300:BG300"/>
    <mergeCell ref="BJ300:BK300"/>
    <mergeCell ref="BL300:BM300"/>
    <mergeCell ref="BP300:BQ300"/>
    <mergeCell ref="BR300:BS300"/>
    <mergeCell ref="BV302:BW302"/>
    <mergeCell ref="BX302:BY302"/>
    <mergeCell ref="BV300:BW300"/>
    <mergeCell ref="BX300:BY300"/>
    <mergeCell ref="H301:I301"/>
    <mergeCell ref="J301:K301"/>
    <mergeCell ref="P301:Q301"/>
    <mergeCell ref="T301:U301"/>
    <mergeCell ref="V301:W301"/>
    <mergeCell ref="Z301:AA301"/>
    <mergeCell ref="AB301:AC301"/>
    <mergeCell ref="AF301:AG301"/>
    <mergeCell ref="AH301:AI301"/>
    <mergeCell ref="AL301:AM301"/>
    <mergeCell ref="AN301:AO301"/>
    <mergeCell ref="AR301:AS301"/>
    <mergeCell ref="AT301:AU301"/>
    <mergeCell ref="AX301:AY301"/>
    <mergeCell ref="AZ301:BA301"/>
    <mergeCell ref="BD301:BE301"/>
    <mergeCell ref="BF301:BG301"/>
    <mergeCell ref="BJ301:BK301"/>
    <mergeCell ref="BL301:BM301"/>
    <mergeCell ref="BP301:BQ301"/>
    <mergeCell ref="BR301:BS301"/>
    <mergeCell ref="BV301:BW301"/>
    <mergeCell ref="H298:I298"/>
    <mergeCell ref="J298:K298"/>
    <mergeCell ref="P298:Q298"/>
    <mergeCell ref="T298:U298"/>
    <mergeCell ref="V298:W298"/>
    <mergeCell ref="Z298:AA298"/>
    <mergeCell ref="AB298:AC298"/>
    <mergeCell ref="AF298:AG298"/>
    <mergeCell ref="AH298:AI298"/>
    <mergeCell ref="AL298:AM298"/>
    <mergeCell ref="AN298:AO298"/>
    <mergeCell ref="AR298:AS298"/>
    <mergeCell ref="AT298:AU298"/>
    <mergeCell ref="AX298:AY298"/>
    <mergeCell ref="AZ298:BA298"/>
    <mergeCell ref="BD298:BE298"/>
    <mergeCell ref="BF298:BG298"/>
    <mergeCell ref="BJ298:BK298"/>
    <mergeCell ref="BL298:BM298"/>
    <mergeCell ref="AL297:AM297"/>
    <mergeCell ref="AN297:AO297"/>
    <mergeCell ref="AR297:AS297"/>
    <mergeCell ref="AT297:AU297"/>
    <mergeCell ref="AX297:AY297"/>
    <mergeCell ref="AZ297:BA297"/>
    <mergeCell ref="BD297:BE297"/>
    <mergeCell ref="BF297:BG297"/>
    <mergeCell ref="BP298:BQ298"/>
    <mergeCell ref="BR298:BS298"/>
    <mergeCell ref="BV298:BW298"/>
    <mergeCell ref="BX298:BY298"/>
    <mergeCell ref="H299:I299"/>
    <mergeCell ref="J299:K299"/>
    <mergeCell ref="P299:Q299"/>
    <mergeCell ref="T299:U299"/>
    <mergeCell ref="V299:W299"/>
    <mergeCell ref="Z299:AA299"/>
    <mergeCell ref="AB299:AC299"/>
    <mergeCell ref="AF299:AG299"/>
    <mergeCell ref="AH299:AI299"/>
    <mergeCell ref="AL299:AM299"/>
    <mergeCell ref="AN299:AO299"/>
    <mergeCell ref="AR299:AS299"/>
    <mergeCell ref="AT299:AU299"/>
    <mergeCell ref="AX299:AY299"/>
    <mergeCell ref="AZ299:BA299"/>
    <mergeCell ref="BD299:BE299"/>
    <mergeCell ref="BF299:BG299"/>
    <mergeCell ref="BJ299:BK299"/>
    <mergeCell ref="BL299:BM299"/>
    <mergeCell ref="BP299:BQ299"/>
    <mergeCell ref="BR299:BS299"/>
    <mergeCell ref="BV299:BW299"/>
    <mergeCell ref="BX299:BY299"/>
    <mergeCell ref="BJ297:BK297"/>
    <mergeCell ref="H297:I297"/>
    <mergeCell ref="J297:K297"/>
    <mergeCell ref="P297:Q297"/>
    <mergeCell ref="T297:U297"/>
    <mergeCell ref="V297:W297"/>
    <mergeCell ref="Z297:AA297"/>
    <mergeCell ref="AB297:AC297"/>
    <mergeCell ref="AF297:AG297"/>
    <mergeCell ref="AH297:AI297"/>
    <mergeCell ref="BX295:BY295"/>
    <mergeCell ref="H296:I296"/>
    <mergeCell ref="J296:K296"/>
    <mergeCell ref="P296:Q296"/>
    <mergeCell ref="T296:U296"/>
    <mergeCell ref="V296:W296"/>
    <mergeCell ref="Z296:AA296"/>
    <mergeCell ref="AB296:AC296"/>
    <mergeCell ref="AF296:AG296"/>
    <mergeCell ref="AH296:AI296"/>
    <mergeCell ref="AL296:AM296"/>
    <mergeCell ref="AN296:AO296"/>
    <mergeCell ref="AR296:AS296"/>
    <mergeCell ref="AT296:AU296"/>
    <mergeCell ref="AX296:AY296"/>
    <mergeCell ref="AZ296:BA296"/>
    <mergeCell ref="BD296:BE296"/>
    <mergeCell ref="BF296:BG296"/>
    <mergeCell ref="BJ296:BK296"/>
    <mergeCell ref="BL296:BM296"/>
    <mergeCell ref="BP296:BQ296"/>
    <mergeCell ref="BR296:BS296"/>
    <mergeCell ref="BL297:BM297"/>
    <mergeCell ref="BP297:BQ297"/>
    <mergeCell ref="BR297:BS297"/>
    <mergeCell ref="BV297:BW297"/>
    <mergeCell ref="BX297:BY297"/>
    <mergeCell ref="H293:I293"/>
    <mergeCell ref="J293:K293"/>
    <mergeCell ref="P293:Q293"/>
    <mergeCell ref="T293:U293"/>
    <mergeCell ref="V293:W293"/>
    <mergeCell ref="Z293:AA293"/>
    <mergeCell ref="AB293:AC293"/>
    <mergeCell ref="AF293:AG293"/>
    <mergeCell ref="AH293:AI293"/>
    <mergeCell ref="AL293:AM293"/>
    <mergeCell ref="AN293:AO293"/>
    <mergeCell ref="AR293:AS293"/>
    <mergeCell ref="AT293:AU293"/>
    <mergeCell ref="AX293:AY293"/>
    <mergeCell ref="AZ293:BA293"/>
    <mergeCell ref="BD293:BE293"/>
    <mergeCell ref="BF293:BG293"/>
    <mergeCell ref="BJ293:BK293"/>
    <mergeCell ref="BL293:BM293"/>
    <mergeCell ref="BP293:BQ293"/>
    <mergeCell ref="BR293:BS293"/>
    <mergeCell ref="BV296:BW296"/>
    <mergeCell ref="BX296:BY296"/>
    <mergeCell ref="BV293:BW293"/>
    <mergeCell ref="BX293:BY293"/>
    <mergeCell ref="H295:I295"/>
    <mergeCell ref="J295:K295"/>
    <mergeCell ref="P295:Q295"/>
    <mergeCell ref="T295:U295"/>
    <mergeCell ref="V295:W295"/>
    <mergeCell ref="Z295:AA295"/>
    <mergeCell ref="AB295:AC295"/>
    <mergeCell ref="AF295:AG295"/>
    <mergeCell ref="AH295:AI295"/>
    <mergeCell ref="AL295:AM295"/>
    <mergeCell ref="AN295:AO295"/>
    <mergeCell ref="AR295:AS295"/>
    <mergeCell ref="AT295:AU295"/>
    <mergeCell ref="AX295:AY295"/>
    <mergeCell ref="AZ295:BA295"/>
    <mergeCell ref="BD295:BE295"/>
    <mergeCell ref="BF295:BG295"/>
    <mergeCell ref="BJ295:BK295"/>
    <mergeCell ref="BL295:BM295"/>
    <mergeCell ref="BP295:BQ295"/>
    <mergeCell ref="BR295:BS295"/>
    <mergeCell ref="BV295:BW295"/>
    <mergeCell ref="H291:I291"/>
    <mergeCell ref="J291:K291"/>
    <mergeCell ref="P291:Q291"/>
    <mergeCell ref="T291:U291"/>
    <mergeCell ref="V291:W291"/>
    <mergeCell ref="Z291:AA291"/>
    <mergeCell ref="AB291:AC291"/>
    <mergeCell ref="AF291:AG291"/>
    <mergeCell ref="AH291:AI291"/>
    <mergeCell ref="AL291:AM291"/>
    <mergeCell ref="AN291:AO291"/>
    <mergeCell ref="AR291:AS291"/>
    <mergeCell ref="AT291:AU291"/>
    <mergeCell ref="AX291:AY291"/>
    <mergeCell ref="AZ291:BA291"/>
    <mergeCell ref="BD291:BE291"/>
    <mergeCell ref="BF291:BG291"/>
    <mergeCell ref="BJ291:BK291"/>
    <mergeCell ref="BL291:BM291"/>
    <mergeCell ref="AL290:AM290"/>
    <mergeCell ref="AN290:AO290"/>
    <mergeCell ref="AR290:AS290"/>
    <mergeCell ref="AT290:AU290"/>
    <mergeCell ref="AX290:AY290"/>
    <mergeCell ref="AZ290:BA290"/>
    <mergeCell ref="BD290:BE290"/>
    <mergeCell ref="BF290:BG290"/>
    <mergeCell ref="BP291:BQ291"/>
    <mergeCell ref="BR291:BS291"/>
    <mergeCell ref="BV291:BW291"/>
    <mergeCell ref="AB294:AC294"/>
    <mergeCell ref="AF294:AG294"/>
    <mergeCell ref="AH294:AI294"/>
    <mergeCell ref="AL294:AM294"/>
    <mergeCell ref="AR294:AS294"/>
    <mergeCell ref="AT294:AU294"/>
    <mergeCell ref="AX294:AY294"/>
    <mergeCell ref="AZ294:BA294"/>
    <mergeCell ref="BD294:BE294"/>
    <mergeCell ref="BX291:BY291"/>
    <mergeCell ref="H292:I292"/>
    <mergeCell ref="J292:K292"/>
    <mergeCell ref="P292:Q292"/>
    <mergeCell ref="T292:U292"/>
    <mergeCell ref="V292:W292"/>
    <mergeCell ref="Z292:AA292"/>
    <mergeCell ref="AB292:AC292"/>
    <mergeCell ref="AF292:AG292"/>
    <mergeCell ref="AH292:AI292"/>
    <mergeCell ref="AL292:AM292"/>
    <mergeCell ref="AN292:AO292"/>
    <mergeCell ref="AR292:AS292"/>
    <mergeCell ref="AT292:AU292"/>
    <mergeCell ref="AX292:AY292"/>
    <mergeCell ref="AZ292:BA292"/>
    <mergeCell ref="BD292:BE292"/>
    <mergeCell ref="BF292:BG292"/>
    <mergeCell ref="BJ292:BK292"/>
    <mergeCell ref="BL292:BM292"/>
    <mergeCell ref="BP292:BQ292"/>
    <mergeCell ref="BR292:BS292"/>
    <mergeCell ref="BV292:BW292"/>
    <mergeCell ref="BX292:BY292"/>
    <mergeCell ref="BJ290:BK290"/>
    <mergeCell ref="H290:I290"/>
    <mergeCell ref="J290:K290"/>
    <mergeCell ref="P290:Q290"/>
    <mergeCell ref="T290:U290"/>
    <mergeCell ref="V290:W290"/>
    <mergeCell ref="Z290:AA290"/>
    <mergeCell ref="AB290:AC290"/>
    <mergeCell ref="AF290:AG290"/>
    <mergeCell ref="AH290:AI290"/>
    <mergeCell ref="BX288:BY288"/>
    <mergeCell ref="H289:I289"/>
    <mergeCell ref="J289:K289"/>
    <mergeCell ref="P289:Q289"/>
    <mergeCell ref="T289:U289"/>
    <mergeCell ref="V289:W289"/>
    <mergeCell ref="Z289:AA289"/>
    <mergeCell ref="AB289:AC289"/>
    <mergeCell ref="AF289:AG289"/>
    <mergeCell ref="AH289:AI289"/>
    <mergeCell ref="AL289:AM289"/>
    <mergeCell ref="AN289:AO289"/>
    <mergeCell ref="AR289:AS289"/>
    <mergeCell ref="AT289:AU289"/>
    <mergeCell ref="AX289:AY289"/>
    <mergeCell ref="AZ289:BA289"/>
    <mergeCell ref="BD289:BE289"/>
    <mergeCell ref="BF289:BG289"/>
    <mergeCell ref="BJ289:BK289"/>
    <mergeCell ref="BL289:BM289"/>
    <mergeCell ref="BP289:BQ289"/>
    <mergeCell ref="BR289:BS289"/>
    <mergeCell ref="BL290:BM290"/>
    <mergeCell ref="BP290:BQ290"/>
    <mergeCell ref="BR290:BS290"/>
    <mergeCell ref="BV290:BW290"/>
    <mergeCell ref="BX290:BY290"/>
    <mergeCell ref="BR286:BS286"/>
    <mergeCell ref="BV286:BW286"/>
    <mergeCell ref="BX286:BY286"/>
    <mergeCell ref="H287:I287"/>
    <mergeCell ref="J287:K287"/>
    <mergeCell ref="P287:Q287"/>
    <mergeCell ref="T287:U287"/>
    <mergeCell ref="V287:W287"/>
    <mergeCell ref="Z287:AA287"/>
    <mergeCell ref="AB287:AC287"/>
    <mergeCell ref="AF287:AG287"/>
    <mergeCell ref="AH287:AI287"/>
    <mergeCell ref="AL287:AM287"/>
    <mergeCell ref="AN287:AO287"/>
    <mergeCell ref="AR287:AS287"/>
    <mergeCell ref="AT287:AU287"/>
    <mergeCell ref="AX287:AY287"/>
    <mergeCell ref="AZ287:BA287"/>
    <mergeCell ref="BD287:BE287"/>
    <mergeCell ref="BF287:BG287"/>
    <mergeCell ref="BJ287:BK287"/>
    <mergeCell ref="BL287:BM287"/>
    <mergeCell ref="BP287:BQ287"/>
    <mergeCell ref="BR287:BS287"/>
    <mergeCell ref="BV289:BW289"/>
    <mergeCell ref="BX289:BY289"/>
    <mergeCell ref="BV287:BW287"/>
    <mergeCell ref="BX287:BY287"/>
    <mergeCell ref="H288:I288"/>
    <mergeCell ref="J288:K288"/>
    <mergeCell ref="P288:Q288"/>
    <mergeCell ref="T288:U288"/>
    <mergeCell ref="V288:W288"/>
    <mergeCell ref="Z288:AA288"/>
    <mergeCell ref="AB288:AC288"/>
    <mergeCell ref="AF288:AG288"/>
    <mergeCell ref="AH288:AI288"/>
    <mergeCell ref="AL288:AM288"/>
    <mergeCell ref="AN288:AO288"/>
    <mergeCell ref="AR288:AS288"/>
    <mergeCell ref="AT288:AU288"/>
    <mergeCell ref="AX288:AY288"/>
    <mergeCell ref="AZ288:BA288"/>
    <mergeCell ref="BD288:BE288"/>
    <mergeCell ref="BF288:BG288"/>
    <mergeCell ref="BJ288:BK288"/>
    <mergeCell ref="BL288:BM288"/>
    <mergeCell ref="BP288:BQ288"/>
    <mergeCell ref="BR288:BS288"/>
    <mergeCell ref="BV288:BW288"/>
    <mergeCell ref="BF282:BG282"/>
    <mergeCell ref="BJ282:BK282"/>
    <mergeCell ref="BL282:BM282"/>
    <mergeCell ref="BP282:BQ282"/>
    <mergeCell ref="BR282:BS282"/>
    <mergeCell ref="BL284:BM284"/>
    <mergeCell ref="BP284:BQ284"/>
    <mergeCell ref="BR284:BS284"/>
    <mergeCell ref="BV284:BW284"/>
    <mergeCell ref="BX284:BY284"/>
    <mergeCell ref="H285:I285"/>
    <mergeCell ref="J285:K285"/>
    <mergeCell ref="P285:Q285"/>
    <mergeCell ref="T285:U285"/>
    <mergeCell ref="V285:W285"/>
    <mergeCell ref="Z285:AA285"/>
    <mergeCell ref="AB285:AC285"/>
    <mergeCell ref="AF285:AG285"/>
    <mergeCell ref="AH285:AI285"/>
    <mergeCell ref="AL285:AM285"/>
    <mergeCell ref="AN285:AO285"/>
    <mergeCell ref="AR285:AS285"/>
    <mergeCell ref="AT285:AU285"/>
    <mergeCell ref="AX285:AY285"/>
    <mergeCell ref="AZ285:BA285"/>
    <mergeCell ref="BD285:BE285"/>
    <mergeCell ref="BF285:BG285"/>
    <mergeCell ref="BJ285:BK285"/>
    <mergeCell ref="BL285:BM285"/>
    <mergeCell ref="AL284:AM284"/>
    <mergeCell ref="AN284:AO284"/>
    <mergeCell ref="AR284:AS284"/>
    <mergeCell ref="AT284:AU284"/>
    <mergeCell ref="AX284:AY284"/>
    <mergeCell ref="AZ284:BA284"/>
    <mergeCell ref="BD284:BE284"/>
    <mergeCell ref="BF284:BG284"/>
    <mergeCell ref="BP285:BQ285"/>
    <mergeCell ref="BR285:BS285"/>
    <mergeCell ref="BV285:BW285"/>
    <mergeCell ref="BX285:BY285"/>
    <mergeCell ref="AB284:AC284"/>
    <mergeCell ref="AF284:AG284"/>
    <mergeCell ref="AH284:AI284"/>
    <mergeCell ref="H286:I286"/>
    <mergeCell ref="J286:K286"/>
    <mergeCell ref="P286:Q286"/>
    <mergeCell ref="T286:U286"/>
    <mergeCell ref="V286:W286"/>
    <mergeCell ref="Z286:AA286"/>
    <mergeCell ref="AB286:AC286"/>
    <mergeCell ref="H280:I280"/>
    <mergeCell ref="J280:K280"/>
    <mergeCell ref="P280:Q280"/>
    <mergeCell ref="T280:U280"/>
    <mergeCell ref="V280:W280"/>
    <mergeCell ref="Z280:AA280"/>
    <mergeCell ref="AB280:AC280"/>
    <mergeCell ref="AF280:AG280"/>
    <mergeCell ref="AH280:AI280"/>
    <mergeCell ref="AL280:AM280"/>
    <mergeCell ref="AN280:AO280"/>
    <mergeCell ref="AR280:AS280"/>
    <mergeCell ref="AT280:AU280"/>
    <mergeCell ref="AX280:AY280"/>
    <mergeCell ref="AZ280:BA280"/>
    <mergeCell ref="BD280:BE280"/>
    <mergeCell ref="BF280:BG280"/>
    <mergeCell ref="BJ280:BK280"/>
    <mergeCell ref="BL280:BM280"/>
    <mergeCell ref="BP280:BQ280"/>
    <mergeCell ref="BR280:BS280"/>
    <mergeCell ref="BV282:BW282"/>
    <mergeCell ref="BX282:BY282"/>
    <mergeCell ref="BV280:BW280"/>
    <mergeCell ref="BX280:BY280"/>
    <mergeCell ref="H281:I281"/>
    <mergeCell ref="J281:K281"/>
    <mergeCell ref="P281:Q281"/>
    <mergeCell ref="T281:U281"/>
    <mergeCell ref="V281:W281"/>
    <mergeCell ref="Z281:AA281"/>
    <mergeCell ref="AB281:AC281"/>
    <mergeCell ref="AF281:AG281"/>
    <mergeCell ref="AH281:AI281"/>
    <mergeCell ref="AL281:AM281"/>
    <mergeCell ref="AN281:AO281"/>
    <mergeCell ref="AR281:AS281"/>
    <mergeCell ref="AT281:AU281"/>
    <mergeCell ref="AX281:AY281"/>
    <mergeCell ref="AZ281:BA281"/>
    <mergeCell ref="BD281:BE281"/>
    <mergeCell ref="BF281:BG281"/>
    <mergeCell ref="BJ281:BK281"/>
    <mergeCell ref="BL281:BM281"/>
    <mergeCell ref="BP281:BQ281"/>
    <mergeCell ref="BR281:BS281"/>
    <mergeCell ref="BV281:BW281"/>
    <mergeCell ref="BX281:BY281"/>
    <mergeCell ref="H282:I282"/>
    <mergeCell ref="J282:K282"/>
    <mergeCell ref="P282:Q282"/>
    <mergeCell ref="T282:U282"/>
    <mergeCell ref="V282:W282"/>
    <mergeCell ref="Z282:AA282"/>
    <mergeCell ref="AB282:AC282"/>
    <mergeCell ref="AF282:AG282"/>
    <mergeCell ref="AH282:AI282"/>
    <mergeCell ref="AL282:AM282"/>
    <mergeCell ref="AN282:AO282"/>
    <mergeCell ref="AR282:AS282"/>
    <mergeCell ref="AT282:AU282"/>
    <mergeCell ref="AX282:AY282"/>
    <mergeCell ref="AZ282:BA282"/>
    <mergeCell ref="BD282:BE282"/>
    <mergeCell ref="AF278:AG278"/>
    <mergeCell ref="AH278:AI278"/>
    <mergeCell ref="AL278:AM278"/>
    <mergeCell ref="AN278:AO278"/>
    <mergeCell ref="AR278:AS278"/>
    <mergeCell ref="AT278:AU278"/>
    <mergeCell ref="AX278:AY278"/>
    <mergeCell ref="AZ278:BA278"/>
    <mergeCell ref="BD278:BE278"/>
    <mergeCell ref="BF278:BG278"/>
    <mergeCell ref="BJ278:BK278"/>
    <mergeCell ref="BL278:BM278"/>
    <mergeCell ref="AL277:AM277"/>
    <mergeCell ref="AN277:AO277"/>
    <mergeCell ref="AR277:AS277"/>
    <mergeCell ref="AT277:AU277"/>
    <mergeCell ref="AX277:AY277"/>
    <mergeCell ref="AZ277:BA277"/>
    <mergeCell ref="BD277:BE277"/>
    <mergeCell ref="BF277:BG277"/>
    <mergeCell ref="BP278:BQ278"/>
    <mergeCell ref="BR278:BS278"/>
    <mergeCell ref="BV278:BW278"/>
    <mergeCell ref="BX278:BY278"/>
    <mergeCell ref="H279:I279"/>
    <mergeCell ref="J279:K279"/>
    <mergeCell ref="P279:Q279"/>
    <mergeCell ref="T279:U279"/>
    <mergeCell ref="V279:W279"/>
    <mergeCell ref="Z279:AA279"/>
    <mergeCell ref="AB279:AC279"/>
    <mergeCell ref="AF279:AG279"/>
    <mergeCell ref="AH279:AI279"/>
    <mergeCell ref="AL279:AM279"/>
    <mergeCell ref="AN279:AO279"/>
    <mergeCell ref="AR279:AS279"/>
    <mergeCell ref="AT279:AU279"/>
    <mergeCell ref="AX279:AY279"/>
    <mergeCell ref="AZ279:BA279"/>
    <mergeCell ref="BD279:BE279"/>
    <mergeCell ref="BF279:BG279"/>
    <mergeCell ref="BJ279:BK279"/>
    <mergeCell ref="BL279:BM279"/>
    <mergeCell ref="BP279:BQ279"/>
    <mergeCell ref="BR279:BS279"/>
    <mergeCell ref="BV279:BW279"/>
    <mergeCell ref="BX279:BY279"/>
    <mergeCell ref="T278:U278"/>
    <mergeCell ref="V278:W278"/>
    <mergeCell ref="Z278:AA278"/>
    <mergeCell ref="AB278:AC278"/>
    <mergeCell ref="BR274:BS274"/>
    <mergeCell ref="BV276:BW276"/>
    <mergeCell ref="BX276:BY276"/>
    <mergeCell ref="BV274:BW274"/>
    <mergeCell ref="BX274:BY274"/>
    <mergeCell ref="H275:I275"/>
    <mergeCell ref="J275:K275"/>
    <mergeCell ref="P275:Q275"/>
    <mergeCell ref="T275:U275"/>
    <mergeCell ref="V275:W275"/>
    <mergeCell ref="Z275:AA275"/>
    <mergeCell ref="AB275:AC275"/>
    <mergeCell ref="AF275:AG275"/>
    <mergeCell ref="AH275:AI275"/>
    <mergeCell ref="AL275:AM275"/>
    <mergeCell ref="AN275:AO275"/>
    <mergeCell ref="AR275:AS275"/>
    <mergeCell ref="AT275:AU275"/>
    <mergeCell ref="AX275:AY275"/>
    <mergeCell ref="AZ275:BA275"/>
    <mergeCell ref="BD275:BE275"/>
    <mergeCell ref="BF275:BG275"/>
    <mergeCell ref="BJ275:BK275"/>
    <mergeCell ref="BL275:BM275"/>
    <mergeCell ref="BP275:BQ275"/>
    <mergeCell ref="BR275:BS275"/>
    <mergeCell ref="BV275:BW275"/>
    <mergeCell ref="BJ277:BK277"/>
    <mergeCell ref="H277:I277"/>
    <mergeCell ref="J277:K277"/>
    <mergeCell ref="P277:Q277"/>
    <mergeCell ref="T277:U277"/>
    <mergeCell ref="V277:W277"/>
    <mergeCell ref="Z277:AA277"/>
    <mergeCell ref="AB277:AC277"/>
    <mergeCell ref="AF277:AG277"/>
    <mergeCell ref="AH277:AI277"/>
    <mergeCell ref="BX275:BY275"/>
    <mergeCell ref="H276:I276"/>
    <mergeCell ref="J276:K276"/>
    <mergeCell ref="P276:Q276"/>
    <mergeCell ref="T276:U276"/>
    <mergeCell ref="V276:W276"/>
    <mergeCell ref="Z276:AA276"/>
    <mergeCell ref="AB276:AC276"/>
    <mergeCell ref="AF276:AG276"/>
    <mergeCell ref="AH276:AI276"/>
    <mergeCell ref="AL276:AM276"/>
    <mergeCell ref="AN276:AO276"/>
    <mergeCell ref="AR276:AS276"/>
    <mergeCell ref="AT276:AU276"/>
    <mergeCell ref="AX276:AY276"/>
    <mergeCell ref="AZ276:BA276"/>
    <mergeCell ref="BD276:BE276"/>
    <mergeCell ref="BF276:BG276"/>
    <mergeCell ref="BJ276:BK276"/>
    <mergeCell ref="BL276:BM276"/>
    <mergeCell ref="BP276:BQ276"/>
    <mergeCell ref="BR276:BS276"/>
    <mergeCell ref="BL277:BM277"/>
    <mergeCell ref="BP277:BQ277"/>
    <mergeCell ref="BR277:BS277"/>
    <mergeCell ref="BV277:BW277"/>
    <mergeCell ref="BX277:BY277"/>
    <mergeCell ref="H271:I271"/>
    <mergeCell ref="J271:K271"/>
    <mergeCell ref="P271:Q271"/>
    <mergeCell ref="T271:U271"/>
    <mergeCell ref="V271:W271"/>
    <mergeCell ref="Z271:AA271"/>
    <mergeCell ref="AB271:AC271"/>
    <mergeCell ref="AF271:AG271"/>
    <mergeCell ref="AH271:AI271"/>
    <mergeCell ref="AL271:AM271"/>
    <mergeCell ref="AN271:AO271"/>
    <mergeCell ref="AR271:AS271"/>
    <mergeCell ref="AT271:AU271"/>
    <mergeCell ref="AX271:AY271"/>
    <mergeCell ref="AZ271:BA271"/>
    <mergeCell ref="BD271:BE271"/>
    <mergeCell ref="BF271:BG271"/>
    <mergeCell ref="BJ271:BK271"/>
    <mergeCell ref="BL271:BM271"/>
    <mergeCell ref="AL270:AM270"/>
    <mergeCell ref="AN270:AO270"/>
    <mergeCell ref="AR270:AS270"/>
    <mergeCell ref="AT270:AU270"/>
    <mergeCell ref="AX270:AY270"/>
    <mergeCell ref="AZ270:BA270"/>
    <mergeCell ref="BD270:BE270"/>
    <mergeCell ref="BF270:BG270"/>
    <mergeCell ref="BP271:BQ271"/>
    <mergeCell ref="BR271:BS271"/>
    <mergeCell ref="BV271:BW271"/>
    <mergeCell ref="BX271:BY271"/>
    <mergeCell ref="H273:I273"/>
    <mergeCell ref="J273:K273"/>
    <mergeCell ref="P273:Q273"/>
    <mergeCell ref="T273:U273"/>
    <mergeCell ref="V273:W273"/>
    <mergeCell ref="Z273:AA273"/>
    <mergeCell ref="AB273:AC273"/>
    <mergeCell ref="AF273:AG273"/>
    <mergeCell ref="AH273:AI273"/>
    <mergeCell ref="AL273:AM273"/>
    <mergeCell ref="AN273:AO273"/>
    <mergeCell ref="AR273:AS273"/>
    <mergeCell ref="AT273:AU273"/>
    <mergeCell ref="AX273:AY273"/>
    <mergeCell ref="AZ273:BA273"/>
    <mergeCell ref="BD273:BE273"/>
    <mergeCell ref="BF273:BG273"/>
    <mergeCell ref="BJ273:BK273"/>
    <mergeCell ref="BL273:BM273"/>
    <mergeCell ref="BP273:BQ273"/>
    <mergeCell ref="BR273:BS273"/>
    <mergeCell ref="BV273:BW273"/>
    <mergeCell ref="BX273:BY273"/>
    <mergeCell ref="N270:O270"/>
    <mergeCell ref="N271:O271"/>
    <mergeCell ref="N273:O273"/>
    <mergeCell ref="BJ270:BK270"/>
    <mergeCell ref="H270:I270"/>
    <mergeCell ref="J270:K270"/>
    <mergeCell ref="P270:Q270"/>
    <mergeCell ref="T270:U270"/>
    <mergeCell ref="V270:W270"/>
    <mergeCell ref="Z270:AA270"/>
    <mergeCell ref="AB270:AC270"/>
    <mergeCell ref="AF270:AG270"/>
    <mergeCell ref="AH270:AI270"/>
    <mergeCell ref="BX268:BY268"/>
    <mergeCell ref="H269:I269"/>
    <mergeCell ref="J269:K269"/>
    <mergeCell ref="P269:Q269"/>
    <mergeCell ref="T269:U269"/>
    <mergeCell ref="V269:W269"/>
    <mergeCell ref="Z269:AA269"/>
    <mergeCell ref="AB269:AC269"/>
    <mergeCell ref="AF269:AG269"/>
    <mergeCell ref="AH269:AI269"/>
    <mergeCell ref="AL269:AM269"/>
    <mergeCell ref="AN269:AO269"/>
    <mergeCell ref="AR269:AS269"/>
    <mergeCell ref="AT269:AU269"/>
    <mergeCell ref="AX269:AY269"/>
    <mergeCell ref="AZ269:BA269"/>
    <mergeCell ref="BD269:BE269"/>
    <mergeCell ref="BF269:BG269"/>
    <mergeCell ref="BJ269:BK269"/>
    <mergeCell ref="BL269:BM269"/>
    <mergeCell ref="BP269:BQ269"/>
    <mergeCell ref="BR269:BS269"/>
    <mergeCell ref="BL270:BM270"/>
    <mergeCell ref="BP270:BQ270"/>
    <mergeCell ref="BR270:BS270"/>
    <mergeCell ref="BV270:BW270"/>
    <mergeCell ref="BX270:BY270"/>
    <mergeCell ref="N269:O269"/>
    <mergeCell ref="H267:I267"/>
    <mergeCell ref="J267:K267"/>
    <mergeCell ref="P267:Q267"/>
    <mergeCell ref="T267:U267"/>
    <mergeCell ref="V267:W267"/>
    <mergeCell ref="Z267:AA267"/>
    <mergeCell ref="AB267:AC267"/>
    <mergeCell ref="AF267:AG267"/>
    <mergeCell ref="AH267:AI267"/>
    <mergeCell ref="AL267:AM267"/>
    <mergeCell ref="AN267:AO267"/>
    <mergeCell ref="AR267:AS267"/>
    <mergeCell ref="AT267:AU267"/>
    <mergeCell ref="AX267:AY267"/>
    <mergeCell ref="AZ267:BA267"/>
    <mergeCell ref="BD267:BE267"/>
    <mergeCell ref="BF267:BG267"/>
    <mergeCell ref="BJ267:BK267"/>
    <mergeCell ref="BL267:BM267"/>
    <mergeCell ref="BP267:BQ267"/>
    <mergeCell ref="BR267:BS267"/>
    <mergeCell ref="BV269:BW269"/>
    <mergeCell ref="BX269:BY269"/>
    <mergeCell ref="BV267:BW267"/>
    <mergeCell ref="BX267:BY267"/>
    <mergeCell ref="H268:I268"/>
    <mergeCell ref="J268:K268"/>
    <mergeCell ref="P268:Q268"/>
    <mergeCell ref="T268:U268"/>
    <mergeCell ref="V268:W268"/>
    <mergeCell ref="Z268:AA268"/>
    <mergeCell ref="AB268:AC268"/>
    <mergeCell ref="AF268:AG268"/>
    <mergeCell ref="AH268:AI268"/>
    <mergeCell ref="AL268:AM268"/>
    <mergeCell ref="AN268:AO268"/>
    <mergeCell ref="AR268:AS268"/>
    <mergeCell ref="AT268:AU268"/>
    <mergeCell ref="AX268:AY268"/>
    <mergeCell ref="AZ268:BA268"/>
    <mergeCell ref="BD268:BE268"/>
    <mergeCell ref="BF268:BG268"/>
    <mergeCell ref="BJ268:BK268"/>
    <mergeCell ref="BL268:BM268"/>
    <mergeCell ref="BP268:BQ268"/>
    <mergeCell ref="BR268:BS268"/>
    <mergeCell ref="BV268:BW268"/>
    <mergeCell ref="H265:I265"/>
    <mergeCell ref="J265:K265"/>
    <mergeCell ref="P265:Q265"/>
    <mergeCell ref="T265:U265"/>
    <mergeCell ref="V265:W265"/>
    <mergeCell ref="Z265:AA265"/>
    <mergeCell ref="AB265:AC265"/>
    <mergeCell ref="AF265:AG265"/>
    <mergeCell ref="AH265:AI265"/>
    <mergeCell ref="AL265:AM265"/>
    <mergeCell ref="AN265:AO265"/>
    <mergeCell ref="AR265:AS265"/>
    <mergeCell ref="AT265:AU265"/>
    <mergeCell ref="AX265:AY265"/>
    <mergeCell ref="AZ265:BA265"/>
    <mergeCell ref="BD265:BE265"/>
    <mergeCell ref="BF265:BG265"/>
    <mergeCell ref="BJ265:BK265"/>
    <mergeCell ref="BL265:BM265"/>
    <mergeCell ref="AL264:AM264"/>
    <mergeCell ref="AN264:AO264"/>
    <mergeCell ref="AR264:AS264"/>
    <mergeCell ref="AT264:AU264"/>
    <mergeCell ref="AX264:AY264"/>
    <mergeCell ref="AZ264:BA264"/>
    <mergeCell ref="BD264:BE264"/>
    <mergeCell ref="BF264:BG264"/>
    <mergeCell ref="BP265:BQ265"/>
    <mergeCell ref="BR265:BS265"/>
    <mergeCell ref="BV265:BW265"/>
    <mergeCell ref="BX265:BY265"/>
    <mergeCell ref="H266:I266"/>
    <mergeCell ref="J266:K266"/>
    <mergeCell ref="P266:Q266"/>
    <mergeCell ref="T266:U266"/>
    <mergeCell ref="V266:W266"/>
    <mergeCell ref="Z266:AA266"/>
    <mergeCell ref="AB266:AC266"/>
    <mergeCell ref="AF266:AG266"/>
    <mergeCell ref="AH266:AI266"/>
    <mergeCell ref="AL266:AM266"/>
    <mergeCell ref="AN266:AO266"/>
    <mergeCell ref="AR266:AS266"/>
    <mergeCell ref="AT266:AU266"/>
    <mergeCell ref="AX266:AY266"/>
    <mergeCell ref="AZ266:BA266"/>
    <mergeCell ref="BD266:BE266"/>
    <mergeCell ref="BF266:BG266"/>
    <mergeCell ref="BJ266:BK266"/>
    <mergeCell ref="BL266:BM266"/>
    <mergeCell ref="BP266:BQ266"/>
    <mergeCell ref="BR266:BS266"/>
    <mergeCell ref="BV266:BW266"/>
    <mergeCell ref="BX266:BY266"/>
    <mergeCell ref="BJ264:BK264"/>
    <mergeCell ref="H264:I264"/>
    <mergeCell ref="J264:K264"/>
    <mergeCell ref="P264:Q264"/>
    <mergeCell ref="T264:U264"/>
    <mergeCell ref="V264:W264"/>
    <mergeCell ref="Z264:AA264"/>
    <mergeCell ref="AB264:AC264"/>
    <mergeCell ref="AF264:AG264"/>
    <mergeCell ref="AH264:AI264"/>
    <mergeCell ref="BX262:BY262"/>
    <mergeCell ref="H263:I263"/>
    <mergeCell ref="J263:K263"/>
    <mergeCell ref="P263:Q263"/>
    <mergeCell ref="T263:U263"/>
    <mergeCell ref="V263:W263"/>
    <mergeCell ref="Z263:AA263"/>
    <mergeCell ref="AB263:AC263"/>
    <mergeCell ref="AF263:AG263"/>
    <mergeCell ref="AH263:AI263"/>
    <mergeCell ref="AL263:AM263"/>
    <mergeCell ref="AN263:AO263"/>
    <mergeCell ref="AR263:AS263"/>
    <mergeCell ref="AT263:AU263"/>
    <mergeCell ref="AX263:AY263"/>
    <mergeCell ref="AZ263:BA263"/>
    <mergeCell ref="BD263:BE263"/>
    <mergeCell ref="BF263:BG263"/>
    <mergeCell ref="BJ263:BK263"/>
    <mergeCell ref="BL263:BM263"/>
    <mergeCell ref="BP263:BQ263"/>
    <mergeCell ref="BR263:BS263"/>
    <mergeCell ref="BL264:BM264"/>
    <mergeCell ref="BP264:BQ264"/>
    <mergeCell ref="BR264:BS264"/>
    <mergeCell ref="BV264:BW264"/>
    <mergeCell ref="BX264:BY264"/>
    <mergeCell ref="H260:I260"/>
    <mergeCell ref="J260:K260"/>
    <mergeCell ref="P260:Q260"/>
    <mergeCell ref="T260:U260"/>
    <mergeCell ref="V260:W260"/>
    <mergeCell ref="Z260:AA260"/>
    <mergeCell ref="AB260:AC260"/>
    <mergeCell ref="AF260:AG260"/>
    <mergeCell ref="AH260:AI260"/>
    <mergeCell ref="AL260:AM260"/>
    <mergeCell ref="AN260:AO260"/>
    <mergeCell ref="AR260:AS260"/>
    <mergeCell ref="AT260:AU260"/>
    <mergeCell ref="AX260:AY260"/>
    <mergeCell ref="AZ260:BA260"/>
    <mergeCell ref="BD260:BE260"/>
    <mergeCell ref="BF260:BG260"/>
    <mergeCell ref="BJ260:BK260"/>
    <mergeCell ref="BL260:BM260"/>
    <mergeCell ref="BP260:BQ260"/>
    <mergeCell ref="BR260:BS260"/>
    <mergeCell ref="BV263:BW263"/>
    <mergeCell ref="BX263:BY263"/>
    <mergeCell ref="BV260:BW260"/>
    <mergeCell ref="BX260:BY260"/>
    <mergeCell ref="H262:I262"/>
    <mergeCell ref="J262:K262"/>
    <mergeCell ref="P262:Q262"/>
    <mergeCell ref="T262:U262"/>
    <mergeCell ref="V262:W262"/>
    <mergeCell ref="Z262:AA262"/>
    <mergeCell ref="AB262:AC262"/>
    <mergeCell ref="AF262:AG262"/>
    <mergeCell ref="AH262:AI262"/>
    <mergeCell ref="AL262:AM262"/>
    <mergeCell ref="AN262:AO262"/>
    <mergeCell ref="AR262:AS262"/>
    <mergeCell ref="AT262:AU262"/>
    <mergeCell ref="AX262:AY262"/>
    <mergeCell ref="AZ262:BA262"/>
    <mergeCell ref="BD262:BE262"/>
    <mergeCell ref="BF262:BG262"/>
    <mergeCell ref="BJ262:BK262"/>
    <mergeCell ref="BL262:BM262"/>
    <mergeCell ref="BP262:BQ262"/>
    <mergeCell ref="BR262:BS262"/>
    <mergeCell ref="BV262:BW262"/>
    <mergeCell ref="H258:I258"/>
    <mergeCell ref="J258:K258"/>
    <mergeCell ref="P258:Q258"/>
    <mergeCell ref="T258:U258"/>
    <mergeCell ref="V258:W258"/>
    <mergeCell ref="Z258:AA258"/>
    <mergeCell ref="AB258:AC258"/>
    <mergeCell ref="AF258:AG258"/>
    <mergeCell ref="AH258:AI258"/>
    <mergeCell ref="AL258:AM258"/>
    <mergeCell ref="AN258:AO258"/>
    <mergeCell ref="AR258:AS258"/>
    <mergeCell ref="AT258:AU258"/>
    <mergeCell ref="AX258:AY258"/>
    <mergeCell ref="AZ258:BA258"/>
    <mergeCell ref="BD258:BE258"/>
    <mergeCell ref="BF258:BG258"/>
    <mergeCell ref="BJ258:BK258"/>
    <mergeCell ref="BL258:BM258"/>
    <mergeCell ref="AL257:AM257"/>
    <mergeCell ref="AN257:AO257"/>
    <mergeCell ref="AR257:AS257"/>
    <mergeCell ref="AT257:AU257"/>
    <mergeCell ref="AX257:AY257"/>
    <mergeCell ref="AZ257:BA257"/>
    <mergeCell ref="BD257:BE257"/>
    <mergeCell ref="BF257:BG257"/>
    <mergeCell ref="BP258:BQ258"/>
    <mergeCell ref="BR258:BS258"/>
    <mergeCell ref="BV258:BW258"/>
    <mergeCell ref="N259:O259"/>
    <mergeCell ref="N260:O260"/>
    <mergeCell ref="N262:O262"/>
    <mergeCell ref="BX258:BY258"/>
    <mergeCell ref="H259:I259"/>
    <mergeCell ref="J259:K259"/>
    <mergeCell ref="P259:Q259"/>
    <mergeCell ref="T259:U259"/>
    <mergeCell ref="V259:W259"/>
    <mergeCell ref="Z259:AA259"/>
    <mergeCell ref="AB259:AC259"/>
    <mergeCell ref="AF259:AG259"/>
    <mergeCell ref="AH259:AI259"/>
    <mergeCell ref="AL259:AM259"/>
    <mergeCell ref="AN259:AO259"/>
    <mergeCell ref="AR259:AS259"/>
    <mergeCell ref="AT259:AU259"/>
    <mergeCell ref="AX259:AY259"/>
    <mergeCell ref="AZ259:BA259"/>
    <mergeCell ref="BD259:BE259"/>
    <mergeCell ref="BF259:BG259"/>
    <mergeCell ref="BJ259:BK259"/>
    <mergeCell ref="BL259:BM259"/>
    <mergeCell ref="BP259:BQ259"/>
    <mergeCell ref="BR259:BS259"/>
    <mergeCell ref="BV259:BW259"/>
    <mergeCell ref="BX259:BY259"/>
    <mergeCell ref="N257:O257"/>
    <mergeCell ref="N258:O258"/>
    <mergeCell ref="BJ257:BK257"/>
    <mergeCell ref="H257:I257"/>
    <mergeCell ref="J257:K257"/>
    <mergeCell ref="P257:Q257"/>
    <mergeCell ref="T257:U257"/>
    <mergeCell ref="V257:W257"/>
    <mergeCell ref="Z257:AA257"/>
    <mergeCell ref="AB257:AC257"/>
    <mergeCell ref="AF257:AG257"/>
    <mergeCell ref="AH257:AI257"/>
    <mergeCell ref="H256:I256"/>
    <mergeCell ref="J256:K256"/>
    <mergeCell ref="P256:Q256"/>
    <mergeCell ref="T256:U256"/>
    <mergeCell ref="V256:W256"/>
    <mergeCell ref="Z256:AA256"/>
    <mergeCell ref="AB256:AC256"/>
    <mergeCell ref="AF256:AG256"/>
    <mergeCell ref="AH256:AI256"/>
    <mergeCell ref="AL256:AM256"/>
    <mergeCell ref="AN256:AO256"/>
    <mergeCell ref="AR256:AS256"/>
    <mergeCell ref="AT256:AU256"/>
    <mergeCell ref="AX256:AY256"/>
    <mergeCell ref="AZ256:BA256"/>
    <mergeCell ref="BD256:BE256"/>
    <mergeCell ref="BF256:BG256"/>
    <mergeCell ref="BJ256:BK256"/>
    <mergeCell ref="BL256:BM256"/>
    <mergeCell ref="BP256:BQ256"/>
    <mergeCell ref="BR256:BS256"/>
    <mergeCell ref="BL257:BM257"/>
    <mergeCell ref="BP257:BQ257"/>
    <mergeCell ref="BR257:BS257"/>
    <mergeCell ref="BV257:BW257"/>
    <mergeCell ref="BX257:BY257"/>
    <mergeCell ref="N255:O255"/>
    <mergeCell ref="N256:O256"/>
    <mergeCell ref="BP253:BQ253"/>
    <mergeCell ref="BR253:BS253"/>
    <mergeCell ref="BV253:BW253"/>
    <mergeCell ref="BX253:BY253"/>
    <mergeCell ref="H254:I254"/>
    <mergeCell ref="J254:K254"/>
    <mergeCell ref="P254:Q254"/>
    <mergeCell ref="T254:U254"/>
    <mergeCell ref="V254:W254"/>
    <mergeCell ref="Z254:AA254"/>
    <mergeCell ref="AB254:AC254"/>
    <mergeCell ref="AF254:AG254"/>
    <mergeCell ref="AH254:AI254"/>
    <mergeCell ref="AL254:AM254"/>
    <mergeCell ref="AN254:AO254"/>
    <mergeCell ref="AR254:AS254"/>
    <mergeCell ref="AT254:AU254"/>
    <mergeCell ref="AX254:AY254"/>
    <mergeCell ref="AZ254:BA254"/>
    <mergeCell ref="BD254:BE254"/>
    <mergeCell ref="BF254:BG254"/>
    <mergeCell ref="BJ254:BK254"/>
    <mergeCell ref="BL254:BM254"/>
    <mergeCell ref="BP254:BQ254"/>
    <mergeCell ref="BR254:BS254"/>
    <mergeCell ref="BV256:BW256"/>
    <mergeCell ref="BX256:BY256"/>
    <mergeCell ref="BV254:BW254"/>
    <mergeCell ref="BX254:BY254"/>
    <mergeCell ref="H255:I255"/>
    <mergeCell ref="J255:K255"/>
    <mergeCell ref="P255:Q255"/>
    <mergeCell ref="T255:U255"/>
    <mergeCell ref="V255:W255"/>
    <mergeCell ref="Z255:AA255"/>
    <mergeCell ref="BD255:BE255"/>
    <mergeCell ref="BR255:BS255"/>
    <mergeCell ref="BV255:BW255"/>
    <mergeCell ref="N253:O253"/>
    <mergeCell ref="N254:O254"/>
    <mergeCell ref="BF249:BG249"/>
    <mergeCell ref="BJ249:BK249"/>
    <mergeCell ref="BL249:BM249"/>
    <mergeCell ref="BP249:BQ249"/>
    <mergeCell ref="BR249:BS249"/>
    <mergeCell ref="BL251:BM251"/>
    <mergeCell ref="BP251:BQ251"/>
    <mergeCell ref="BR251:BS251"/>
    <mergeCell ref="BV251:BW251"/>
    <mergeCell ref="BX251:BY251"/>
    <mergeCell ref="H252:I252"/>
    <mergeCell ref="J252:K252"/>
    <mergeCell ref="P252:Q252"/>
    <mergeCell ref="T252:U252"/>
    <mergeCell ref="V252:W252"/>
    <mergeCell ref="Z252:AA252"/>
    <mergeCell ref="AB252:AC252"/>
    <mergeCell ref="AF252:AG252"/>
    <mergeCell ref="AH252:AI252"/>
    <mergeCell ref="AL252:AM252"/>
    <mergeCell ref="AN252:AO252"/>
    <mergeCell ref="AR252:AS252"/>
    <mergeCell ref="AT252:AU252"/>
    <mergeCell ref="AX252:AY252"/>
    <mergeCell ref="AZ252:BA252"/>
    <mergeCell ref="BD252:BE252"/>
    <mergeCell ref="BF252:BG252"/>
    <mergeCell ref="BJ252:BK252"/>
    <mergeCell ref="BL252:BM252"/>
    <mergeCell ref="AL251:AM251"/>
    <mergeCell ref="AN251:AO251"/>
    <mergeCell ref="AR251:AS251"/>
    <mergeCell ref="AT251:AU251"/>
    <mergeCell ref="AX251:AY251"/>
    <mergeCell ref="AZ251:BA251"/>
    <mergeCell ref="BD251:BE251"/>
    <mergeCell ref="BF251:BG251"/>
    <mergeCell ref="BP252:BQ252"/>
    <mergeCell ref="BR252:BS252"/>
    <mergeCell ref="BV252:BW252"/>
    <mergeCell ref="BX252:BY252"/>
    <mergeCell ref="N251:O251"/>
    <mergeCell ref="N252:O252"/>
    <mergeCell ref="BR250:BS250"/>
    <mergeCell ref="BV250:BW250"/>
    <mergeCell ref="BX250:BY250"/>
    <mergeCell ref="BX255:BY255"/>
    <mergeCell ref="BV249:BW249"/>
    <mergeCell ref="BX249:BY249"/>
    <mergeCell ref="P250:Q250"/>
    <mergeCell ref="T250:U250"/>
    <mergeCell ref="V250:W250"/>
    <mergeCell ref="Z250:AA250"/>
    <mergeCell ref="H248:I248"/>
    <mergeCell ref="J248:K248"/>
    <mergeCell ref="P248:Q248"/>
    <mergeCell ref="T248:U248"/>
    <mergeCell ref="V248:W248"/>
    <mergeCell ref="Z248:AA248"/>
    <mergeCell ref="AB248:AC248"/>
    <mergeCell ref="AF248:AG248"/>
    <mergeCell ref="AH248:AI248"/>
    <mergeCell ref="AL248:AM248"/>
    <mergeCell ref="AN248:AO248"/>
    <mergeCell ref="AR248:AS248"/>
    <mergeCell ref="AT248:AU248"/>
    <mergeCell ref="AX248:AY248"/>
    <mergeCell ref="AZ248:BA248"/>
    <mergeCell ref="BD248:BE248"/>
    <mergeCell ref="BF248:BG248"/>
    <mergeCell ref="BJ248:BK248"/>
    <mergeCell ref="BL248:BM248"/>
    <mergeCell ref="BP248:BQ248"/>
    <mergeCell ref="BR248:BS248"/>
    <mergeCell ref="BV248:BW248"/>
    <mergeCell ref="BX248:BY248"/>
    <mergeCell ref="H249:I249"/>
    <mergeCell ref="J249:K249"/>
    <mergeCell ref="P249:Q249"/>
    <mergeCell ref="T249:U249"/>
    <mergeCell ref="V249:W249"/>
    <mergeCell ref="Z249:AA249"/>
    <mergeCell ref="AB249:AC249"/>
    <mergeCell ref="AF249:AG249"/>
    <mergeCell ref="AH249:AI249"/>
    <mergeCell ref="AL249:AM249"/>
    <mergeCell ref="AN249:AO249"/>
    <mergeCell ref="AR249:AS249"/>
    <mergeCell ref="AT249:AU249"/>
    <mergeCell ref="AX249:AY249"/>
    <mergeCell ref="AZ249:BA249"/>
    <mergeCell ref="BD249:BE249"/>
    <mergeCell ref="BR245:BS245"/>
    <mergeCell ref="BV245:BW245"/>
    <mergeCell ref="BX245:BY245"/>
    <mergeCell ref="H246:I246"/>
    <mergeCell ref="J246:K246"/>
    <mergeCell ref="P246:Q246"/>
    <mergeCell ref="T246:U246"/>
    <mergeCell ref="V246:W246"/>
    <mergeCell ref="Z246:AA246"/>
    <mergeCell ref="AB246:AC246"/>
    <mergeCell ref="AF246:AG246"/>
    <mergeCell ref="AH246:AI246"/>
    <mergeCell ref="AL246:AM246"/>
    <mergeCell ref="AN246:AO246"/>
    <mergeCell ref="AR246:AS246"/>
    <mergeCell ref="AT246:AU246"/>
    <mergeCell ref="AX246:AY246"/>
    <mergeCell ref="AZ246:BA246"/>
    <mergeCell ref="BD246:BE246"/>
    <mergeCell ref="BF246:BG246"/>
    <mergeCell ref="BJ246:BK246"/>
    <mergeCell ref="BL246:BM246"/>
    <mergeCell ref="BP246:BQ246"/>
    <mergeCell ref="BR246:BS246"/>
    <mergeCell ref="BV246:BW246"/>
    <mergeCell ref="BX246:BY246"/>
    <mergeCell ref="H247:I247"/>
    <mergeCell ref="J247:K247"/>
    <mergeCell ref="P247:Q247"/>
    <mergeCell ref="T247:U247"/>
    <mergeCell ref="V247:W247"/>
    <mergeCell ref="Z247:AA247"/>
    <mergeCell ref="AB247:AC247"/>
    <mergeCell ref="AF247:AG247"/>
    <mergeCell ref="AH247:AI247"/>
    <mergeCell ref="AL247:AM247"/>
    <mergeCell ref="AN247:AO247"/>
    <mergeCell ref="AR247:AS247"/>
    <mergeCell ref="AT247:AU247"/>
    <mergeCell ref="AX247:AY247"/>
    <mergeCell ref="AZ247:BA247"/>
    <mergeCell ref="BD247:BE247"/>
    <mergeCell ref="BF247:BG247"/>
    <mergeCell ref="BJ247:BK247"/>
    <mergeCell ref="BL247:BM247"/>
    <mergeCell ref="BP247:BQ247"/>
    <mergeCell ref="BR247:BS247"/>
    <mergeCell ref="BV247:BW247"/>
    <mergeCell ref="BX247:BY247"/>
    <mergeCell ref="BR241:BS241"/>
    <mergeCell ref="BV243:BW243"/>
    <mergeCell ref="BX243:BY243"/>
    <mergeCell ref="BV241:BW241"/>
    <mergeCell ref="BX241:BY241"/>
    <mergeCell ref="H242:I242"/>
    <mergeCell ref="J242:K242"/>
    <mergeCell ref="P242:Q242"/>
    <mergeCell ref="T242:U242"/>
    <mergeCell ref="V242:W242"/>
    <mergeCell ref="Z242:AA242"/>
    <mergeCell ref="AB242:AC242"/>
    <mergeCell ref="AF242:AG242"/>
    <mergeCell ref="AH242:AI242"/>
    <mergeCell ref="AL242:AM242"/>
    <mergeCell ref="AN242:AO242"/>
    <mergeCell ref="AR242:AS242"/>
    <mergeCell ref="AT242:AU242"/>
    <mergeCell ref="AX242:AY242"/>
    <mergeCell ref="AZ242:BA242"/>
    <mergeCell ref="BD242:BE242"/>
    <mergeCell ref="BF242:BG242"/>
    <mergeCell ref="BJ242:BK242"/>
    <mergeCell ref="BL242:BM242"/>
    <mergeCell ref="BP242:BQ242"/>
    <mergeCell ref="BR242:BS242"/>
    <mergeCell ref="BV242:BW242"/>
    <mergeCell ref="BJ244:BK244"/>
    <mergeCell ref="H244:I244"/>
    <mergeCell ref="J244:K244"/>
    <mergeCell ref="P244:Q244"/>
    <mergeCell ref="T244:U244"/>
    <mergeCell ref="V244:W244"/>
    <mergeCell ref="Z244:AA244"/>
    <mergeCell ref="AB244:AC244"/>
    <mergeCell ref="AF244:AG244"/>
    <mergeCell ref="AH244:AI244"/>
    <mergeCell ref="BX242:BY242"/>
    <mergeCell ref="H243:I243"/>
    <mergeCell ref="J243:K243"/>
    <mergeCell ref="P243:Q243"/>
    <mergeCell ref="T243:U243"/>
    <mergeCell ref="V243:W243"/>
    <mergeCell ref="Z243:AA243"/>
    <mergeCell ref="AB243:AC243"/>
    <mergeCell ref="AF243:AG243"/>
    <mergeCell ref="AH243:AI243"/>
    <mergeCell ref="AL243:AM243"/>
    <mergeCell ref="AN243:AO243"/>
    <mergeCell ref="AR243:AS243"/>
    <mergeCell ref="AT243:AU243"/>
    <mergeCell ref="AX243:AY243"/>
    <mergeCell ref="AZ243:BA243"/>
    <mergeCell ref="BD243:BE243"/>
    <mergeCell ref="BF243:BG243"/>
    <mergeCell ref="BJ243:BK243"/>
    <mergeCell ref="BL243:BM243"/>
    <mergeCell ref="BP243:BQ243"/>
    <mergeCell ref="BR243:BS243"/>
    <mergeCell ref="BL244:BM244"/>
    <mergeCell ref="BP244:BQ244"/>
    <mergeCell ref="BR244:BS244"/>
    <mergeCell ref="BV244:BW244"/>
    <mergeCell ref="BX244:BY244"/>
    <mergeCell ref="H238:I238"/>
    <mergeCell ref="J238:K238"/>
    <mergeCell ref="P238:Q238"/>
    <mergeCell ref="T238:U238"/>
    <mergeCell ref="V238:W238"/>
    <mergeCell ref="Z238:AA238"/>
    <mergeCell ref="AB238:AC238"/>
    <mergeCell ref="AF238:AG238"/>
    <mergeCell ref="AH238:AI238"/>
    <mergeCell ref="AL238:AM238"/>
    <mergeCell ref="AN238:AO238"/>
    <mergeCell ref="AR238:AS238"/>
    <mergeCell ref="AT238:AU238"/>
    <mergeCell ref="AX238:AY238"/>
    <mergeCell ref="AZ238:BA238"/>
    <mergeCell ref="BD238:BE238"/>
    <mergeCell ref="BF238:BG238"/>
    <mergeCell ref="BJ238:BK238"/>
    <mergeCell ref="BL238:BM238"/>
    <mergeCell ref="AL237:AM237"/>
    <mergeCell ref="AN237:AO237"/>
    <mergeCell ref="AR237:AS237"/>
    <mergeCell ref="AT237:AU237"/>
    <mergeCell ref="AX237:AY237"/>
    <mergeCell ref="AZ237:BA237"/>
    <mergeCell ref="BD237:BE237"/>
    <mergeCell ref="BF237:BG237"/>
    <mergeCell ref="BP238:BQ238"/>
    <mergeCell ref="BR238:BS238"/>
    <mergeCell ref="BV238:BW238"/>
    <mergeCell ref="BX238:BY238"/>
    <mergeCell ref="H240:I240"/>
    <mergeCell ref="J240:K240"/>
    <mergeCell ref="P240:Q240"/>
    <mergeCell ref="T240:U240"/>
    <mergeCell ref="V240:W240"/>
    <mergeCell ref="Z240:AA240"/>
    <mergeCell ref="AB240:AC240"/>
    <mergeCell ref="AF240:AG240"/>
    <mergeCell ref="AH240:AI240"/>
    <mergeCell ref="AL240:AM240"/>
    <mergeCell ref="AN240:AO240"/>
    <mergeCell ref="AR240:AS240"/>
    <mergeCell ref="AT240:AU240"/>
    <mergeCell ref="AX240:AY240"/>
    <mergeCell ref="AZ240:BA240"/>
    <mergeCell ref="BD240:BE240"/>
    <mergeCell ref="BF240:BG240"/>
    <mergeCell ref="BJ240:BK240"/>
    <mergeCell ref="BL240:BM240"/>
    <mergeCell ref="BP240:BQ240"/>
    <mergeCell ref="BR240:BS240"/>
    <mergeCell ref="BV240:BW240"/>
    <mergeCell ref="BX240:BY240"/>
    <mergeCell ref="BJ237:BK237"/>
    <mergeCell ref="H237:I237"/>
    <mergeCell ref="J237:K237"/>
    <mergeCell ref="P237:Q237"/>
    <mergeCell ref="T237:U237"/>
    <mergeCell ref="V237:W237"/>
    <mergeCell ref="Z237:AA237"/>
    <mergeCell ref="AB237:AC237"/>
    <mergeCell ref="AF237:AG237"/>
    <mergeCell ref="AH237:AI237"/>
    <mergeCell ref="BX235:BY235"/>
    <mergeCell ref="H236:I236"/>
    <mergeCell ref="J236:K236"/>
    <mergeCell ref="P236:Q236"/>
    <mergeCell ref="T236:U236"/>
    <mergeCell ref="V236:W236"/>
    <mergeCell ref="Z236:AA236"/>
    <mergeCell ref="AB236:AC236"/>
    <mergeCell ref="AF236:AG236"/>
    <mergeCell ref="AH236:AI236"/>
    <mergeCell ref="AL236:AM236"/>
    <mergeCell ref="AN236:AO236"/>
    <mergeCell ref="AR236:AS236"/>
    <mergeCell ref="AT236:AU236"/>
    <mergeCell ref="AX236:AY236"/>
    <mergeCell ref="AZ236:BA236"/>
    <mergeCell ref="BD236:BE236"/>
    <mergeCell ref="BF236:BG236"/>
    <mergeCell ref="BJ236:BK236"/>
    <mergeCell ref="BL236:BM236"/>
    <mergeCell ref="BP236:BQ236"/>
    <mergeCell ref="BR236:BS236"/>
    <mergeCell ref="BL237:BM237"/>
    <mergeCell ref="BP237:BQ237"/>
    <mergeCell ref="BR237:BS237"/>
    <mergeCell ref="BV237:BW237"/>
    <mergeCell ref="BX237:BY237"/>
    <mergeCell ref="H234:I234"/>
    <mergeCell ref="J234:K234"/>
    <mergeCell ref="P234:Q234"/>
    <mergeCell ref="T234:U234"/>
    <mergeCell ref="V234:W234"/>
    <mergeCell ref="Z234:AA234"/>
    <mergeCell ref="AB234:AC234"/>
    <mergeCell ref="AF234:AG234"/>
    <mergeCell ref="AH234:AI234"/>
    <mergeCell ref="AL234:AM234"/>
    <mergeCell ref="AN234:AO234"/>
    <mergeCell ref="AR234:AS234"/>
    <mergeCell ref="AT234:AU234"/>
    <mergeCell ref="AX234:AY234"/>
    <mergeCell ref="AZ234:BA234"/>
    <mergeCell ref="BD234:BE234"/>
    <mergeCell ref="BF234:BG234"/>
    <mergeCell ref="BJ234:BK234"/>
    <mergeCell ref="BL234:BM234"/>
    <mergeCell ref="BP234:BQ234"/>
    <mergeCell ref="BR234:BS234"/>
    <mergeCell ref="BV236:BW236"/>
    <mergeCell ref="BX236:BY236"/>
    <mergeCell ref="BV234:BW234"/>
    <mergeCell ref="BX234:BY234"/>
    <mergeCell ref="H235:I235"/>
    <mergeCell ref="J235:K235"/>
    <mergeCell ref="P235:Q235"/>
    <mergeCell ref="T235:U235"/>
    <mergeCell ref="V235:W235"/>
    <mergeCell ref="Z235:AA235"/>
    <mergeCell ref="AB235:AC235"/>
    <mergeCell ref="AF235:AG235"/>
    <mergeCell ref="AH235:AI235"/>
    <mergeCell ref="AL235:AM235"/>
    <mergeCell ref="AN235:AO235"/>
    <mergeCell ref="AR235:AS235"/>
    <mergeCell ref="AT235:AU235"/>
    <mergeCell ref="AX235:AY235"/>
    <mergeCell ref="AZ235:BA235"/>
    <mergeCell ref="BD235:BE235"/>
    <mergeCell ref="BF235:BG235"/>
    <mergeCell ref="BJ235:BK235"/>
    <mergeCell ref="BL235:BM235"/>
    <mergeCell ref="BP235:BQ235"/>
    <mergeCell ref="BR235:BS235"/>
    <mergeCell ref="BV235:BW235"/>
    <mergeCell ref="H232:I232"/>
    <mergeCell ref="J232:K232"/>
    <mergeCell ref="P232:Q232"/>
    <mergeCell ref="T232:U232"/>
    <mergeCell ref="V232:W232"/>
    <mergeCell ref="Z232:AA232"/>
    <mergeCell ref="AB232:AC232"/>
    <mergeCell ref="AF232:AG232"/>
    <mergeCell ref="AH232:AI232"/>
    <mergeCell ref="AL232:AM232"/>
    <mergeCell ref="AN232:AO232"/>
    <mergeCell ref="AR232:AS232"/>
    <mergeCell ref="AT232:AU232"/>
    <mergeCell ref="AX232:AY232"/>
    <mergeCell ref="AZ232:BA232"/>
    <mergeCell ref="BD232:BE232"/>
    <mergeCell ref="BF232:BG232"/>
    <mergeCell ref="BJ232:BK232"/>
    <mergeCell ref="BL232:BM232"/>
    <mergeCell ref="AL231:AM231"/>
    <mergeCell ref="AN231:AO231"/>
    <mergeCell ref="AR231:AS231"/>
    <mergeCell ref="AT231:AU231"/>
    <mergeCell ref="AX231:AY231"/>
    <mergeCell ref="AZ231:BA231"/>
    <mergeCell ref="BD231:BE231"/>
    <mergeCell ref="BF231:BG231"/>
    <mergeCell ref="BP232:BQ232"/>
    <mergeCell ref="BR232:BS232"/>
    <mergeCell ref="BV232:BW232"/>
    <mergeCell ref="BX232:BY232"/>
    <mergeCell ref="H233:I233"/>
    <mergeCell ref="J233:K233"/>
    <mergeCell ref="P233:Q233"/>
    <mergeCell ref="T233:U233"/>
    <mergeCell ref="V233:W233"/>
    <mergeCell ref="Z233:AA233"/>
    <mergeCell ref="AB233:AC233"/>
    <mergeCell ref="AF233:AG233"/>
    <mergeCell ref="AH233:AI233"/>
    <mergeCell ref="AL233:AM233"/>
    <mergeCell ref="AN233:AO233"/>
    <mergeCell ref="AR233:AS233"/>
    <mergeCell ref="AT233:AU233"/>
    <mergeCell ref="AX233:AY233"/>
    <mergeCell ref="AZ233:BA233"/>
    <mergeCell ref="BD233:BE233"/>
    <mergeCell ref="BF233:BG233"/>
    <mergeCell ref="BJ233:BK233"/>
    <mergeCell ref="BL233:BM233"/>
    <mergeCell ref="BP233:BQ233"/>
    <mergeCell ref="BR233:BS233"/>
    <mergeCell ref="BV233:BW233"/>
    <mergeCell ref="BX233:BY233"/>
    <mergeCell ref="BJ231:BK231"/>
    <mergeCell ref="H231:I231"/>
    <mergeCell ref="J231:K231"/>
    <mergeCell ref="P231:Q231"/>
    <mergeCell ref="T231:U231"/>
    <mergeCell ref="V231:W231"/>
    <mergeCell ref="Z231:AA231"/>
    <mergeCell ref="AB231:AC231"/>
    <mergeCell ref="AF231:AG231"/>
    <mergeCell ref="AH231:AI231"/>
    <mergeCell ref="BX229:BY229"/>
    <mergeCell ref="H230:I230"/>
    <mergeCell ref="J230:K230"/>
    <mergeCell ref="P230:Q230"/>
    <mergeCell ref="T230:U230"/>
    <mergeCell ref="V230:W230"/>
    <mergeCell ref="Z230:AA230"/>
    <mergeCell ref="AB230:AC230"/>
    <mergeCell ref="AF230:AG230"/>
    <mergeCell ref="AH230:AI230"/>
    <mergeCell ref="AL230:AM230"/>
    <mergeCell ref="AN230:AO230"/>
    <mergeCell ref="AR230:AS230"/>
    <mergeCell ref="AT230:AU230"/>
    <mergeCell ref="AX230:AY230"/>
    <mergeCell ref="AZ230:BA230"/>
    <mergeCell ref="BD230:BE230"/>
    <mergeCell ref="BF230:BG230"/>
    <mergeCell ref="BJ230:BK230"/>
    <mergeCell ref="BL230:BM230"/>
    <mergeCell ref="BP230:BQ230"/>
    <mergeCell ref="BR230:BS230"/>
    <mergeCell ref="BL231:BM231"/>
    <mergeCell ref="BP231:BQ231"/>
    <mergeCell ref="BR231:BS231"/>
    <mergeCell ref="BV231:BW231"/>
    <mergeCell ref="BX231:BY231"/>
    <mergeCell ref="H227:I227"/>
    <mergeCell ref="J227:K227"/>
    <mergeCell ref="P227:Q227"/>
    <mergeCell ref="T227:U227"/>
    <mergeCell ref="V227:W227"/>
    <mergeCell ref="Z227:AA227"/>
    <mergeCell ref="AB227:AC227"/>
    <mergeCell ref="AF227:AG227"/>
    <mergeCell ref="AH227:AI227"/>
    <mergeCell ref="AL227:AM227"/>
    <mergeCell ref="AN227:AO227"/>
    <mergeCell ref="AR227:AS227"/>
    <mergeCell ref="AT227:AU227"/>
    <mergeCell ref="AX227:AY227"/>
    <mergeCell ref="AZ227:BA227"/>
    <mergeCell ref="BD227:BE227"/>
    <mergeCell ref="BF227:BG227"/>
    <mergeCell ref="BJ227:BK227"/>
    <mergeCell ref="BL227:BM227"/>
    <mergeCell ref="BP227:BQ227"/>
    <mergeCell ref="BR227:BS227"/>
    <mergeCell ref="BV230:BW230"/>
    <mergeCell ref="BX230:BY230"/>
    <mergeCell ref="BV227:BW227"/>
    <mergeCell ref="BX227:BY227"/>
    <mergeCell ref="H229:I229"/>
    <mergeCell ref="J229:K229"/>
    <mergeCell ref="P229:Q229"/>
    <mergeCell ref="T229:U229"/>
    <mergeCell ref="V229:W229"/>
    <mergeCell ref="Z229:AA229"/>
    <mergeCell ref="AB229:AC229"/>
    <mergeCell ref="AF229:AG229"/>
    <mergeCell ref="AH229:AI229"/>
    <mergeCell ref="AL229:AM229"/>
    <mergeCell ref="AN229:AO229"/>
    <mergeCell ref="AR229:AS229"/>
    <mergeCell ref="AT229:AU229"/>
    <mergeCell ref="AX229:AY229"/>
    <mergeCell ref="AZ229:BA229"/>
    <mergeCell ref="BD229:BE229"/>
    <mergeCell ref="BF229:BG229"/>
    <mergeCell ref="BJ229:BK229"/>
    <mergeCell ref="BL229:BM229"/>
    <mergeCell ref="BP229:BQ229"/>
    <mergeCell ref="BR229:BS229"/>
    <mergeCell ref="BV229:BW229"/>
    <mergeCell ref="H225:I225"/>
    <mergeCell ref="J225:K225"/>
    <mergeCell ref="P225:Q225"/>
    <mergeCell ref="T225:U225"/>
    <mergeCell ref="V225:W225"/>
    <mergeCell ref="Z225:AA225"/>
    <mergeCell ref="AB225:AC225"/>
    <mergeCell ref="AF225:AG225"/>
    <mergeCell ref="AH225:AI225"/>
    <mergeCell ref="AL225:AM225"/>
    <mergeCell ref="AN225:AO225"/>
    <mergeCell ref="AR225:AS225"/>
    <mergeCell ref="AT225:AU225"/>
    <mergeCell ref="AX225:AY225"/>
    <mergeCell ref="AZ225:BA225"/>
    <mergeCell ref="BD225:BE225"/>
    <mergeCell ref="BF225:BG225"/>
    <mergeCell ref="BJ225:BK225"/>
    <mergeCell ref="BL225:BM225"/>
    <mergeCell ref="AL224:AM224"/>
    <mergeCell ref="AN224:AO224"/>
    <mergeCell ref="AR224:AS224"/>
    <mergeCell ref="AT224:AU224"/>
    <mergeCell ref="AX224:AY224"/>
    <mergeCell ref="AZ224:BA224"/>
    <mergeCell ref="BD224:BE224"/>
    <mergeCell ref="BF224:BG224"/>
    <mergeCell ref="BP225:BQ225"/>
    <mergeCell ref="BR225:BS225"/>
    <mergeCell ref="BV225:BW225"/>
    <mergeCell ref="AB228:AC228"/>
    <mergeCell ref="AF228:AG228"/>
    <mergeCell ref="AH228:AI228"/>
    <mergeCell ref="AL228:AM228"/>
    <mergeCell ref="AR228:AS228"/>
    <mergeCell ref="AT228:AU228"/>
    <mergeCell ref="AX228:AY228"/>
    <mergeCell ref="AZ228:BA228"/>
    <mergeCell ref="BD228:BE228"/>
    <mergeCell ref="BX225:BY225"/>
    <mergeCell ref="H226:I226"/>
    <mergeCell ref="J226:K226"/>
    <mergeCell ref="P226:Q226"/>
    <mergeCell ref="T226:U226"/>
    <mergeCell ref="V226:W226"/>
    <mergeCell ref="Z226:AA226"/>
    <mergeCell ref="AB226:AC226"/>
    <mergeCell ref="AF226:AG226"/>
    <mergeCell ref="AH226:AI226"/>
    <mergeCell ref="AL226:AM226"/>
    <mergeCell ref="AN226:AO226"/>
    <mergeCell ref="AR226:AS226"/>
    <mergeCell ref="AT226:AU226"/>
    <mergeCell ref="AX226:AY226"/>
    <mergeCell ref="AZ226:BA226"/>
    <mergeCell ref="BD226:BE226"/>
    <mergeCell ref="BF226:BG226"/>
    <mergeCell ref="BJ226:BK226"/>
    <mergeCell ref="BL226:BM226"/>
    <mergeCell ref="BP226:BQ226"/>
    <mergeCell ref="BR226:BS226"/>
    <mergeCell ref="BV226:BW226"/>
    <mergeCell ref="BX226:BY226"/>
    <mergeCell ref="BJ224:BK224"/>
    <mergeCell ref="H224:I224"/>
    <mergeCell ref="J224:K224"/>
    <mergeCell ref="P224:Q224"/>
    <mergeCell ref="T224:U224"/>
    <mergeCell ref="V224:W224"/>
    <mergeCell ref="Z224:AA224"/>
    <mergeCell ref="AB224:AC224"/>
    <mergeCell ref="AF224:AG224"/>
    <mergeCell ref="AH224:AI224"/>
    <mergeCell ref="BX222:BY222"/>
    <mergeCell ref="H223:I223"/>
    <mergeCell ref="J223:K223"/>
    <mergeCell ref="P223:Q223"/>
    <mergeCell ref="T223:U223"/>
    <mergeCell ref="V223:W223"/>
    <mergeCell ref="Z223:AA223"/>
    <mergeCell ref="AB223:AC223"/>
    <mergeCell ref="AF223:AG223"/>
    <mergeCell ref="AH223:AI223"/>
    <mergeCell ref="AL223:AM223"/>
    <mergeCell ref="AN223:AO223"/>
    <mergeCell ref="AR223:AS223"/>
    <mergeCell ref="AT223:AU223"/>
    <mergeCell ref="AX223:AY223"/>
    <mergeCell ref="AZ223:BA223"/>
    <mergeCell ref="BD223:BE223"/>
    <mergeCell ref="BF223:BG223"/>
    <mergeCell ref="BJ223:BK223"/>
    <mergeCell ref="BL223:BM223"/>
    <mergeCell ref="BP223:BQ223"/>
    <mergeCell ref="BR223:BS223"/>
    <mergeCell ref="BL224:BM224"/>
    <mergeCell ref="BP224:BQ224"/>
    <mergeCell ref="BR224:BS224"/>
    <mergeCell ref="BV224:BW224"/>
    <mergeCell ref="BX224:BY224"/>
    <mergeCell ref="BP220:BQ220"/>
    <mergeCell ref="BR220:BS220"/>
    <mergeCell ref="BV220:BW220"/>
    <mergeCell ref="BX220:BY220"/>
    <mergeCell ref="H221:I221"/>
    <mergeCell ref="J221:K221"/>
    <mergeCell ref="P221:Q221"/>
    <mergeCell ref="T221:U221"/>
    <mergeCell ref="V221:W221"/>
    <mergeCell ref="Z221:AA221"/>
    <mergeCell ref="AB221:AC221"/>
    <mergeCell ref="AF221:AG221"/>
    <mergeCell ref="AH221:AI221"/>
    <mergeCell ref="AL221:AM221"/>
    <mergeCell ref="AN221:AO221"/>
    <mergeCell ref="AR221:AS221"/>
    <mergeCell ref="AT221:AU221"/>
    <mergeCell ref="AX221:AY221"/>
    <mergeCell ref="AZ221:BA221"/>
    <mergeCell ref="BD221:BE221"/>
    <mergeCell ref="BF221:BG221"/>
    <mergeCell ref="BJ221:BK221"/>
    <mergeCell ref="BL221:BM221"/>
    <mergeCell ref="BP221:BQ221"/>
    <mergeCell ref="BR221:BS221"/>
    <mergeCell ref="BV223:BW223"/>
    <mergeCell ref="BX223:BY223"/>
    <mergeCell ref="BV221:BW221"/>
    <mergeCell ref="BX221:BY221"/>
    <mergeCell ref="H222:I222"/>
    <mergeCell ref="J222:K222"/>
    <mergeCell ref="P222:Q222"/>
    <mergeCell ref="T222:U222"/>
    <mergeCell ref="V222:W222"/>
    <mergeCell ref="Z222:AA222"/>
    <mergeCell ref="AB222:AC222"/>
    <mergeCell ref="AF222:AG222"/>
    <mergeCell ref="AH222:AI222"/>
    <mergeCell ref="AL222:AM222"/>
    <mergeCell ref="AN222:AO222"/>
    <mergeCell ref="AR222:AS222"/>
    <mergeCell ref="AT222:AU222"/>
    <mergeCell ref="AX222:AY222"/>
    <mergeCell ref="AZ222:BA222"/>
    <mergeCell ref="BD222:BE222"/>
    <mergeCell ref="BF222:BG222"/>
    <mergeCell ref="BJ222:BK222"/>
    <mergeCell ref="BL222:BM222"/>
    <mergeCell ref="BP222:BQ222"/>
    <mergeCell ref="BR222:BS222"/>
    <mergeCell ref="BV222:BW222"/>
    <mergeCell ref="BF216:BG216"/>
    <mergeCell ref="BJ216:BK216"/>
    <mergeCell ref="BL216:BM216"/>
    <mergeCell ref="BP216:BQ216"/>
    <mergeCell ref="BR216:BS216"/>
    <mergeCell ref="BL218:BM218"/>
    <mergeCell ref="BP218:BQ218"/>
    <mergeCell ref="BR218:BS218"/>
    <mergeCell ref="BV218:BW218"/>
    <mergeCell ref="BX218:BY218"/>
    <mergeCell ref="H219:I219"/>
    <mergeCell ref="J219:K219"/>
    <mergeCell ref="P219:Q219"/>
    <mergeCell ref="T219:U219"/>
    <mergeCell ref="V219:W219"/>
    <mergeCell ref="Z219:AA219"/>
    <mergeCell ref="AB219:AC219"/>
    <mergeCell ref="AF219:AG219"/>
    <mergeCell ref="AH219:AI219"/>
    <mergeCell ref="AL219:AM219"/>
    <mergeCell ref="AN219:AO219"/>
    <mergeCell ref="AR219:AS219"/>
    <mergeCell ref="AT219:AU219"/>
    <mergeCell ref="AX219:AY219"/>
    <mergeCell ref="AZ219:BA219"/>
    <mergeCell ref="BD219:BE219"/>
    <mergeCell ref="BF219:BG219"/>
    <mergeCell ref="BJ219:BK219"/>
    <mergeCell ref="BL219:BM219"/>
    <mergeCell ref="AL218:AM218"/>
    <mergeCell ref="AN218:AO218"/>
    <mergeCell ref="AR218:AS218"/>
    <mergeCell ref="AT218:AU218"/>
    <mergeCell ref="AX218:AY218"/>
    <mergeCell ref="AZ218:BA218"/>
    <mergeCell ref="BD218:BE218"/>
    <mergeCell ref="BF218:BG218"/>
    <mergeCell ref="BP219:BQ219"/>
    <mergeCell ref="BR219:BS219"/>
    <mergeCell ref="BV219:BW219"/>
    <mergeCell ref="BX219:BY219"/>
    <mergeCell ref="J218:K218"/>
    <mergeCell ref="P218:Q218"/>
    <mergeCell ref="T218:U218"/>
    <mergeCell ref="V218:W218"/>
    <mergeCell ref="Z218:AA218"/>
    <mergeCell ref="AB218:AC218"/>
    <mergeCell ref="AF218:AG218"/>
    <mergeCell ref="AH218:AI218"/>
    <mergeCell ref="H220:I220"/>
    <mergeCell ref="H214:I214"/>
    <mergeCell ref="J214:K214"/>
    <mergeCell ref="P214:Q214"/>
    <mergeCell ref="T214:U214"/>
    <mergeCell ref="V214:W214"/>
    <mergeCell ref="Z214:AA214"/>
    <mergeCell ref="AB214:AC214"/>
    <mergeCell ref="AF214:AG214"/>
    <mergeCell ref="AH214:AI214"/>
    <mergeCell ref="AL214:AM214"/>
    <mergeCell ref="AN214:AO214"/>
    <mergeCell ref="AR214:AS214"/>
    <mergeCell ref="AT214:AU214"/>
    <mergeCell ref="AX214:AY214"/>
    <mergeCell ref="AZ214:BA214"/>
    <mergeCell ref="BD214:BE214"/>
    <mergeCell ref="BF214:BG214"/>
    <mergeCell ref="BJ214:BK214"/>
    <mergeCell ref="BL214:BM214"/>
    <mergeCell ref="BP214:BQ214"/>
    <mergeCell ref="BR214:BS214"/>
    <mergeCell ref="BV216:BW216"/>
    <mergeCell ref="BX216:BY216"/>
    <mergeCell ref="BV214:BW214"/>
    <mergeCell ref="BX214:BY214"/>
    <mergeCell ref="H215:I215"/>
    <mergeCell ref="J215:K215"/>
    <mergeCell ref="P215:Q215"/>
    <mergeCell ref="T215:U215"/>
    <mergeCell ref="V215:W215"/>
    <mergeCell ref="Z215:AA215"/>
    <mergeCell ref="AB215:AC215"/>
    <mergeCell ref="AF215:AG215"/>
    <mergeCell ref="AH215:AI215"/>
    <mergeCell ref="AL215:AM215"/>
    <mergeCell ref="AN215:AO215"/>
    <mergeCell ref="AR215:AS215"/>
    <mergeCell ref="AT215:AU215"/>
    <mergeCell ref="AX215:AY215"/>
    <mergeCell ref="AZ215:BA215"/>
    <mergeCell ref="BD215:BE215"/>
    <mergeCell ref="BF215:BG215"/>
    <mergeCell ref="BJ215:BK215"/>
    <mergeCell ref="BL215:BM215"/>
    <mergeCell ref="BP215:BQ215"/>
    <mergeCell ref="BR215:BS215"/>
    <mergeCell ref="BV215:BW215"/>
    <mergeCell ref="BX215:BY215"/>
    <mergeCell ref="H216:I216"/>
    <mergeCell ref="J216:K216"/>
    <mergeCell ref="P216:Q216"/>
    <mergeCell ref="T216:U216"/>
    <mergeCell ref="V216:W216"/>
    <mergeCell ref="Z216:AA216"/>
    <mergeCell ref="AB216:AC216"/>
    <mergeCell ref="AF216:AG216"/>
    <mergeCell ref="AH216:AI216"/>
    <mergeCell ref="AL216:AM216"/>
    <mergeCell ref="AN216:AO216"/>
    <mergeCell ref="AR216:AS216"/>
    <mergeCell ref="AT216:AU216"/>
    <mergeCell ref="AX216:AY216"/>
    <mergeCell ref="AZ216:BA216"/>
    <mergeCell ref="BD216:BE216"/>
    <mergeCell ref="AF212:AG212"/>
    <mergeCell ref="AH212:AI212"/>
    <mergeCell ref="AL212:AM212"/>
    <mergeCell ref="AN212:AO212"/>
    <mergeCell ref="AR212:AS212"/>
    <mergeCell ref="AT212:AU212"/>
    <mergeCell ref="AX212:AY212"/>
    <mergeCell ref="AZ212:BA212"/>
    <mergeCell ref="BD212:BE212"/>
    <mergeCell ref="BF212:BG212"/>
    <mergeCell ref="BJ212:BK212"/>
    <mergeCell ref="BL212:BM212"/>
    <mergeCell ref="AL211:AM211"/>
    <mergeCell ref="AN211:AO211"/>
    <mergeCell ref="AR211:AS211"/>
    <mergeCell ref="AT211:AU211"/>
    <mergeCell ref="AX211:AY211"/>
    <mergeCell ref="AZ211:BA211"/>
    <mergeCell ref="BD211:BE211"/>
    <mergeCell ref="BF211:BG211"/>
    <mergeCell ref="BP212:BQ212"/>
    <mergeCell ref="BR212:BS212"/>
    <mergeCell ref="BV212:BW212"/>
    <mergeCell ref="BX212:BY212"/>
    <mergeCell ref="H213:I213"/>
    <mergeCell ref="J213:K213"/>
    <mergeCell ref="P213:Q213"/>
    <mergeCell ref="T213:U213"/>
    <mergeCell ref="V213:W213"/>
    <mergeCell ref="Z213:AA213"/>
    <mergeCell ref="AB213:AC213"/>
    <mergeCell ref="AF213:AG213"/>
    <mergeCell ref="AH213:AI213"/>
    <mergeCell ref="AL213:AM213"/>
    <mergeCell ref="AN213:AO213"/>
    <mergeCell ref="AR213:AS213"/>
    <mergeCell ref="AT213:AU213"/>
    <mergeCell ref="AX213:AY213"/>
    <mergeCell ref="AZ213:BA213"/>
    <mergeCell ref="BD213:BE213"/>
    <mergeCell ref="BF213:BG213"/>
    <mergeCell ref="BJ213:BK213"/>
    <mergeCell ref="BL213:BM213"/>
    <mergeCell ref="BP213:BQ213"/>
    <mergeCell ref="BR213:BS213"/>
    <mergeCell ref="BV213:BW213"/>
    <mergeCell ref="BX213:BY213"/>
    <mergeCell ref="N211:O211"/>
    <mergeCell ref="N212:O212"/>
    <mergeCell ref="N213:O213"/>
    <mergeCell ref="BR208:BS208"/>
    <mergeCell ref="BV210:BW210"/>
    <mergeCell ref="BX210:BY210"/>
    <mergeCell ref="BV208:BW208"/>
    <mergeCell ref="BX208:BY208"/>
    <mergeCell ref="H209:I209"/>
    <mergeCell ref="J209:K209"/>
    <mergeCell ref="P209:Q209"/>
    <mergeCell ref="T209:U209"/>
    <mergeCell ref="V209:W209"/>
    <mergeCell ref="Z209:AA209"/>
    <mergeCell ref="AB209:AC209"/>
    <mergeCell ref="AF209:AG209"/>
    <mergeCell ref="AH209:AI209"/>
    <mergeCell ref="AL209:AM209"/>
    <mergeCell ref="AN209:AO209"/>
    <mergeCell ref="AR209:AS209"/>
    <mergeCell ref="AT209:AU209"/>
    <mergeCell ref="AX209:AY209"/>
    <mergeCell ref="AZ209:BA209"/>
    <mergeCell ref="BD209:BE209"/>
    <mergeCell ref="BF209:BG209"/>
    <mergeCell ref="BJ209:BK209"/>
    <mergeCell ref="BL209:BM209"/>
    <mergeCell ref="BP209:BQ209"/>
    <mergeCell ref="BR209:BS209"/>
    <mergeCell ref="BV209:BW209"/>
    <mergeCell ref="BJ211:BK211"/>
    <mergeCell ref="H211:I211"/>
    <mergeCell ref="J211:K211"/>
    <mergeCell ref="P211:Q211"/>
    <mergeCell ref="T211:U211"/>
    <mergeCell ref="V211:W211"/>
    <mergeCell ref="Z211:AA211"/>
    <mergeCell ref="AB211:AC211"/>
    <mergeCell ref="AF211:AG211"/>
    <mergeCell ref="AH211:AI211"/>
    <mergeCell ref="BX209:BY209"/>
    <mergeCell ref="H210:I210"/>
    <mergeCell ref="J210:K210"/>
    <mergeCell ref="P210:Q210"/>
    <mergeCell ref="T210:U210"/>
    <mergeCell ref="V210:W210"/>
    <mergeCell ref="Z210:AA210"/>
    <mergeCell ref="AB210:AC210"/>
    <mergeCell ref="AF210:AG210"/>
    <mergeCell ref="AH210:AI210"/>
    <mergeCell ref="AL210:AM210"/>
    <mergeCell ref="AN210:AO210"/>
    <mergeCell ref="AR210:AS210"/>
    <mergeCell ref="AT210:AU210"/>
    <mergeCell ref="AX210:AY210"/>
    <mergeCell ref="AZ210:BA210"/>
    <mergeCell ref="BD210:BE210"/>
    <mergeCell ref="BF210:BG210"/>
    <mergeCell ref="BJ210:BK210"/>
    <mergeCell ref="BL210:BM210"/>
    <mergeCell ref="BP210:BQ210"/>
    <mergeCell ref="BR210:BS210"/>
    <mergeCell ref="BL211:BM211"/>
    <mergeCell ref="BP211:BQ211"/>
    <mergeCell ref="BR211:BS211"/>
    <mergeCell ref="BV211:BW211"/>
    <mergeCell ref="BX211:BY211"/>
    <mergeCell ref="H205:I205"/>
    <mergeCell ref="J205:K205"/>
    <mergeCell ref="P205:Q205"/>
    <mergeCell ref="T205:U205"/>
    <mergeCell ref="V205:W205"/>
    <mergeCell ref="Z205:AA205"/>
    <mergeCell ref="AB205:AC205"/>
    <mergeCell ref="AF205:AG205"/>
    <mergeCell ref="AH205:AI205"/>
    <mergeCell ref="AL205:AM205"/>
    <mergeCell ref="AN205:AO205"/>
    <mergeCell ref="AR205:AS205"/>
    <mergeCell ref="AT205:AU205"/>
    <mergeCell ref="AX205:AY205"/>
    <mergeCell ref="AZ205:BA205"/>
    <mergeCell ref="BD205:BE205"/>
    <mergeCell ref="BF205:BG205"/>
    <mergeCell ref="BJ205:BK205"/>
    <mergeCell ref="BL205:BM205"/>
    <mergeCell ref="AL204:AM204"/>
    <mergeCell ref="AN204:AO204"/>
    <mergeCell ref="AR204:AS204"/>
    <mergeCell ref="AT204:AU204"/>
    <mergeCell ref="AX204:AY204"/>
    <mergeCell ref="AZ204:BA204"/>
    <mergeCell ref="BD204:BE204"/>
    <mergeCell ref="BF204:BG204"/>
    <mergeCell ref="BP205:BQ205"/>
    <mergeCell ref="BR205:BS205"/>
    <mergeCell ref="BV205:BW205"/>
    <mergeCell ref="BX205:BY205"/>
    <mergeCell ref="H207:I207"/>
    <mergeCell ref="J207:K207"/>
    <mergeCell ref="P207:Q207"/>
    <mergeCell ref="T207:U207"/>
    <mergeCell ref="V207:W207"/>
    <mergeCell ref="Z207:AA207"/>
    <mergeCell ref="AB207:AC207"/>
    <mergeCell ref="AF207:AG207"/>
    <mergeCell ref="AH207:AI207"/>
    <mergeCell ref="AL207:AM207"/>
    <mergeCell ref="AN207:AO207"/>
    <mergeCell ref="AR207:AS207"/>
    <mergeCell ref="AT207:AU207"/>
    <mergeCell ref="AX207:AY207"/>
    <mergeCell ref="AZ207:BA207"/>
    <mergeCell ref="BD207:BE207"/>
    <mergeCell ref="BF207:BG207"/>
    <mergeCell ref="BJ207:BK207"/>
    <mergeCell ref="BL207:BM207"/>
    <mergeCell ref="BP207:BQ207"/>
    <mergeCell ref="BR207:BS207"/>
    <mergeCell ref="BV207:BW207"/>
    <mergeCell ref="BX207:BY207"/>
    <mergeCell ref="BJ204:BK204"/>
    <mergeCell ref="H204:I204"/>
    <mergeCell ref="J204:K204"/>
    <mergeCell ref="P204:Q204"/>
    <mergeCell ref="T204:U204"/>
    <mergeCell ref="V204:W204"/>
    <mergeCell ref="Z204:AA204"/>
    <mergeCell ref="AB204:AC204"/>
    <mergeCell ref="AF204:AG204"/>
    <mergeCell ref="AH204:AI204"/>
    <mergeCell ref="BX202:BY202"/>
    <mergeCell ref="H203:I203"/>
    <mergeCell ref="J203:K203"/>
    <mergeCell ref="P203:Q203"/>
    <mergeCell ref="T203:U203"/>
    <mergeCell ref="V203:W203"/>
    <mergeCell ref="Z203:AA203"/>
    <mergeCell ref="AB203:AC203"/>
    <mergeCell ref="AF203:AG203"/>
    <mergeCell ref="AH203:AI203"/>
    <mergeCell ref="AL203:AM203"/>
    <mergeCell ref="AN203:AO203"/>
    <mergeCell ref="AR203:AS203"/>
    <mergeCell ref="AT203:AU203"/>
    <mergeCell ref="AX203:AY203"/>
    <mergeCell ref="AZ203:BA203"/>
    <mergeCell ref="BD203:BE203"/>
    <mergeCell ref="BF203:BG203"/>
    <mergeCell ref="BJ203:BK203"/>
    <mergeCell ref="BL203:BM203"/>
    <mergeCell ref="BP203:BQ203"/>
    <mergeCell ref="BR203:BS203"/>
    <mergeCell ref="BL204:BM204"/>
    <mergeCell ref="BP204:BQ204"/>
    <mergeCell ref="BR204:BS204"/>
    <mergeCell ref="BV204:BW204"/>
    <mergeCell ref="BX204:BY204"/>
    <mergeCell ref="H201:I201"/>
    <mergeCell ref="J201:K201"/>
    <mergeCell ref="P201:Q201"/>
    <mergeCell ref="T201:U201"/>
    <mergeCell ref="V201:W201"/>
    <mergeCell ref="Z201:AA201"/>
    <mergeCell ref="AB201:AC201"/>
    <mergeCell ref="AF201:AG201"/>
    <mergeCell ref="AH201:AI201"/>
    <mergeCell ref="AL201:AM201"/>
    <mergeCell ref="AN201:AO201"/>
    <mergeCell ref="AR201:AS201"/>
    <mergeCell ref="AT201:AU201"/>
    <mergeCell ref="AX201:AY201"/>
    <mergeCell ref="AZ201:BA201"/>
    <mergeCell ref="BD201:BE201"/>
    <mergeCell ref="BF201:BG201"/>
    <mergeCell ref="BJ201:BK201"/>
    <mergeCell ref="BL201:BM201"/>
    <mergeCell ref="BP201:BQ201"/>
    <mergeCell ref="BR201:BS201"/>
    <mergeCell ref="BV203:BW203"/>
    <mergeCell ref="BX203:BY203"/>
    <mergeCell ref="BV201:BW201"/>
    <mergeCell ref="BX201:BY201"/>
    <mergeCell ref="H202:I202"/>
    <mergeCell ref="J202:K202"/>
    <mergeCell ref="P202:Q202"/>
    <mergeCell ref="T202:U202"/>
    <mergeCell ref="V202:W202"/>
    <mergeCell ref="Z202:AA202"/>
    <mergeCell ref="AB202:AC202"/>
    <mergeCell ref="AF202:AG202"/>
    <mergeCell ref="AH202:AI202"/>
    <mergeCell ref="AL202:AM202"/>
    <mergeCell ref="AN202:AO202"/>
    <mergeCell ref="AR202:AS202"/>
    <mergeCell ref="AT202:AU202"/>
    <mergeCell ref="AX202:AY202"/>
    <mergeCell ref="AZ202:BA202"/>
    <mergeCell ref="BD202:BE202"/>
    <mergeCell ref="BF202:BG202"/>
    <mergeCell ref="BJ202:BK202"/>
    <mergeCell ref="BL202:BM202"/>
    <mergeCell ref="BP202:BQ202"/>
    <mergeCell ref="BR202:BS202"/>
    <mergeCell ref="BV202:BW202"/>
    <mergeCell ref="H199:I199"/>
    <mergeCell ref="J199:K199"/>
    <mergeCell ref="P199:Q199"/>
    <mergeCell ref="T199:U199"/>
    <mergeCell ref="V199:W199"/>
    <mergeCell ref="Z199:AA199"/>
    <mergeCell ref="AB199:AC199"/>
    <mergeCell ref="AF199:AG199"/>
    <mergeCell ref="AH199:AI199"/>
    <mergeCell ref="AL199:AM199"/>
    <mergeCell ref="AN199:AO199"/>
    <mergeCell ref="AR199:AS199"/>
    <mergeCell ref="AT199:AU199"/>
    <mergeCell ref="AX199:AY199"/>
    <mergeCell ref="AZ199:BA199"/>
    <mergeCell ref="BD199:BE199"/>
    <mergeCell ref="BF199:BG199"/>
    <mergeCell ref="BJ199:BK199"/>
    <mergeCell ref="BL199:BM199"/>
    <mergeCell ref="AL198:AM198"/>
    <mergeCell ref="AN198:AO198"/>
    <mergeCell ref="AR198:AS198"/>
    <mergeCell ref="AT198:AU198"/>
    <mergeCell ref="AX198:AY198"/>
    <mergeCell ref="AZ198:BA198"/>
    <mergeCell ref="BD198:BE198"/>
    <mergeCell ref="BF198:BG198"/>
    <mergeCell ref="BP199:BQ199"/>
    <mergeCell ref="BR199:BS199"/>
    <mergeCell ref="BV199:BW199"/>
    <mergeCell ref="BX199:BY199"/>
    <mergeCell ref="H200:I200"/>
    <mergeCell ref="J200:K200"/>
    <mergeCell ref="P200:Q200"/>
    <mergeCell ref="T200:U200"/>
    <mergeCell ref="V200:W200"/>
    <mergeCell ref="Z200:AA200"/>
    <mergeCell ref="AB200:AC200"/>
    <mergeCell ref="AF200:AG200"/>
    <mergeCell ref="AH200:AI200"/>
    <mergeCell ref="AL200:AM200"/>
    <mergeCell ref="AN200:AO200"/>
    <mergeCell ref="AR200:AS200"/>
    <mergeCell ref="AT200:AU200"/>
    <mergeCell ref="AX200:AY200"/>
    <mergeCell ref="AZ200:BA200"/>
    <mergeCell ref="BD200:BE200"/>
    <mergeCell ref="BF200:BG200"/>
    <mergeCell ref="BJ200:BK200"/>
    <mergeCell ref="BL200:BM200"/>
    <mergeCell ref="BP200:BQ200"/>
    <mergeCell ref="BR200:BS200"/>
    <mergeCell ref="BV200:BW200"/>
    <mergeCell ref="BX200:BY200"/>
    <mergeCell ref="BJ198:BK198"/>
    <mergeCell ref="H198:I198"/>
    <mergeCell ref="J198:K198"/>
    <mergeCell ref="P198:Q198"/>
    <mergeCell ref="T198:U198"/>
    <mergeCell ref="V198:W198"/>
    <mergeCell ref="Z198:AA198"/>
    <mergeCell ref="AB198:AC198"/>
    <mergeCell ref="AF198:AG198"/>
    <mergeCell ref="AH198:AI198"/>
    <mergeCell ref="BX196:BY196"/>
    <mergeCell ref="H197:I197"/>
    <mergeCell ref="J197:K197"/>
    <mergeCell ref="P197:Q197"/>
    <mergeCell ref="T197:U197"/>
    <mergeCell ref="V197:W197"/>
    <mergeCell ref="Z197:AA197"/>
    <mergeCell ref="AB197:AC197"/>
    <mergeCell ref="AF197:AG197"/>
    <mergeCell ref="AH197:AI197"/>
    <mergeCell ref="AL197:AM197"/>
    <mergeCell ref="AN197:AO197"/>
    <mergeCell ref="AR197:AS197"/>
    <mergeCell ref="AT197:AU197"/>
    <mergeCell ref="AX197:AY197"/>
    <mergeCell ref="AZ197:BA197"/>
    <mergeCell ref="BD197:BE197"/>
    <mergeCell ref="BF197:BG197"/>
    <mergeCell ref="BJ197:BK197"/>
    <mergeCell ref="BL197:BM197"/>
    <mergeCell ref="BP197:BQ197"/>
    <mergeCell ref="BR197:BS197"/>
    <mergeCell ref="BL198:BM198"/>
    <mergeCell ref="BP198:BQ198"/>
    <mergeCell ref="BR198:BS198"/>
    <mergeCell ref="BV198:BW198"/>
    <mergeCell ref="BX198:BY198"/>
    <mergeCell ref="H194:I194"/>
    <mergeCell ref="J194:K194"/>
    <mergeCell ref="P194:Q194"/>
    <mergeCell ref="T194:U194"/>
    <mergeCell ref="V194:W194"/>
    <mergeCell ref="Z194:AA194"/>
    <mergeCell ref="AB194:AC194"/>
    <mergeCell ref="AF194:AG194"/>
    <mergeCell ref="AH194:AI194"/>
    <mergeCell ref="AL194:AM194"/>
    <mergeCell ref="AN194:AO194"/>
    <mergeCell ref="AR194:AS194"/>
    <mergeCell ref="AT194:AU194"/>
    <mergeCell ref="AX194:AY194"/>
    <mergeCell ref="AZ194:BA194"/>
    <mergeCell ref="BD194:BE194"/>
    <mergeCell ref="BF194:BG194"/>
    <mergeCell ref="BJ194:BK194"/>
    <mergeCell ref="BL194:BM194"/>
    <mergeCell ref="BP194:BQ194"/>
    <mergeCell ref="BR194:BS194"/>
    <mergeCell ref="BV197:BW197"/>
    <mergeCell ref="BX197:BY197"/>
    <mergeCell ref="BV194:BW194"/>
    <mergeCell ref="BX194:BY194"/>
    <mergeCell ref="H196:I196"/>
    <mergeCell ref="J196:K196"/>
    <mergeCell ref="P196:Q196"/>
    <mergeCell ref="T196:U196"/>
    <mergeCell ref="V196:W196"/>
    <mergeCell ref="Z196:AA196"/>
    <mergeCell ref="AB196:AC196"/>
    <mergeCell ref="AF196:AG196"/>
    <mergeCell ref="AH196:AI196"/>
    <mergeCell ref="AL196:AM196"/>
    <mergeCell ref="AN196:AO196"/>
    <mergeCell ref="AR196:AS196"/>
    <mergeCell ref="AT196:AU196"/>
    <mergeCell ref="AX196:AY196"/>
    <mergeCell ref="AZ196:BA196"/>
    <mergeCell ref="BD196:BE196"/>
    <mergeCell ref="BF196:BG196"/>
    <mergeCell ref="BJ196:BK196"/>
    <mergeCell ref="BL196:BM196"/>
    <mergeCell ref="BP196:BQ196"/>
    <mergeCell ref="BR196:BS196"/>
    <mergeCell ref="BV196:BW196"/>
    <mergeCell ref="H192:I192"/>
    <mergeCell ref="J192:K192"/>
    <mergeCell ref="P192:Q192"/>
    <mergeCell ref="T192:U192"/>
    <mergeCell ref="V192:W192"/>
    <mergeCell ref="Z192:AA192"/>
    <mergeCell ref="AB192:AC192"/>
    <mergeCell ref="AF192:AG192"/>
    <mergeCell ref="AH192:AI192"/>
    <mergeCell ref="AL192:AM192"/>
    <mergeCell ref="AN192:AO192"/>
    <mergeCell ref="AR192:AS192"/>
    <mergeCell ref="AT192:AU192"/>
    <mergeCell ref="AX192:AY192"/>
    <mergeCell ref="AZ192:BA192"/>
    <mergeCell ref="BD192:BE192"/>
    <mergeCell ref="BF192:BG192"/>
    <mergeCell ref="BJ192:BK192"/>
    <mergeCell ref="BL192:BM192"/>
    <mergeCell ref="AL191:AM191"/>
    <mergeCell ref="AN191:AO191"/>
    <mergeCell ref="AR191:AS191"/>
    <mergeCell ref="AT191:AU191"/>
    <mergeCell ref="AX191:AY191"/>
    <mergeCell ref="AZ191:BA191"/>
    <mergeCell ref="BD191:BE191"/>
    <mergeCell ref="BF191:BG191"/>
    <mergeCell ref="BP192:BQ192"/>
    <mergeCell ref="BR192:BS192"/>
    <mergeCell ref="BV192:BW192"/>
    <mergeCell ref="BX192:BY192"/>
    <mergeCell ref="H193:I193"/>
    <mergeCell ref="J193:K193"/>
    <mergeCell ref="P193:Q193"/>
    <mergeCell ref="T193:U193"/>
    <mergeCell ref="V193:W193"/>
    <mergeCell ref="Z193:AA193"/>
    <mergeCell ref="AB193:AC193"/>
    <mergeCell ref="AF193:AG193"/>
    <mergeCell ref="AH193:AI193"/>
    <mergeCell ref="AL193:AM193"/>
    <mergeCell ref="AN193:AO193"/>
    <mergeCell ref="AR193:AS193"/>
    <mergeCell ref="AT193:AU193"/>
    <mergeCell ref="AX193:AY193"/>
    <mergeCell ref="AZ193:BA193"/>
    <mergeCell ref="BD193:BE193"/>
    <mergeCell ref="BF193:BG193"/>
    <mergeCell ref="BJ193:BK193"/>
    <mergeCell ref="BL193:BM193"/>
    <mergeCell ref="BP193:BQ193"/>
    <mergeCell ref="BR193:BS193"/>
    <mergeCell ref="BV193:BW193"/>
    <mergeCell ref="BX193:BY193"/>
    <mergeCell ref="BJ191:BK191"/>
    <mergeCell ref="H191:I191"/>
    <mergeCell ref="J191:K191"/>
    <mergeCell ref="P191:Q191"/>
    <mergeCell ref="T191:U191"/>
    <mergeCell ref="V191:W191"/>
    <mergeCell ref="Z191:AA191"/>
    <mergeCell ref="AB191:AC191"/>
    <mergeCell ref="AF191:AG191"/>
    <mergeCell ref="AH191:AI191"/>
    <mergeCell ref="BX189:BY189"/>
    <mergeCell ref="H190:I190"/>
    <mergeCell ref="J190:K190"/>
    <mergeCell ref="P190:Q190"/>
    <mergeCell ref="T190:U190"/>
    <mergeCell ref="V190:W190"/>
    <mergeCell ref="Z190:AA190"/>
    <mergeCell ref="AB190:AC190"/>
    <mergeCell ref="AF190:AG190"/>
    <mergeCell ref="AH190:AI190"/>
    <mergeCell ref="AL190:AM190"/>
    <mergeCell ref="AN190:AO190"/>
    <mergeCell ref="AR190:AS190"/>
    <mergeCell ref="AT190:AU190"/>
    <mergeCell ref="AX190:AY190"/>
    <mergeCell ref="AZ190:BA190"/>
    <mergeCell ref="BD190:BE190"/>
    <mergeCell ref="BF190:BG190"/>
    <mergeCell ref="BJ190:BK190"/>
    <mergeCell ref="BL190:BM190"/>
    <mergeCell ref="BP190:BQ190"/>
    <mergeCell ref="BR190:BS190"/>
    <mergeCell ref="BL191:BM191"/>
    <mergeCell ref="BP191:BQ191"/>
    <mergeCell ref="BR191:BS191"/>
    <mergeCell ref="BV191:BW191"/>
    <mergeCell ref="BX191:BY191"/>
    <mergeCell ref="BP187:BQ187"/>
    <mergeCell ref="BR187:BS187"/>
    <mergeCell ref="BV187:BW187"/>
    <mergeCell ref="BX187:BY187"/>
    <mergeCell ref="H188:I188"/>
    <mergeCell ref="J188:K188"/>
    <mergeCell ref="P188:Q188"/>
    <mergeCell ref="T188:U188"/>
    <mergeCell ref="V188:W188"/>
    <mergeCell ref="Z188:AA188"/>
    <mergeCell ref="AB188:AC188"/>
    <mergeCell ref="AF188:AG188"/>
    <mergeCell ref="AH188:AI188"/>
    <mergeCell ref="AL188:AM188"/>
    <mergeCell ref="AN188:AO188"/>
    <mergeCell ref="AR188:AS188"/>
    <mergeCell ref="AT188:AU188"/>
    <mergeCell ref="AX188:AY188"/>
    <mergeCell ref="AZ188:BA188"/>
    <mergeCell ref="BD188:BE188"/>
    <mergeCell ref="BF188:BG188"/>
    <mergeCell ref="BJ188:BK188"/>
    <mergeCell ref="BL188:BM188"/>
    <mergeCell ref="BP188:BQ188"/>
    <mergeCell ref="BR188:BS188"/>
    <mergeCell ref="BV190:BW190"/>
    <mergeCell ref="BX190:BY190"/>
    <mergeCell ref="BV188:BW188"/>
    <mergeCell ref="BX188:BY188"/>
    <mergeCell ref="H189:I189"/>
    <mergeCell ref="J189:K189"/>
    <mergeCell ref="P189:Q189"/>
    <mergeCell ref="T189:U189"/>
    <mergeCell ref="V189:W189"/>
    <mergeCell ref="Z189:AA189"/>
    <mergeCell ref="AB189:AC189"/>
    <mergeCell ref="AF189:AG189"/>
    <mergeCell ref="AH189:AI189"/>
    <mergeCell ref="AL189:AM189"/>
    <mergeCell ref="AN189:AO189"/>
    <mergeCell ref="AR189:AS189"/>
    <mergeCell ref="AT189:AU189"/>
    <mergeCell ref="AX189:AY189"/>
    <mergeCell ref="AZ189:BA189"/>
    <mergeCell ref="BD189:BE189"/>
    <mergeCell ref="BF189:BG189"/>
    <mergeCell ref="BJ189:BK189"/>
    <mergeCell ref="BL189:BM189"/>
    <mergeCell ref="BP189:BQ189"/>
    <mergeCell ref="BR189:BS189"/>
    <mergeCell ref="BV189:BW189"/>
    <mergeCell ref="BF183:BG183"/>
    <mergeCell ref="BJ183:BK183"/>
    <mergeCell ref="BL183:BM183"/>
    <mergeCell ref="BP183:BQ183"/>
    <mergeCell ref="BR183:BS183"/>
    <mergeCell ref="BL185:BM185"/>
    <mergeCell ref="BP185:BQ185"/>
    <mergeCell ref="BR185:BS185"/>
    <mergeCell ref="BV185:BW185"/>
    <mergeCell ref="BX185:BY185"/>
    <mergeCell ref="H186:I186"/>
    <mergeCell ref="J186:K186"/>
    <mergeCell ref="P186:Q186"/>
    <mergeCell ref="T186:U186"/>
    <mergeCell ref="V186:W186"/>
    <mergeCell ref="Z186:AA186"/>
    <mergeCell ref="AB186:AC186"/>
    <mergeCell ref="AF186:AG186"/>
    <mergeCell ref="AH186:AI186"/>
    <mergeCell ref="AL186:AM186"/>
    <mergeCell ref="AN186:AO186"/>
    <mergeCell ref="AR186:AS186"/>
    <mergeCell ref="AT186:AU186"/>
    <mergeCell ref="AX186:AY186"/>
    <mergeCell ref="AZ186:BA186"/>
    <mergeCell ref="BD186:BE186"/>
    <mergeCell ref="BF186:BG186"/>
    <mergeCell ref="BJ186:BK186"/>
    <mergeCell ref="BL186:BM186"/>
    <mergeCell ref="AL185:AM185"/>
    <mergeCell ref="AN185:AO185"/>
    <mergeCell ref="AR185:AS185"/>
    <mergeCell ref="AT185:AU185"/>
    <mergeCell ref="AX185:AY185"/>
    <mergeCell ref="AZ185:BA185"/>
    <mergeCell ref="BD185:BE185"/>
    <mergeCell ref="BF185:BG185"/>
    <mergeCell ref="BP186:BQ186"/>
    <mergeCell ref="BR186:BS186"/>
    <mergeCell ref="BV186:BW186"/>
    <mergeCell ref="BX186:BY186"/>
    <mergeCell ref="AN187:AO187"/>
    <mergeCell ref="AR187:AS187"/>
    <mergeCell ref="AT187:AU187"/>
    <mergeCell ref="AX187:AY187"/>
    <mergeCell ref="AZ187:BA187"/>
    <mergeCell ref="BD187:BE187"/>
    <mergeCell ref="BF187:BG187"/>
    <mergeCell ref="BJ187:BK187"/>
    <mergeCell ref="BL187:BM187"/>
    <mergeCell ref="H181:I181"/>
    <mergeCell ref="J181:K181"/>
    <mergeCell ref="P181:Q181"/>
    <mergeCell ref="T181:U181"/>
    <mergeCell ref="V181:W181"/>
    <mergeCell ref="Z181:AA181"/>
    <mergeCell ref="AB181:AC181"/>
    <mergeCell ref="AF181:AG181"/>
    <mergeCell ref="AH181:AI181"/>
    <mergeCell ref="AL181:AM181"/>
    <mergeCell ref="AN181:AO181"/>
    <mergeCell ref="AR181:AS181"/>
    <mergeCell ref="AT181:AU181"/>
    <mergeCell ref="AX181:AY181"/>
    <mergeCell ref="AZ181:BA181"/>
    <mergeCell ref="BD181:BE181"/>
    <mergeCell ref="BF181:BG181"/>
    <mergeCell ref="BJ181:BK181"/>
    <mergeCell ref="BL181:BM181"/>
    <mergeCell ref="BP181:BQ181"/>
    <mergeCell ref="BR181:BS181"/>
    <mergeCell ref="BV183:BW183"/>
    <mergeCell ref="BX183:BY183"/>
    <mergeCell ref="BV181:BW181"/>
    <mergeCell ref="BX181:BY181"/>
    <mergeCell ref="H182:I182"/>
    <mergeCell ref="J182:K182"/>
    <mergeCell ref="P182:Q182"/>
    <mergeCell ref="T182:U182"/>
    <mergeCell ref="V182:W182"/>
    <mergeCell ref="Z182:AA182"/>
    <mergeCell ref="AB182:AC182"/>
    <mergeCell ref="AF182:AG182"/>
    <mergeCell ref="AH182:AI182"/>
    <mergeCell ref="AL182:AM182"/>
    <mergeCell ref="AN182:AO182"/>
    <mergeCell ref="AR182:AS182"/>
    <mergeCell ref="AT182:AU182"/>
    <mergeCell ref="AX182:AY182"/>
    <mergeCell ref="AZ182:BA182"/>
    <mergeCell ref="BD182:BE182"/>
    <mergeCell ref="BF182:BG182"/>
    <mergeCell ref="BJ182:BK182"/>
    <mergeCell ref="BL182:BM182"/>
    <mergeCell ref="BP182:BQ182"/>
    <mergeCell ref="BR182:BS182"/>
    <mergeCell ref="BV182:BW182"/>
    <mergeCell ref="BX182:BY182"/>
    <mergeCell ref="H183:I183"/>
    <mergeCell ref="J183:K183"/>
    <mergeCell ref="P183:Q183"/>
    <mergeCell ref="T183:U183"/>
    <mergeCell ref="V183:W183"/>
    <mergeCell ref="Z183:AA183"/>
    <mergeCell ref="AB183:AC183"/>
    <mergeCell ref="AF183:AG183"/>
    <mergeCell ref="AH183:AI183"/>
    <mergeCell ref="AL183:AM183"/>
    <mergeCell ref="AN183:AO183"/>
    <mergeCell ref="AR183:AS183"/>
    <mergeCell ref="AT183:AU183"/>
    <mergeCell ref="AX183:AY183"/>
    <mergeCell ref="AZ183:BA183"/>
    <mergeCell ref="BD183:BE183"/>
    <mergeCell ref="AF179:AG179"/>
    <mergeCell ref="AH179:AI179"/>
    <mergeCell ref="AL179:AM179"/>
    <mergeCell ref="AN179:AO179"/>
    <mergeCell ref="AR179:AS179"/>
    <mergeCell ref="AT179:AU179"/>
    <mergeCell ref="AX179:AY179"/>
    <mergeCell ref="AZ179:BA179"/>
    <mergeCell ref="BD179:BE179"/>
    <mergeCell ref="BF179:BG179"/>
    <mergeCell ref="BJ179:BK179"/>
    <mergeCell ref="BL179:BM179"/>
    <mergeCell ref="AL178:AM178"/>
    <mergeCell ref="AN178:AO178"/>
    <mergeCell ref="AR178:AS178"/>
    <mergeCell ref="AT178:AU178"/>
    <mergeCell ref="AX178:AY178"/>
    <mergeCell ref="AZ178:BA178"/>
    <mergeCell ref="BD178:BE178"/>
    <mergeCell ref="BF178:BG178"/>
    <mergeCell ref="BP179:BQ179"/>
    <mergeCell ref="BR179:BS179"/>
    <mergeCell ref="BV179:BW179"/>
    <mergeCell ref="BX179:BY179"/>
    <mergeCell ref="H180:I180"/>
    <mergeCell ref="J180:K180"/>
    <mergeCell ref="P180:Q180"/>
    <mergeCell ref="T180:U180"/>
    <mergeCell ref="V180:W180"/>
    <mergeCell ref="Z180:AA180"/>
    <mergeCell ref="AB180:AC180"/>
    <mergeCell ref="AF180:AG180"/>
    <mergeCell ref="AH180:AI180"/>
    <mergeCell ref="AL180:AM180"/>
    <mergeCell ref="AN180:AO180"/>
    <mergeCell ref="AR180:AS180"/>
    <mergeCell ref="AT180:AU180"/>
    <mergeCell ref="AX180:AY180"/>
    <mergeCell ref="AZ180:BA180"/>
    <mergeCell ref="BD180:BE180"/>
    <mergeCell ref="BF180:BG180"/>
    <mergeCell ref="BJ180:BK180"/>
    <mergeCell ref="BL180:BM180"/>
    <mergeCell ref="BP180:BQ180"/>
    <mergeCell ref="BR180:BS180"/>
    <mergeCell ref="BV180:BW180"/>
    <mergeCell ref="BX180:BY180"/>
    <mergeCell ref="BR175:BS175"/>
    <mergeCell ref="BV177:BW177"/>
    <mergeCell ref="BX177:BY177"/>
    <mergeCell ref="BV175:BW175"/>
    <mergeCell ref="BX175:BY175"/>
    <mergeCell ref="H176:I176"/>
    <mergeCell ref="J176:K176"/>
    <mergeCell ref="P176:Q176"/>
    <mergeCell ref="T176:U176"/>
    <mergeCell ref="V176:W176"/>
    <mergeCell ref="Z176:AA176"/>
    <mergeCell ref="AB176:AC176"/>
    <mergeCell ref="AF176:AG176"/>
    <mergeCell ref="AH176:AI176"/>
    <mergeCell ref="AL176:AM176"/>
    <mergeCell ref="AN176:AO176"/>
    <mergeCell ref="AR176:AS176"/>
    <mergeCell ref="AT176:AU176"/>
    <mergeCell ref="AX176:AY176"/>
    <mergeCell ref="AZ176:BA176"/>
    <mergeCell ref="BD176:BE176"/>
    <mergeCell ref="BF176:BG176"/>
    <mergeCell ref="BJ176:BK176"/>
    <mergeCell ref="BL176:BM176"/>
    <mergeCell ref="BP176:BQ176"/>
    <mergeCell ref="BR176:BS176"/>
    <mergeCell ref="BV176:BW176"/>
    <mergeCell ref="BJ178:BK178"/>
    <mergeCell ref="H178:I178"/>
    <mergeCell ref="J178:K178"/>
    <mergeCell ref="P178:Q178"/>
    <mergeCell ref="T178:U178"/>
    <mergeCell ref="V178:W178"/>
    <mergeCell ref="Z178:AA178"/>
    <mergeCell ref="AB178:AC178"/>
    <mergeCell ref="AF178:AG178"/>
    <mergeCell ref="AH178:AI178"/>
    <mergeCell ref="BX176:BY176"/>
    <mergeCell ref="H177:I177"/>
    <mergeCell ref="J177:K177"/>
    <mergeCell ref="P177:Q177"/>
    <mergeCell ref="T177:U177"/>
    <mergeCell ref="V177:W177"/>
    <mergeCell ref="Z177:AA177"/>
    <mergeCell ref="AB177:AC177"/>
    <mergeCell ref="AF177:AG177"/>
    <mergeCell ref="AH177:AI177"/>
    <mergeCell ref="AL177:AM177"/>
    <mergeCell ref="AN177:AO177"/>
    <mergeCell ref="AR177:AS177"/>
    <mergeCell ref="AT177:AU177"/>
    <mergeCell ref="AX177:AY177"/>
    <mergeCell ref="AZ177:BA177"/>
    <mergeCell ref="BD177:BE177"/>
    <mergeCell ref="BF177:BG177"/>
    <mergeCell ref="BJ177:BK177"/>
    <mergeCell ref="BL177:BM177"/>
    <mergeCell ref="BP177:BQ177"/>
    <mergeCell ref="BR177:BS177"/>
    <mergeCell ref="BL178:BM178"/>
    <mergeCell ref="BP178:BQ178"/>
    <mergeCell ref="BR178:BS178"/>
    <mergeCell ref="BV178:BW178"/>
    <mergeCell ref="BX178:BY178"/>
    <mergeCell ref="H172:I172"/>
    <mergeCell ref="J172:K172"/>
    <mergeCell ref="P172:Q172"/>
    <mergeCell ref="T172:U172"/>
    <mergeCell ref="V172:W172"/>
    <mergeCell ref="Z172:AA172"/>
    <mergeCell ref="AB172:AC172"/>
    <mergeCell ref="AF172:AG172"/>
    <mergeCell ref="AH172:AI172"/>
    <mergeCell ref="AL172:AM172"/>
    <mergeCell ref="AN172:AO172"/>
    <mergeCell ref="AR172:AS172"/>
    <mergeCell ref="AT172:AU172"/>
    <mergeCell ref="AX172:AY172"/>
    <mergeCell ref="AZ172:BA172"/>
    <mergeCell ref="BD172:BE172"/>
    <mergeCell ref="BF172:BG172"/>
    <mergeCell ref="BJ172:BK172"/>
    <mergeCell ref="BL172:BM172"/>
    <mergeCell ref="AL171:AM171"/>
    <mergeCell ref="AN171:AO171"/>
    <mergeCell ref="AR171:AS171"/>
    <mergeCell ref="AT171:AU171"/>
    <mergeCell ref="AX171:AY171"/>
    <mergeCell ref="AZ171:BA171"/>
    <mergeCell ref="BD171:BE171"/>
    <mergeCell ref="BF171:BG171"/>
    <mergeCell ref="BP172:BQ172"/>
    <mergeCell ref="BR172:BS172"/>
    <mergeCell ref="BV172:BW172"/>
    <mergeCell ref="BX172:BY172"/>
    <mergeCell ref="H174:I174"/>
    <mergeCell ref="J174:K174"/>
    <mergeCell ref="P174:Q174"/>
    <mergeCell ref="T174:U174"/>
    <mergeCell ref="V174:W174"/>
    <mergeCell ref="Z174:AA174"/>
    <mergeCell ref="AB174:AC174"/>
    <mergeCell ref="AF174:AG174"/>
    <mergeCell ref="AH174:AI174"/>
    <mergeCell ref="AL174:AM174"/>
    <mergeCell ref="AN174:AO174"/>
    <mergeCell ref="AR174:AS174"/>
    <mergeCell ref="AT174:AU174"/>
    <mergeCell ref="AX174:AY174"/>
    <mergeCell ref="AZ174:BA174"/>
    <mergeCell ref="BD174:BE174"/>
    <mergeCell ref="BF174:BG174"/>
    <mergeCell ref="BJ174:BK174"/>
    <mergeCell ref="BL174:BM174"/>
    <mergeCell ref="BP174:BQ174"/>
    <mergeCell ref="BR174:BS174"/>
    <mergeCell ref="BV174:BW174"/>
    <mergeCell ref="BX174:BY174"/>
    <mergeCell ref="N171:O171"/>
    <mergeCell ref="N172:O172"/>
    <mergeCell ref="N174:O174"/>
    <mergeCell ref="BJ171:BK171"/>
    <mergeCell ref="H171:I171"/>
    <mergeCell ref="J171:K171"/>
    <mergeCell ref="P171:Q171"/>
    <mergeCell ref="T171:U171"/>
    <mergeCell ref="V171:W171"/>
    <mergeCell ref="Z171:AA171"/>
    <mergeCell ref="AB171:AC171"/>
    <mergeCell ref="AF171:AG171"/>
    <mergeCell ref="AH171:AI171"/>
    <mergeCell ref="BX169:BY169"/>
    <mergeCell ref="H170:I170"/>
    <mergeCell ref="J170:K170"/>
    <mergeCell ref="P170:Q170"/>
    <mergeCell ref="T170:U170"/>
    <mergeCell ref="V170:W170"/>
    <mergeCell ref="Z170:AA170"/>
    <mergeCell ref="AB170:AC170"/>
    <mergeCell ref="AF170:AG170"/>
    <mergeCell ref="AH170:AI170"/>
    <mergeCell ref="AL170:AM170"/>
    <mergeCell ref="AN170:AO170"/>
    <mergeCell ref="AR170:AS170"/>
    <mergeCell ref="AT170:AU170"/>
    <mergeCell ref="AX170:AY170"/>
    <mergeCell ref="AZ170:BA170"/>
    <mergeCell ref="BD170:BE170"/>
    <mergeCell ref="BF170:BG170"/>
    <mergeCell ref="BJ170:BK170"/>
    <mergeCell ref="BL170:BM170"/>
    <mergeCell ref="BP170:BQ170"/>
    <mergeCell ref="BR170:BS170"/>
    <mergeCell ref="BL171:BM171"/>
    <mergeCell ref="BP171:BQ171"/>
    <mergeCell ref="BR171:BS171"/>
    <mergeCell ref="BV171:BW171"/>
    <mergeCell ref="BX171:BY171"/>
    <mergeCell ref="N170:O170"/>
    <mergeCell ref="H168:I168"/>
    <mergeCell ref="J168:K168"/>
    <mergeCell ref="P168:Q168"/>
    <mergeCell ref="T168:U168"/>
    <mergeCell ref="V168:W168"/>
    <mergeCell ref="Z168:AA168"/>
    <mergeCell ref="AB168:AC168"/>
    <mergeCell ref="AF168:AG168"/>
    <mergeCell ref="AH168:AI168"/>
    <mergeCell ref="AL168:AM168"/>
    <mergeCell ref="AN168:AO168"/>
    <mergeCell ref="AR168:AS168"/>
    <mergeCell ref="AT168:AU168"/>
    <mergeCell ref="AX168:AY168"/>
    <mergeCell ref="AZ168:BA168"/>
    <mergeCell ref="BD168:BE168"/>
    <mergeCell ref="BF168:BG168"/>
    <mergeCell ref="BJ168:BK168"/>
    <mergeCell ref="BL168:BM168"/>
    <mergeCell ref="BP168:BQ168"/>
    <mergeCell ref="BR168:BS168"/>
    <mergeCell ref="BV170:BW170"/>
    <mergeCell ref="BX170:BY170"/>
    <mergeCell ref="BV168:BW168"/>
    <mergeCell ref="BX168:BY168"/>
    <mergeCell ref="H169:I169"/>
    <mergeCell ref="J169:K169"/>
    <mergeCell ref="P169:Q169"/>
    <mergeCell ref="T169:U169"/>
    <mergeCell ref="V169:W169"/>
    <mergeCell ref="Z169:AA169"/>
    <mergeCell ref="AB169:AC169"/>
    <mergeCell ref="AF169:AG169"/>
    <mergeCell ref="AH169:AI169"/>
    <mergeCell ref="AL169:AM169"/>
    <mergeCell ref="AN169:AO169"/>
    <mergeCell ref="AR169:AS169"/>
    <mergeCell ref="AT169:AU169"/>
    <mergeCell ref="AX169:AY169"/>
    <mergeCell ref="AZ169:BA169"/>
    <mergeCell ref="BD169:BE169"/>
    <mergeCell ref="BF169:BG169"/>
    <mergeCell ref="BJ169:BK169"/>
    <mergeCell ref="BL169:BM169"/>
    <mergeCell ref="BP169:BQ169"/>
    <mergeCell ref="BR169:BS169"/>
    <mergeCell ref="BV169:BW169"/>
    <mergeCell ref="H166:I166"/>
    <mergeCell ref="J166:K166"/>
    <mergeCell ref="P166:Q166"/>
    <mergeCell ref="T166:U166"/>
    <mergeCell ref="V166:W166"/>
    <mergeCell ref="Z166:AA166"/>
    <mergeCell ref="AB166:AC166"/>
    <mergeCell ref="AF166:AG166"/>
    <mergeCell ref="AH166:AI166"/>
    <mergeCell ref="AL166:AM166"/>
    <mergeCell ref="AN166:AO166"/>
    <mergeCell ref="AR166:AS166"/>
    <mergeCell ref="AT166:AU166"/>
    <mergeCell ref="AX166:AY166"/>
    <mergeCell ref="AZ166:BA166"/>
    <mergeCell ref="BD166:BE166"/>
    <mergeCell ref="BF166:BG166"/>
    <mergeCell ref="BJ166:BK166"/>
    <mergeCell ref="BL166:BM166"/>
    <mergeCell ref="AL165:AM165"/>
    <mergeCell ref="AN165:AO165"/>
    <mergeCell ref="AR165:AS165"/>
    <mergeCell ref="AT165:AU165"/>
    <mergeCell ref="AX165:AY165"/>
    <mergeCell ref="AZ165:BA165"/>
    <mergeCell ref="BD165:BE165"/>
    <mergeCell ref="BF165:BG165"/>
    <mergeCell ref="BP166:BQ166"/>
    <mergeCell ref="BR166:BS166"/>
    <mergeCell ref="BV166:BW166"/>
    <mergeCell ref="BX166:BY166"/>
    <mergeCell ref="H167:I167"/>
    <mergeCell ref="J167:K167"/>
    <mergeCell ref="P167:Q167"/>
    <mergeCell ref="T167:U167"/>
    <mergeCell ref="V167:W167"/>
    <mergeCell ref="Z167:AA167"/>
    <mergeCell ref="AB167:AC167"/>
    <mergeCell ref="AF167:AG167"/>
    <mergeCell ref="AH167:AI167"/>
    <mergeCell ref="AL167:AM167"/>
    <mergeCell ref="AN167:AO167"/>
    <mergeCell ref="AR167:AS167"/>
    <mergeCell ref="AT167:AU167"/>
    <mergeCell ref="AX167:AY167"/>
    <mergeCell ref="AZ167:BA167"/>
    <mergeCell ref="BD167:BE167"/>
    <mergeCell ref="BF167:BG167"/>
    <mergeCell ref="BJ167:BK167"/>
    <mergeCell ref="BL167:BM167"/>
    <mergeCell ref="BP167:BQ167"/>
    <mergeCell ref="BR167:BS167"/>
    <mergeCell ref="BV167:BW167"/>
    <mergeCell ref="BX167:BY167"/>
    <mergeCell ref="BJ165:BK165"/>
    <mergeCell ref="H165:I165"/>
    <mergeCell ref="J165:K165"/>
    <mergeCell ref="P165:Q165"/>
    <mergeCell ref="T165:U165"/>
    <mergeCell ref="V165:W165"/>
    <mergeCell ref="Z165:AA165"/>
    <mergeCell ref="AB165:AC165"/>
    <mergeCell ref="AF165:AG165"/>
    <mergeCell ref="AH165:AI165"/>
    <mergeCell ref="BX163:BY163"/>
    <mergeCell ref="H164:I164"/>
    <mergeCell ref="J164:K164"/>
    <mergeCell ref="P164:Q164"/>
    <mergeCell ref="T164:U164"/>
    <mergeCell ref="V164:W164"/>
    <mergeCell ref="Z164:AA164"/>
    <mergeCell ref="AB164:AC164"/>
    <mergeCell ref="AF164:AG164"/>
    <mergeCell ref="AH164:AI164"/>
    <mergeCell ref="AL164:AM164"/>
    <mergeCell ref="AN164:AO164"/>
    <mergeCell ref="AR164:AS164"/>
    <mergeCell ref="AT164:AU164"/>
    <mergeCell ref="AX164:AY164"/>
    <mergeCell ref="AZ164:BA164"/>
    <mergeCell ref="BD164:BE164"/>
    <mergeCell ref="BF164:BG164"/>
    <mergeCell ref="BJ164:BK164"/>
    <mergeCell ref="BL164:BM164"/>
    <mergeCell ref="BP164:BQ164"/>
    <mergeCell ref="BR164:BS164"/>
    <mergeCell ref="BL165:BM165"/>
    <mergeCell ref="BP165:BQ165"/>
    <mergeCell ref="BR165:BS165"/>
    <mergeCell ref="BV165:BW165"/>
    <mergeCell ref="BX165:BY165"/>
    <mergeCell ref="H161:I161"/>
    <mergeCell ref="J161:K161"/>
    <mergeCell ref="P161:Q161"/>
    <mergeCell ref="T161:U161"/>
    <mergeCell ref="V161:W161"/>
    <mergeCell ref="Z161:AA161"/>
    <mergeCell ref="AB161:AC161"/>
    <mergeCell ref="AF161:AG161"/>
    <mergeCell ref="AH161:AI161"/>
    <mergeCell ref="AL161:AM161"/>
    <mergeCell ref="AN161:AO161"/>
    <mergeCell ref="AR161:AS161"/>
    <mergeCell ref="AT161:AU161"/>
    <mergeCell ref="AX161:AY161"/>
    <mergeCell ref="AZ161:BA161"/>
    <mergeCell ref="BD161:BE161"/>
    <mergeCell ref="BF161:BG161"/>
    <mergeCell ref="BJ161:BK161"/>
    <mergeCell ref="BL161:BM161"/>
    <mergeCell ref="BP161:BQ161"/>
    <mergeCell ref="BR161:BS161"/>
    <mergeCell ref="BV164:BW164"/>
    <mergeCell ref="BX164:BY164"/>
    <mergeCell ref="BV161:BW161"/>
    <mergeCell ref="BX161:BY161"/>
    <mergeCell ref="H163:I163"/>
    <mergeCell ref="J163:K163"/>
    <mergeCell ref="P163:Q163"/>
    <mergeCell ref="T163:U163"/>
    <mergeCell ref="V163:W163"/>
    <mergeCell ref="Z163:AA163"/>
    <mergeCell ref="AB163:AC163"/>
    <mergeCell ref="AF163:AG163"/>
    <mergeCell ref="AH163:AI163"/>
    <mergeCell ref="AL163:AM163"/>
    <mergeCell ref="AN163:AO163"/>
    <mergeCell ref="AR163:AS163"/>
    <mergeCell ref="AT163:AU163"/>
    <mergeCell ref="AX163:AY163"/>
    <mergeCell ref="AZ163:BA163"/>
    <mergeCell ref="BD163:BE163"/>
    <mergeCell ref="BF163:BG163"/>
    <mergeCell ref="BJ163:BK163"/>
    <mergeCell ref="BL163:BM163"/>
    <mergeCell ref="BP163:BQ163"/>
    <mergeCell ref="BR163:BS163"/>
    <mergeCell ref="BV163:BW163"/>
    <mergeCell ref="H159:I159"/>
    <mergeCell ref="J159:K159"/>
    <mergeCell ref="P159:Q159"/>
    <mergeCell ref="T159:U159"/>
    <mergeCell ref="V159:W159"/>
    <mergeCell ref="Z159:AA159"/>
    <mergeCell ref="AB159:AC159"/>
    <mergeCell ref="AF159:AG159"/>
    <mergeCell ref="AH159:AI159"/>
    <mergeCell ref="AL159:AM159"/>
    <mergeCell ref="AN159:AO159"/>
    <mergeCell ref="AR159:AS159"/>
    <mergeCell ref="AT159:AU159"/>
    <mergeCell ref="AX159:AY159"/>
    <mergeCell ref="AZ159:BA159"/>
    <mergeCell ref="BD159:BE159"/>
    <mergeCell ref="BF159:BG159"/>
    <mergeCell ref="BJ159:BK159"/>
    <mergeCell ref="BL159:BM159"/>
    <mergeCell ref="AL158:AM158"/>
    <mergeCell ref="AN158:AO158"/>
    <mergeCell ref="AR158:AS158"/>
    <mergeCell ref="AT158:AU158"/>
    <mergeCell ref="AX158:AY158"/>
    <mergeCell ref="AZ158:BA158"/>
    <mergeCell ref="BD158:BE158"/>
    <mergeCell ref="BF158:BG158"/>
    <mergeCell ref="BP159:BQ159"/>
    <mergeCell ref="BR159:BS159"/>
    <mergeCell ref="BV159:BW159"/>
    <mergeCell ref="BX159:BY159"/>
    <mergeCell ref="H160:I160"/>
    <mergeCell ref="J160:K160"/>
    <mergeCell ref="P160:Q160"/>
    <mergeCell ref="T160:U160"/>
    <mergeCell ref="V160:W160"/>
    <mergeCell ref="Z160:AA160"/>
    <mergeCell ref="AB160:AC160"/>
    <mergeCell ref="AF160:AG160"/>
    <mergeCell ref="AH160:AI160"/>
    <mergeCell ref="AL160:AM160"/>
    <mergeCell ref="AN160:AO160"/>
    <mergeCell ref="AR160:AS160"/>
    <mergeCell ref="AT160:AU160"/>
    <mergeCell ref="AX160:AY160"/>
    <mergeCell ref="AZ160:BA160"/>
    <mergeCell ref="BD160:BE160"/>
    <mergeCell ref="BF160:BG160"/>
    <mergeCell ref="BJ160:BK160"/>
    <mergeCell ref="BL160:BM160"/>
    <mergeCell ref="BP160:BQ160"/>
    <mergeCell ref="BR160:BS160"/>
    <mergeCell ref="BV160:BW160"/>
    <mergeCell ref="BX160:BY160"/>
    <mergeCell ref="N158:O158"/>
    <mergeCell ref="N159:O159"/>
    <mergeCell ref="BJ158:BK158"/>
    <mergeCell ref="H158:I158"/>
    <mergeCell ref="J158:K158"/>
    <mergeCell ref="P158:Q158"/>
    <mergeCell ref="T158:U158"/>
    <mergeCell ref="V158:W158"/>
    <mergeCell ref="Z158:AA158"/>
    <mergeCell ref="AB158:AC158"/>
    <mergeCell ref="AF158:AG158"/>
    <mergeCell ref="AH158:AI158"/>
    <mergeCell ref="H157:I157"/>
    <mergeCell ref="J157:K157"/>
    <mergeCell ref="P157:Q157"/>
    <mergeCell ref="T157:U157"/>
    <mergeCell ref="V157:W157"/>
    <mergeCell ref="Z157:AA157"/>
    <mergeCell ref="AB157:AC157"/>
    <mergeCell ref="AF157:AG157"/>
    <mergeCell ref="AH157:AI157"/>
    <mergeCell ref="AL157:AM157"/>
    <mergeCell ref="AN157:AO157"/>
    <mergeCell ref="AR157:AS157"/>
    <mergeCell ref="AT157:AU157"/>
    <mergeCell ref="AX157:AY157"/>
    <mergeCell ref="AZ157:BA157"/>
    <mergeCell ref="BD157:BE157"/>
    <mergeCell ref="BF157:BG157"/>
    <mergeCell ref="BJ157:BK157"/>
    <mergeCell ref="BL157:BM157"/>
    <mergeCell ref="BP157:BQ157"/>
    <mergeCell ref="BR157:BS157"/>
    <mergeCell ref="BL158:BM158"/>
    <mergeCell ref="BP158:BQ158"/>
    <mergeCell ref="BR158:BS158"/>
    <mergeCell ref="BV158:BW158"/>
    <mergeCell ref="BX158:BY158"/>
    <mergeCell ref="N156:O156"/>
    <mergeCell ref="N157:O157"/>
    <mergeCell ref="BP154:BQ154"/>
    <mergeCell ref="BR154:BS154"/>
    <mergeCell ref="BV154:BW154"/>
    <mergeCell ref="BX154:BY154"/>
    <mergeCell ref="H155:I155"/>
    <mergeCell ref="J155:K155"/>
    <mergeCell ref="P155:Q155"/>
    <mergeCell ref="T155:U155"/>
    <mergeCell ref="V155:W155"/>
    <mergeCell ref="Z155:AA155"/>
    <mergeCell ref="AB155:AC155"/>
    <mergeCell ref="AF155:AG155"/>
    <mergeCell ref="AH155:AI155"/>
    <mergeCell ref="AL155:AM155"/>
    <mergeCell ref="AN155:AO155"/>
    <mergeCell ref="AR155:AS155"/>
    <mergeCell ref="AT155:AU155"/>
    <mergeCell ref="AX155:AY155"/>
    <mergeCell ref="AZ155:BA155"/>
    <mergeCell ref="BD155:BE155"/>
    <mergeCell ref="BF155:BG155"/>
    <mergeCell ref="BJ155:BK155"/>
    <mergeCell ref="BL155:BM155"/>
    <mergeCell ref="BP155:BQ155"/>
    <mergeCell ref="BR155:BS155"/>
    <mergeCell ref="BV157:BW157"/>
    <mergeCell ref="BX157:BY157"/>
    <mergeCell ref="BV155:BW155"/>
    <mergeCell ref="BX155:BY155"/>
    <mergeCell ref="H156:I156"/>
    <mergeCell ref="J156:K156"/>
    <mergeCell ref="P156:Q156"/>
    <mergeCell ref="T156:U156"/>
    <mergeCell ref="V156:W156"/>
    <mergeCell ref="Z156:AA156"/>
    <mergeCell ref="BF156:BG156"/>
    <mergeCell ref="BR156:BS156"/>
    <mergeCell ref="BV156:BW156"/>
    <mergeCell ref="N154:O154"/>
    <mergeCell ref="N155:O155"/>
    <mergeCell ref="BF150:BG150"/>
    <mergeCell ref="BJ150:BK150"/>
    <mergeCell ref="BL150:BM150"/>
    <mergeCell ref="BP150:BQ150"/>
    <mergeCell ref="BR150:BS150"/>
    <mergeCell ref="BL152:BM152"/>
    <mergeCell ref="BP152:BQ152"/>
    <mergeCell ref="BR152:BS152"/>
    <mergeCell ref="BV152:BW152"/>
    <mergeCell ref="BX152:BY152"/>
    <mergeCell ref="H153:I153"/>
    <mergeCell ref="J153:K153"/>
    <mergeCell ref="P153:Q153"/>
    <mergeCell ref="T153:U153"/>
    <mergeCell ref="V153:W153"/>
    <mergeCell ref="Z153:AA153"/>
    <mergeCell ref="AB153:AC153"/>
    <mergeCell ref="AF153:AG153"/>
    <mergeCell ref="AH153:AI153"/>
    <mergeCell ref="AL153:AM153"/>
    <mergeCell ref="AN153:AO153"/>
    <mergeCell ref="AR153:AS153"/>
    <mergeCell ref="AT153:AU153"/>
    <mergeCell ref="AX153:AY153"/>
    <mergeCell ref="AZ153:BA153"/>
    <mergeCell ref="BD153:BE153"/>
    <mergeCell ref="BF153:BG153"/>
    <mergeCell ref="BJ153:BK153"/>
    <mergeCell ref="BL153:BM153"/>
    <mergeCell ref="AL152:AM152"/>
    <mergeCell ref="AN152:AO152"/>
    <mergeCell ref="AR152:AS152"/>
    <mergeCell ref="AT152:AU152"/>
    <mergeCell ref="AX152:AY152"/>
    <mergeCell ref="AZ152:BA152"/>
    <mergeCell ref="BD152:BE152"/>
    <mergeCell ref="BF152:BG152"/>
    <mergeCell ref="BP153:BQ153"/>
    <mergeCell ref="BR153:BS153"/>
    <mergeCell ref="BV153:BW153"/>
    <mergeCell ref="BX153:BY153"/>
    <mergeCell ref="N153:O153"/>
    <mergeCell ref="BR151:BS151"/>
    <mergeCell ref="BV151:BW151"/>
    <mergeCell ref="BX151:BY151"/>
    <mergeCell ref="BF151:BG151"/>
    <mergeCell ref="BX156:BY156"/>
    <mergeCell ref="BV150:BW150"/>
    <mergeCell ref="BX150:BY150"/>
    <mergeCell ref="T151:U151"/>
    <mergeCell ref="V151:W151"/>
    <mergeCell ref="Z151:AA151"/>
    <mergeCell ref="H149:I149"/>
    <mergeCell ref="J149:K149"/>
    <mergeCell ref="P149:Q149"/>
    <mergeCell ref="T149:U149"/>
    <mergeCell ref="V149:W149"/>
    <mergeCell ref="Z149:AA149"/>
    <mergeCell ref="AB149:AC149"/>
    <mergeCell ref="AF149:AG149"/>
    <mergeCell ref="AH149:AI149"/>
    <mergeCell ref="AL149:AM149"/>
    <mergeCell ref="AN149:AO149"/>
    <mergeCell ref="AR149:AS149"/>
    <mergeCell ref="AT149:AU149"/>
    <mergeCell ref="AX149:AY149"/>
    <mergeCell ref="AZ149:BA149"/>
    <mergeCell ref="BD149:BE149"/>
    <mergeCell ref="BF149:BG149"/>
    <mergeCell ref="BJ149:BK149"/>
    <mergeCell ref="BL149:BM149"/>
    <mergeCell ref="BP149:BQ149"/>
    <mergeCell ref="BR149:BS149"/>
    <mergeCell ref="BV149:BW149"/>
    <mergeCell ref="BX149:BY149"/>
    <mergeCell ref="H150:I150"/>
    <mergeCell ref="J150:K150"/>
    <mergeCell ref="P150:Q150"/>
    <mergeCell ref="T150:U150"/>
    <mergeCell ref="V150:W150"/>
    <mergeCell ref="Z150:AA150"/>
    <mergeCell ref="AB150:AC150"/>
    <mergeCell ref="AF150:AG150"/>
    <mergeCell ref="AH150:AI150"/>
    <mergeCell ref="AL150:AM150"/>
    <mergeCell ref="AN150:AO150"/>
    <mergeCell ref="AR150:AS150"/>
    <mergeCell ref="AT150:AU150"/>
    <mergeCell ref="AX150:AY150"/>
    <mergeCell ref="AZ150:BA150"/>
    <mergeCell ref="BD150:BE150"/>
    <mergeCell ref="BR146:BS146"/>
    <mergeCell ref="BV146:BW146"/>
    <mergeCell ref="BX146:BY146"/>
    <mergeCell ref="H147:I147"/>
    <mergeCell ref="J147:K147"/>
    <mergeCell ref="P147:Q147"/>
    <mergeCell ref="T147:U147"/>
    <mergeCell ref="V147:W147"/>
    <mergeCell ref="Z147:AA147"/>
    <mergeCell ref="AB147:AC147"/>
    <mergeCell ref="AF147:AG147"/>
    <mergeCell ref="AH147:AI147"/>
    <mergeCell ref="AL147:AM147"/>
    <mergeCell ref="AN147:AO147"/>
    <mergeCell ref="AR147:AS147"/>
    <mergeCell ref="AT147:AU147"/>
    <mergeCell ref="AX147:AY147"/>
    <mergeCell ref="AZ147:BA147"/>
    <mergeCell ref="BD147:BE147"/>
    <mergeCell ref="BF147:BG147"/>
    <mergeCell ref="BJ147:BK147"/>
    <mergeCell ref="BL147:BM147"/>
    <mergeCell ref="BP147:BQ147"/>
    <mergeCell ref="BR147:BS147"/>
    <mergeCell ref="BV147:BW147"/>
    <mergeCell ref="BX147:BY147"/>
    <mergeCell ref="H148:I148"/>
    <mergeCell ref="J148:K148"/>
    <mergeCell ref="P148:Q148"/>
    <mergeCell ref="T148:U148"/>
    <mergeCell ref="V148:W148"/>
    <mergeCell ref="Z148:AA148"/>
    <mergeCell ref="AB148:AC148"/>
    <mergeCell ref="AF148:AG148"/>
    <mergeCell ref="AH148:AI148"/>
    <mergeCell ref="AL148:AM148"/>
    <mergeCell ref="AN148:AO148"/>
    <mergeCell ref="AR148:AS148"/>
    <mergeCell ref="AT148:AU148"/>
    <mergeCell ref="AX148:AY148"/>
    <mergeCell ref="AZ148:BA148"/>
    <mergeCell ref="BD148:BE148"/>
    <mergeCell ref="BF148:BG148"/>
    <mergeCell ref="BJ148:BK148"/>
    <mergeCell ref="BL148:BM148"/>
    <mergeCell ref="BP148:BQ148"/>
    <mergeCell ref="BR148:BS148"/>
    <mergeCell ref="BV148:BW148"/>
    <mergeCell ref="BX148:BY148"/>
    <mergeCell ref="BR142:BS142"/>
    <mergeCell ref="BV144:BW144"/>
    <mergeCell ref="BX144:BY144"/>
    <mergeCell ref="BV142:BW142"/>
    <mergeCell ref="BX142:BY142"/>
    <mergeCell ref="H143:I143"/>
    <mergeCell ref="J143:K143"/>
    <mergeCell ref="P143:Q143"/>
    <mergeCell ref="T143:U143"/>
    <mergeCell ref="V143:W143"/>
    <mergeCell ref="Z143:AA143"/>
    <mergeCell ref="AB143:AC143"/>
    <mergeCell ref="AF143:AG143"/>
    <mergeCell ref="AH143:AI143"/>
    <mergeCell ref="AL143:AM143"/>
    <mergeCell ref="AN143:AO143"/>
    <mergeCell ref="AR143:AS143"/>
    <mergeCell ref="AT143:AU143"/>
    <mergeCell ref="AX143:AY143"/>
    <mergeCell ref="AZ143:BA143"/>
    <mergeCell ref="BD143:BE143"/>
    <mergeCell ref="BF143:BG143"/>
    <mergeCell ref="BJ143:BK143"/>
    <mergeCell ref="BL143:BM143"/>
    <mergeCell ref="BP143:BQ143"/>
    <mergeCell ref="BR143:BS143"/>
    <mergeCell ref="BV143:BW143"/>
    <mergeCell ref="BJ145:BK145"/>
    <mergeCell ref="H145:I145"/>
    <mergeCell ref="J145:K145"/>
    <mergeCell ref="P145:Q145"/>
    <mergeCell ref="T145:U145"/>
    <mergeCell ref="V145:W145"/>
    <mergeCell ref="Z145:AA145"/>
    <mergeCell ref="AB145:AC145"/>
    <mergeCell ref="AF145:AG145"/>
    <mergeCell ref="AH145:AI145"/>
    <mergeCell ref="BX143:BY143"/>
    <mergeCell ref="H144:I144"/>
    <mergeCell ref="J144:K144"/>
    <mergeCell ref="P144:Q144"/>
    <mergeCell ref="T144:U144"/>
    <mergeCell ref="V144:W144"/>
    <mergeCell ref="Z144:AA144"/>
    <mergeCell ref="AB144:AC144"/>
    <mergeCell ref="AF144:AG144"/>
    <mergeCell ref="AH144:AI144"/>
    <mergeCell ref="AL144:AM144"/>
    <mergeCell ref="AN144:AO144"/>
    <mergeCell ref="AR144:AS144"/>
    <mergeCell ref="AT144:AU144"/>
    <mergeCell ref="AX144:AY144"/>
    <mergeCell ref="AZ144:BA144"/>
    <mergeCell ref="BD144:BE144"/>
    <mergeCell ref="BF144:BG144"/>
    <mergeCell ref="BJ144:BK144"/>
    <mergeCell ref="BL144:BM144"/>
    <mergeCell ref="BP144:BQ144"/>
    <mergeCell ref="BR144:BS144"/>
    <mergeCell ref="BL145:BM145"/>
    <mergeCell ref="BP145:BQ145"/>
    <mergeCell ref="BR145:BS145"/>
    <mergeCell ref="BV145:BW145"/>
    <mergeCell ref="BX145:BY145"/>
    <mergeCell ref="H139:I139"/>
    <mergeCell ref="J139:K139"/>
    <mergeCell ref="P139:Q139"/>
    <mergeCell ref="T139:U139"/>
    <mergeCell ref="V139:W139"/>
    <mergeCell ref="Z139:AA139"/>
    <mergeCell ref="AB139:AC139"/>
    <mergeCell ref="AF139:AG139"/>
    <mergeCell ref="AH139:AI139"/>
    <mergeCell ref="AL139:AM139"/>
    <mergeCell ref="AN139:AO139"/>
    <mergeCell ref="AR139:AS139"/>
    <mergeCell ref="AT139:AU139"/>
    <mergeCell ref="AX139:AY139"/>
    <mergeCell ref="AZ139:BA139"/>
    <mergeCell ref="BD139:BE139"/>
    <mergeCell ref="BF139:BG139"/>
    <mergeCell ref="BJ139:BK139"/>
    <mergeCell ref="BL139:BM139"/>
    <mergeCell ref="AL138:AM138"/>
    <mergeCell ref="AN138:AO138"/>
    <mergeCell ref="AR138:AS138"/>
    <mergeCell ref="AT138:AU138"/>
    <mergeCell ref="AX138:AY138"/>
    <mergeCell ref="AZ138:BA138"/>
    <mergeCell ref="BD138:BE138"/>
    <mergeCell ref="BF138:BG138"/>
    <mergeCell ref="BP139:BQ139"/>
    <mergeCell ref="BR139:BS139"/>
    <mergeCell ref="BV139:BW139"/>
    <mergeCell ref="BX139:BY139"/>
    <mergeCell ref="H141:I141"/>
    <mergeCell ref="J141:K141"/>
    <mergeCell ref="P141:Q141"/>
    <mergeCell ref="T141:U141"/>
    <mergeCell ref="V141:W141"/>
    <mergeCell ref="Z141:AA141"/>
    <mergeCell ref="AB141:AC141"/>
    <mergeCell ref="AF141:AG141"/>
    <mergeCell ref="AH141:AI141"/>
    <mergeCell ref="AL141:AM141"/>
    <mergeCell ref="AN141:AO141"/>
    <mergeCell ref="AR141:AS141"/>
    <mergeCell ref="AT141:AU141"/>
    <mergeCell ref="AX141:AY141"/>
    <mergeCell ref="AZ141:BA141"/>
    <mergeCell ref="BD141:BE141"/>
    <mergeCell ref="BF141:BG141"/>
    <mergeCell ref="BJ141:BK141"/>
    <mergeCell ref="BL141:BM141"/>
    <mergeCell ref="BP141:BQ141"/>
    <mergeCell ref="BR141:BS141"/>
    <mergeCell ref="BV141:BW141"/>
    <mergeCell ref="BX141:BY141"/>
    <mergeCell ref="BJ138:BK138"/>
    <mergeCell ref="H138:I138"/>
    <mergeCell ref="J138:K138"/>
    <mergeCell ref="P138:Q138"/>
    <mergeCell ref="T138:U138"/>
    <mergeCell ref="V138:W138"/>
    <mergeCell ref="Z138:AA138"/>
    <mergeCell ref="AB138:AC138"/>
    <mergeCell ref="AF138:AG138"/>
    <mergeCell ref="AH138:AI138"/>
    <mergeCell ref="BX136:BY136"/>
    <mergeCell ref="H137:I137"/>
    <mergeCell ref="J137:K137"/>
    <mergeCell ref="P137:Q137"/>
    <mergeCell ref="T137:U137"/>
    <mergeCell ref="V137:W137"/>
    <mergeCell ref="Z137:AA137"/>
    <mergeCell ref="AB137:AC137"/>
    <mergeCell ref="AF137:AG137"/>
    <mergeCell ref="AH137:AI137"/>
    <mergeCell ref="AL137:AM137"/>
    <mergeCell ref="AN137:AO137"/>
    <mergeCell ref="AR137:AS137"/>
    <mergeCell ref="AT137:AU137"/>
    <mergeCell ref="AX137:AY137"/>
    <mergeCell ref="AZ137:BA137"/>
    <mergeCell ref="BD137:BE137"/>
    <mergeCell ref="BF137:BG137"/>
    <mergeCell ref="BJ137:BK137"/>
    <mergeCell ref="BL137:BM137"/>
    <mergeCell ref="BP137:BQ137"/>
    <mergeCell ref="BR137:BS137"/>
    <mergeCell ref="BL138:BM138"/>
    <mergeCell ref="BP138:BQ138"/>
    <mergeCell ref="BR138:BS138"/>
    <mergeCell ref="BV138:BW138"/>
    <mergeCell ref="BX138:BY138"/>
    <mergeCell ref="H135:I135"/>
    <mergeCell ref="J135:K135"/>
    <mergeCell ref="P135:Q135"/>
    <mergeCell ref="T135:U135"/>
    <mergeCell ref="V135:W135"/>
    <mergeCell ref="Z135:AA135"/>
    <mergeCell ref="AB135:AC135"/>
    <mergeCell ref="AF135:AG135"/>
    <mergeCell ref="AH135:AI135"/>
    <mergeCell ref="AL135:AM135"/>
    <mergeCell ref="AN135:AO135"/>
    <mergeCell ref="AR135:AS135"/>
    <mergeCell ref="AT135:AU135"/>
    <mergeCell ref="AX135:AY135"/>
    <mergeCell ref="AZ135:BA135"/>
    <mergeCell ref="BD135:BE135"/>
    <mergeCell ref="BF135:BG135"/>
    <mergeCell ref="BJ135:BK135"/>
    <mergeCell ref="BL135:BM135"/>
    <mergeCell ref="BP135:BQ135"/>
    <mergeCell ref="BR135:BS135"/>
    <mergeCell ref="BV137:BW137"/>
    <mergeCell ref="BX137:BY137"/>
    <mergeCell ref="BV135:BW135"/>
    <mergeCell ref="BX135:BY135"/>
    <mergeCell ref="H136:I136"/>
    <mergeCell ref="J136:K136"/>
    <mergeCell ref="P136:Q136"/>
    <mergeCell ref="T136:U136"/>
    <mergeCell ref="V136:W136"/>
    <mergeCell ref="Z136:AA136"/>
    <mergeCell ref="AB136:AC136"/>
    <mergeCell ref="AF136:AG136"/>
    <mergeCell ref="AH136:AI136"/>
    <mergeCell ref="AL136:AM136"/>
    <mergeCell ref="AN136:AO136"/>
    <mergeCell ref="AR136:AS136"/>
    <mergeCell ref="AT136:AU136"/>
    <mergeCell ref="AX136:AY136"/>
    <mergeCell ref="AZ136:BA136"/>
    <mergeCell ref="BD136:BE136"/>
    <mergeCell ref="BF136:BG136"/>
    <mergeCell ref="BJ136:BK136"/>
    <mergeCell ref="BL136:BM136"/>
    <mergeCell ref="BP136:BQ136"/>
    <mergeCell ref="BR136:BS136"/>
    <mergeCell ref="BV136:BW136"/>
    <mergeCell ref="H133:I133"/>
    <mergeCell ref="J133:K133"/>
    <mergeCell ref="P133:Q133"/>
    <mergeCell ref="T133:U133"/>
    <mergeCell ref="V133:W133"/>
    <mergeCell ref="Z133:AA133"/>
    <mergeCell ref="AB133:AC133"/>
    <mergeCell ref="AF133:AG133"/>
    <mergeCell ref="AH133:AI133"/>
    <mergeCell ref="AL133:AM133"/>
    <mergeCell ref="AN133:AO133"/>
    <mergeCell ref="AR133:AS133"/>
    <mergeCell ref="AT133:AU133"/>
    <mergeCell ref="AX133:AY133"/>
    <mergeCell ref="AZ133:BA133"/>
    <mergeCell ref="BD133:BE133"/>
    <mergeCell ref="BF133:BG133"/>
    <mergeCell ref="BJ133:BK133"/>
    <mergeCell ref="BL133:BM133"/>
    <mergeCell ref="AL132:AM132"/>
    <mergeCell ref="AN132:AO132"/>
    <mergeCell ref="AR132:AS132"/>
    <mergeCell ref="AT132:AU132"/>
    <mergeCell ref="AX132:AY132"/>
    <mergeCell ref="AZ132:BA132"/>
    <mergeCell ref="BD132:BE132"/>
    <mergeCell ref="BF132:BG132"/>
    <mergeCell ref="BP133:BQ133"/>
    <mergeCell ref="BR133:BS133"/>
    <mergeCell ref="BV133:BW133"/>
    <mergeCell ref="BX133:BY133"/>
    <mergeCell ref="H134:I134"/>
    <mergeCell ref="J134:K134"/>
    <mergeCell ref="P134:Q134"/>
    <mergeCell ref="T134:U134"/>
    <mergeCell ref="V134:W134"/>
    <mergeCell ref="Z134:AA134"/>
    <mergeCell ref="AB134:AC134"/>
    <mergeCell ref="AF134:AG134"/>
    <mergeCell ref="AH134:AI134"/>
    <mergeCell ref="AL134:AM134"/>
    <mergeCell ref="AN134:AO134"/>
    <mergeCell ref="AR134:AS134"/>
    <mergeCell ref="AT134:AU134"/>
    <mergeCell ref="AX134:AY134"/>
    <mergeCell ref="AZ134:BA134"/>
    <mergeCell ref="BD134:BE134"/>
    <mergeCell ref="BF134:BG134"/>
    <mergeCell ref="BJ134:BK134"/>
    <mergeCell ref="BL134:BM134"/>
    <mergeCell ref="BP134:BQ134"/>
    <mergeCell ref="BR134:BS134"/>
    <mergeCell ref="BV134:BW134"/>
    <mergeCell ref="BX134:BY134"/>
    <mergeCell ref="BJ132:BK132"/>
    <mergeCell ref="H132:I132"/>
    <mergeCell ref="J132:K132"/>
    <mergeCell ref="P132:Q132"/>
    <mergeCell ref="T132:U132"/>
    <mergeCell ref="V132:W132"/>
    <mergeCell ref="Z132:AA132"/>
    <mergeCell ref="AB132:AC132"/>
    <mergeCell ref="AF132:AG132"/>
    <mergeCell ref="AH132:AI132"/>
    <mergeCell ref="BX130:BY130"/>
    <mergeCell ref="H131:I131"/>
    <mergeCell ref="J131:K131"/>
    <mergeCell ref="P131:Q131"/>
    <mergeCell ref="T131:U131"/>
    <mergeCell ref="V131:W131"/>
    <mergeCell ref="Z131:AA131"/>
    <mergeCell ref="AB131:AC131"/>
    <mergeCell ref="AF131:AG131"/>
    <mergeCell ref="AH131:AI131"/>
    <mergeCell ref="AL131:AM131"/>
    <mergeCell ref="AN131:AO131"/>
    <mergeCell ref="AR131:AS131"/>
    <mergeCell ref="AT131:AU131"/>
    <mergeCell ref="AX131:AY131"/>
    <mergeCell ref="AZ131:BA131"/>
    <mergeCell ref="BD131:BE131"/>
    <mergeCell ref="BF131:BG131"/>
    <mergeCell ref="BJ131:BK131"/>
    <mergeCell ref="BL131:BM131"/>
    <mergeCell ref="BP131:BQ131"/>
    <mergeCell ref="BR131:BS131"/>
    <mergeCell ref="BL132:BM132"/>
    <mergeCell ref="BP132:BQ132"/>
    <mergeCell ref="BR132:BS132"/>
    <mergeCell ref="BV132:BW132"/>
    <mergeCell ref="BX132:BY132"/>
    <mergeCell ref="H128:I128"/>
    <mergeCell ref="J128:K128"/>
    <mergeCell ref="P128:Q128"/>
    <mergeCell ref="T128:U128"/>
    <mergeCell ref="V128:W128"/>
    <mergeCell ref="Z128:AA128"/>
    <mergeCell ref="AB128:AC128"/>
    <mergeCell ref="AF128:AG128"/>
    <mergeCell ref="AH128:AI128"/>
    <mergeCell ref="AL128:AM128"/>
    <mergeCell ref="AN128:AO128"/>
    <mergeCell ref="AR128:AS128"/>
    <mergeCell ref="AT128:AU128"/>
    <mergeCell ref="AX128:AY128"/>
    <mergeCell ref="AZ128:BA128"/>
    <mergeCell ref="BD128:BE128"/>
    <mergeCell ref="BF128:BG128"/>
    <mergeCell ref="BJ128:BK128"/>
    <mergeCell ref="BL128:BM128"/>
    <mergeCell ref="BP128:BQ128"/>
    <mergeCell ref="BR128:BS128"/>
    <mergeCell ref="BV131:BW131"/>
    <mergeCell ref="BX131:BY131"/>
    <mergeCell ref="BV128:BW128"/>
    <mergeCell ref="BX128:BY128"/>
    <mergeCell ref="H130:I130"/>
    <mergeCell ref="J130:K130"/>
    <mergeCell ref="P130:Q130"/>
    <mergeCell ref="T130:U130"/>
    <mergeCell ref="V130:W130"/>
    <mergeCell ref="Z130:AA130"/>
    <mergeCell ref="AB130:AC130"/>
    <mergeCell ref="AF130:AG130"/>
    <mergeCell ref="AH130:AI130"/>
    <mergeCell ref="AL130:AM130"/>
    <mergeCell ref="AN130:AO130"/>
    <mergeCell ref="AR130:AS130"/>
    <mergeCell ref="AT130:AU130"/>
    <mergeCell ref="AX130:AY130"/>
    <mergeCell ref="AZ130:BA130"/>
    <mergeCell ref="BD130:BE130"/>
    <mergeCell ref="BF130:BG130"/>
    <mergeCell ref="BJ130:BK130"/>
    <mergeCell ref="BL130:BM130"/>
    <mergeCell ref="BP130:BQ130"/>
    <mergeCell ref="BR130:BS130"/>
    <mergeCell ref="BV130:BW130"/>
    <mergeCell ref="H126:I126"/>
    <mergeCell ref="J126:K126"/>
    <mergeCell ref="P126:Q126"/>
    <mergeCell ref="T126:U126"/>
    <mergeCell ref="V126:W126"/>
    <mergeCell ref="Z126:AA126"/>
    <mergeCell ref="AB126:AC126"/>
    <mergeCell ref="AF126:AG126"/>
    <mergeCell ref="AH126:AI126"/>
    <mergeCell ref="AL126:AM126"/>
    <mergeCell ref="AN126:AO126"/>
    <mergeCell ref="AR126:AS126"/>
    <mergeCell ref="AT126:AU126"/>
    <mergeCell ref="AX126:AY126"/>
    <mergeCell ref="AZ126:BA126"/>
    <mergeCell ref="BD126:BE126"/>
    <mergeCell ref="BF126:BG126"/>
    <mergeCell ref="BJ126:BK126"/>
    <mergeCell ref="BL126:BM126"/>
    <mergeCell ref="AL125:AM125"/>
    <mergeCell ref="AN125:AO125"/>
    <mergeCell ref="AR125:AS125"/>
    <mergeCell ref="AT125:AU125"/>
    <mergeCell ref="AX125:AY125"/>
    <mergeCell ref="AZ125:BA125"/>
    <mergeCell ref="BD125:BE125"/>
    <mergeCell ref="BF125:BG125"/>
    <mergeCell ref="BP126:BQ126"/>
    <mergeCell ref="BR126:BS126"/>
    <mergeCell ref="BV126:BW126"/>
    <mergeCell ref="BX126:BY126"/>
    <mergeCell ref="H127:I127"/>
    <mergeCell ref="J127:K127"/>
    <mergeCell ref="P127:Q127"/>
    <mergeCell ref="T127:U127"/>
    <mergeCell ref="V127:W127"/>
    <mergeCell ref="Z127:AA127"/>
    <mergeCell ref="AB127:AC127"/>
    <mergeCell ref="AF127:AG127"/>
    <mergeCell ref="AH127:AI127"/>
    <mergeCell ref="AL127:AM127"/>
    <mergeCell ref="AN127:AO127"/>
    <mergeCell ref="AR127:AS127"/>
    <mergeCell ref="AT127:AU127"/>
    <mergeCell ref="AX127:AY127"/>
    <mergeCell ref="AZ127:BA127"/>
    <mergeCell ref="BD127:BE127"/>
    <mergeCell ref="BF127:BG127"/>
    <mergeCell ref="BJ127:BK127"/>
    <mergeCell ref="BL127:BM127"/>
    <mergeCell ref="BP127:BQ127"/>
    <mergeCell ref="BR127:BS127"/>
    <mergeCell ref="BV127:BW127"/>
    <mergeCell ref="BX127:BY127"/>
    <mergeCell ref="BJ125:BK125"/>
    <mergeCell ref="H125:I125"/>
    <mergeCell ref="J125:K125"/>
    <mergeCell ref="P125:Q125"/>
    <mergeCell ref="T125:U125"/>
    <mergeCell ref="V125:W125"/>
    <mergeCell ref="Z125:AA125"/>
    <mergeCell ref="AB125:AC125"/>
    <mergeCell ref="AF125:AG125"/>
    <mergeCell ref="AH125:AI125"/>
    <mergeCell ref="BJ124:BK124"/>
    <mergeCell ref="BL124:BM124"/>
    <mergeCell ref="BP124:BQ124"/>
    <mergeCell ref="BR124:BS124"/>
    <mergeCell ref="BL125:BM125"/>
    <mergeCell ref="BP125:BQ125"/>
    <mergeCell ref="BR125:BS125"/>
    <mergeCell ref="BV125:BW125"/>
    <mergeCell ref="BX125:BY125"/>
    <mergeCell ref="H122:I122"/>
    <mergeCell ref="J122:K122"/>
    <mergeCell ref="P122:Q122"/>
    <mergeCell ref="T122:U122"/>
    <mergeCell ref="V122:W122"/>
    <mergeCell ref="Z122:AA122"/>
    <mergeCell ref="AB122:AC122"/>
    <mergeCell ref="AF122:AG122"/>
    <mergeCell ref="AH122:AI122"/>
    <mergeCell ref="AL122:AM122"/>
    <mergeCell ref="AN122:AO122"/>
    <mergeCell ref="AR122:AS122"/>
    <mergeCell ref="AT122:AU122"/>
    <mergeCell ref="AX122:AY122"/>
    <mergeCell ref="AZ122:BA122"/>
    <mergeCell ref="BD122:BE122"/>
    <mergeCell ref="BF122:BG122"/>
    <mergeCell ref="BJ122:BK122"/>
    <mergeCell ref="BL122:BM122"/>
    <mergeCell ref="BP122:BQ122"/>
    <mergeCell ref="BR122:BS122"/>
    <mergeCell ref="BV124:BW124"/>
    <mergeCell ref="BX124:BY124"/>
    <mergeCell ref="BV122:BW122"/>
    <mergeCell ref="BX122:BY122"/>
    <mergeCell ref="H123:I123"/>
    <mergeCell ref="J123:K123"/>
    <mergeCell ref="P123:Q123"/>
    <mergeCell ref="T123:U123"/>
    <mergeCell ref="V123:W123"/>
    <mergeCell ref="Z123:AA123"/>
    <mergeCell ref="AB123:AC123"/>
    <mergeCell ref="AF123:AG123"/>
    <mergeCell ref="AH123:AI123"/>
    <mergeCell ref="AL123:AM123"/>
    <mergeCell ref="AN123:AO123"/>
    <mergeCell ref="AR123:AS123"/>
    <mergeCell ref="BR123:BS123"/>
    <mergeCell ref="BV123:BW123"/>
    <mergeCell ref="H120:I120"/>
    <mergeCell ref="J120:K120"/>
    <mergeCell ref="P120:Q120"/>
    <mergeCell ref="T120:U120"/>
    <mergeCell ref="V120:W120"/>
    <mergeCell ref="Z120:AA120"/>
    <mergeCell ref="AB120:AC120"/>
    <mergeCell ref="AF120:AG120"/>
    <mergeCell ref="AH120:AI120"/>
    <mergeCell ref="AL120:AM120"/>
    <mergeCell ref="AN120:AO120"/>
    <mergeCell ref="AR120:AS120"/>
    <mergeCell ref="AT120:AU120"/>
    <mergeCell ref="AX120:AY120"/>
    <mergeCell ref="AZ120:BA120"/>
    <mergeCell ref="BD120:BE120"/>
    <mergeCell ref="BF120:BG120"/>
    <mergeCell ref="BJ120:BK120"/>
    <mergeCell ref="BL120:BM120"/>
    <mergeCell ref="AL119:AM119"/>
    <mergeCell ref="AN119:AO119"/>
    <mergeCell ref="AR119:AS119"/>
    <mergeCell ref="AT119:AU119"/>
    <mergeCell ref="AX119:AY119"/>
    <mergeCell ref="AZ119:BA119"/>
    <mergeCell ref="BD119:BE119"/>
    <mergeCell ref="BF119:BG119"/>
    <mergeCell ref="BP120:BQ120"/>
    <mergeCell ref="BR120:BS120"/>
    <mergeCell ref="BV120:BW120"/>
    <mergeCell ref="BX123:BY123"/>
    <mergeCell ref="N119:O119"/>
    <mergeCell ref="N120:O120"/>
    <mergeCell ref="BX120:BY120"/>
    <mergeCell ref="H121:I121"/>
    <mergeCell ref="J121:K121"/>
    <mergeCell ref="P121:Q121"/>
    <mergeCell ref="T121:U121"/>
    <mergeCell ref="V121:W121"/>
    <mergeCell ref="Z121:AA121"/>
    <mergeCell ref="AB121:AC121"/>
    <mergeCell ref="AF121:AG121"/>
    <mergeCell ref="AH121:AI121"/>
    <mergeCell ref="AL121:AM121"/>
    <mergeCell ref="AN121:AO121"/>
    <mergeCell ref="AR121:AS121"/>
    <mergeCell ref="AT121:AU121"/>
    <mergeCell ref="AX121:AY121"/>
    <mergeCell ref="AZ121:BA121"/>
    <mergeCell ref="BD121:BE121"/>
    <mergeCell ref="BF121:BG121"/>
    <mergeCell ref="BJ121:BK121"/>
    <mergeCell ref="BL121:BM121"/>
    <mergeCell ref="BP121:BQ121"/>
    <mergeCell ref="BR121:BS121"/>
    <mergeCell ref="BV121:BW121"/>
    <mergeCell ref="BX121:BY121"/>
    <mergeCell ref="BP117:BQ117"/>
    <mergeCell ref="BR117:BS117"/>
    <mergeCell ref="BV117:BW117"/>
    <mergeCell ref="BR115:BS115"/>
    <mergeCell ref="BV115:BW115"/>
    <mergeCell ref="BX115:BY115"/>
    <mergeCell ref="H116:I116"/>
    <mergeCell ref="J116:K116"/>
    <mergeCell ref="P116:Q116"/>
    <mergeCell ref="T116:U116"/>
    <mergeCell ref="V116:W116"/>
    <mergeCell ref="Z116:AA116"/>
    <mergeCell ref="AB116:AC116"/>
    <mergeCell ref="AF116:AG116"/>
    <mergeCell ref="AH116:AI116"/>
    <mergeCell ref="AL116:AM116"/>
    <mergeCell ref="AN116:AO116"/>
    <mergeCell ref="AR116:AS116"/>
    <mergeCell ref="AT116:AU116"/>
    <mergeCell ref="AX116:AY116"/>
    <mergeCell ref="AZ116:BA116"/>
    <mergeCell ref="BD116:BE116"/>
    <mergeCell ref="BF116:BG116"/>
    <mergeCell ref="BJ116:BK116"/>
    <mergeCell ref="BL116:BM116"/>
    <mergeCell ref="BP116:BQ116"/>
    <mergeCell ref="BR116:BS116"/>
    <mergeCell ref="BJ119:BK119"/>
    <mergeCell ref="H119:I119"/>
    <mergeCell ref="J119:K119"/>
    <mergeCell ref="P119:Q119"/>
    <mergeCell ref="T119:U119"/>
    <mergeCell ref="V119:W119"/>
    <mergeCell ref="Z119:AA119"/>
    <mergeCell ref="AB119:AC119"/>
    <mergeCell ref="AF119:AG119"/>
    <mergeCell ref="AH119:AI119"/>
    <mergeCell ref="BX117:BY117"/>
    <mergeCell ref="BV116:BW116"/>
    <mergeCell ref="BX116:BY116"/>
    <mergeCell ref="H117:I117"/>
    <mergeCell ref="J117:K117"/>
    <mergeCell ref="P117:Q117"/>
    <mergeCell ref="T117:U117"/>
    <mergeCell ref="V117:W117"/>
    <mergeCell ref="Z117:AA117"/>
    <mergeCell ref="AB117:AC117"/>
    <mergeCell ref="AF117:AG117"/>
    <mergeCell ref="AH117:AI117"/>
    <mergeCell ref="AL117:AM117"/>
    <mergeCell ref="AN117:AO117"/>
    <mergeCell ref="AR117:AS117"/>
    <mergeCell ref="AT117:AU117"/>
    <mergeCell ref="AX117:AY117"/>
    <mergeCell ref="AZ117:BA117"/>
    <mergeCell ref="BD117:BE117"/>
    <mergeCell ref="BF117:BG117"/>
    <mergeCell ref="BJ117:BK117"/>
    <mergeCell ref="BL117:BM117"/>
    <mergeCell ref="BL119:BM119"/>
    <mergeCell ref="BP119:BQ119"/>
    <mergeCell ref="BR119:BS119"/>
    <mergeCell ref="BV119:BW119"/>
    <mergeCell ref="BX119:BY119"/>
    <mergeCell ref="H114:I114"/>
    <mergeCell ref="J114:K114"/>
    <mergeCell ref="P114:Q114"/>
    <mergeCell ref="T114:U114"/>
    <mergeCell ref="V114:W114"/>
    <mergeCell ref="Z114:AA114"/>
    <mergeCell ref="AB114:AC114"/>
    <mergeCell ref="AF114:AG114"/>
    <mergeCell ref="AH114:AI114"/>
    <mergeCell ref="AL114:AM114"/>
    <mergeCell ref="AN114:AO114"/>
    <mergeCell ref="AR114:AS114"/>
    <mergeCell ref="AT114:AU114"/>
    <mergeCell ref="AX114:AY114"/>
    <mergeCell ref="AZ114:BA114"/>
    <mergeCell ref="BD114:BE114"/>
    <mergeCell ref="BF114:BG114"/>
    <mergeCell ref="BJ114:BK114"/>
    <mergeCell ref="BL114:BM114"/>
    <mergeCell ref="BR118:BS118"/>
    <mergeCell ref="BV118:BW118"/>
    <mergeCell ref="BX118:BY118"/>
    <mergeCell ref="N116:O116"/>
    <mergeCell ref="N117:O117"/>
    <mergeCell ref="AN113:AO113"/>
    <mergeCell ref="AR113:AS113"/>
    <mergeCell ref="AT113:AU113"/>
    <mergeCell ref="AX113:AY113"/>
    <mergeCell ref="AZ113:BA113"/>
    <mergeCell ref="BD113:BE113"/>
    <mergeCell ref="BF113:BG113"/>
    <mergeCell ref="BP114:BQ114"/>
    <mergeCell ref="BR114:BS114"/>
    <mergeCell ref="BV114:BW114"/>
    <mergeCell ref="BX114:BY114"/>
    <mergeCell ref="H115:I115"/>
    <mergeCell ref="J115:K115"/>
    <mergeCell ref="P115:Q115"/>
    <mergeCell ref="T115:U115"/>
    <mergeCell ref="V115:W115"/>
    <mergeCell ref="Z115:AA115"/>
    <mergeCell ref="AB115:AC115"/>
    <mergeCell ref="AF115:AG115"/>
    <mergeCell ref="AH115:AI115"/>
    <mergeCell ref="AL115:AM115"/>
    <mergeCell ref="AN115:AO115"/>
    <mergeCell ref="AR115:AS115"/>
    <mergeCell ref="AT115:AU115"/>
    <mergeCell ref="AX115:AY115"/>
    <mergeCell ref="AZ115:BA115"/>
    <mergeCell ref="BD115:BE115"/>
    <mergeCell ref="BF115:BG115"/>
    <mergeCell ref="BJ115:BK115"/>
    <mergeCell ref="BL115:BM115"/>
    <mergeCell ref="BP115:BQ115"/>
    <mergeCell ref="N113:O113"/>
    <mergeCell ref="N114:O114"/>
    <mergeCell ref="N115:O115"/>
    <mergeCell ref="BJ113:BK113"/>
    <mergeCell ref="H113:I113"/>
    <mergeCell ref="J113:K113"/>
    <mergeCell ref="P113:Q113"/>
    <mergeCell ref="T113:U113"/>
    <mergeCell ref="V113:W113"/>
    <mergeCell ref="Z113:AA113"/>
    <mergeCell ref="AB113:AC113"/>
    <mergeCell ref="AF113:AG113"/>
    <mergeCell ref="AH113:AI113"/>
    <mergeCell ref="H112:I112"/>
    <mergeCell ref="J112:K112"/>
    <mergeCell ref="P112:Q112"/>
    <mergeCell ref="T112:U112"/>
    <mergeCell ref="V112:W112"/>
    <mergeCell ref="Z112:AA112"/>
    <mergeCell ref="AB112:AC112"/>
    <mergeCell ref="AF112:AG112"/>
    <mergeCell ref="AH112:AI112"/>
    <mergeCell ref="AL112:AM112"/>
    <mergeCell ref="AN112:AO112"/>
    <mergeCell ref="AR112:AS112"/>
    <mergeCell ref="AT112:AU112"/>
    <mergeCell ref="AX112:AY112"/>
    <mergeCell ref="AZ112:BA112"/>
    <mergeCell ref="BD112:BE112"/>
    <mergeCell ref="BF112:BG112"/>
    <mergeCell ref="BJ112:BK112"/>
    <mergeCell ref="BL112:BM112"/>
    <mergeCell ref="BP112:BQ112"/>
    <mergeCell ref="BR112:BS112"/>
    <mergeCell ref="BL113:BM113"/>
    <mergeCell ref="BP113:BQ113"/>
    <mergeCell ref="BR113:BS113"/>
    <mergeCell ref="BV113:BW113"/>
    <mergeCell ref="BX113:BY113"/>
    <mergeCell ref="N111:O111"/>
    <mergeCell ref="N112:O112"/>
    <mergeCell ref="H110:I110"/>
    <mergeCell ref="J110:K110"/>
    <mergeCell ref="P110:Q110"/>
    <mergeCell ref="T110:U110"/>
    <mergeCell ref="V110:W110"/>
    <mergeCell ref="Z110:AA110"/>
    <mergeCell ref="AB110:AC110"/>
    <mergeCell ref="AF110:AG110"/>
    <mergeCell ref="AH110:AI110"/>
    <mergeCell ref="AL110:AM110"/>
    <mergeCell ref="AN110:AO110"/>
    <mergeCell ref="AR110:AS110"/>
    <mergeCell ref="AT110:AU110"/>
    <mergeCell ref="AX110:AY110"/>
    <mergeCell ref="AZ110:BA110"/>
    <mergeCell ref="BD110:BE110"/>
    <mergeCell ref="BF110:BG110"/>
    <mergeCell ref="BJ110:BK110"/>
    <mergeCell ref="BL110:BM110"/>
    <mergeCell ref="BP110:BQ110"/>
    <mergeCell ref="BR110:BS110"/>
    <mergeCell ref="BV112:BW112"/>
    <mergeCell ref="BX112:BY112"/>
    <mergeCell ref="BV110:BW110"/>
    <mergeCell ref="BX110:BY110"/>
    <mergeCell ref="H111:I111"/>
    <mergeCell ref="J111:K111"/>
    <mergeCell ref="P111:Q111"/>
    <mergeCell ref="T111:U111"/>
    <mergeCell ref="V111:W111"/>
    <mergeCell ref="Z111:AA111"/>
    <mergeCell ref="AB111:AC111"/>
    <mergeCell ref="AF111:AG111"/>
    <mergeCell ref="AH111:AI111"/>
    <mergeCell ref="AL111:AM111"/>
    <mergeCell ref="AL113:AM113"/>
    <mergeCell ref="BP111:BQ111"/>
    <mergeCell ref="BR111:BS111"/>
    <mergeCell ref="BV111:BW111"/>
    <mergeCell ref="BL108:BM108"/>
    <mergeCell ref="AL106:AM106"/>
    <mergeCell ref="AN106:AO106"/>
    <mergeCell ref="AR106:AS106"/>
    <mergeCell ref="AT106:AU106"/>
    <mergeCell ref="AX106:AY106"/>
    <mergeCell ref="AZ106:BA106"/>
    <mergeCell ref="BD106:BE106"/>
    <mergeCell ref="BF106:BG106"/>
    <mergeCell ref="BP108:BQ108"/>
    <mergeCell ref="BR108:BS108"/>
    <mergeCell ref="BV108:BW108"/>
    <mergeCell ref="BX108:BY108"/>
    <mergeCell ref="H109:I109"/>
    <mergeCell ref="J109:K109"/>
    <mergeCell ref="P109:Q109"/>
    <mergeCell ref="T109:U109"/>
    <mergeCell ref="V109:W109"/>
    <mergeCell ref="Z109:AA109"/>
    <mergeCell ref="AB109:AC109"/>
    <mergeCell ref="AF109:AG109"/>
    <mergeCell ref="AH109:AI109"/>
    <mergeCell ref="AL109:AM109"/>
    <mergeCell ref="AN109:AO109"/>
    <mergeCell ref="AR109:AS109"/>
    <mergeCell ref="AT109:AU109"/>
    <mergeCell ref="AX109:AY109"/>
    <mergeCell ref="AZ109:BA109"/>
    <mergeCell ref="BD109:BE109"/>
    <mergeCell ref="BF109:BG109"/>
    <mergeCell ref="BJ109:BK109"/>
    <mergeCell ref="BL109:BM109"/>
    <mergeCell ref="BP109:BQ109"/>
    <mergeCell ref="BR109:BS109"/>
    <mergeCell ref="BV109:BW109"/>
    <mergeCell ref="BX109:BY109"/>
    <mergeCell ref="BJ106:BK106"/>
    <mergeCell ref="H106:I106"/>
    <mergeCell ref="J106:K106"/>
    <mergeCell ref="P106:Q106"/>
    <mergeCell ref="T106:U106"/>
    <mergeCell ref="V106:W106"/>
    <mergeCell ref="Z106:AA106"/>
    <mergeCell ref="AB106:AC106"/>
    <mergeCell ref="AF106:AG106"/>
    <mergeCell ref="AH106:AI106"/>
    <mergeCell ref="BX107:BY107"/>
    <mergeCell ref="BR107:BS107"/>
    <mergeCell ref="BV107:BW107"/>
    <mergeCell ref="AZ107:BA107"/>
    <mergeCell ref="BD107:BE107"/>
    <mergeCell ref="BF107:BG107"/>
    <mergeCell ref="BX111:BY111"/>
    <mergeCell ref="BJ107:BK107"/>
    <mergeCell ref="BL107:BM107"/>
    <mergeCell ref="BP107:BQ107"/>
    <mergeCell ref="AH107:AI107"/>
    <mergeCell ref="BX104:BY104"/>
    <mergeCell ref="H105:I105"/>
    <mergeCell ref="J105:K105"/>
    <mergeCell ref="P105:Q105"/>
    <mergeCell ref="T105:U105"/>
    <mergeCell ref="V105:W105"/>
    <mergeCell ref="Z105:AA105"/>
    <mergeCell ref="AB105:AC105"/>
    <mergeCell ref="AF105:AG105"/>
    <mergeCell ref="AH105:AI105"/>
    <mergeCell ref="AL105:AM105"/>
    <mergeCell ref="AN105:AO105"/>
    <mergeCell ref="AR105:AS105"/>
    <mergeCell ref="AT105:AU105"/>
    <mergeCell ref="AX105:AY105"/>
    <mergeCell ref="AZ105:BA105"/>
    <mergeCell ref="BD105:BE105"/>
    <mergeCell ref="BF105:BG105"/>
    <mergeCell ref="BJ105:BK105"/>
    <mergeCell ref="BL105:BM105"/>
    <mergeCell ref="BP105:BQ105"/>
    <mergeCell ref="BR105:BS105"/>
    <mergeCell ref="BL106:BM106"/>
    <mergeCell ref="BP106:BQ106"/>
    <mergeCell ref="BR106:BS106"/>
    <mergeCell ref="BV106:BW106"/>
    <mergeCell ref="BX106:BY106"/>
    <mergeCell ref="H103:I103"/>
    <mergeCell ref="J103:K103"/>
    <mergeCell ref="P103:Q103"/>
    <mergeCell ref="T103:U103"/>
    <mergeCell ref="V103:W103"/>
    <mergeCell ref="Z103:AA103"/>
    <mergeCell ref="AB103:AC103"/>
    <mergeCell ref="AF103:AG103"/>
    <mergeCell ref="AH103:AI103"/>
    <mergeCell ref="AL103:AM103"/>
    <mergeCell ref="AN103:AO103"/>
    <mergeCell ref="AR103:AS103"/>
    <mergeCell ref="AT103:AU103"/>
    <mergeCell ref="AX103:AY103"/>
    <mergeCell ref="AZ103:BA103"/>
    <mergeCell ref="BD103:BE103"/>
    <mergeCell ref="BF103:BG103"/>
    <mergeCell ref="BJ103:BK103"/>
    <mergeCell ref="BL103:BM103"/>
    <mergeCell ref="BP103:BQ103"/>
    <mergeCell ref="BR103:BS103"/>
    <mergeCell ref="BV105:BW105"/>
    <mergeCell ref="BX105:BY105"/>
    <mergeCell ref="BV103:BW103"/>
    <mergeCell ref="BX103:BY103"/>
    <mergeCell ref="H104:I104"/>
    <mergeCell ref="J104:K104"/>
    <mergeCell ref="P104:Q104"/>
    <mergeCell ref="T104:U104"/>
    <mergeCell ref="V104:W104"/>
    <mergeCell ref="Z104:AA104"/>
    <mergeCell ref="AB104:AC104"/>
    <mergeCell ref="AF104:AG104"/>
    <mergeCell ref="AH104:AI104"/>
    <mergeCell ref="AL104:AM104"/>
    <mergeCell ref="AN104:AO104"/>
    <mergeCell ref="AR104:AS104"/>
    <mergeCell ref="AT104:AU104"/>
    <mergeCell ref="AX104:AY104"/>
    <mergeCell ref="AZ104:BA104"/>
    <mergeCell ref="BD104:BE104"/>
    <mergeCell ref="BF104:BG104"/>
    <mergeCell ref="BJ104:BK104"/>
    <mergeCell ref="BL104:BM104"/>
    <mergeCell ref="BP104:BQ104"/>
    <mergeCell ref="BR104:BS104"/>
    <mergeCell ref="BV104:BW104"/>
    <mergeCell ref="H101:I101"/>
    <mergeCell ref="J101:K101"/>
    <mergeCell ref="P101:Q101"/>
    <mergeCell ref="T101:U101"/>
    <mergeCell ref="V101:W101"/>
    <mergeCell ref="Z101:AA101"/>
    <mergeCell ref="AB101:AC101"/>
    <mergeCell ref="AF101:AG101"/>
    <mergeCell ref="AH101:AI101"/>
    <mergeCell ref="AL101:AM101"/>
    <mergeCell ref="AN101:AO101"/>
    <mergeCell ref="AR101:AS101"/>
    <mergeCell ref="AT101:AU101"/>
    <mergeCell ref="AX101:AY101"/>
    <mergeCell ref="AZ101:BA101"/>
    <mergeCell ref="BD101:BE101"/>
    <mergeCell ref="BF101:BG101"/>
    <mergeCell ref="BJ101:BK101"/>
    <mergeCell ref="BL101:BM101"/>
    <mergeCell ref="AL100:AM100"/>
    <mergeCell ref="AN100:AO100"/>
    <mergeCell ref="AR100:AS100"/>
    <mergeCell ref="AT100:AU100"/>
    <mergeCell ref="AX100:AY100"/>
    <mergeCell ref="AZ100:BA100"/>
    <mergeCell ref="BD100:BE100"/>
    <mergeCell ref="BF100:BG100"/>
    <mergeCell ref="BP101:BQ101"/>
    <mergeCell ref="BR101:BS101"/>
    <mergeCell ref="BV101:BW101"/>
    <mergeCell ref="N101:O101"/>
    <mergeCell ref="N102:O102"/>
    <mergeCell ref="N103:O103"/>
    <mergeCell ref="N104:O104"/>
    <mergeCell ref="BX101:BY101"/>
    <mergeCell ref="H102:I102"/>
    <mergeCell ref="J102:K102"/>
    <mergeCell ref="P102:Q102"/>
    <mergeCell ref="T102:U102"/>
    <mergeCell ref="V102:W102"/>
    <mergeCell ref="Z102:AA102"/>
    <mergeCell ref="AB102:AC102"/>
    <mergeCell ref="AF102:AG102"/>
    <mergeCell ref="AH102:AI102"/>
    <mergeCell ref="AL102:AM102"/>
    <mergeCell ref="AN102:AO102"/>
    <mergeCell ref="AR102:AS102"/>
    <mergeCell ref="AT102:AU102"/>
    <mergeCell ref="AX102:AY102"/>
    <mergeCell ref="AZ102:BA102"/>
    <mergeCell ref="BD102:BE102"/>
    <mergeCell ref="BF102:BG102"/>
    <mergeCell ref="BJ102:BK102"/>
    <mergeCell ref="BL102:BM102"/>
    <mergeCell ref="BP102:BQ102"/>
    <mergeCell ref="BR102:BS102"/>
    <mergeCell ref="BV102:BW102"/>
    <mergeCell ref="BX102:BY102"/>
    <mergeCell ref="N100:O100"/>
    <mergeCell ref="BJ100:BK100"/>
    <mergeCell ref="H100:I100"/>
    <mergeCell ref="J100:K100"/>
    <mergeCell ref="P100:Q100"/>
    <mergeCell ref="T100:U100"/>
    <mergeCell ref="V100:W100"/>
    <mergeCell ref="Z100:AA100"/>
    <mergeCell ref="AB100:AC100"/>
    <mergeCell ref="AF100:AG100"/>
    <mergeCell ref="AH100:AI100"/>
    <mergeCell ref="AT99:AU99"/>
    <mergeCell ref="AX99:AY99"/>
    <mergeCell ref="AZ99:BA99"/>
    <mergeCell ref="BD99:BE99"/>
    <mergeCell ref="BF99:BG99"/>
    <mergeCell ref="BJ99:BK99"/>
    <mergeCell ref="BL99:BM99"/>
    <mergeCell ref="BP99:BQ99"/>
    <mergeCell ref="BR99:BS99"/>
    <mergeCell ref="BL100:BM100"/>
    <mergeCell ref="BP100:BQ100"/>
    <mergeCell ref="BR100:BS100"/>
    <mergeCell ref="BV100:BW100"/>
    <mergeCell ref="BX100:BY100"/>
    <mergeCell ref="N98:O98"/>
    <mergeCell ref="N99:O99"/>
    <mergeCell ref="H97:I97"/>
    <mergeCell ref="J97:K97"/>
    <mergeCell ref="P97:Q97"/>
    <mergeCell ref="T97:U97"/>
    <mergeCell ref="V97:W97"/>
    <mergeCell ref="Z97:AA97"/>
    <mergeCell ref="AB97:AC97"/>
    <mergeCell ref="AF97:AG97"/>
    <mergeCell ref="AH97:AI97"/>
    <mergeCell ref="AL97:AM97"/>
    <mergeCell ref="AN97:AO97"/>
    <mergeCell ref="AR97:AS97"/>
    <mergeCell ref="AT97:AU97"/>
    <mergeCell ref="AX97:AY97"/>
    <mergeCell ref="AZ97:BA97"/>
    <mergeCell ref="BD97:BE97"/>
    <mergeCell ref="BF97:BG97"/>
    <mergeCell ref="BJ97:BK97"/>
    <mergeCell ref="BL97:BM97"/>
    <mergeCell ref="BP97:BQ97"/>
    <mergeCell ref="BR97:BS97"/>
    <mergeCell ref="BX96:BY96"/>
    <mergeCell ref="BF96:BG96"/>
    <mergeCell ref="BJ96:BK96"/>
    <mergeCell ref="BL96:BM96"/>
    <mergeCell ref="BP96:BQ96"/>
    <mergeCell ref="BR96:BS96"/>
    <mergeCell ref="BV96:BW96"/>
    <mergeCell ref="AN96:AO96"/>
    <mergeCell ref="BV99:BW99"/>
    <mergeCell ref="BX99:BY99"/>
    <mergeCell ref="BV97:BW97"/>
    <mergeCell ref="BX97:BY97"/>
    <mergeCell ref="H98:I98"/>
    <mergeCell ref="J98:K98"/>
    <mergeCell ref="P98:Q98"/>
    <mergeCell ref="T98:U98"/>
    <mergeCell ref="V98:W98"/>
    <mergeCell ref="Z98:AA98"/>
    <mergeCell ref="AB98:AC98"/>
    <mergeCell ref="AF98:AG98"/>
    <mergeCell ref="AH98:AI98"/>
    <mergeCell ref="AL98:AM98"/>
    <mergeCell ref="AN98:AO98"/>
    <mergeCell ref="AR98:AS98"/>
    <mergeCell ref="AT98:AU98"/>
    <mergeCell ref="AX98:AY98"/>
    <mergeCell ref="AZ98:BA98"/>
    <mergeCell ref="BD98:BE98"/>
    <mergeCell ref="BF98:BG98"/>
    <mergeCell ref="BJ98:BK98"/>
    <mergeCell ref="BL98:BM98"/>
    <mergeCell ref="BP98:BQ98"/>
    <mergeCell ref="BR98:BS98"/>
    <mergeCell ref="BV98:BW98"/>
    <mergeCell ref="N97:O97"/>
    <mergeCell ref="V96:W96"/>
    <mergeCell ref="Z96:AA96"/>
    <mergeCell ref="H96:I96"/>
    <mergeCell ref="J96:K96"/>
    <mergeCell ref="N96:O96"/>
    <mergeCell ref="P96:Q96"/>
    <mergeCell ref="T96:U96"/>
    <mergeCell ref="AB96:AC96"/>
    <mergeCell ref="AF96:AG96"/>
    <mergeCell ref="AH96:AI96"/>
    <mergeCell ref="AL96:AM96"/>
    <mergeCell ref="AR96:AS96"/>
    <mergeCell ref="AT96:AU96"/>
    <mergeCell ref="AX96:AY96"/>
    <mergeCell ref="AZ96:BA96"/>
    <mergeCell ref="BD96:BE96"/>
    <mergeCell ref="BX98:BY98"/>
    <mergeCell ref="H99:I99"/>
    <mergeCell ref="J99:K99"/>
    <mergeCell ref="P99:Q99"/>
    <mergeCell ref="T99:U99"/>
    <mergeCell ref="V99:W99"/>
    <mergeCell ref="Z99:AA99"/>
    <mergeCell ref="AB99:AC99"/>
    <mergeCell ref="AF99:AG99"/>
    <mergeCell ref="AH99:AI99"/>
    <mergeCell ref="AL99:AM99"/>
    <mergeCell ref="AN99:AO99"/>
    <mergeCell ref="AR99:AS99"/>
    <mergeCell ref="H94:I94"/>
    <mergeCell ref="J94:K94"/>
    <mergeCell ref="P94:Q94"/>
    <mergeCell ref="T94:U94"/>
    <mergeCell ref="V94:W94"/>
    <mergeCell ref="Z94:AA94"/>
    <mergeCell ref="AB94:AC94"/>
    <mergeCell ref="AF94:AG94"/>
    <mergeCell ref="AH94:AI94"/>
    <mergeCell ref="AL94:AM94"/>
    <mergeCell ref="AN94:AO94"/>
    <mergeCell ref="AR94:AS94"/>
    <mergeCell ref="AT94:AU94"/>
    <mergeCell ref="AX94:AY94"/>
    <mergeCell ref="AZ94:BA94"/>
    <mergeCell ref="BD94:BE94"/>
    <mergeCell ref="BF94:BG94"/>
    <mergeCell ref="BJ94:BK94"/>
    <mergeCell ref="BL94:BM94"/>
    <mergeCell ref="AL93:AM93"/>
    <mergeCell ref="AN93:AO93"/>
    <mergeCell ref="AR93:AS93"/>
    <mergeCell ref="AT93:AU93"/>
    <mergeCell ref="AX93:AY93"/>
    <mergeCell ref="AZ93:BA93"/>
    <mergeCell ref="BD93:BE93"/>
    <mergeCell ref="BF93:BG93"/>
    <mergeCell ref="BP94:BQ94"/>
    <mergeCell ref="BR94:BS94"/>
    <mergeCell ref="BV94:BW94"/>
    <mergeCell ref="BX94:BY94"/>
    <mergeCell ref="H95:I95"/>
    <mergeCell ref="J95:K95"/>
    <mergeCell ref="P95:Q95"/>
    <mergeCell ref="T95:U95"/>
    <mergeCell ref="V95:W95"/>
    <mergeCell ref="Z95:AA95"/>
    <mergeCell ref="AB95:AC95"/>
    <mergeCell ref="AF95:AG95"/>
    <mergeCell ref="AH95:AI95"/>
    <mergeCell ref="AL95:AM95"/>
    <mergeCell ref="AN95:AO95"/>
    <mergeCell ref="AR95:AS95"/>
    <mergeCell ref="AT95:AU95"/>
    <mergeCell ref="AX95:AY95"/>
    <mergeCell ref="AZ95:BA95"/>
    <mergeCell ref="BD95:BE95"/>
    <mergeCell ref="BF95:BG95"/>
    <mergeCell ref="BJ95:BK95"/>
    <mergeCell ref="BL95:BM95"/>
    <mergeCell ref="BP95:BQ95"/>
    <mergeCell ref="BR95:BS95"/>
    <mergeCell ref="BV95:BW95"/>
    <mergeCell ref="BX95:BY95"/>
    <mergeCell ref="N93:O93"/>
    <mergeCell ref="N94:O94"/>
    <mergeCell ref="N95:O95"/>
    <mergeCell ref="BJ93:BK93"/>
    <mergeCell ref="H93:I93"/>
    <mergeCell ref="J93:K93"/>
    <mergeCell ref="P93:Q93"/>
    <mergeCell ref="T93:U93"/>
    <mergeCell ref="V93:W93"/>
    <mergeCell ref="Z93:AA93"/>
    <mergeCell ref="AB93:AC93"/>
    <mergeCell ref="AF93:AG93"/>
    <mergeCell ref="AH93:AI93"/>
    <mergeCell ref="BX91:BY91"/>
    <mergeCell ref="H92:I92"/>
    <mergeCell ref="J92:K92"/>
    <mergeCell ref="P92:Q92"/>
    <mergeCell ref="T92:U92"/>
    <mergeCell ref="V92:W92"/>
    <mergeCell ref="Z92:AA92"/>
    <mergeCell ref="AB92:AC92"/>
    <mergeCell ref="AF92:AG92"/>
    <mergeCell ref="AH92:AI92"/>
    <mergeCell ref="AL92:AM92"/>
    <mergeCell ref="AN92:AO92"/>
    <mergeCell ref="AR92:AS92"/>
    <mergeCell ref="AT92:AU92"/>
    <mergeCell ref="AX92:AY92"/>
    <mergeCell ref="AZ92:BA92"/>
    <mergeCell ref="BD92:BE92"/>
    <mergeCell ref="BF92:BG92"/>
    <mergeCell ref="BJ92:BK92"/>
    <mergeCell ref="BL92:BM92"/>
    <mergeCell ref="BP92:BQ92"/>
    <mergeCell ref="BR92:BS92"/>
    <mergeCell ref="BL93:BM93"/>
    <mergeCell ref="BP93:BQ93"/>
    <mergeCell ref="BR93:BS93"/>
    <mergeCell ref="BV93:BW93"/>
    <mergeCell ref="BX93:BY93"/>
    <mergeCell ref="N91:O91"/>
    <mergeCell ref="N92:O92"/>
    <mergeCell ref="H90:I90"/>
    <mergeCell ref="J90:K90"/>
    <mergeCell ref="P90:Q90"/>
    <mergeCell ref="T90:U90"/>
    <mergeCell ref="V90:W90"/>
    <mergeCell ref="Z90:AA90"/>
    <mergeCell ref="AB90:AC90"/>
    <mergeCell ref="AF90:AG90"/>
    <mergeCell ref="AH90:AI90"/>
    <mergeCell ref="AL90:AM90"/>
    <mergeCell ref="AN90:AO90"/>
    <mergeCell ref="AR90:AS90"/>
    <mergeCell ref="AT90:AU90"/>
    <mergeCell ref="AX90:AY90"/>
    <mergeCell ref="AZ90:BA90"/>
    <mergeCell ref="BD90:BE90"/>
    <mergeCell ref="BF90:BG90"/>
    <mergeCell ref="BJ90:BK90"/>
    <mergeCell ref="BL90:BM90"/>
    <mergeCell ref="BP90:BQ90"/>
    <mergeCell ref="BR90:BS90"/>
    <mergeCell ref="BV92:BW92"/>
    <mergeCell ref="BX92:BY92"/>
    <mergeCell ref="BV90:BW90"/>
    <mergeCell ref="BX90:BY90"/>
    <mergeCell ref="H91:I91"/>
    <mergeCell ref="J91:K91"/>
    <mergeCell ref="P91:Q91"/>
    <mergeCell ref="T91:U91"/>
    <mergeCell ref="V91:W91"/>
    <mergeCell ref="Z91:AA91"/>
    <mergeCell ref="AB91:AC91"/>
    <mergeCell ref="AF91:AG91"/>
    <mergeCell ref="AH91:AI91"/>
    <mergeCell ref="AL91:AM91"/>
    <mergeCell ref="AN91:AO91"/>
    <mergeCell ref="AR91:AS91"/>
    <mergeCell ref="AT91:AU91"/>
    <mergeCell ref="AX91:AY91"/>
    <mergeCell ref="AZ91:BA91"/>
    <mergeCell ref="BD91:BE91"/>
    <mergeCell ref="BF91:BG91"/>
    <mergeCell ref="BJ91:BK91"/>
    <mergeCell ref="BL91:BM91"/>
    <mergeCell ref="BP91:BQ91"/>
    <mergeCell ref="BR91:BS91"/>
    <mergeCell ref="BV91:BW91"/>
    <mergeCell ref="N90:O90"/>
    <mergeCell ref="H88:I88"/>
    <mergeCell ref="J88:K88"/>
    <mergeCell ref="P88:Q88"/>
    <mergeCell ref="T88:U88"/>
    <mergeCell ref="V88:W88"/>
    <mergeCell ref="Z88:AA88"/>
    <mergeCell ref="AB88:AC88"/>
    <mergeCell ref="AF88:AG88"/>
    <mergeCell ref="AH88:AI88"/>
    <mergeCell ref="AL88:AM88"/>
    <mergeCell ref="AN88:AO88"/>
    <mergeCell ref="AR88:AS88"/>
    <mergeCell ref="AT88:AU88"/>
    <mergeCell ref="AX88:AY88"/>
    <mergeCell ref="AZ88:BA88"/>
    <mergeCell ref="BD88:BE88"/>
    <mergeCell ref="BF88:BG88"/>
    <mergeCell ref="BJ88:BK88"/>
    <mergeCell ref="BL88:BM88"/>
    <mergeCell ref="AN87:AO87"/>
    <mergeCell ref="AR87:AS87"/>
    <mergeCell ref="AT87:AU87"/>
    <mergeCell ref="AX87:AY87"/>
    <mergeCell ref="AZ87:BA87"/>
    <mergeCell ref="BD87:BE87"/>
    <mergeCell ref="BF87:BG87"/>
    <mergeCell ref="BP88:BQ88"/>
    <mergeCell ref="BR88:BS88"/>
    <mergeCell ref="BV88:BW88"/>
    <mergeCell ref="BX88:BY88"/>
    <mergeCell ref="H89:I89"/>
    <mergeCell ref="J89:K89"/>
    <mergeCell ref="P89:Q89"/>
    <mergeCell ref="T89:U89"/>
    <mergeCell ref="V89:W89"/>
    <mergeCell ref="Z89:AA89"/>
    <mergeCell ref="AB89:AC89"/>
    <mergeCell ref="AF89:AG89"/>
    <mergeCell ref="AH89:AI89"/>
    <mergeCell ref="AL89:AM89"/>
    <mergeCell ref="AN89:AO89"/>
    <mergeCell ref="AR89:AS89"/>
    <mergeCell ref="AT89:AU89"/>
    <mergeCell ref="AX89:AY89"/>
    <mergeCell ref="AZ89:BA89"/>
    <mergeCell ref="BD89:BE89"/>
    <mergeCell ref="BF89:BG89"/>
    <mergeCell ref="BJ89:BK89"/>
    <mergeCell ref="BL89:BM89"/>
    <mergeCell ref="BP89:BQ89"/>
    <mergeCell ref="BR89:BS89"/>
    <mergeCell ref="BV89:BW89"/>
    <mergeCell ref="BX89:BY89"/>
    <mergeCell ref="N87:O87"/>
    <mergeCell ref="N88:O88"/>
    <mergeCell ref="N89:O89"/>
    <mergeCell ref="BJ87:BK87"/>
    <mergeCell ref="H87:I87"/>
    <mergeCell ref="J87:K87"/>
    <mergeCell ref="P87:Q87"/>
    <mergeCell ref="T87:U87"/>
    <mergeCell ref="V87:W87"/>
    <mergeCell ref="Z87:AA87"/>
    <mergeCell ref="AB87:AC87"/>
    <mergeCell ref="AF87:AG87"/>
    <mergeCell ref="AH87:AI87"/>
    <mergeCell ref="H86:I86"/>
    <mergeCell ref="J86:K86"/>
    <mergeCell ref="P86:Q86"/>
    <mergeCell ref="T86:U86"/>
    <mergeCell ref="V86:W86"/>
    <mergeCell ref="Z86:AA86"/>
    <mergeCell ref="AB86:AC86"/>
    <mergeCell ref="AF86:AG86"/>
    <mergeCell ref="AH86:AI86"/>
    <mergeCell ref="AL86:AM86"/>
    <mergeCell ref="AN86:AO86"/>
    <mergeCell ref="AR86:AS86"/>
    <mergeCell ref="AT86:AU86"/>
    <mergeCell ref="AX86:AY86"/>
    <mergeCell ref="AZ86:BA86"/>
    <mergeCell ref="BD86:BE86"/>
    <mergeCell ref="BF86:BG86"/>
    <mergeCell ref="BJ86:BK86"/>
    <mergeCell ref="BL86:BM86"/>
    <mergeCell ref="BP86:BQ86"/>
    <mergeCell ref="BR86:BS86"/>
    <mergeCell ref="BL87:BM87"/>
    <mergeCell ref="BP87:BQ87"/>
    <mergeCell ref="BR87:BS87"/>
    <mergeCell ref="BV87:BW87"/>
    <mergeCell ref="BX87:BY87"/>
    <mergeCell ref="N84:O84"/>
    <mergeCell ref="N86:O86"/>
    <mergeCell ref="H83:I83"/>
    <mergeCell ref="J83:K83"/>
    <mergeCell ref="P83:Q83"/>
    <mergeCell ref="T83:U83"/>
    <mergeCell ref="V83:W83"/>
    <mergeCell ref="Z83:AA83"/>
    <mergeCell ref="AB83:AC83"/>
    <mergeCell ref="AF83:AG83"/>
    <mergeCell ref="AH83:AI83"/>
    <mergeCell ref="AL83:AM83"/>
    <mergeCell ref="AN83:AO83"/>
    <mergeCell ref="AR83:AS83"/>
    <mergeCell ref="AT83:AU83"/>
    <mergeCell ref="AX83:AY83"/>
    <mergeCell ref="AZ83:BA83"/>
    <mergeCell ref="BD83:BE83"/>
    <mergeCell ref="BF83:BG83"/>
    <mergeCell ref="BJ83:BK83"/>
    <mergeCell ref="BL83:BM83"/>
    <mergeCell ref="BP83:BQ83"/>
    <mergeCell ref="BR83:BS83"/>
    <mergeCell ref="BV86:BW86"/>
    <mergeCell ref="BX86:BY86"/>
    <mergeCell ref="BV83:BW83"/>
    <mergeCell ref="BX83:BY83"/>
    <mergeCell ref="H84:I84"/>
    <mergeCell ref="J84:K84"/>
    <mergeCell ref="P84:Q84"/>
    <mergeCell ref="T84:U84"/>
    <mergeCell ref="V84:W84"/>
    <mergeCell ref="Z84:AA84"/>
    <mergeCell ref="AB84:AC84"/>
    <mergeCell ref="AF84:AG84"/>
    <mergeCell ref="AH84:AI84"/>
    <mergeCell ref="AL84:AM84"/>
    <mergeCell ref="AL87:AM87"/>
    <mergeCell ref="AN84:AO84"/>
    <mergeCell ref="AR84:AS84"/>
    <mergeCell ref="AT84:AU84"/>
    <mergeCell ref="AX84:AY84"/>
    <mergeCell ref="AZ84:BA84"/>
    <mergeCell ref="BD84:BE84"/>
    <mergeCell ref="BF84:BG84"/>
    <mergeCell ref="BJ84:BK84"/>
    <mergeCell ref="BL84:BM84"/>
    <mergeCell ref="BP84:BQ84"/>
    <mergeCell ref="BR84:BS84"/>
    <mergeCell ref="BV84:BW84"/>
    <mergeCell ref="BX85:BY85"/>
    <mergeCell ref="BF85:BG85"/>
    <mergeCell ref="BJ85:BK85"/>
    <mergeCell ref="N83:O83"/>
    <mergeCell ref="H81:I81"/>
    <mergeCell ref="J81:K81"/>
    <mergeCell ref="P81:Q81"/>
    <mergeCell ref="T81:U81"/>
    <mergeCell ref="V81:W81"/>
    <mergeCell ref="Z81:AA81"/>
    <mergeCell ref="AB81:AC81"/>
    <mergeCell ref="AF81:AG81"/>
    <mergeCell ref="AH81:AI81"/>
    <mergeCell ref="AL81:AM81"/>
    <mergeCell ref="AN81:AO81"/>
    <mergeCell ref="AR81:AS81"/>
    <mergeCell ref="AT81:AU81"/>
    <mergeCell ref="AX81:AY81"/>
    <mergeCell ref="AZ81:BA81"/>
    <mergeCell ref="BD81:BE81"/>
    <mergeCell ref="BF81:BG81"/>
    <mergeCell ref="BJ81:BK81"/>
    <mergeCell ref="BL81:BM81"/>
    <mergeCell ref="AT85:AU85"/>
    <mergeCell ref="AX85:AY85"/>
    <mergeCell ref="AZ85:BA85"/>
    <mergeCell ref="BD85:BE85"/>
    <mergeCell ref="AB85:AC85"/>
    <mergeCell ref="AF85:AG85"/>
    <mergeCell ref="AH85:AI85"/>
    <mergeCell ref="AL85:AM85"/>
    <mergeCell ref="AN85:AO85"/>
    <mergeCell ref="AR85:AS85"/>
    <mergeCell ref="BL85:BM85"/>
    <mergeCell ref="BP85:BQ85"/>
    <mergeCell ref="BR85:BS85"/>
    <mergeCell ref="BV85:BW85"/>
    <mergeCell ref="BX84:BY84"/>
    <mergeCell ref="AL80:AM80"/>
    <mergeCell ref="AN80:AO80"/>
    <mergeCell ref="AR80:AS80"/>
    <mergeCell ref="AT80:AU80"/>
    <mergeCell ref="AX80:AY80"/>
    <mergeCell ref="AZ80:BA80"/>
    <mergeCell ref="BD80:BE80"/>
    <mergeCell ref="BF80:BG80"/>
    <mergeCell ref="BP81:BQ81"/>
    <mergeCell ref="BR81:BS81"/>
    <mergeCell ref="BV81:BW81"/>
    <mergeCell ref="BX81:BY81"/>
    <mergeCell ref="H82:I82"/>
    <mergeCell ref="J82:K82"/>
    <mergeCell ref="P82:Q82"/>
    <mergeCell ref="T82:U82"/>
    <mergeCell ref="V82:W82"/>
    <mergeCell ref="Z82:AA82"/>
    <mergeCell ref="AB82:AC82"/>
    <mergeCell ref="AF82:AG82"/>
    <mergeCell ref="AH82:AI82"/>
    <mergeCell ref="AL82:AM82"/>
    <mergeCell ref="AN82:AO82"/>
    <mergeCell ref="AR82:AS82"/>
    <mergeCell ref="AT82:AU82"/>
    <mergeCell ref="AX82:AY82"/>
    <mergeCell ref="AZ82:BA82"/>
    <mergeCell ref="BD82:BE82"/>
    <mergeCell ref="BF82:BG82"/>
    <mergeCell ref="BJ82:BK82"/>
    <mergeCell ref="BL82:BM82"/>
    <mergeCell ref="BP82:BQ82"/>
    <mergeCell ref="BR82:BS82"/>
    <mergeCell ref="BV82:BW82"/>
    <mergeCell ref="BX82:BY82"/>
    <mergeCell ref="N80:O80"/>
    <mergeCell ref="N81:O81"/>
    <mergeCell ref="N82:O82"/>
    <mergeCell ref="BJ80:BK80"/>
    <mergeCell ref="H80:I80"/>
    <mergeCell ref="J80:K80"/>
    <mergeCell ref="P80:Q80"/>
    <mergeCell ref="T80:U80"/>
    <mergeCell ref="V80:W80"/>
    <mergeCell ref="Z80:AA80"/>
    <mergeCell ref="AB80:AC80"/>
    <mergeCell ref="AF80:AG80"/>
    <mergeCell ref="AH80:AI80"/>
    <mergeCell ref="BX78:BY78"/>
    <mergeCell ref="H79:I79"/>
    <mergeCell ref="J79:K79"/>
    <mergeCell ref="P79:Q79"/>
    <mergeCell ref="T79:U79"/>
    <mergeCell ref="V79:W79"/>
    <mergeCell ref="Z79:AA79"/>
    <mergeCell ref="AB79:AC79"/>
    <mergeCell ref="AF79:AG79"/>
    <mergeCell ref="AH79:AI79"/>
    <mergeCell ref="AL79:AM79"/>
    <mergeCell ref="AN79:AO79"/>
    <mergeCell ref="AR79:AS79"/>
    <mergeCell ref="AT79:AU79"/>
    <mergeCell ref="AX79:AY79"/>
    <mergeCell ref="AZ79:BA79"/>
    <mergeCell ref="BD79:BE79"/>
    <mergeCell ref="BF79:BG79"/>
    <mergeCell ref="BJ79:BK79"/>
    <mergeCell ref="BL79:BM79"/>
    <mergeCell ref="BP79:BQ79"/>
    <mergeCell ref="BR79:BS79"/>
    <mergeCell ref="BL80:BM80"/>
    <mergeCell ref="BP80:BQ80"/>
    <mergeCell ref="BR80:BS80"/>
    <mergeCell ref="BV80:BW80"/>
    <mergeCell ref="BX80:BY80"/>
    <mergeCell ref="N78:O78"/>
    <mergeCell ref="N79:O79"/>
    <mergeCell ref="H77:I77"/>
    <mergeCell ref="J77:K77"/>
    <mergeCell ref="P77:Q77"/>
    <mergeCell ref="T77:U77"/>
    <mergeCell ref="V77:W77"/>
    <mergeCell ref="Z77:AA77"/>
    <mergeCell ref="AB77:AC77"/>
    <mergeCell ref="AF77:AG77"/>
    <mergeCell ref="AH77:AI77"/>
    <mergeCell ref="AL77:AM77"/>
    <mergeCell ref="AN77:AO77"/>
    <mergeCell ref="AR77:AS77"/>
    <mergeCell ref="AT77:AU77"/>
    <mergeCell ref="AX77:AY77"/>
    <mergeCell ref="AZ77:BA77"/>
    <mergeCell ref="BD77:BE77"/>
    <mergeCell ref="BF77:BG77"/>
    <mergeCell ref="BJ77:BK77"/>
    <mergeCell ref="BL77:BM77"/>
    <mergeCell ref="BP77:BQ77"/>
    <mergeCell ref="BR77:BS77"/>
    <mergeCell ref="BV79:BW79"/>
    <mergeCell ref="BX79:BY79"/>
    <mergeCell ref="BV77:BW77"/>
    <mergeCell ref="BX77:BY77"/>
    <mergeCell ref="H78:I78"/>
    <mergeCell ref="J78:K78"/>
    <mergeCell ref="P78:Q78"/>
    <mergeCell ref="T78:U78"/>
    <mergeCell ref="V78:W78"/>
    <mergeCell ref="Z78:AA78"/>
    <mergeCell ref="AB78:AC78"/>
    <mergeCell ref="AF78:AG78"/>
    <mergeCell ref="AH78:AI78"/>
    <mergeCell ref="AL78:AM78"/>
    <mergeCell ref="AN78:AO78"/>
    <mergeCell ref="AR78:AS78"/>
    <mergeCell ref="AT78:AU78"/>
    <mergeCell ref="AX78:AY78"/>
    <mergeCell ref="AZ78:BA78"/>
    <mergeCell ref="BD78:BE78"/>
    <mergeCell ref="BF78:BG78"/>
    <mergeCell ref="BJ78:BK78"/>
    <mergeCell ref="BL78:BM78"/>
    <mergeCell ref="BP78:BQ78"/>
    <mergeCell ref="BR78:BS78"/>
    <mergeCell ref="BV78:BW78"/>
    <mergeCell ref="N77:O77"/>
    <mergeCell ref="H75:I75"/>
    <mergeCell ref="J75:K75"/>
    <mergeCell ref="P75:Q75"/>
    <mergeCell ref="T75:U75"/>
    <mergeCell ref="V75:W75"/>
    <mergeCell ref="Z75:AA75"/>
    <mergeCell ref="AB75:AC75"/>
    <mergeCell ref="AF75:AG75"/>
    <mergeCell ref="AH75:AI75"/>
    <mergeCell ref="AL75:AM75"/>
    <mergeCell ref="AN75:AO75"/>
    <mergeCell ref="AR75:AS75"/>
    <mergeCell ref="AT75:AU75"/>
    <mergeCell ref="AX75:AY75"/>
    <mergeCell ref="AZ75:BA75"/>
    <mergeCell ref="BD75:BE75"/>
    <mergeCell ref="BF75:BG75"/>
    <mergeCell ref="BJ75:BK75"/>
    <mergeCell ref="BL75:BM75"/>
    <mergeCell ref="AL73:AM73"/>
    <mergeCell ref="AN73:AO73"/>
    <mergeCell ref="AR73:AS73"/>
    <mergeCell ref="AT73:AU73"/>
    <mergeCell ref="AX73:AY73"/>
    <mergeCell ref="AZ73:BA73"/>
    <mergeCell ref="BD73:BE73"/>
    <mergeCell ref="BF73:BG73"/>
    <mergeCell ref="BP75:BQ75"/>
    <mergeCell ref="BR75:BS75"/>
    <mergeCell ref="BV75:BW75"/>
    <mergeCell ref="BX75:BY75"/>
    <mergeCell ref="H76:I76"/>
    <mergeCell ref="J76:K76"/>
    <mergeCell ref="P76:Q76"/>
    <mergeCell ref="T76:U76"/>
    <mergeCell ref="V76:W76"/>
    <mergeCell ref="Z76:AA76"/>
    <mergeCell ref="AB76:AC76"/>
    <mergeCell ref="AF76:AG76"/>
    <mergeCell ref="AH76:AI76"/>
    <mergeCell ref="AL76:AM76"/>
    <mergeCell ref="AN76:AO76"/>
    <mergeCell ref="AR76:AS76"/>
    <mergeCell ref="AT76:AU76"/>
    <mergeCell ref="AX76:AY76"/>
    <mergeCell ref="AZ76:BA76"/>
    <mergeCell ref="BD76:BE76"/>
    <mergeCell ref="BF76:BG76"/>
    <mergeCell ref="BJ76:BK76"/>
    <mergeCell ref="BL76:BM76"/>
    <mergeCell ref="BP76:BQ76"/>
    <mergeCell ref="BR76:BS76"/>
    <mergeCell ref="BV76:BW76"/>
    <mergeCell ref="BX76:BY76"/>
    <mergeCell ref="N73:O73"/>
    <mergeCell ref="N75:O75"/>
    <mergeCell ref="N76:O76"/>
    <mergeCell ref="BJ73:BK73"/>
    <mergeCell ref="H73:I73"/>
    <mergeCell ref="J73:K73"/>
    <mergeCell ref="P73:Q73"/>
    <mergeCell ref="T73:U73"/>
    <mergeCell ref="V73:W73"/>
    <mergeCell ref="Z73:AA73"/>
    <mergeCell ref="AB73:AC73"/>
    <mergeCell ref="AF73:AG73"/>
    <mergeCell ref="AH73:AI73"/>
    <mergeCell ref="BX74:BY74"/>
    <mergeCell ref="H74:I74"/>
    <mergeCell ref="J74:K74"/>
    <mergeCell ref="N74:O74"/>
    <mergeCell ref="P74:Q74"/>
    <mergeCell ref="T74:U74"/>
    <mergeCell ref="V74:W74"/>
    <mergeCell ref="Z74:AA74"/>
    <mergeCell ref="AB74:AC74"/>
    <mergeCell ref="BX71:BY71"/>
    <mergeCell ref="H72:I72"/>
    <mergeCell ref="J72:K72"/>
    <mergeCell ref="P72:Q72"/>
    <mergeCell ref="T72:U72"/>
    <mergeCell ref="V72:W72"/>
    <mergeCell ref="Z72:AA72"/>
    <mergeCell ref="AB72:AC72"/>
    <mergeCell ref="AF72:AG72"/>
    <mergeCell ref="AH72:AI72"/>
    <mergeCell ref="AL72:AM72"/>
    <mergeCell ref="AN72:AO72"/>
    <mergeCell ref="AR72:AS72"/>
    <mergeCell ref="AT72:AU72"/>
    <mergeCell ref="AX72:AY72"/>
    <mergeCell ref="AZ72:BA72"/>
    <mergeCell ref="BD72:BE72"/>
    <mergeCell ref="BF72:BG72"/>
    <mergeCell ref="BJ72:BK72"/>
    <mergeCell ref="BL72:BM72"/>
    <mergeCell ref="BP72:BQ72"/>
    <mergeCell ref="BR72:BS72"/>
    <mergeCell ref="BL73:BM73"/>
    <mergeCell ref="BP73:BQ73"/>
    <mergeCell ref="BR73:BS73"/>
    <mergeCell ref="BV73:BW73"/>
    <mergeCell ref="BX73:BY73"/>
    <mergeCell ref="N71:O71"/>
    <mergeCell ref="N72:O72"/>
    <mergeCell ref="H70:I70"/>
    <mergeCell ref="J70:K70"/>
    <mergeCell ref="P70:Q70"/>
    <mergeCell ref="T70:U70"/>
    <mergeCell ref="V70:W70"/>
    <mergeCell ref="Z70:AA70"/>
    <mergeCell ref="AB70:AC70"/>
    <mergeCell ref="AF70:AG70"/>
    <mergeCell ref="AH70:AI70"/>
    <mergeCell ref="AL70:AM70"/>
    <mergeCell ref="AN70:AO70"/>
    <mergeCell ref="AR70:AS70"/>
    <mergeCell ref="AT70:AU70"/>
    <mergeCell ref="AX70:AY70"/>
    <mergeCell ref="AZ70:BA70"/>
    <mergeCell ref="BD70:BE70"/>
    <mergeCell ref="BF70:BG70"/>
    <mergeCell ref="BJ70:BK70"/>
    <mergeCell ref="BL70:BM70"/>
    <mergeCell ref="BP70:BQ70"/>
    <mergeCell ref="BR70:BS70"/>
    <mergeCell ref="BV72:BW72"/>
    <mergeCell ref="BX72:BY72"/>
    <mergeCell ref="BV70:BW70"/>
    <mergeCell ref="BX70:BY70"/>
    <mergeCell ref="H71:I71"/>
    <mergeCell ref="J71:K71"/>
    <mergeCell ref="P71:Q71"/>
    <mergeCell ref="T71:U71"/>
    <mergeCell ref="V71:W71"/>
    <mergeCell ref="Z71:AA71"/>
    <mergeCell ref="AB71:AC71"/>
    <mergeCell ref="AF71:AG71"/>
    <mergeCell ref="AH71:AI71"/>
    <mergeCell ref="AL71:AM71"/>
    <mergeCell ref="AN71:AO71"/>
    <mergeCell ref="AR71:AS71"/>
    <mergeCell ref="AT71:AU71"/>
    <mergeCell ref="AX71:AY71"/>
    <mergeCell ref="AZ71:BA71"/>
    <mergeCell ref="BD71:BE71"/>
    <mergeCell ref="BF71:BG71"/>
    <mergeCell ref="BJ71:BK71"/>
    <mergeCell ref="BL71:BM71"/>
    <mergeCell ref="BP71:BQ71"/>
    <mergeCell ref="BR71:BS71"/>
    <mergeCell ref="BV71:BW71"/>
    <mergeCell ref="N70:O70"/>
    <mergeCell ref="H68:I68"/>
    <mergeCell ref="J68:K68"/>
    <mergeCell ref="P68:Q68"/>
    <mergeCell ref="T68:U68"/>
    <mergeCell ref="V68:W68"/>
    <mergeCell ref="Z68:AA68"/>
    <mergeCell ref="AB68:AC68"/>
    <mergeCell ref="AF68:AG68"/>
    <mergeCell ref="AH68:AI68"/>
    <mergeCell ref="AL68:AM68"/>
    <mergeCell ref="AN68:AO68"/>
    <mergeCell ref="AR68:AS68"/>
    <mergeCell ref="AT68:AU68"/>
    <mergeCell ref="AX68:AY68"/>
    <mergeCell ref="AZ68:BA68"/>
    <mergeCell ref="BD68:BE68"/>
    <mergeCell ref="BF68:BG68"/>
    <mergeCell ref="BJ68:BK68"/>
    <mergeCell ref="BL68:BM68"/>
    <mergeCell ref="AL67:AM67"/>
    <mergeCell ref="AN67:AO67"/>
    <mergeCell ref="AR67:AS67"/>
    <mergeCell ref="AT67:AU67"/>
    <mergeCell ref="AX67:AY67"/>
    <mergeCell ref="AZ67:BA67"/>
    <mergeCell ref="BD67:BE67"/>
    <mergeCell ref="BF67:BG67"/>
    <mergeCell ref="BP68:BQ68"/>
    <mergeCell ref="BR68:BS68"/>
    <mergeCell ref="BV68:BW68"/>
    <mergeCell ref="BX68:BY68"/>
    <mergeCell ref="H69:I69"/>
    <mergeCell ref="J69:K69"/>
    <mergeCell ref="P69:Q69"/>
    <mergeCell ref="T69:U69"/>
    <mergeCell ref="V69:W69"/>
    <mergeCell ref="Z69:AA69"/>
    <mergeCell ref="AB69:AC69"/>
    <mergeCell ref="AF69:AG69"/>
    <mergeCell ref="AH69:AI69"/>
    <mergeCell ref="AL69:AM69"/>
    <mergeCell ref="AN69:AO69"/>
    <mergeCell ref="AR69:AS69"/>
    <mergeCell ref="AT69:AU69"/>
    <mergeCell ref="AX69:AY69"/>
    <mergeCell ref="AZ69:BA69"/>
    <mergeCell ref="BD69:BE69"/>
    <mergeCell ref="BF69:BG69"/>
    <mergeCell ref="BJ69:BK69"/>
    <mergeCell ref="BL69:BM69"/>
    <mergeCell ref="BP69:BQ69"/>
    <mergeCell ref="BR69:BS69"/>
    <mergeCell ref="BV69:BW69"/>
    <mergeCell ref="BX69:BY69"/>
    <mergeCell ref="N67:O67"/>
    <mergeCell ref="N68:O68"/>
    <mergeCell ref="N69:O69"/>
    <mergeCell ref="BJ67:BK67"/>
    <mergeCell ref="H67:I67"/>
    <mergeCell ref="J67:K67"/>
    <mergeCell ref="P67:Q67"/>
    <mergeCell ref="T67:U67"/>
    <mergeCell ref="V67:W67"/>
    <mergeCell ref="Z67:AA67"/>
    <mergeCell ref="AB67:AC67"/>
    <mergeCell ref="AF67:AG67"/>
    <mergeCell ref="AH67:AI67"/>
    <mergeCell ref="BF66:BG66"/>
    <mergeCell ref="BJ66:BK66"/>
    <mergeCell ref="BL66:BM66"/>
    <mergeCell ref="BP66:BQ66"/>
    <mergeCell ref="BR66:BS66"/>
    <mergeCell ref="BL67:BM67"/>
    <mergeCell ref="BP67:BQ67"/>
    <mergeCell ref="BR67:BS67"/>
    <mergeCell ref="BV67:BW67"/>
    <mergeCell ref="BX67:BY67"/>
    <mergeCell ref="N65:O65"/>
    <mergeCell ref="N66:O66"/>
    <mergeCell ref="H64:I64"/>
    <mergeCell ref="J64:K64"/>
    <mergeCell ref="P64:Q64"/>
    <mergeCell ref="T64:U64"/>
    <mergeCell ref="V64:W64"/>
    <mergeCell ref="Z64:AA64"/>
    <mergeCell ref="AB64:AC64"/>
    <mergeCell ref="AF64:AG64"/>
    <mergeCell ref="AH64:AI64"/>
    <mergeCell ref="AL64:AM64"/>
    <mergeCell ref="AN64:AO64"/>
    <mergeCell ref="AR64:AS64"/>
    <mergeCell ref="AT64:AU64"/>
    <mergeCell ref="AX64:AY64"/>
    <mergeCell ref="AZ64:BA64"/>
    <mergeCell ref="BD64:BE64"/>
    <mergeCell ref="BF64:BG64"/>
    <mergeCell ref="BJ64:BK64"/>
    <mergeCell ref="BL64:BM64"/>
    <mergeCell ref="BP64:BQ64"/>
    <mergeCell ref="BR64:BS64"/>
    <mergeCell ref="BX63:BY63"/>
    <mergeCell ref="BV66:BW66"/>
    <mergeCell ref="BX66:BY66"/>
    <mergeCell ref="BV64:BW64"/>
    <mergeCell ref="BX64:BY64"/>
    <mergeCell ref="H65:I65"/>
    <mergeCell ref="J65:K65"/>
    <mergeCell ref="P65:Q65"/>
    <mergeCell ref="T65:U65"/>
    <mergeCell ref="V65:W65"/>
    <mergeCell ref="Z65:AA65"/>
    <mergeCell ref="AB65:AC65"/>
    <mergeCell ref="AF65:AG65"/>
    <mergeCell ref="AH65:AI65"/>
    <mergeCell ref="AL65:AM65"/>
    <mergeCell ref="AN65:AO65"/>
    <mergeCell ref="AR65:AS65"/>
    <mergeCell ref="AT65:AU65"/>
    <mergeCell ref="AX65:AY65"/>
    <mergeCell ref="AZ65:BA65"/>
    <mergeCell ref="BD65:BE65"/>
    <mergeCell ref="BF65:BG65"/>
    <mergeCell ref="BJ65:BK65"/>
    <mergeCell ref="BL65:BM65"/>
    <mergeCell ref="BP65:BQ65"/>
    <mergeCell ref="BR65:BS65"/>
    <mergeCell ref="BV65:BW65"/>
    <mergeCell ref="N64:O64"/>
    <mergeCell ref="H61:I61"/>
    <mergeCell ref="J61:K61"/>
    <mergeCell ref="P61:Q61"/>
    <mergeCell ref="T61:U61"/>
    <mergeCell ref="V61:W61"/>
    <mergeCell ref="Z61:AA61"/>
    <mergeCell ref="AB61:AC61"/>
    <mergeCell ref="AF61:AG61"/>
    <mergeCell ref="AH61:AI61"/>
    <mergeCell ref="AL61:AM61"/>
    <mergeCell ref="AN61:AO61"/>
    <mergeCell ref="AR61:AS61"/>
    <mergeCell ref="AT61:AU61"/>
    <mergeCell ref="AX61:AY61"/>
    <mergeCell ref="AZ61:BA61"/>
    <mergeCell ref="BD61:BE61"/>
    <mergeCell ref="BF61:BG61"/>
    <mergeCell ref="BJ61:BK61"/>
    <mergeCell ref="BL61:BM61"/>
    <mergeCell ref="BX65:BY65"/>
    <mergeCell ref="H66:I66"/>
    <mergeCell ref="J66:K66"/>
    <mergeCell ref="P66:Q66"/>
    <mergeCell ref="T66:U66"/>
    <mergeCell ref="V66:W66"/>
    <mergeCell ref="Z66:AA66"/>
    <mergeCell ref="AB66:AC66"/>
    <mergeCell ref="AF66:AG66"/>
    <mergeCell ref="AH66:AI66"/>
    <mergeCell ref="AL66:AM66"/>
    <mergeCell ref="AN66:AO66"/>
    <mergeCell ref="AR66:AS66"/>
    <mergeCell ref="AT66:AU66"/>
    <mergeCell ref="AX66:AY66"/>
    <mergeCell ref="AZ66:BA66"/>
    <mergeCell ref="BD66:BE66"/>
    <mergeCell ref="AN60:AO60"/>
    <mergeCell ref="AR60:AS60"/>
    <mergeCell ref="AT60:AU60"/>
    <mergeCell ref="AX60:AY60"/>
    <mergeCell ref="AZ60:BA60"/>
    <mergeCell ref="BD60:BE60"/>
    <mergeCell ref="BF60:BG60"/>
    <mergeCell ref="BP61:BQ61"/>
    <mergeCell ref="BR61:BS61"/>
    <mergeCell ref="BV61:BW61"/>
    <mergeCell ref="BX61:BY61"/>
    <mergeCell ref="H62:I62"/>
    <mergeCell ref="J62:K62"/>
    <mergeCell ref="P62:Q62"/>
    <mergeCell ref="T62:U62"/>
    <mergeCell ref="V62:W62"/>
    <mergeCell ref="Z62:AA62"/>
    <mergeCell ref="AB62:AC62"/>
    <mergeCell ref="AF62:AG62"/>
    <mergeCell ref="AH62:AI62"/>
    <mergeCell ref="AL62:AM62"/>
    <mergeCell ref="AN62:AO62"/>
    <mergeCell ref="AR62:AS62"/>
    <mergeCell ref="AT62:AU62"/>
    <mergeCell ref="AX62:AY62"/>
    <mergeCell ref="AZ62:BA62"/>
    <mergeCell ref="BD62:BE62"/>
    <mergeCell ref="BF62:BG62"/>
    <mergeCell ref="BJ62:BK62"/>
    <mergeCell ref="BL62:BM62"/>
    <mergeCell ref="BP62:BQ62"/>
    <mergeCell ref="BR62:BS62"/>
    <mergeCell ref="BV62:BW62"/>
    <mergeCell ref="BX62:BY62"/>
    <mergeCell ref="N61:O61"/>
    <mergeCell ref="N62:O62"/>
    <mergeCell ref="BV59:BW59"/>
    <mergeCell ref="BX59:BY59"/>
    <mergeCell ref="BV57:BW57"/>
    <mergeCell ref="BX57:BY57"/>
    <mergeCell ref="H58:I58"/>
    <mergeCell ref="J58:K58"/>
    <mergeCell ref="P58:Q58"/>
    <mergeCell ref="T58:U58"/>
    <mergeCell ref="V58:W58"/>
    <mergeCell ref="Z58:AA58"/>
    <mergeCell ref="AB58:AC58"/>
    <mergeCell ref="AF58:AG58"/>
    <mergeCell ref="AH58:AI58"/>
    <mergeCell ref="AL58:AM58"/>
    <mergeCell ref="AN58:AO58"/>
    <mergeCell ref="AR58:AS58"/>
    <mergeCell ref="AT58:AU58"/>
    <mergeCell ref="AX58:AY58"/>
    <mergeCell ref="AZ58:BA58"/>
    <mergeCell ref="BD58:BE58"/>
    <mergeCell ref="BF58:BG58"/>
    <mergeCell ref="BJ58:BK58"/>
    <mergeCell ref="BL58:BM58"/>
    <mergeCell ref="BP58:BQ58"/>
    <mergeCell ref="BR58:BS58"/>
    <mergeCell ref="BV58:BW58"/>
    <mergeCell ref="BJ60:BK60"/>
    <mergeCell ref="H60:I60"/>
    <mergeCell ref="J60:K60"/>
    <mergeCell ref="P60:Q60"/>
    <mergeCell ref="T60:U60"/>
    <mergeCell ref="V60:W60"/>
    <mergeCell ref="Z60:AA60"/>
    <mergeCell ref="AB60:AC60"/>
    <mergeCell ref="AF60:AG60"/>
    <mergeCell ref="AH60:AI60"/>
    <mergeCell ref="BX58:BY58"/>
    <mergeCell ref="H59:I59"/>
    <mergeCell ref="J59:K59"/>
    <mergeCell ref="P59:Q59"/>
    <mergeCell ref="T59:U59"/>
    <mergeCell ref="V59:W59"/>
    <mergeCell ref="Z59:AA59"/>
    <mergeCell ref="AB59:AC59"/>
    <mergeCell ref="AF59:AG59"/>
    <mergeCell ref="AH59:AI59"/>
    <mergeCell ref="AL59:AM59"/>
    <mergeCell ref="AN59:AO59"/>
    <mergeCell ref="AR59:AS59"/>
    <mergeCell ref="AT59:AU59"/>
    <mergeCell ref="AX59:AY59"/>
    <mergeCell ref="AZ59:BA59"/>
    <mergeCell ref="BD59:BE59"/>
    <mergeCell ref="BF59:BG59"/>
    <mergeCell ref="BJ59:BK59"/>
    <mergeCell ref="BL59:BM59"/>
    <mergeCell ref="BP59:BQ59"/>
    <mergeCell ref="BR59:BS59"/>
    <mergeCell ref="BL60:BM60"/>
    <mergeCell ref="BP60:BQ60"/>
    <mergeCell ref="BR60:BS60"/>
    <mergeCell ref="BV60:BW60"/>
    <mergeCell ref="BX60:BY60"/>
    <mergeCell ref="AL60:AM60"/>
    <mergeCell ref="AN56:AO56"/>
    <mergeCell ref="AR56:AS56"/>
    <mergeCell ref="AT56:AU56"/>
    <mergeCell ref="AX56:AY56"/>
    <mergeCell ref="AZ56:BA56"/>
    <mergeCell ref="BD56:BE56"/>
    <mergeCell ref="BF56:BG56"/>
    <mergeCell ref="BJ56:BK56"/>
    <mergeCell ref="BL56:BM56"/>
    <mergeCell ref="BP56:BQ56"/>
    <mergeCell ref="BR56:BS56"/>
    <mergeCell ref="BV56:BW56"/>
    <mergeCell ref="BX56:BY56"/>
    <mergeCell ref="H57:I57"/>
    <mergeCell ref="J57:K57"/>
    <mergeCell ref="P57:Q57"/>
    <mergeCell ref="T57:U57"/>
    <mergeCell ref="V57:W57"/>
    <mergeCell ref="Z57:AA57"/>
    <mergeCell ref="AB57:AC57"/>
    <mergeCell ref="AF57:AG57"/>
    <mergeCell ref="AH57:AI57"/>
    <mergeCell ref="AL57:AM57"/>
    <mergeCell ref="AN57:AO57"/>
    <mergeCell ref="AR57:AS57"/>
    <mergeCell ref="AT57:AU57"/>
    <mergeCell ref="AX57:AY57"/>
    <mergeCell ref="AZ57:BA57"/>
    <mergeCell ref="BD57:BE57"/>
    <mergeCell ref="BF57:BG57"/>
    <mergeCell ref="BJ57:BK57"/>
    <mergeCell ref="BL57:BM57"/>
    <mergeCell ref="BP57:BQ57"/>
    <mergeCell ref="BR57:BS57"/>
    <mergeCell ref="BR54:BS54"/>
    <mergeCell ref="BV54:BW54"/>
    <mergeCell ref="BX54:BY54"/>
    <mergeCell ref="H55:I55"/>
    <mergeCell ref="J55:K55"/>
    <mergeCell ref="P55:Q55"/>
    <mergeCell ref="T55:U55"/>
    <mergeCell ref="V55:W55"/>
    <mergeCell ref="Z55:AA55"/>
    <mergeCell ref="AB55:AC55"/>
    <mergeCell ref="AF55:AG55"/>
    <mergeCell ref="AH55:AI55"/>
    <mergeCell ref="AL55:AM55"/>
    <mergeCell ref="AN55:AO55"/>
    <mergeCell ref="AR55:AS55"/>
    <mergeCell ref="AT55:AU55"/>
    <mergeCell ref="AX55:AY55"/>
    <mergeCell ref="AZ55:BA55"/>
    <mergeCell ref="BD55:BE55"/>
    <mergeCell ref="BF55:BG55"/>
    <mergeCell ref="BJ55:BK55"/>
    <mergeCell ref="BL55:BM55"/>
    <mergeCell ref="AL54:AM54"/>
    <mergeCell ref="AN54:AO54"/>
    <mergeCell ref="AR54:AS54"/>
    <mergeCell ref="AT54:AU54"/>
    <mergeCell ref="AX54:AY54"/>
    <mergeCell ref="AZ54:BA54"/>
    <mergeCell ref="BD54:BE54"/>
    <mergeCell ref="BF54:BG54"/>
    <mergeCell ref="BP55:BQ55"/>
    <mergeCell ref="BR55:BS55"/>
    <mergeCell ref="BV55:BW55"/>
    <mergeCell ref="BX55:BY55"/>
    <mergeCell ref="BJ54:BK54"/>
    <mergeCell ref="H54:I54"/>
    <mergeCell ref="J54:K54"/>
    <mergeCell ref="P54:Q54"/>
    <mergeCell ref="T54:U54"/>
    <mergeCell ref="V54:W54"/>
    <mergeCell ref="Z54:AA54"/>
    <mergeCell ref="AB54:AC54"/>
    <mergeCell ref="AF54:AG54"/>
    <mergeCell ref="AH54:AI54"/>
    <mergeCell ref="BV53:BW53"/>
    <mergeCell ref="BX53:BY53"/>
    <mergeCell ref="BV50:BW50"/>
    <mergeCell ref="BX50:BY50"/>
    <mergeCell ref="H51:I51"/>
    <mergeCell ref="J51:K51"/>
    <mergeCell ref="P51:Q51"/>
    <mergeCell ref="T51:U51"/>
    <mergeCell ref="V51:W51"/>
    <mergeCell ref="Z51:AA51"/>
    <mergeCell ref="AB51:AC51"/>
    <mergeCell ref="AF51:AG51"/>
    <mergeCell ref="AH51:AI51"/>
    <mergeCell ref="AL51:AM51"/>
    <mergeCell ref="AN51:AO51"/>
    <mergeCell ref="AR51:AS51"/>
    <mergeCell ref="AT51:AU51"/>
    <mergeCell ref="AX51:AY51"/>
    <mergeCell ref="AZ51:BA51"/>
    <mergeCell ref="BD51:BE51"/>
    <mergeCell ref="BF51:BG51"/>
    <mergeCell ref="BJ51:BK51"/>
    <mergeCell ref="BL51:BM51"/>
    <mergeCell ref="BP51:BQ51"/>
    <mergeCell ref="BR51:BS51"/>
    <mergeCell ref="BV51:BW51"/>
    <mergeCell ref="BX52:BY52"/>
    <mergeCell ref="BF52:BG52"/>
    <mergeCell ref="BJ52:BK52"/>
    <mergeCell ref="AT52:AU52"/>
    <mergeCell ref="AX52:AY52"/>
    <mergeCell ref="AZ52:BA52"/>
    <mergeCell ref="BX51:BY51"/>
    <mergeCell ref="H53:I53"/>
    <mergeCell ref="J53:K53"/>
    <mergeCell ref="P53:Q53"/>
    <mergeCell ref="T53:U53"/>
    <mergeCell ref="V53:W53"/>
    <mergeCell ref="Z53:AA53"/>
    <mergeCell ref="AB53:AC53"/>
    <mergeCell ref="AF53:AG53"/>
    <mergeCell ref="AH53:AI53"/>
    <mergeCell ref="AL53:AM53"/>
    <mergeCell ref="AX53:AY53"/>
    <mergeCell ref="AZ53:BA53"/>
    <mergeCell ref="BD53:BE53"/>
    <mergeCell ref="BF53:BG53"/>
    <mergeCell ref="BJ53:BK53"/>
    <mergeCell ref="BL53:BM53"/>
    <mergeCell ref="BP53:BQ53"/>
    <mergeCell ref="BR53:BS53"/>
    <mergeCell ref="AN53:AO53"/>
    <mergeCell ref="AR53:AS53"/>
    <mergeCell ref="AT53:AU53"/>
    <mergeCell ref="BR48:BS48"/>
    <mergeCell ref="BV48:BW48"/>
    <mergeCell ref="BX48:BY48"/>
    <mergeCell ref="H49:I49"/>
    <mergeCell ref="J49:K49"/>
    <mergeCell ref="P49:Q49"/>
    <mergeCell ref="T49:U49"/>
    <mergeCell ref="V49:W49"/>
    <mergeCell ref="Z49:AA49"/>
    <mergeCell ref="AB49:AC49"/>
    <mergeCell ref="AF49:AG49"/>
    <mergeCell ref="AH49:AI49"/>
    <mergeCell ref="AL49:AM49"/>
    <mergeCell ref="AN49:AO49"/>
    <mergeCell ref="AR49:AS49"/>
    <mergeCell ref="AT49:AU49"/>
    <mergeCell ref="AX49:AY49"/>
    <mergeCell ref="AZ49:BA49"/>
    <mergeCell ref="BD49:BE49"/>
    <mergeCell ref="BF49:BG49"/>
    <mergeCell ref="BJ49:BK49"/>
    <mergeCell ref="BL49:BM49"/>
    <mergeCell ref="BP49:BQ49"/>
    <mergeCell ref="BR49:BS49"/>
    <mergeCell ref="BV49:BW49"/>
    <mergeCell ref="BX49:BY49"/>
    <mergeCell ref="H50:I50"/>
    <mergeCell ref="J50:K50"/>
    <mergeCell ref="P50:Q50"/>
    <mergeCell ref="T50:U50"/>
    <mergeCell ref="V50:W50"/>
    <mergeCell ref="Z50:AA50"/>
    <mergeCell ref="AB50:AC50"/>
    <mergeCell ref="AF50:AG50"/>
    <mergeCell ref="AH50:AI50"/>
    <mergeCell ref="AL50:AM50"/>
    <mergeCell ref="AN50:AO50"/>
    <mergeCell ref="AR50:AS50"/>
    <mergeCell ref="AT50:AU50"/>
    <mergeCell ref="AX50:AY50"/>
    <mergeCell ref="AZ50:BA50"/>
    <mergeCell ref="BD50:BE50"/>
    <mergeCell ref="BF50:BG50"/>
    <mergeCell ref="BJ50:BK50"/>
    <mergeCell ref="BL50:BM50"/>
    <mergeCell ref="BP50:BQ50"/>
    <mergeCell ref="BR50:BS50"/>
    <mergeCell ref="BV46:BW46"/>
    <mergeCell ref="BX46:BY46"/>
    <mergeCell ref="BV44:BW44"/>
    <mergeCell ref="BX44:BY44"/>
    <mergeCell ref="H45:I45"/>
    <mergeCell ref="J45:K45"/>
    <mergeCell ref="P45:Q45"/>
    <mergeCell ref="T45:U45"/>
    <mergeCell ref="V45:W45"/>
    <mergeCell ref="Z45:AA45"/>
    <mergeCell ref="AB45:AC45"/>
    <mergeCell ref="AF45:AG45"/>
    <mergeCell ref="AH45:AI45"/>
    <mergeCell ref="AL45:AM45"/>
    <mergeCell ref="AN45:AO45"/>
    <mergeCell ref="AR45:AS45"/>
    <mergeCell ref="AT45:AU45"/>
    <mergeCell ref="AX45:AY45"/>
    <mergeCell ref="AZ45:BA45"/>
    <mergeCell ref="BD45:BE45"/>
    <mergeCell ref="BF45:BG45"/>
    <mergeCell ref="BJ45:BK45"/>
    <mergeCell ref="BL45:BM45"/>
    <mergeCell ref="BP45:BQ45"/>
    <mergeCell ref="BR45:BS45"/>
    <mergeCell ref="BV45:BW45"/>
    <mergeCell ref="BJ47:BK47"/>
    <mergeCell ref="H47:I47"/>
    <mergeCell ref="J47:K47"/>
    <mergeCell ref="P47:Q47"/>
    <mergeCell ref="T47:U47"/>
    <mergeCell ref="V47:W47"/>
    <mergeCell ref="Z47:AA47"/>
    <mergeCell ref="AB47:AC47"/>
    <mergeCell ref="AF47:AG47"/>
    <mergeCell ref="AH47:AI47"/>
    <mergeCell ref="BX45:BY45"/>
    <mergeCell ref="H46:I46"/>
    <mergeCell ref="J46:K46"/>
    <mergeCell ref="P46:Q46"/>
    <mergeCell ref="T46:U46"/>
    <mergeCell ref="V46:W46"/>
    <mergeCell ref="Z46:AA46"/>
    <mergeCell ref="AB46:AC46"/>
    <mergeCell ref="AF46:AG46"/>
    <mergeCell ref="AH46:AI46"/>
    <mergeCell ref="AL46:AM46"/>
    <mergeCell ref="AN46:AO46"/>
    <mergeCell ref="AR46:AS46"/>
    <mergeCell ref="AT46:AU46"/>
    <mergeCell ref="AX46:AY46"/>
    <mergeCell ref="AZ46:BA46"/>
    <mergeCell ref="BD46:BE46"/>
    <mergeCell ref="BF46:BG46"/>
    <mergeCell ref="BJ46:BK46"/>
    <mergeCell ref="BL46:BM46"/>
    <mergeCell ref="BP46:BQ46"/>
    <mergeCell ref="BR46:BS46"/>
    <mergeCell ref="BL47:BM47"/>
    <mergeCell ref="BP47:BQ47"/>
    <mergeCell ref="BR47:BS47"/>
    <mergeCell ref="BV47:BW47"/>
    <mergeCell ref="BX47:BY47"/>
    <mergeCell ref="AL47:AM47"/>
    <mergeCell ref="BR42:BS42"/>
    <mergeCell ref="BV42:BW42"/>
    <mergeCell ref="BX42:BY42"/>
    <mergeCell ref="H43:I43"/>
    <mergeCell ref="J43:K43"/>
    <mergeCell ref="P43:Q43"/>
    <mergeCell ref="T43:U43"/>
    <mergeCell ref="V43:W43"/>
    <mergeCell ref="Z43:AA43"/>
    <mergeCell ref="AB43:AC43"/>
    <mergeCell ref="AF43:AG43"/>
    <mergeCell ref="AH43:AI43"/>
    <mergeCell ref="AL43:AM43"/>
    <mergeCell ref="AN43:AO43"/>
    <mergeCell ref="AR43:AS43"/>
    <mergeCell ref="AT43:AU43"/>
    <mergeCell ref="AX43:AY43"/>
    <mergeCell ref="AZ43:BA43"/>
    <mergeCell ref="BD43:BE43"/>
    <mergeCell ref="BF43:BG43"/>
    <mergeCell ref="BJ43:BK43"/>
    <mergeCell ref="BL43:BM43"/>
    <mergeCell ref="BP43:BQ43"/>
    <mergeCell ref="BR43:BS43"/>
    <mergeCell ref="BV43:BW43"/>
    <mergeCell ref="BX43:BY43"/>
    <mergeCell ref="H44:I44"/>
    <mergeCell ref="J44:K44"/>
    <mergeCell ref="P44:Q44"/>
    <mergeCell ref="T44:U44"/>
    <mergeCell ref="V44:W44"/>
    <mergeCell ref="Z44:AA44"/>
    <mergeCell ref="AB44:AC44"/>
    <mergeCell ref="AF44:AG44"/>
    <mergeCell ref="AH44:AI44"/>
    <mergeCell ref="AL44:AM44"/>
    <mergeCell ref="AN44:AO44"/>
    <mergeCell ref="AR44:AS44"/>
    <mergeCell ref="AT44:AU44"/>
    <mergeCell ref="AX44:AY44"/>
    <mergeCell ref="AZ44:BA44"/>
    <mergeCell ref="BD44:BE44"/>
    <mergeCell ref="BF44:BG44"/>
    <mergeCell ref="BJ44:BK44"/>
    <mergeCell ref="BL44:BM44"/>
    <mergeCell ref="BP44:BQ44"/>
    <mergeCell ref="BR44:BS44"/>
    <mergeCell ref="BJ40:BK40"/>
    <mergeCell ref="H40:I40"/>
    <mergeCell ref="J40:K40"/>
    <mergeCell ref="P40:Q40"/>
    <mergeCell ref="T40:U40"/>
    <mergeCell ref="V40:W40"/>
    <mergeCell ref="Z40:AA40"/>
    <mergeCell ref="AB40:AC40"/>
    <mergeCell ref="AF40:AG40"/>
    <mergeCell ref="AH40:AI40"/>
    <mergeCell ref="BX38:BY38"/>
    <mergeCell ref="H39:I39"/>
    <mergeCell ref="J39:K39"/>
    <mergeCell ref="P39:Q39"/>
    <mergeCell ref="T39:U39"/>
    <mergeCell ref="V39:W39"/>
    <mergeCell ref="Z39:AA39"/>
    <mergeCell ref="AB39:AC39"/>
    <mergeCell ref="AF39:AG39"/>
    <mergeCell ref="AH39:AI39"/>
    <mergeCell ref="AL39:AM39"/>
    <mergeCell ref="AN39:AO39"/>
    <mergeCell ref="AR39:AS39"/>
    <mergeCell ref="AT39:AU39"/>
    <mergeCell ref="AX39:AY39"/>
    <mergeCell ref="AZ39:BA39"/>
    <mergeCell ref="BD39:BE39"/>
    <mergeCell ref="BF39:BG39"/>
    <mergeCell ref="BJ39:BK39"/>
    <mergeCell ref="BL39:BM39"/>
    <mergeCell ref="BP39:BQ39"/>
    <mergeCell ref="BR39:BS39"/>
    <mergeCell ref="BL40:BM40"/>
    <mergeCell ref="BP40:BQ40"/>
    <mergeCell ref="BR40:BS40"/>
    <mergeCell ref="BV40:BW40"/>
    <mergeCell ref="BX40:BY40"/>
    <mergeCell ref="AL40:AM40"/>
    <mergeCell ref="AN40:AO40"/>
    <mergeCell ref="AR40:AS40"/>
    <mergeCell ref="AT40:AU40"/>
    <mergeCell ref="AX40:AY40"/>
    <mergeCell ref="AZ40:BA40"/>
    <mergeCell ref="BD40:BE40"/>
    <mergeCell ref="BF40:BG40"/>
    <mergeCell ref="N38:O38"/>
    <mergeCell ref="N39:O39"/>
    <mergeCell ref="N40:O40"/>
    <mergeCell ref="H37:I37"/>
    <mergeCell ref="J37:K37"/>
    <mergeCell ref="P37:Q37"/>
    <mergeCell ref="T37:U37"/>
    <mergeCell ref="V37:W37"/>
    <mergeCell ref="Z37:AA37"/>
    <mergeCell ref="AB37:AC37"/>
    <mergeCell ref="AF37:AG37"/>
    <mergeCell ref="AH37:AI37"/>
    <mergeCell ref="AL37:AM37"/>
    <mergeCell ref="AN37:AO37"/>
    <mergeCell ref="AR37:AS37"/>
    <mergeCell ref="AT37:AU37"/>
    <mergeCell ref="AX37:AY37"/>
    <mergeCell ref="AZ37:BA37"/>
    <mergeCell ref="BD37:BE37"/>
    <mergeCell ref="BF37:BG37"/>
    <mergeCell ref="BJ37:BK37"/>
    <mergeCell ref="BL37:BM37"/>
    <mergeCell ref="BP37:BQ37"/>
    <mergeCell ref="BR37:BS37"/>
    <mergeCell ref="BV39:BW39"/>
    <mergeCell ref="BX39:BY39"/>
    <mergeCell ref="BV37:BW37"/>
    <mergeCell ref="BX37:BY37"/>
    <mergeCell ref="H38:I38"/>
    <mergeCell ref="J38:K38"/>
    <mergeCell ref="P38:Q38"/>
    <mergeCell ref="T38:U38"/>
    <mergeCell ref="V38:W38"/>
    <mergeCell ref="Z38:AA38"/>
    <mergeCell ref="AB38:AC38"/>
    <mergeCell ref="AF38:AG38"/>
    <mergeCell ref="AH38:AI38"/>
    <mergeCell ref="AL38:AM38"/>
    <mergeCell ref="AN38:AO38"/>
    <mergeCell ref="AR38:AS38"/>
    <mergeCell ref="AT38:AU38"/>
    <mergeCell ref="AX38:AY38"/>
    <mergeCell ref="AZ38:BA38"/>
    <mergeCell ref="BD38:BE38"/>
    <mergeCell ref="BF38:BG38"/>
    <mergeCell ref="BJ38:BK38"/>
    <mergeCell ref="BL38:BM38"/>
    <mergeCell ref="BP38:BQ38"/>
    <mergeCell ref="BR38:BS38"/>
    <mergeCell ref="BV38:BW38"/>
    <mergeCell ref="N37:O37"/>
    <mergeCell ref="H35:I35"/>
    <mergeCell ref="J35:K35"/>
    <mergeCell ref="P35:Q35"/>
    <mergeCell ref="T35:U35"/>
    <mergeCell ref="V35:W35"/>
    <mergeCell ref="Z35:AA35"/>
    <mergeCell ref="AB35:AC35"/>
    <mergeCell ref="AF35:AG35"/>
    <mergeCell ref="AH35:AI35"/>
    <mergeCell ref="AL35:AM35"/>
    <mergeCell ref="AN35:AO35"/>
    <mergeCell ref="AR35:AS35"/>
    <mergeCell ref="AT35:AU35"/>
    <mergeCell ref="AX35:AY35"/>
    <mergeCell ref="AZ35:BA35"/>
    <mergeCell ref="BD35:BE35"/>
    <mergeCell ref="BF35:BG35"/>
    <mergeCell ref="BJ35:BK35"/>
    <mergeCell ref="BL35:BM35"/>
    <mergeCell ref="AL34:AM34"/>
    <mergeCell ref="AN34:AO34"/>
    <mergeCell ref="AR34:AS34"/>
    <mergeCell ref="AT34:AU34"/>
    <mergeCell ref="AX34:AY34"/>
    <mergeCell ref="AZ34:BA34"/>
    <mergeCell ref="BD34:BE34"/>
    <mergeCell ref="BF34:BG34"/>
    <mergeCell ref="BP35:BQ35"/>
    <mergeCell ref="BR35:BS35"/>
    <mergeCell ref="BV35:BW35"/>
    <mergeCell ref="BX35:BY35"/>
    <mergeCell ref="H36:I36"/>
    <mergeCell ref="J36:K36"/>
    <mergeCell ref="P36:Q36"/>
    <mergeCell ref="T36:U36"/>
    <mergeCell ref="V36:W36"/>
    <mergeCell ref="Z36:AA36"/>
    <mergeCell ref="AB36:AC36"/>
    <mergeCell ref="AF36:AG36"/>
    <mergeCell ref="AH36:AI36"/>
    <mergeCell ref="AL36:AM36"/>
    <mergeCell ref="AN36:AO36"/>
    <mergeCell ref="AR36:AS36"/>
    <mergeCell ref="AT36:AU36"/>
    <mergeCell ref="AX36:AY36"/>
    <mergeCell ref="AZ36:BA36"/>
    <mergeCell ref="BD36:BE36"/>
    <mergeCell ref="BF36:BG36"/>
    <mergeCell ref="BJ36:BK36"/>
    <mergeCell ref="BL36:BM36"/>
    <mergeCell ref="BP36:BQ36"/>
    <mergeCell ref="BR36:BS36"/>
    <mergeCell ref="BV36:BW36"/>
    <mergeCell ref="BX36:BY36"/>
    <mergeCell ref="N34:O34"/>
    <mergeCell ref="N35:O35"/>
    <mergeCell ref="N36:O36"/>
    <mergeCell ref="BJ34:BK34"/>
    <mergeCell ref="H34:I34"/>
    <mergeCell ref="J34:K34"/>
    <mergeCell ref="P34:Q34"/>
    <mergeCell ref="T34:U34"/>
    <mergeCell ref="V34:W34"/>
    <mergeCell ref="Z34:AA34"/>
    <mergeCell ref="AB34:AC34"/>
    <mergeCell ref="AF34:AG34"/>
    <mergeCell ref="AH34:AI34"/>
    <mergeCell ref="BX32:BY32"/>
    <mergeCell ref="H33:I33"/>
    <mergeCell ref="J33:K33"/>
    <mergeCell ref="P33:Q33"/>
    <mergeCell ref="T33:U33"/>
    <mergeCell ref="V33:W33"/>
    <mergeCell ref="Z33:AA33"/>
    <mergeCell ref="AB33:AC33"/>
    <mergeCell ref="AF33:AG33"/>
    <mergeCell ref="AH33:AI33"/>
    <mergeCell ref="AL33:AM33"/>
    <mergeCell ref="AN33:AO33"/>
    <mergeCell ref="AR33:AS33"/>
    <mergeCell ref="AT33:AU33"/>
    <mergeCell ref="AX33:AY33"/>
    <mergeCell ref="AZ33:BA33"/>
    <mergeCell ref="BD33:BE33"/>
    <mergeCell ref="BF33:BG33"/>
    <mergeCell ref="BJ33:BK33"/>
    <mergeCell ref="BL33:BM33"/>
    <mergeCell ref="BP33:BQ33"/>
    <mergeCell ref="BR33:BS33"/>
    <mergeCell ref="BL34:BM34"/>
    <mergeCell ref="BP34:BQ34"/>
    <mergeCell ref="BR34:BS34"/>
    <mergeCell ref="BV34:BW34"/>
    <mergeCell ref="BX34:BY34"/>
    <mergeCell ref="N32:O32"/>
    <mergeCell ref="N33:O33"/>
    <mergeCell ref="H31:I31"/>
    <mergeCell ref="J31:K31"/>
    <mergeCell ref="P31:Q31"/>
    <mergeCell ref="T31:U31"/>
    <mergeCell ref="V31:W31"/>
    <mergeCell ref="Z31:AA31"/>
    <mergeCell ref="AB31:AC31"/>
    <mergeCell ref="AF31:AG31"/>
    <mergeCell ref="AH31:AI31"/>
    <mergeCell ref="AL31:AM31"/>
    <mergeCell ref="AN31:AO31"/>
    <mergeCell ref="AR31:AS31"/>
    <mergeCell ref="AT31:AU31"/>
    <mergeCell ref="AX31:AY31"/>
    <mergeCell ref="AZ31:BA31"/>
    <mergeCell ref="BD31:BE31"/>
    <mergeCell ref="BF31:BG31"/>
    <mergeCell ref="BJ31:BK31"/>
    <mergeCell ref="BL31:BM31"/>
    <mergeCell ref="BP31:BQ31"/>
    <mergeCell ref="BR31:BS31"/>
    <mergeCell ref="BV33:BW33"/>
    <mergeCell ref="BX33:BY33"/>
    <mergeCell ref="BV31:BW31"/>
    <mergeCell ref="BX31:BY31"/>
    <mergeCell ref="H32:I32"/>
    <mergeCell ref="J32:K32"/>
    <mergeCell ref="P32:Q32"/>
    <mergeCell ref="T32:U32"/>
    <mergeCell ref="V32:W32"/>
    <mergeCell ref="Z32:AA32"/>
    <mergeCell ref="AB32:AC32"/>
    <mergeCell ref="AF32:AG32"/>
    <mergeCell ref="AH32:AI32"/>
    <mergeCell ref="AL32:AM32"/>
    <mergeCell ref="AN32:AO32"/>
    <mergeCell ref="AR32:AS32"/>
    <mergeCell ref="AT32:AU32"/>
    <mergeCell ref="AX32:AY32"/>
    <mergeCell ref="AZ32:BA32"/>
    <mergeCell ref="BD32:BE32"/>
    <mergeCell ref="BF32:BG32"/>
    <mergeCell ref="BJ32:BK32"/>
    <mergeCell ref="BL32:BM32"/>
    <mergeCell ref="BP32:BQ32"/>
    <mergeCell ref="BR32:BS32"/>
    <mergeCell ref="BV32:BW32"/>
    <mergeCell ref="H28:I28"/>
    <mergeCell ref="J28:K28"/>
    <mergeCell ref="P28:Q28"/>
    <mergeCell ref="T28:U28"/>
    <mergeCell ref="V28:W28"/>
    <mergeCell ref="Z28:AA28"/>
    <mergeCell ref="AB28:AC28"/>
    <mergeCell ref="AF28:AG28"/>
    <mergeCell ref="AH28:AI28"/>
    <mergeCell ref="AL28:AM28"/>
    <mergeCell ref="AN28:AO28"/>
    <mergeCell ref="AR28:AS28"/>
    <mergeCell ref="AT28:AU28"/>
    <mergeCell ref="AX28:AY28"/>
    <mergeCell ref="AZ28:BA28"/>
    <mergeCell ref="BD28:BE28"/>
    <mergeCell ref="BF28:BG28"/>
    <mergeCell ref="BJ28:BK28"/>
    <mergeCell ref="BL28:BM28"/>
    <mergeCell ref="AB30:AC30"/>
    <mergeCell ref="AF30:AG30"/>
    <mergeCell ref="AH30:AI30"/>
    <mergeCell ref="AL30:AM30"/>
    <mergeCell ref="AR30:AS30"/>
    <mergeCell ref="AT30:AU30"/>
    <mergeCell ref="AX30:AY30"/>
    <mergeCell ref="AZ30:BA30"/>
    <mergeCell ref="BD30:BE30"/>
    <mergeCell ref="AL27:AM27"/>
    <mergeCell ref="AN27:AO27"/>
    <mergeCell ref="AR27:AS27"/>
    <mergeCell ref="AT27:AU27"/>
    <mergeCell ref="AX27:AY27"/>
    <mergeCell ref="AZ27:BA27"/>
    <mergeCell ref="BD27:BE27"/>
    <mergeCell ref="BF27:BG27"/>
    <mergeCell ref="BP28:BQ28"/>
    <mergeCell ref="BR28:BS28"/>
    <mergeCell ref="BV28:BW28"/>
    <mergeCell ref="BX28:BY28"/>
    <mergeCell ref="H29:I29"/>
    <mergeCell ref="J29:K29"/>
    <mergeCell ref="P29:Q29"/>
    <mergeCell ref="T29:U29"/>
    <mergeCell ref="V29:W29"/>
    <mergeCell ref="Z29:AA29"/>
    <mergeCell ref="AB29:AC29"/>
    <mergeCell ref="AF29:AG29"/>
    <mergeCell ref="AH29:AI29"/>
    <mergeCell ref="AL29:AM29"/>
    <mergeCell ref="AN29:AO29"/>
    <mergeCell ref="AR29:AS29"/>
    <mergeCell ref="AT29:AU29"/>
    <mergeCell ref="AX29:AY29"/>
    <mergeCell ref="AZ29:BA29"/>
    <mergeCell ref="BD29:BE29"/>
    <mergeCell ref="BF29:BG29"/>
    <mergeCell ref="BJ29:BK29"/>
    <mergeCell ref="BL29:BM29"/>
    <mergeCell ref="BP29:BQ29"/>
    <mergeCell ref="BR29:BS29"/>
    <mergeCell ref="BV29:BW29"/>
    <mergeCell ref="BX29:BY29"/>
    <mergeCell ref="BJ27:BK27"/>
    <mergeCell ref="H27:I27"/>
    <mergeCell ref="J27:K27"/>
    <mergeCell ref="P27:Q27"/>
    <mergeCell ref="T27:U27"/>
    <mergeCell ref="V27:W27"/>
    <mergeCell ref="Z27:AA27"/>
    <mergeCell ref="AB27:AC27"/>
    <mergeCell ref="AF27:AG27"/>
    <mergeCell ref="AH27:AI27"/>
    <mergeCell ref="BX25:BY25"/>
    <mergeCell ref="H26:I26"/>
    <mergeCell ref="J26:K26"/>
    <mergeCell ref="P26:Q26"/>
    <mergeCell ref="T26:U26"/>
    <mergeCell ref="V26:W26"/>
    <mergeCell ref="Z26:AA26"/>
    <mergeCell ref="AB26:AC26"/>
    <mergeCell ref="AF26:AG26"/>
    <mergeCell ref="AH26:AI26"/>
    <mergeCell ref="AL26:AM26"/>
    <mergeCell ref="AN26:AO26"/>
    <mergeCell ref="AR26:AS26"/>
    <mergeCell ref="AT26:AU26"/>
    <mergeCell ref="AX26:AY26"/>
    <mergeCell ref="AZ26:BA26"/>
    <mergeCell ref="BD26:BE26"/>
    <mergeCell ref="BF26:BG26"/>
    <mergeCell ref="BJ26:BK26"/>
    <mergeCell ref="BL26:BM26"/>
    <mergeCell ref="BP26:BQ26"/>
    <mergeCell ref="BR26:BS26"/>
    <mergeCell ref="BL27:BM27"/>
    <mergeCell ref="BP27:BQ27"/>
    <mergeCell ref="BR27:BS27"/>
    <mergeCell ref="BV27:BW27"/>
    <mergeCell ref="BX27:BY27"/>
    <mergeCell ref="H24:I24"/>
    <mergeCell ref="J24:K24"/>
    <mergeCell ref="P24:Q24"/>
    <mergeCell ref="T24:U24"/>
    <mergeCell ref="V24:W24"/>
    <mergeCell ref="Z24:AA24"/>
    <mergeCell ref="AB24:AC24"/>
    <mergeCell ref="AF24:AG24"/>
    <mergeCell ref="AH24:AI24"/>
    <mergeCell ref="AL24:AM24"/>
    <mergeCell ref="AN24:AO24"/>
    <mergeCell ref="AR24:AS24"/>
    <mergeCell ref="AT24:AU24"/>
    <mergeCell ref="AX24:AY24"/>
    <mergeCell ref="AZ24:BA24"/>
    <mergeCell ref="BD24:BE24"/>
    <mergeCell ref="BF24:BG24"/>
    <mergeCell ref="BJ24:BK24"/>
    <mergeCell ref="BL24:BM24"/>
    <mergeCell ref="BP24:BQ24"/>
    <mergeCell ref="BR24:BS24"/>
    <mergeCell ref="BV26:BW26"/>
    <mergeCell ref="BX26:BY26"/>
    <mergeCell ref="BV24:BW24"/>
    <mergeCell ref="BX24:BY24"/>
    <mergeCell ref="H25:I25"/>
    <mergeCell ref="J25:K25"/>
    <mergeCell ref="P25:Q25"/>
    <mergeCell ref="T25:U25"/>
    <mergeCell ref="V25:W25"/>
    <mergeCell ref="Z25:AA25"/>
    <mergeCell ref="AB25:AC25"/>
    <mergeCell ref="AF25:AG25"/>
    <mergeCell ref="AH25:AI25"/>
    <mergeCell ref="AL25:AM25"/>
    <mergeCell ref="AN25:AO25"/>
    <mergeCell ref="AR25:AS25"/>
    <mergeCell ref="BR9:BS9"/>
    <mergeCell ref="BR10:BS10"/>
    <mergeCell ref="BR11:BS11"/>
    <mergeCell ref="BR12:BS12"/>
    <mergeCell ref="BR13:BS13"/>
    <mergeCell ref="BR14:BS14"/>
    <mergeCell ref="BR15:BS15"/>
    <mergeCell ref="BR16:BS16"/>
    <mergeCell ref="BR17:BS17"/>
    <mergeCell ref="BX19:BY19"/>
    <mergeCell ref="BJ21:BK21"/>
    <mergeCell ref="BF18:BG18"/>
    <mergeCell ref="BJ9:BK9"/>
    <mergeCell ref="BJ10:BK10"/>
    <mergeCell ref="BJ11:BK11"/>
    <mergeCell ref="BX22:BY22"/>
    <mergeCell ref="H23:I23"/>
    <mergeCell ref="J23:K23"/>
    <mergeCell ref="P23:Q23"/>
    <mergeCell ref="T23:U23"/>
    <mergeCell ref="V23:W23"/>
    <mergeCell ref="Z23:AA23"/>
    <mergeCell ref="AB23:AC23"/>
    <mergeCell ref="AF23:AG23"/>
    <mergeCell ref="AH23:AI23"/>
    <mergeCell ref="AL23:AM23"/>
    <mergeCell ref="AN23:AO23"/>
    <mergeCell ref="AR23:AS23"/>
    <mergeCell ref="AT23:AU23"/>
    <mergeCell ref="AX23:AY23"/>
    <mergeCell ref="AZ23:BA23"/>
    <mergeCell ref="BD23:BE23"/>
    <mergeCell ref="BF23:BG23"/>
    <mergeCell ref="BJ23:BK23"/>
    <mergeCell ref="BL23:BM23"/>
    <mergeCell ref="BP23:BQ23"/>
    <mergeCell ref="BR23:BS23"/>
    <mergeCell ref="BV23:BW23"/>
    <mergeCell ref="BX23:BY23"/>
    <mergeCell ref="H21:I21"/>
    <mergeCell ref="J21:K21"/>
    <mergeCell ref="P21:Q21"/>
    <mergeCell ref="T21:U21"/>
    <mergeCell ref="V21:W21"/>
    <mergeCell ref="Z21:AA21"/>
    <mergeCell ref="AB21:AC21"/>
    <mergeCell ref="AF21:AG21"/>
    <mergeCell ref="AH21:AI21"/>
    <mergeCell ref="H22:I22"/>
    <mergeCell ref="J22:K22"/>
    <mergeCell ref="P22:Q22"/>
    <mergeCell ref="T22:U22"/>
    <mergeCell ref="V22:W22"/>
    <mergeCell ref="Z22:AA22"/>
    <mergeCell ref="AB22:AC22"/>
    <mergeCell ref="AF22:AG22"/>
    <mergeCell ref="AH22:AI22"/>
    <mergeCell ref="AL22:AM22"/>
    <mergeCell ref="AN22:AO22"/>
    <mergeCell ref="AR22:AS22"/>
    <mergeCell ref="AT22:AU22"/>
    <mergeCell ref="AX22:AY22"/>
    <mergeCell ref="AZ22:BA22"/>
    <mergeCell ref="BD22:BE22"/>
    <mergeCell ref="BL18:BM18"/>
    <mergeCell ref="BP9:BQ9"/>
    <mergeCell ref="BP10:BQ10"/>
    <mergeCell ref="BP11:BQ11"/>
    <mergeCell ref="BP12:BQ12"/>
    <mergeCell ref="BP13:BQ13"/>
    <mergeCell ref="BP14:BQ14"/>
    <mergeCell ref="BP15:BQ15"/>
    <mergeCell ref="BP16:BQ16"/>
    <mergeCell ref="BP17:BQ17"/>
    <mergeCell ref="BP18:BQ18"/>
    <mergeCell ref="BL9:BM9"/>
    <mergeCell ref="BL10:BM10"/>
    <mergeCell ref="BL11:BM11"/>
    <mergeCell ref="BL12:BM12"/>
    <mergeCell ref="BL13:BM13"/>
    <mergeCell ref="BL14:BM14"/>
    <mergeCell ref="BL15:BM15"/>
    <mergeCell ref="BL16:BM16"/>
    <mergeCell ref="BL17:BM17"/>
    <mergeCell ref="BX18:BY18"/>
    <mergeCell ref="H20:I20"/>
    <mergeCell ref="J20:K20"/>
    <mergeCell ref="P20:Q20"/>
    <mergeCell ref="T20:U20"/>
    <mergeCell ref="V20:W20"/>
    <mergeCell ref="Z20:AA20"/>
    <mergeCell ref="AB20:AC20"/>
    <mergeCell ref="AF20:AG20"/>
    <mergeCell ref="AH20:AI20"/>
    <mergeCell ref="AL20:AM20"/>
    <mergeCell ref="AN20:AO20"/>
    <mergeCell ref="AR20:AS20"/>
    <mergeCell ref="AT20:AU20"/>
    <mergeCell ref="AX20:AY20"/>
    <mergeCell ref="AZ20:BA20"/>
    <mergeCell ref="BD20:BE20"/>
    <mergeCell ref="BF20:BG20"/>
    <mergeCell ref="BJ20:BK20"/>
    <mergeCell ref="BL20:BM20"/>
    <mergeCell ref="BP20:BQ20"/>
    <mergeCell ref="BR20:BS20"/>
    <mergeCell ref="BV20:BW20"/>
    <mergeCell ref="BX20:BY20"/>
    <mergeCell ref="BX9:BY9"/>
    <mergeCell ref="BX10:BY10"/>
    <mergeCell ref="BX11:BY11"/>
    <mergeCell ref="BX12:BY12"/>
    <mergeCell ref="BX13:BY13"/>
    <mergeCell ref="BX14:BY14"/>
    <mergeCell ref="BX15:BY15"/>
    <mergeCell ref="BX16:BY16"/>
    <mergeCell ref="BX17:BY17"/>
    <mergeCell ref="BR18:BS18"/>
    <mergeCell ref="BV9:BW9"/>
    <mergeCell ref="BV10:BW10"/>
    <mergeCell ref="BV11:BW11"/>
    <mergeCell ref="BV12:BW12"/>
    <mergeCell ref="BV13:BW13"/>
    <mergeCell ref="BV14:BW14"/>
    <mergeCell ref="BV15:BW15"/>
    <mergeCell ref="BV16:BW16"/>
    <mergeCell ref="BV17:BW17"/>
    <mergeCell ref="BV18:BW18"/>
    <mergeCell ref="AZ18:BA18"/>
    <mergeCell ref="BD9:BE9"/>
    <mergeCell ref="BD10:BE10"/>
    <mergeCell ref="BD11:BE11"/>
    <mergeCell ref="BD12:BE12"/>
    <mergeCell ref="BD13:BE13"/>
    <mergeCell ref="BD14:BE14"/>
    <mergeCell ref="BD15:BE15"/>
    <mergeCell ref="BD16:BE16"/>
    <mergeCell ref="BD17:BE17"/>
    <mergeCell ref="BD18:BE18"/>
    <mergeCell ref="AZ9:BA9"/>
    <mergeCell ref="AZ10:BA10"/>
    <mergeCell ref="AZ11:BA11"/>
    <mergeCell ref="AZ12:BA12"/>
    <mergeCell ref="AZ13:BA13"/>
    <mergeCell ref="AZ14:BA14"/>
    <mergeCell ref="AZ15:BA15"/>
    <mergeCell ref="AZ16:BA16"/>
    <mergeCell ref="AZ17:BA17"/>
    <mergeCell ref="BJ12:BK12"/>
    <mergeCell ref="BJ13:BK13"/>
    <mergeCell ref="BJ14:BK14"/>
    <mergeCell ref="BJ15:BK15"/>
    <mergeCell ref="BJ16:BK16"/>
    <mergeCell ref="BJ17:BK17"/>
    <mergeCell ref="BJ18:BK18"/>
    <mergeCell ref="BF9:BG9"/>
    <mergeCell ref="BF10:BG10"/>
    <mergeCell ref="BF11:BG11"/>
    <mergeCell ref="BF12:BG12"/>
    <mergeCell ref="BF13:BG13"/>
    <mergeCell ref="BF14:BG14"/>
    <mergeCell ref="BF15:BG15"/>
    <mergeCell ref="BF16:BG16"/>
    <mergeCell ref="BF17:BG17"/>
    <mergeCell ref="Z15:AA15"/>
    <mergeCell ref="Z16:AA16"/>
    <mergeCell ref="Z17:AA17"/>
    <mergeCell ref="Z18:AA18"/>
    <mergeCell ref="AB9:AC9"/>
    <mergeCell ref="AN18:AO18"/>
    <mergeCell ref="AR9:AS9"/>
    <mergeCell ref="AR10:AS10"/>
    <mergeCell ref="AR11:AS11"/>
    <mergeCell ref="AR12:AS12"/>
    <mergeCell ref="AR13:AS13"/>
    <mergeCell ref="AR14:AS14"/>
    <mergeCell ref="AR15:AS15"/>
    <mergeCell ref="AR16:AS16"/>
    <mergeCell ref="AR17:AS17"/>
    <mergeCell ref="AR18:AS18"/>
    <mergeCell ref="AN9:AO9"/>
    <mergeCell ref="AN10:AO10"/>
    <mergeCell ref="AN11:AO11"/>
    <mergeCell ref="AN12:AO12"/>
    <mergeCell ref="AN13:AO13"/>
    <mergeCell ref="AN14:AO14"/>
    <mergeCell ref="AN15:AO15"/>
    <mergeCell ref="AN16:AO16"/>
    <mergeCell ref="AN17:AO17"/>
    <mergeCell ref="AT18:AU18"/>
    <mergeCell ref="AX9:AY9"/>
    <mergeCell ref="AX10:AY10"/>
    <mergeCell ref="AX11:AY11"/>
    <mergeCell ref="AX12:AY12"/>
    <mergeCell ref="AX13:AY13"/>
    <mergeCell ref="AX14:AY14"/>
    <mergeCell ref="AX15:AY15"/>
    <mergeCell ref="AX16:AY16"/>
    <mergeCell ref="AX17:AY17"/>
    <mergeCell ref="AX18:AY18"/>
    <mergeCell ref="AT9:AU9"/>
    <mergeCell ref="AT10:AU10"/>
    <mergeCell ref="AT11:AU11"/>
    <mergeCell ref="AT12:AU12"/>
    <mergeCell ref="AT13:AU13"/>
    <mergeCell ref="AT14:AU14"/>
    <mergeCell ref="AT15:AU15"/>
    <mergeCell ref="AT16:AU16"/>
    <mergeCell ref="AT17:AU17"/>
    <mergeCell ref="AH9:AI9"/>
    <mergeCell ref="AF9:AG9"/>
    <mergeCell ref="H559:I559"/>
    <mergeCell ref="J559:K559"/>
    <mergeCell ref="N559:O559"/>
    <mergeCell ref="P559:Q559"/>
    <mergeCell ref="T559:U559"/>
    <mergeCell ref="V559:W559"/>
    <mergeCell ref="Z559:AA559"/>
    <mergeCell ref="AB559:AC559"/>
    <mergeCell ref="AF559:AG559"/>
    <mergeCell ref="BF327:BG327"/>
    <mergeCell ref="BJ327:BK327"/>
    <mergeCell ref="BL327:BM327"/>
    <mergeCell ref="BP327:BQ327"/>
    <mergeCell ref="BR327:BS327"/>
    <mergeCell ref="BV327:BW327"/>
    <mergeCell ref="AN327:AO327"/>
    <mergeCell ref="AR327:AS327"/>
    <mergeCell ref="BR559:BS559"/>
    <mergeCell ref="BV559:BW559"/>
    <mergeCell ref="BX559:BY559"/>
    <mergeCell ref="AZ559:BA559"/>
    <mergeCell ref="BD559:BE559"/>
    <mergeCell ref="BF559:BG559"/>
    <mergeCell ref="AZ327:BA327"/>
    <mergeCell ref="BD327:BE327"/>
    <mergeCell ref="V327:W327"/>
    <mergeCell ref="Z327:AA327"/>
    <mergeCell ref="AB327:AC327"/>
    <mergeCell ref="AB10:AC10"/>
    <mergeCell ref="AB11:AC11"/>
    <mergeCell ref="AB12:AC12"/>
    <mergeCell ref="AB13:AC13"/>
    <mergeCell ref="AB14:AC14"/>
    <mergeCell ref="AB15:AC15"/>
    <mergeCell ref="AB16:AC16"/>
    <mergeCell ref="AB17:AC17"/>
    <mergeCell ref="AF18:AG18"/>
    <mergeCell ref="AH10:AI10"/>
    <mergeCell ref="AH11:AI11"/>
    <mergeCell ref="AH12:AI12"/>
    <mergeCell ref="AH13:AI13"/>
    <mergeCell ref="AH14:AI14"/>
    <mergeCell ref="AH15:AI15"/>
    <mergeCell ref="AH16:AI16"/>
    <mergeCell ref="AH17:AI17"/>
    <mergeCell ref="AH18:AI18"/>
    <mergeCell ref="AF10:AG10"/>
    <mergeCell ref="AF11:AG11"/>
    <mergeCell ref="AF12:AG12"/>
    <mergeCell ref="AF13:AG13"/>
    <mergeCell ref="AF14:AG14"/>
    <mergeCell ref="AF15:AG15"/>
    <mergeCell ref="AF16:AG16"/>
    <mergeCell ref="AF17:AG17"/>
    <mergeCell ref="H18:I18"/>
    <mergeCell ref="J10:K10"/>
    <mergeCell ref="J11:K11"/>
    <mergeCell ref="J12:K12"/>
    <mergeCell ref="J13:K13"/>
    <mergeCell ref="J14:K14"/>
    <mergeCell ref="J15:K15"/>
    <mergeCell ref="J16:K16"/>
    <mergeCell ref="J17:K17"/>
    <mergeCell ref="J18:K18"/>
    <mergeCell ref="P316:Q316"/>
    <mergeCell ref="T316:U316"/>
    <mergeCell ref="V316:W316"/>
    <mergeCell ref="Z316:AA316"/>
    <mergeCell ref="AZ305:BA305"/>
    <mergeCell ref="BD305:BE305"/>
    <mergeCell ref="BF305:BG305"/>
    <mergeCell ref="BJ305:BK305"/>
    <mergeCell ref="BL305:BM305"/>
    <mergeCell ref="BP305:BQ305"/>
    <mergeCell ref="AH305:AI305"/>
    <mergeCell ref="AL305:AM305"/>
    <mergeCell ref="AN305:AO305"/>
    <mergeCell ref="AR305:AS305"/>
    <mergeCell ref="AT305:AU305"/>
    <mergeCell ref="AX305:AY305"/>
    <mergeCell ref="BL316:BM316"/>
    <mergeCell ref="BP316:BQ316"/>
    <mergeCell ref="BR316:BS316"/>
    <mergeCell ref="BV316:BW316"/>
    <mergeCell ref="AH559:AI559"/>
    <mergeCell ref="AL559:AM559"/>
    <mergeCell ref="AN559:AO559"/>
    <mergeCell ref="AR559:AS559"/>
    <mergeCell ref="AT559:AU559"/>
    <mergeCell ref="AX559:AY559"/>
    <mergeCell ref="AL332:AM332"/>
    <mergeCell ref="AN332:AO332"/>
    <mergeCell ref="AR332:AS332"/>
    <mergeCell ref="AT332:AU332"/>
    <mergeCell ref="AX332:AY332"/>
    <mergeCell ref="AZ332:BA332"/>
    <mergeCell ref="BD332:BE332"/>
    <mergeCell ref="BF338:BG338"/>
    <mergeCell ref="BJ338:BK338"/>
    <mergeCell ref="BL338:BM338"/>
    <mergeCell ref="BP338:BQ338"/>
    <mergeCell ref="BR338:BS338"/>
    <mergeCell ref="BV338:BW338"/>
    <mergeCell ref="BF340:BG340"/>
    <mergeCell ref="BJ340:BK340"/>
    <mergeCell ref="BL340:BM340"/>
    <mergeCell ref="BP340:BQ340"/>
    <mergeCell ref="BR340:BS340"/>
    <mergeCell ref="BV340:BW340"/>
    <mergeCell ref="BF342:BG342"/>
    <mergeCell ref="BJ342:BK342"/>
    <mergeCell ref="BL342:BM342"/>
    <mergeCell ref="BP342:BQ342"/>
    <mergeCell ref="BR342:BS342"/>
    <mergeCell ref="BV342:BW342"/>
    <mergeCell ref="BF344:BG344"/>
    <mergeCell ref="BJ344:BK344"/>
    <mergeCell ref="BL344:BM344"/>
    <mergeCell ref="BP344:BQ344"/>
    <mergeCell ref="BR344:BS344"/>
    <mergeCell ref="BV344:BW344"/>
    <mergeCell ref="BF346:BG346"/>
    <mergeCell ref="BJ346:BK346"/>
    <mergeCell ref="BL346:BM346"/>
    <mergeCell ref="BP346:BQ346"/>
    <mergeCell ref="BR346:BS346"/>
    <mergeCell ref="BV346:BW346"/>
    <mergeCell ref="BF348:BG348"/>
    <mergeCell ref="BX316:BY316"/>
    <mergeCell ref="H327:I327"/>
    <mergeCell ref="J327:K327"/>
    <mergeCell ref="N327:O327"/>
    <mergeCell ref="P327:Q327"/>
    <mergeCell ref="T327:U327"/>
    <mergeCell ref="AT316:AU316"/>
    <mergeCell ref="AX316:AY316"/>
    <mergeCell ref="AZ316:BA316"/>
    <mergeCell ref="BD316:BE316"/>
    <mergeCell ref="BF316:BG316"/>
    <mergeCell ref="BJ316:BK316"/>
    <mergeCell ref="AB316:AC316"/>
    <mergeCell ref="AF316:AG316"/>
    <mergeCell ref="AH316:AI316"/>
    <mergeCell ref="AL316:AM316"/>
    <mergeCell ref="AN316:AO316"/>
    <mergeCell ref="AR316:AS316"/>
    <mergeCell ref="AT327:AU327"/>
    <mergeCell ref="BJ559:BK559"/>
    <mergeCell ref="BL559:BM559"/>
    <mergeCell ref="BP559:BQ559"/>
    <mergeCell ref="BX327:BY327"/>
    <mergeCell ref="BR283:BS283"/>
    <mergeCell ref="BV283:BW283"/>
    <mergeCell ref="BX283:BY283"/>
    <mergeCell ref="BF283:BG283"/>
    <mergeCell ref="BJ283:BK283"/>
    <mergeCell ref="BX294:BY294"/>
    <mergeCell ref="H305:I305"/>
    <mergeCell ref="J305:K305"/>
    <mergeCell ref="N305:O305"/>
    <mergeCell ref="P305:Q305"/>
    <mergeCell ref="T305:U305"/>
    <mergeCell ref="V305:W305"/>
    <mergeCell ref="Z305:AA305"/>
    <mergeCell ref="AB305:AC305"/>
    <mergeCell ref="AF305:AG305"/>
    <mergeCell ref="BF294:BG294"/>
    <mergeCell ref="BJ294:BK294"/>
    <mergeCell ref="BL294:BM294"/>
    <mergeCell ref="BP294:BQ294"/>
    <mergeCell ref="BR294:BS294"/>
    <mergeCell ref="BV294:BW294"/>
    <mergeCell ref="AN294:AO294"/>
    <mergeCell ref="V294:W294"/>
    <mergeCell ref="Z294:AA294"/>
    <mergeCell ref="BR305:BS305"/>
    <mergeCell ref="BV305:BW305"/>
    <mergeCell ref="H294:I294"/>
    <mergeCell ref="J294:K294"/>
    <mergeCell ref="N294:O294"/>
    <mergeCell ref="P294:Q294"/>
    <mergeCell ref="T294:U294"/>
    <mergeCell ref="AT283:AU283"/>
    <mergeCell ref="AX283:AY283"/>
    <mergeCell ref="AZ283:BA283"/>
    <mergeCell ref="BJ284:BK284"/>
    <mergeCell ref="H284:I284"/>
    <mergeCell ref="J284:K284"/>
    <mergeCell ref="P284:Q284"/>
    <mergeCell ref="T284:U284"/>
    <mergeCell ref="V284:W284"/>
    <mergeCell ref="Z284:AA284"/>
    <mergeCell ref="AF286:AG286"/>
    <mergeCell ref="AH286:AI286"/>
    <mergeCell ref="AL286:AM286"/>
    <mergeCell ref="AN286:AO286"/>
    <mergeCell ref="AR286:AS286"/>
    <mergeCell ref="AT286:AU286"/>
    <mergeCell ref="AX286:AY286"/>
    <mergeCell ref="AZ286:BA286"/>
    <mergeCell ref="BD286:BE286"/>
    <mergeCell ref="BF286:BG286"/>
    <mergeCell ref="BJ286:BK286"/>
    <mergeCell ref="BL286:BM286"/>
    <mergeCell ref="BP286:BQ286"/>
    <mergeCell ref="H283:I283"/>
    <mergeCell ref="J283:K283"/>
    <mergeCell ref="N283:O283"/>
    <mergeCell ref="P283:Q283"/>
    <mergeCell ref="T283:U283"/>
    <mergeCell ref="V283:W283"/>
    <mergeCell ref="Z283:AA283"/>
    <mergeCell ref="AZ272:BA272"/>
    <mergeCell ref="BD272:BE272"/>
    <mergeCell ref="BF272:BG272"/>
    <mergeCell ref="BJ272:BK272"/>
    <mergeCell ref="BL272:BM272"/>
    <mergeCell ref="BP272:BQ272"/>
    <mergeCell ref="AH272:AI272"/>
    <mergeCell ref="AL272:AM272"/>
    <mergeCell ref="AN272:AO272"/>
    <mergeCell ref="AR272:AS272"/>
    <mergeCell ref="AT272:AU272"/>
    <mergeCell ref="AX272:AY272"/>
    <mergeCell ref="BL283:BM283"/>
    <mergeCell ref="BP283:BQ283"/>
    <mergeCell ref="BD283:BE283"/>
    <mergeCell ref="AB283:AC283"/>
    <mergeCell ref="AF283:AG283"/>
    <mergeCell ref="AH283:AI283"/>
    <mergeCell ref="AL283:AM283"/>
    <mergeCell ref="AN283:AO283"/>
    <mergeCell ref="AR283:AS283"/>
    <mergeCell ref="H274:I274"/>
    <mergeCell ref="J274:K274"/>
    <mergeCell ref="P274:Q274"/>
    <mergeCell ref="T274:U274"/>
    <mergeCell ref="V274:W274"/>
    <mergeCell ref="Z274:AA274"/>
    <mergeCell ref="AB274:AC274"/>
    <mergeCell ref="AF274:AG274"/>
    <mergeCell ref="AH274:AI274"/>
    <mergeCell ref="AL274:AM274"/>
    <mergeCell ref="AN274:AO274"/>
    <mergeCell ref="AR274:AS274"/>
    <mergeCell ref="AT274:AU274"/>
    <mergeCell ref="AX274:AY274"/>
    <mergeCell ref="AZ274:BA274"/>
    <mergeCell ref="BD274:BE274"/>
    <mergeCell ref="BF274:BG274"/>
    <mergeCell ref="BJ274:BK274"/>
    <mergeCell ref="BL274:BM274"/>
    <mergeCell ref="BP274:BQ274"/>
    <mergeCell ref="H278:I278"/>
    <mergeCell ref="J278:K278"/>
    <mergeCell ref="P278:Q278"/>
    <mergeCell ref="BX261:BY261"/>
    <mergeCell ref="H272:I272"/>
    <mergeCell ref="J272:K272"/>
    <mergeCell ref="N272:O272"/>
    <mergeCell ref="P272:Q272"/>
    <mergeCell ref="T272:U272"/>
    <mergeCell ref="V272:W272"/>
    <mergeCell ref="Z272:AA272"/>
    <mergeCell ref="AB272:AC272"/>
    <mergeCell ref="AF272:AG272"/>
    <mergeCell ref="BF261:BG261"/>
    <mergeCell ref="BJ261:BK261"/>
    <mergeCell ref="BL261:BM261"/>
    <mergeCell ref="BP261:BQ261"/>
    <mergeCell ref="BR261:BS261"/>
    <mergeCell ref="BV261:BW261"/>
    <mergeCell ref="AN261:AO261"/>
    <mergeCell ref="V261:W261"/>
    <mergeCell ref="Z261:AA261"/>
    <mergeCell ref="BR272:BS272"/>
    <mergeCell ref="BV272:BW272"/>
    <mergeCell ref="H261:I261"/>
    <mergeCell ref="J261:K261"/>
    <mergeCell ref="N261:O261"/>
    <mergeCell ref="P261:Q261"/>
    <mergeCell ref="T261:U261"/>
    <mergeCell ref="AT250:AU250"/>
    <mergeCell ref="AX250:AY250"/>
    <mergeCell ref="AZ250:BA250"/>
    <mergeCell ref="BX272:BY272"/>
    <mergeCell ref="BJ251:BK251"/>
    <mergeCell ref="H251:I251"/>
    <mergeCell ref="J251:K251"/>
    <mergeCell ref="P251:Q251"/>
    <mergeCell ref="T251:U251"/>
    <mergeCell ref="V251:W251"/>
    <mergeCell ref="Z251:AA251"/>
    <mergeCell ref="AB251:AC251"/>
    <mergeCell ref="AF251:AG251"/>
    <mergeCell ref="AH251:AI251"/>
    <mergeCell ref="H253:I253"/>
    <mergeCell ref="J253:K253"/>
    <mergeCell ref="P253:Q253"/>
    <mergeCell ref="T253:U253"/>
    <mergeCell ref="V253:W253"/>
    <mergeCell ref="Z253:AA253"/>
    <mergeCell ref="AB253:AC253"/>
    <mergeCell ref="AF253:AG253"/>
    <mergeCell ref="AH253:AI253"/>
    <mergeCell ref="AL253:AM253"/>
    <mergeCell ref="AN253:AO253"/>
    <mergeCell ref="AR253:AS253"/>
    <mergeCell ref="AT253:AU253"/>
    <mergeCell ref="AX253:AY253"/>
    <mergeCell ref="AZ253:BA253"/>
    <mergeCell ref="BD253:BE253"/>
    <mergeCell ref="BF253:BG253"/>
    <mergeCell ref="BJ253:BK253"/>
    <mergeCell ref="BL253:BM253"/>
    <mergeCell ref="H250:I250"/>
    <mergeCell ref="J250:K250"/>
    <mergeCell ref="N250:O250"/>
    <mergeCell ref="AB255:AC255"/>
    <mergeCell ref="AF255:AG255"/>
    <mergeCell ref="AZ239:BA239"/>
    <mergeCell ref="BD239:BE239"/>
    <mergeCell ref="BF239:BG239"/>
    <mergeCell ref="BJ239:BK239"/>
    <mergeCell ref="BL239:BM239"/>
    <mergeCell ref="BP239:BQ239"/>
    <mergeCell ref="AH239:AI239"/>
    <mergeCell ref="AL239:AM239"/>
    <mergeCell ref="AN239:AO239"/>
    <mergeCell ref="AR239:AS239"/>
    <mergeCell ref="AT239:AU239"/>
    <mergeCell ref="AX239:AY239"/>
    <mergeCell ref="BL250:BM250"/>
    <mergeCell ref="BP250:BQ250"/>
    <mergeCell ref="BD250:BE250"/>
    <mergeCell ref="AB250:AC250"/>
    <mergeCell ref="AF250:AG250"/>
    <mergeCell ref="AH250:AI250"/>
    <mergeCell ref="AL250:AM250"/>
    <mergeCell ref="AN250:AO250"/>
    <mergeCell ref="AR250:AS250"/>
    <mergeCell ref="AB261:AC261"/>
    <mergeCell ref="AF261:AG261"/>
    <mergeCell ref="AH261:AI261"/>
    <mergeCell ref="AL261:AM261"/>
    <mergeCell ref="AR261:AS261"/>
    <mergeCell ref="AT261:AU261"/>
    <mergeCell ref="AX261:AY261"/>
    <mergeCell ref="AZ261:BA261"/>
    <mergeCell ref="BD261:BE261"/>
    <mergeCell ref="BF250:BG250"/>
    <mergeCell ref="BJ250:BK250"/>
    <mergeCell ref="AF245:AG245"/>
    <mergeCell ref="AH245:AI245"/>
    <mergeCell ref="AL245:AM245"/>
    <mergeCell ref="AN245:AO245"/>
    <mergeCell ref="AR245:AS245"/>
    <mergeCell ref="AT245:AU245"/>
    <mergeCell ref="AX245:AY245"/>
    <mergeCell ref="AZ245:BA245"/>
    <mergeCell ref="BD245:BE245"/>
    <mergeCell ref="BF245:BG245"/>
    <mergeCell ref="BJ245:BK245"/>
    <mergeCell ref="BL245:BM245"/>
    <mergeCell ref="AL244:AM244"/>
    <mergeCell ref="AN244:AO244"/>
    <mergeCell ref="AR244:AS244"/>
    <mergeCell ref="AT244:AU244"/>
    <mergeCell ref="AX244:AY244"/>
    <mergeCell ref="AZ244:BA244"/>
    <mergeCell ref="BD244:BE244"/>
    <mergeCell ref="BF244:BG244"/>
    <mergeCell ref="BP245:BQ245"/>
    <mergeCell ref="AH255:AI255"/>
    <mergeCell ref="AL255:AM255"/>
    <mergeCell ref="AN255:AO255"/>
    <mergeCell ref="AR255:AS255"/>
    <mergeCell ref="AT255:AU255"/>
    <mergeCell ref="AX255:AY255"/>
    <mergeCell ref="AZ255:BA255"/>
    <mergeCell ref="BF255:BG255"/>
    <mergeCell ref="BJ255:BK255"/>
    <mergeCell ref="BL255:BM255"/>
    <mergeCell ref="BP255:BQ255"/>
    <mergeCell ref="H241:I241"/>
    <mergeCell ref="J241:K241"/>
    <mergeCell ref="P241:Q241"/>
    <mergeCell ref="T241:U241"/>
    <mergeCell ref="V241:W241"/>
    <mergeCell ref="Z241:AA241"/>
    <mergeCell ref="AB241:AC241"/>
    <mergeCell ref="AF241:AG241"/>
    <mergeCell ref="AH241:AI241"/>
    <mergeCell ref="AL241:AM241"/>
    <mergeCell ref="AN241:AO241"/>
    <mergeCell ref="AR241:AS241"/>
    <mergeCell ref="AT241:AU241"/>
    <mergeCell ref="AX241:AY241"/>
    <mergeCell ref="AZ241:BA241"/>
    <mergeCell ref="BD241:BE241"/>
    <mergeCell ref="BF241:BG241"/>
    <mergeCell ref="BJ241:BK241"/>
    <mergeCell ref="BL241:BM241"/>
    <mergeCell ref="BP241:BQ241"/>
    <mergeCell ref="H245:I245"/>
    <mergeCell ref="J245:K245"/>
    <mergeCell ref="P245:Q245"/>
    <mergeCell ref="T245:U245"/>
    <mergeCell ref="V245:W245"/>
    <mergeCell ref="Z245:AA245"/>
    <mergeCell ref="AB245:AC245"/>
    <mergeCell ref="BR217:BS217"/>
    <mergeCell ref="BV217:BW217"/>
    <mergeCell ref="BX217:BY217"/>
    <mergeCell ref="BF217:BG217"/>
    <mergeCell ref="BJ217:BK217"/>
    <mergeCell ref="BX228:BY228"/>
    <mergeCell ref="H239:I239"/>
    <mergeCell ref="J239:K239"/>
    <mergeCell ref="N239:O239"/>
    <mergeCell ref="P239:Q239"/>
    <mergeCell ref="T239:U239"/>
    <mergeCell ref="V239:W239"/>
    <mergeCell ref="Z239:AA239"/>
    <mergeCell ref="AB239:AC239"/>
    <mergeCell ref="AF239:AG239"/>
    <mergeCell ref="BF228:BG228"/>
    <mergeCell ref="BJ228:BK228"/>
    <mergeCell ref="BL228:BM228"/>
    <mergeCell ref="BP228:BQ228"/>
    <mergeCell ref="BR228:BS228"/>
    <mergeCell ref="BV228:BW228"/>
    <mergeCell ref="AN228:AO228"/>
    <mergeCell ref="V228:W228"/>
    <mergeCell ref="Z228:AA228"/>
    <mergeCell ref="BR239:BS239"/>
    <mergeCell ref="BV239:BW239"/>
    <mergeCell ref="H228:I228"/>
    <mergeCell ref="J228:K228"/>
    <mergeCell ref="N228:O228"/>
    <mergeCell ref="P228:Q228"/>
    <mergeCell ref="T228:U228"/>
    <mergeCell ref="AT217:AU217"/>
    <mergeCell ref="AX217:AY217"/>
    <mergeCell ref="AZ217:BA217"/>
    <mergeCell ref="BX239:BY239"/>
    <mergeCell ref="BJ218:BK218"/>
    <mergeCell ref="H218:I218"/>
    <mergeCell ref="J220:K220"/>
    <mergeCell ref="P220:Q220"/>
    <mergeCell ref="T220:U220"/>
    <mergeCell ref="V220:W220"/>
    <mergeCell ref="Z220:AA220"/>
    <mergeCell ref="AB220:AC220"/>
    <mergeCell ref="AF220:AG220"/>
    <mergeCell ref="AH220:AI220"/>
    <mergeCell ref="AL220:AM220"/>
    <mergeCell ref="AN220:AO220"/>
    <mergeCell ref="AR220:AS220"/>
    <mergeCell ref="AT220:AU220"/>
    <mergeCell ref="AX220:AY220"/>
    <mergeCell ref="AZ220:BA220"/>
    <mergeCell ref="BD220:BE220"/>
    <mergeCell ref="BF220:BG220"/>
    <mergeCell ref="BJ220:BK220"/>
    <mergeCell ref="BL220:BM220"/>
    <mergeCell ref="H217:I217"/>
    <mergeCell ref="J217:K217"/>
    <mergeCell ref="N217:O217"/>
    <mergeCell ref="P217:Q217"/>
    <mergeCell ref="T217:U217"/>
    <mergeCell ref="V217:W217"/>
    <mergeCell ref="Z217:AA217"/>
    <mergeCell ref="AZ206:BA206"/>
    <mergeCell ref="BD206:BE206"/>
    <mergeCell ref="BF206:BG206"/>
    <mergeCell ref="BJ206:BK206"/>
    <mergeCell ref="BL206:BM206"/>
    <mergeCell ref="BP206:BQ206"/>
    <mergeCell ref="AH206:AI206"/>
    <mergeCell ref="AL206:AM206"/>
    <mergeCell ref="AN206:AO206"/>
    <mergeCell ref="AR206:AS206"/>
    <mergeCell ref="AT206:AU206"/>
    <mergeCell ref="AX206:AY206"/>
    <mergeCell ref="BL217:BM217"/>
    <mergeCell ref="BP217:BQ217"/>
    <mergeCell ref="BD217:BE217"/>
    <mergeCell ref="AB217:AC217"/>
    <mergeCell ref="AF217:AG217"/>
    <mergeCell ref="AH217:AI217"/>
    <mergeCell ref="AL217:AM217"/>
    <mergeCell ref="AN217:AO217"/>
    <mergeCell ref="AR217:AS217"/>
    <mergeCell ref="H208:I208"/>
    <mergeCell ref="J208:K208"/>
    <mergeCell ref="P208:Q208"/>
    <mergeCell ref="T208:U208"/>
    <mergeCell ref="V208:W208"/>
    <mergeCell ref="Z208:AA208"/>
    <mergeCell ref="AB208:AC208"/>
    <mergeCell ref="AF208:AG208"/>
    <mergeCell ref="AH208:AI208"/>
    <mergeCell ref="AL208:AM208"/>
    <mergeCell ref="AN208:AO208"/>
    <mergeCell ref="AR208:AS208"/>
    <mergeCell ref="AT208:AU208"/>
    <mergeCell ref="AX208:AY208"/>
    <mergeCell ref="AZ208:BA208"/>
    <mergeCell ref="BD208:BE208"/>
    <mergeCell ref="BF208:BG208"/>
    <mergeCell ref="BJ208:BK208"/>
    <mergeCell ref="BL208:BM208"/>
    <mergeCell ref="BP208:BQ208"/>
    <mergeCell ref="H212:I212"/>
    <mergeCell ref="J212:K212"/>
    <mergeCell ref="P212:Q212"/>
    <mergeCell ref="T212:U212"/>
    <mergeCell ref="V212:W212"/>
    <mergeCell ref="Z212:AA212"/>
    <mergeCell ref="AB212:AC212"/>
    <mergeCell ref="BR184:BS184"/>
    <mergeCell ref="BV184:BW184"/>
    <mergeCell ref="BX184:BY184"/>
    <mergeCell ref="BF184:BG184"/>
    <mergeCell ref="BJ184:BK184"/>
    <mergeCell ref="BX195:BY195"/>
    <mergeCell ref="H206:I206"/>
    <mergeCell ref="J206:K206"/>
    <mergeCell ref="N206:O206"/>
    <mergeCell ref="P206:Q206"/>
    <mergeCell ref="T206:U206"/>
    <mergeCell ref="V206:W206"/>
    <mergeCell ref="Z206:AA206"/>
    <mergeCell ref="AB206:AC206"/>
    <mergeCell ref="AF206:AG206"/>
    <mergeCell ref="BF195:BG195"/>
    <mergeCell ref="BJ195:BK195"/>
    <mergeCell ref="BL195:BM195"/>
    <mergeCell ref="BP195:BQ195"/>
    <mergeCell ref="BR195:BS195"/>
    <mergeCell ref="BV195:BW195"/>
    <mergeCell ref="AN195:AO195"/>
    <mergeCell ref="V195:W195"/>
    <mergeCell ref="Z195:AA195"/>
    <mergeCell ref="BR206:BS206"/>
    <mergeCell ref="BV206:BW206"/>
    <mergeCell ref="H195:I195"/>
    <mergeCell ref="J195:K195"/>
    <mergeCell ref="N195:O195"/>
    <mergeCell ref="P195:Q195"/>
    <mergeCell ref="T195:U195"/>
    <mergeCell ref="AT184:AU184"/>
    <mergeCell ref="AX184:AY184"/>
    <mergeCell ref="AZ184:BA184"/>
    <mergeCell ref="BX206:BY206"/>
    <mergeCell ref="BJ185:BK185"/>
    <mergeCell ref="H185:I185"/>
    <mergeCell ref="J185:K185"/>
    <mergeCell ref="P185:Q185"/>
    <mergeCell ref="T185:U185"/>
    <mergeCell ref="V185:W185"/>
    <mergeCell ref="Z185:AA185"/>
    <mergeCell ref="AB185:AC185"/>
    <mergeCell ref="AF185:AG185"/>
    <mergeCell ref="AH185:AI185"/>
    <mergeCell ref="H187:I187"/>
    <mergeCell ref="J187:K187"/>
    <mergeCell ref="P187:Q187"/>
    <mergeCell ref="T187:U187"/>
    <mergeCell ref="V187:W187"/>
    <mergeCell ref="Z187:AA187"/>
    <mergeCell ref="AB187:AC187"/>
    <mergeCell ref="AF187:AG187"/>
    <mergeCell ref="AH187:AI187"/>
    <mergeCell ref="AL187:AM187"/>
    <mergeCell ref="H184:I184"/>
    <mergeCell ref="J184:K184"/>
    <mergeCell ref="N184:O184"/>
    <mergeCell ref="P184:Q184"/>
    <mergeCell ref="T184:U184"/>
    <mergeCell ref="V184:W184"/>
    <mergeCell ref="Z184:AA184"/>
    <mergeCell ref="AZ173:BA173"/>
    <mergeCell ref="BD173:BE173"/>
    <mergeCell ref="BF173:BG173"/>
    <mergeCell ref="BJ173:BK173"/>
    <mergeCell ref="BL173:BM173"/>
    <mergeCell ref="BP173:BQ173"/>
    <mergeCell ref="AH173:AI173"/>
    <mergeCell ref="AL173:AM173"/>
    <mergeCell ref="AN173:AO173"/>
    <mergeCell ref="AR173:AS173"/>
    <mergeCell ref="AT173:AU173"/>
    <mergeCell ref="AX173:AY173"/>
    <mergeCell ref="BL184:BM184"/>
    <mergeCell ref="BP184:BQ184"/>
    <mergeCell ref="BD184:BE184"/>
    <mergeCell ref="AB184:AC184"/>
    <mergeCell ref="AF184:AG184"/>
    <mergeCell ref="AH184:AI184"/>
    <mergeCell ref="AL184:AM184"/>
    <mergeCell ref="AN184:AO184"/>
    <mergeCell ref="AR184:AS184"/>
    <mergeCell ref="AB195:AC195"/>
    <mergeCell ref="AF195:AG195"/>
    <mergeCell ref="AH195:AI195"/>
    <mergeCell ref="AL195:AM195"/>
    <mergeCell ref="AR195:AS195"/>
    <mergeCell ref="AT195:AU195"/>
    <mergeCell ref="AX195:AY195"/>
    <mergeCell ref="AZ195:BA195"/>
    <mergeCell ref="BD195:BE195"/>
    <mergeCell ref="H175:I175"/>
    <mergeCell ref="J175:K175"/>
    <mergeCell ref="P175:Q175"/>
    <mergeCell ref="T175:U175"/>
    <mergeCell ref="V175:W175"/>
    <mergeCell ref="Z175:AA175"/>
    <mergeCell ref="AB175:AC175"/>
    <mergeCell ref="AF175:AG175"/>
    <mergeCell ref="AH175:AI175"/>
    <mergeCell ref="AL175:AM175"/>
    <mergeCell ref="AN175:AO175"/>
    <mergeCell ref="AR175:AS175"/>
    <mergeCell ref="AT175:AU175"/>
    <mergeCell ref="AX175:AY175"/>
    <mergeCell ref="AZ175:BA175"/>
    <mergeCell ref="BD175:BE175"/>
    <mergeCell ref="BF175:BG175"/>
    <mergeCell ref="BJ175:BK175"/>
    <mergeCell ref="BL175:BM175"/>
    <mergeCell ref="BP175:BQ175"/>
    <mergeCell ref="H179:I179"/>
    <mergeCell ref="J179:K179"/>
    <mergeCell ref="P179:Q179"/>
    <mergeCell ref="T179:U179"/>
    <mergeCell ref="V179:W179"/>
    <mergeCell ref="Z179:AA179"/>
    <mergeCell ref="AB179:AC179"/>
    <mergeCell ref="BX162:BY162"/>
    <mergeCell ref="H173:I173"/>
    <mergeCell ref="J173:K173"/>
    <mergeCell ref="N173:O173"/>
    <mergeCell ref="P173:Q173"/>
    <mergeCell ref="T173:U173"/>
    <mergeCell ref="V173:W173"/>
    <mergeCell ref="Z173:AA173"/>
    <mergeCell ref="AB173:AC173"/>
    <mergeCell ref="AF173:AG173"/>
    <mergeCell ref="BF162:BG162"/>
    <mergeCell ref="BJ162:BK162"/>
    <mergeCell ref="BL162:BM162"/>
    <mergeCell ref="BP162:BQ162"/>
    <mergeCell ref="BR162:BS162"/>
    <mergeCell ref="BV162:BW162"/>
    <mergeCell ref="AN162:AO162"/>
    <mergeCell ref="V162:W162"/>
    <mergeCell ref="Z162:AA162"/>
    <mergeCell ref="BR173:BS173"/>
    <mergeCell ref="BV173:BW173"/>
    <mergeCell ref="H162:I162"/>
    <mergeCell ref="J162:K162"/>
    <mergeCell ref="N162:O162"/>
    <mergeCell ref="P162:Q162"/>
    <mergeCell ref="T162:U162"/>
    <mergeCell ref="AT151:AU151"/>
    <mergeCell ref="AX151:AY151"/>
    <mergeCell ref="AZ151:BA151"/>
    <mergeCell ref="BX173:BY173"/>
    <mergeCell ref="BJ152:BK152"/>
    <mergeCell ref="H152:I152"/>
    <mergeCell ref="J152:K152"/>
    <mergeCell ref="P152:Q152"/>
    <mergeCell ref="T152:U152"/>
    <mergeCell ref="V152:W152"/>
    <mergeCell ref="Z152:AA152"/>
    <mergeCell ref="AB152:AC152"/>
    <mergeCell ref="AF152:AG152"/>
    <mergeCell ref="AH152:AI152"/>
    <mergeCell ref="H154:I154"/>
    <mergeCell ref="J154:K154"/>
    <mergeCell ref="P154:Q154"/>
    <mergeCell ref="T154:U154"/>
    <mergeCell ref="V154:W154"/>
    <mergeCell ref="Z154:AA154"/>
    <mergeCell ref="AB154:AC154"/>
    <mergeCell ref="AF154:AG154"/>
    <mergeCell ref="AH154:AI154"/>
    <mergeCell ref="AL154:AM154"/>
    <mergeCell ref="AN154:AO154"/>
    <mergeCell ref="AR154:AS154"/>
    <mergeCell ref="AT154:AU154"/>
    <mergeCell ref="AX154:AY154"/>
    <mergeCell ref="AZ154:BA154"/>
    <mergeCell ref="BD154:BE154"/>
    <mergeCell ref="BF154:BG154"/>
    <mergeCell ref="BJ154:BK154"/>
    <mergeCell ref="BL154:BM154"/>
    <mergeCell ref="H151:I151"/>
    <mergeCell ref="J151:K151"/>
    <mergeCell ref="N151:O151"/>
    <mergeCell ref="P151:Q151"/>
    <mergeCell ref="AB156:AC156"/>
    <mergeCell ref="AZ140:BA140"/>
    <mergeCell ref="BD140:BE140"/>
    <mergeCell ref="BF140:BG140"/>
    <mergeCell ref="BJ140:BK140"/>
    <mergeCell ref="BL140:BM140"/>
    <mergeCell ref="BP140:BQ140"/>
    <mergeCell ref="AH140:AI140"/>
    <mergeCell ref="AL140:AM140"/>
    <mergeCell ref="AN140:AO140"/>
    <mergeCell ref="AR140:AS140"/>
    <mergeCell ref="AT140:AU140"/>
    <mergeCell ref="AX140:AY140"/>
    <mergeCell ref="BL151:BM151"/>
    <mergeCell ref="BP151:BQ151"/>
    <mergeCell ref="BD151:BE151"/>
    <mergeCell ref="AB151:AC151"/>
    <mergeCell ref="AF151:AG151"/>
    <mergeCell ref="AH151:AI151"/>
    <mergeCell ref="AL151:AM151"/>
    <mergeCell ref="AN151:AO151"/>
    <mergeCell ref="AR151:AS151"/>
    <mergeCell ref="AB162:AC162"/>
    <mergeCell ref="AF162:AG162"/>
    <mergeCell ref="AH162:AI162"/>
    <mergeCell ref="AL162:AM162"/>
    <mergeCell ref="AR162:AS162"/>
    <mergeCell ref="AT162:AU162"/>
    <mergeCell ref="AX162:AY162"/>
    <mergeCell ref="AZ162:BA162"/>
    <mergeCell ref="BD162:BE162"/>
    <mergeCell ref="BJ151:BK151"/>
    <mergeCell ref="AF146:AG146"/>
    <mergeCell ref="AH146:AI146"/>
    <mergeCell ref="AL146:AM146"/>
    <mergeCell ref="AN146:AO146"/>
    <mergeCell ref="AR146:AS146"/>
    <mergeCell ref="AT146:AU146"/>
    <mergeCell ref="AX146:AY146"/>
    <mergeCell ref="AZ146:BA146"/>
    <mergeCell ref="BD146:BE146"/>
    <mergeCell ref="BF146:BG146"/>
    <mergeCell ref="BJ146:BK146"/>
    <mergeCell ref="BL146:BM146"/>
    <mergeCell ref="AL145:AM145"/>
    <mergeCell ref="AN145:AO145"/>
    <mergeCell ref="AR145:AS145"/>
    <mergeCell ref="AT145:AU145"/>
    <mergeCell ref="AX145:AY145"/>
    <mergeCell ref="AZ145:BA145"/>
    <mergeCell ref="BD145:BE145"/>
    <mergeCell ref="BF145:BG145"/>
    <mergeCell ref="BP146:BQ146"/>
    <mergeCell ref="AF156:AG156"/>
    <mergeCell ref="AH156:AI156"/>
    <mergeCell ref="AL156:AM156"/>
    <mergeCell ref="AN156:AO156"/>
    <mergeCell ref="AR156:AS156"/>
    <mergeCell ref="AT156:AU156"/>
    <mergeCell ref="AX156:AY156"/>
    <mergeCell ref="AZ156:BA156"/>
    <mergeCell ref="BD156:BE156"/>
    <mergeCell ref="BJ156:BK156"/>
    <mergeCell ref="BL156:BM156"/>
    <mergeCell ref="BP156:BQ156"/>
    <mergeCell ref="H142:I142"/>
    <mergeCell ref="J142:K142"/>
    <mergeCell ref="P142:Q142"/>
    <mergeCell ref="T142:U142"/>
    <mergeCell ref="V142:W142"/>
    <mergeCell ref="Z142:AA142"/>
    <mergeCell ref="AB142:AC142"/>
    <mergeCell ref="AF142:AG142"/>
    <mergeCell ref="AH142:AI142"/>
    <mergeCell ref="AL142:AM142"/>
    <mergeCell ref="AN142:AO142"/>
    <mergeCell ref="AR142:AS142"/>
    <mergeCell ref="AT142:AU142"/>
    <mergeCell ref="AX142:AY142"/>
    <mergeCell ref="AZ142:BA142"/>
    <mergeCell ref="BD142:BE142"/>
    <mergeCell ref="BF142:BG142"/>
    <mergeCell ref="BJ142:BK142"/>
    <mergeCell ref="BL142:BM142"/>
    <mergeCell ref="BP142:BQ142"/>
    <mergeCell ref="H146:I146"/>
    <mergeCell ref="J146:K146"/>
    <mergeCell ref="P146:Q146"/>
    <mergeCell ref="T146:U146"/>
    <mergeCell ref="V146:W146"/>
    <mergeCell ref="Z146:AA146"/>
    <mergeCell ref="AB146:AC146"/>
    <mergeCell ref="AR118:AS118"/>
    <mergeCell ref="AB129:AC129"/>
    <mergeCell ref="AF129:AG129"/>
    <mergeCell ref="AH129:AI129"/>
    <mergeCell ref="AL129:AM129"/>
    <mergeCell ref="AR129:AS129"/>
    <mergeCell ref="AT129:AU129"/>
    <mergeCell ref="AX129:AY129"/>
    <mergeCell ref="AZ129:BA129"/>
    <mergeCell ref="BD129:BE129"/>
    <mergeCell ref="BF118:BG118"/>
    <mergeCell ref="BJ118:BK118"/>
    <mergeCell ref="AT123:AU123"/>
    <mergeCell ref="AX123:AY123"/>
    <mergeCell ref="AZ123:BA123"/>
    <mergeCell ref="BD123:BE123"/>
    <mergeCell ref="BF123:BG123"/>
    <mergeCell ref="BJ123:BK123"/>
    <mergeCell ref="BL123:BM123"/>
    <mergeCell ref="BP123:BQ123"/>
    <mergeCell ref="H124:I124"/>
    <mergeCell ref="J124:K124"/>
    <mergeCell ref="P124:Q124"/>
    <mergeCell ref="T124:U124"/>
    <mergeCell ref="V124:W124"/>
    <mergeCell ref="Z124:AA124"/>
    <mergeCell ref="AB124:AC124"/>
    <mergeCell ref="AF124:AG124"/>
    <mergeCell ref="AH124:AI124"/>
    <mergeCell ref="AL124:AM124"/>
    <mergeCell ref="AN124:AO124"/>
    <mergeCell ref="AR124:AS124"/>
    <mergeCell ref="AT124:AU124"/>
    <mergeCell ref="AX124:AY124"/>
    <mergeCell ref="AZ124:BA124"/>
    <mergeCell ref="BD124:BE124"/>
    <mergeCell ref="BF124:BG124"/>
    <mergeCell ref="BX129:BY129"/>
    <mergeCell ref="H140:I140"/>
    <mergeCell ref="J140:K140"/>
    <mergeCell ref="N140:O140"/>
    <mergeCell ref="P140:Q140"/>
    <mergeCell ref="T140:U140"/>
    <mergeCell ref="V140:W140"/>
    <mergeCell ref="Z140:AA140"/>
    <mergeCell ref="AB140:AC140"/>
    <mergeCell ref="AF140:AG140"/>
    <mergeCell ref="BF129:BG129"/>
    <mergeCell ref="BJ129:BK129"/>
    <mergeCell ref="BL129:BM129"/>
    <mergeCell ref="BP129:BQ129"/>
    <mergeCell ref="BR129:BS129"/>
    <mergeCell ref="BV129:BW129"/>
    <mergeCell ref="AN129:AO129"/>
    <mergeCell ref="V129:W129"/>
    <mergeCell ref="Z129:AA129"/>
    <mergeCell ref="BR140:BS140"/>
    <mergeCell ref="BV140:BW140"/>
    <mergeCell ref="H129:I129"/>
    <mergeCell ref="J129:K129"/>
    <mergeCell ref="N129:O129"/>
    <mergeCell ref="P129:Q129"/>
    <mergeCell ref="T129:U129"/>
    <mergeCell ref="AT118:AU118"/>
    <mergeCell ref="AX118:AY118"/>
    <mergeCell ref="AZ118:BA118"/>
    <mergeCell ref="BX140:BY140"/>
    <mergeCell ref="H108:I108"/>
    <mergeCell ref="J108:K108"/>
    <mergeCell ref="P108:Q108"/>
    <mergeCell ref="T108:U108"/>
    <mergeCell ref="V108:W108"/>
    <mergeCell ref="Z108:AA108"/>
    <mergeCell ref="AB108:AC108"/>
    <mergeCell ref="AF108:AG108"/>
    <mergeCell ref="AH108:AI108"/>
    <mergeCell ref="AL108:AM108"/>
    <mergeCell ref="AN108:AO108"/>
    <mergeCell ref="AR108:AS108"/>
    <mergeCell ref="AT108:AU108"/>
    <mergeCell ref="AX108:AY108"/>
    <mergeCell ref="AZ108:BA108"/>
    <mergeCell ref="BD108:BE108"/>
    <mergeCell ref="BF108:BG108"/>
    <mergeCell ref="BJ108:BK108"/>
    <mergeCell ref="H118:I118"/>
    <mergeCell ref="J118:K118"/>
    <mergeCell ref="N118:O118"/>
    <mergeCell ref="P118:Q118"/>
    <mergeCell ref="T118:U118"/>
    <mergeCell ref="V118:W118"/>
    <mergeCell ref="Z118:AA118"/>
    <mergeCell ref="AN111:AO111"/>
    <mergeCell ref="AR111:AS111"/>
    <mergeCell ref="AT111:AU111"/>
    <mergeCell ref="AX111:AY111"/>
    <mergeCell ref="AZ111:BA111"/>
    <mergeCell ref="BD111:BE111"/>
    <mergeCell ref="BF111:BG111"/>
    <mergeCell ref="BJ111:BK111"/>
    <mergeCell ref="BL111:BM111"/>
    <mergeCell ref="AL107:AM107"/>
    <mergeCell ref="AN107:AO107"/>
    <mergeCell ref="AR107:AS107"/>
    <mergeCell ref="AT107:AU107"/>
    <mergeCell ref="AX107:AY107"/>
    <mergeCell ref="BL118:BM118"/>
    <mergeCell ref="BP118:BQ118"/>
    <mergeCell ref="H107:I107"/>
    <mergeCell ref="J107:K107"/>
    <mergeCell ref="N107:O107"/>
    <mergeCell ref="P107:Q107"/>
    <mergeCell ref="T107:U107"/>
    <mergeCell ref="V107:W107"/>
    <mergeCell ref="Z107:AA107"/>
    <mergeCell ref="AB107:AC107"/>
    <mergeCell ref="AF107:AG107"/>
    <mergeCell ref="BD118:BE118"/>
    <mergeCell ref="AB118:AC118"/>
    <mergeCell ref="AF118:AG118"/>
    <mergeCell ref="AH118:AI118"/>
    <mergeCell ref="AL118:AM118"/>
    <mergeCell ref="AN118:AO118"/>
    <mergeCell ref="BR52:BS52"/>
    <mergeCell ref="BV52:BW52"/>
    <mergeCell ref="AF74:AG74"/>
    <mergeCell ref="BF63:BG63"/>
    <mergeCell ref="BJ63:BK63"/>
    <mergeCell ref="BL63:BM63"/>
    <mergeCell ref="BP63:BQ63"/>
    <mergeCell ref="BR63:BS63"/>
    <mergeCell ref="BV63:BW63"/>
    <mergeCell ref="AN63:AO63"/>
    <mergeCell ref="V63:W63"/>
    <mergeCell ref="Z63:AA63"/>
    <mergeCell ref="BR74:BS74"/>
    <mergeCell ref="BV74:BW74"/>
    <mergeCell ref="H63:I63"/>
    <mergeCell ref="J63:K63"/>
    <mergeCell ref="N63:O63"/>
    <mergeCell ref="P63:Q63"/>
    <mergeCell ref="T63:U63"/>
    <mergeCell ref="H85:I85"/>
    <mergeCell ref="J85:K85"/>
    <mergeCell ref="N85:O85"/>
    <mergeCell ref="P85:Q85"/>
    <mergeCell ref="T85:U85"/>
    <mergeCell ref="V85:W85"/>
    <mergeCell ref="Z85:AA85"/>
    <mergeCell ref="AZ74:BA74"/>
    <mergeCell ref="BD74:BE74"/>
    <mergeCell ref="BF74:BG74"/>
    <mergeCell ref="BJ74:BK74"/>
    <mergeCell ref="BL74:BM74"/>
    <mergeCell ref="BP74:BQ74"/>
    <mergeCell ref="AH74:AI74"/>
    <mergeCell ref="AL74:AM74"/>
    <mergeCell ref="AN74:AO74"/>
    <mergeCell ref="AR74:AS74"/>
    <mergeCell ref="AT74:AU74"/>
    <mergeCell ref="AX74:AY74"/>
    <mergeCell ref="AB63:AC63"/>
    <mergeCell ref="AF63:AG63"/>
    <mergeCell ref="AH63:AI63"/>
    <mergeCell ref="AL63:AM63"/>
    <mergeCell ref="AR63:AS63"/>
    <mergeCell ref="AT63:AU63"/>
    <mergeCell ref="AX63:AY63"/>
    <mergeCell ref="AZ63:BA63"/>
    <mergeCell ref="BD63:BE63"/>
    <mergeCell ref="H42:I42"/>
    <mergeCell ref="J42:K42"/>
    <mergeCell ref="P42:Q42"/>
    <mergeCell ref="T42:U42"/>
    <mergeCell ref="V42:W42"/>
    <mergeCell ref="Z42:AA42"/>
    <mergeCell ref="AB42:AC42"/>
    <mergeCell ref="AF42:AG42"/>
    <mergeCell ref="AH42:AI42"/>
    <mergeCell ref="AL42:AM42"/>
    <mergeCell ref="AN42:AO42"/>
    <mergeCell ref="AR42:AS42"/>
    <mergeCell ref="AT42:AU42"/>
    <mergeCell ref="AX42:AY42"/>
    <mergeCell ref="AZ42:BA42"/>
    <mergeCell ref="BD42:BE42"/>
    <mergeCell ref="BF42:BG42"/>
    <mergeCell ref="BJ42:BK42"/>
    <mergeCell ref="BL42:BM42"/>
    <mergeCell ref="BP42:BQ42"/>
    <mergeCell ref="H48:I48"/>
    <mergeCell ref="J48:K48"/>
    <mergeCell ref="P48:Q48"/>
    <mergeCell ref="T48:U48"/>
    <mergeCell ref="V48:W48"/>
    <mergeCell ref="Z48:AA48"/>
    <mergeCell ref="AB48:AC48"/>
    <mergeCell ref="AF48:AG48"/>
    <mergeCell ref="AH48:AI48"/>
    <mergeCell ref="AL48:AM48"/>
    <mergeCell ref="AN48:AO48"/>
    <mergeCell ref="AR48:AS48"/>
    <mergeCell ref="AT48:AU48"/>
    <mergeCell ref="AX48:AY48"/>
    <mergeCell ref="AZ48:BA48"/>
    <mergeCell ref="BD48:BE48"/>
    <mergeCell ref="BF48:BG48"/>
    <mergeCell ref="BJ48:BK48"/>
    <mergeCell ref="BL48:BM48"/>
    <mergeCell ref="AN47:AO47"/>
    <mergeCell ref="AR47:AS47"/>
    <mergeCell ref="AT47:AU47"/>
    <mergeCell ref="AX47:AY47"/>
    <mergeCell ref="AZ47:BA47"/>
    <mergeCell ref="BD47:BE47"/>
    <mergeCell ref="BF47:BG47"/>
    <mergeCell ref="BP48:BQ48"/>
    <mergeCell ref="BL54:BM54"/>
    <mergeCell ref="BP54:BQ54"/>
    <mergeCell ref="H56:I56"/>
    <mergeCell ref="J56:K56"/>
    <mergeCell ref="P56:Q56"/>
    <mergeCell ref="T56:U56"/>
    <mergeCell ref="V56:W56"/>
    <mergeCell ref="Z56:AA56"/>
    <mergeCell ref="AB56:AC56"/>
    <mergeCell ref="AF56:AG56"/>
    <mergeCell ref="AH56:AI56"/>
    <mergeCell ref="AL56:AM56"/>
    <mergeCell ref="J9:K9"/>
    <mergeCell ref="H9:I9"/>
    <mergeCell ref="H10:I10"/>
    <mergeCell ref="H11:I11"/>
    <mergeCell ref="H12:I12"/>
    <mergeCell ref="H13:I13"/>
    <mergeCell ref="H14:I14"/>
    <mergeCell ref="H15:I15"/>
    <mergeCell ref="H16:I16"/>
    <mergeCell ref="H17:I17"/>
    <mergeCell ref="P18:Q18"/>
    <mergeCell ref="T9:U9"/>
    <mergeCell ref="T10:U10"/>
    <mergeCell ref="H52:I52"/>
    <mergeCell ref="J52:K52"/>
    <mergeCell ref="N52:O52"/>
    <mergeCell ref="P52:Q52"/>
    <mergeCell ref="T52:U52"/>
    <mergeCell ref="V52:W52"/>
    <mergeCell ref="Z52:AA52"/>
    <mergeCell ref="AZ41:BA41"/>
    <mergeCell ref="BD41:BE41"/>
    <mergeCell ref="BF41:BG41"/>
    <mergeCell ref="BJ41:BK41"/>
    <mergeCell ref="BL41:BM41"/>
    <mergeCell ref="BP41:BQ41"/>
    <mergeCell ref="AH41:AI41"/>
    <mergeCell ref="AL41:AM41"/>
    <mergeCell ref="AN41:AO41"/>
    <mergeCell ref="AR41:AS41"/>
    <mergeCell ref="AT41:AU41"/>
    <mergeCell ref="AX41:AY41"/>
    <mergeCell ref="BL52:BM52"/>
    <mergeCell ref="BP52:BQ52"/>
    <mergeCell ref="BD52:BE52"/>
    <mergeCell ref="AB52:AC52"/>
    <mergeCell ref="AF52:AG52"/>
    <mergeCell ref="AH52:AI52"/>
    <mergeCell ref="AL52:AM52"/>
    <mergeCell ref="AN52:AO52"/>
    <mergeCell ref="AR52:AS52"/>
    <mergeCell ref="AL12:AM12"/>
    <mergeCell ref="AL13:AM13"/>
    <mergeCell ref="AL14:AM14"/>
    <mergeCell ref="AL15:AM15"/>
    <mergeCell ref="AL16:AM16"/>
    <mergeCell ref="AL17:AM17"/>
    <mergeCell ref="AL18:AM18"/>
    <mergeCell ref="V9:W9"/>
    <mergeCell ref="V10:W10"/>
    <mergeCell ref="V11:W11"/>
    <mergeCell ref="V12:W12"/>
    <mergeCell ref="V13:W13"/>
    <mergeCell ref="V14:W14"/>
    <mergeCell ref="V15:W15"/>
    <mergeCell ref="V16:W16"/>
    <mergeCell ref="V17:W17"/>
    <mergeCell ref="AB18:AC18"/>
    <mergeCell ref="Z9:AA9"/>
    <mergeCell ref="Z10:AA10"/>
    <mergeCell ref="Z11:AA11"/>
    <mergeCell ref="Z12:AA12"/>
    <mergeCell ref="Z13:AA13"/>
    <mergeCell ref="Z14:AA14"/>
    <mergeCell ref="BR19:BS19"/>
    <mergeCell ref="BV19:BW19"/>
    <mergeCell ref="BF19:BG19"/>
    <mergeCell ref="BJ19:BK19"/>
    <mergeCell ref="BX30:BY30"/>
    <mergeCell ref="H41:I41"/>
    <mergeCell ref="J41:K41"/>
    <mergeCell ref="N41:O41"/>
    <mergeCell ref="P41:Q41"/>
    <mergeCell ref="T41:U41"/>
    <mergeCell ref="V41:W41"/>
    <mergeCell ref="Z41:AA41"/>
    <mergeCell ref="AB41:AC41"/>
    <mergeCell ref="AF41:AG41"/>
    <mergeCell ref="BF30:BG30"/>
    <mergeCell ref="BJ30:BK30"/>
    <mergeCell ref="BL30:BM30"/>
    <mergeCell ref="BP30:BQ30"/>
    <mergeCell ref="BR30:BS30"/>
    <mergeCell ref="BV30:BW30"/>
    <mergeCell ref="AN30:AO30"/>
    <mergeCell ref="V30:W30"/>
    <mergeCell ref="Z30:AA30"/>
    <mergeCell ref="BR41:BS41"/>
    <mergeCell ref="BV41:BW41"/>
    <mergeCell ref="H30:I30"/>
    <mergeCell ref="J30:K30"/>
    <mergeCell ref="N30:O30"/>
    <mergeCell ref="P30:Q30"/>
    <mergeCell ref="T30:U30"/>
    <mergeCell ref="AT19:AU19"/>
    <mergeCell ref="AX19:AY19"/>
    <mergeCell ref="AZ19:BA19"/>
    <mergeCell ref="BD19:BE19"/>
    <mergeCell ref="BX41:BY41"/>
    <mergeCell ref="BL21:BM21"/>
    <mergeCell ref="BP21:BQ21"/>
    <mergeCell ref="BR21:BS21"/>
    <mergeCell ref="BV21:BW21"/>
    <mergeCell ref="BX21:BY21"/>
    <mergeCell ref="AT25:AU25"/>
    <mergeCell ref="AX25:AY25"/>
    <mergeCell ref="AZ25:BA25"/>
    <mergeCell ref="BD25:BE25"/>
    <mergeCell ref="BF25:BG25"/>
    <mergeCell ref="BJ25:BK25"/>
    <mergeCell ref="BL25:BM25"/>
    <mergeCell ref="BP25:BQ25"/>
    <mergeCell ref="BR25:BS25"/>
    <mergeCell ref="BV25:BW25"/>
    <mergeCell ref="BF22:BG22"/>
    <mergeCell ref="BJ22:BK22"/>
    <mergeCell ref="BL22:BM22"/>
    <mergeCell ref="AL21:AM21"/>
    <mergeCell ref="AN21:AO21"/>
    <mergeCell ref="AR21:AS21"/>
    <mergeCell ref="AT21:AU21"/>
    <mergeCell ref="AX21:AY21"/>
    <mergeCell ref="AZ21:BA21"/>
    <mergeCell ref="BD21:BE21"/>
    <mergeCell ref="BF21:BG21"/>
    <mergeCell ref="BP22:BQ22"/>
    <mergeCell ref="BR22:BS22"/>
    <mergeCell ref="BV22:BW22"/>
    <mergeCell ref="CC6:CC7"/>
    <mergeCell ref="AR6:AW6"/>
    <mergeCell ref="AX6:BC6"/>
    <mergeCell ref="BX7:BY7"/>
    <mergeCell ref="V8:W8"/>
    <mergeCell ref="Z8:AA8"/>
    <mergeCell ref="AB8:AC8"/>
    <mergeCell ref="AF8:AG8"/>
    <mergeCell ref="BF7:BG7"/>
    <mergeCell ref="BJ7:BK7"/>
    <mergeCell ref="BL7:BM7"/>
    <mergeCell ref="BP7:BQ7"/>
    <mergeCell ref="BR7:BS7"/>
    <mergeCell ref="BV7:BW7"/>
    <mergeCell ref="AN7:AO7"/>
    <mergeCell ref="H19:I19"/>
    <mergeCell ref="J19:K19"/>
    <mergeCell ref="N19:O19"/>
    <mergeCell ref="P19:Q19"/>
    <mergeCell ref="T19:U19"/>
    <mergeCell ref="V19:W19"/>
    <mergeCell ref="Z19:AA19"/>
    <mergeCell ref="AZ8:BA8"/>
    <mergeCell ref="BD8:BE8"/>
    <mergeCell ref="AH8:AI8"/>
    <mergeCell ref="AL8:AM8"/>
    <mergeCell ref="AN8:AO8"/>
    <mergeCell ref="AR8:AS8"/>
    <mergeCell ref="AT8:AU8"/>
    <mergeCell ref="AX8:AY8"/>
    <mergeCell ref="BL19:BM19"/>
    <mergeCell ref="BP19:BQ19"/>
    <mergeCell ref="H8:I8"/>
    <mergeCell ref="J8:K8"/>
    <mergeCell ref="N8:O8"/>
    <mergeCell ref="P8:Q8"/>
    <mergeCell ref="T8:U8"/>
    <mergeCell ref="AB19:AC19"/>
    <mergeCell ref="AF19:AG19"/>
    <mergeCell ref="AH19:AI19"/>
    <mergeCell ref="AL19:AM19"/>
    <mergeCell ref="AN19:AO19"/>
    <mergeCell ref="AR19:AS19"/>
    <mergeCell ref="T11:U11"/>
    <mergeCell ref="T12:U12"/>
    <mergeCell ref="T13:U13"/>
    <mergeCell ref="T14:U14"/>
    <mergeCell ref="T15:U15"/>
    <mergeCell ref="T16:U16"/>
    <mergeCell ref="T17:U17"/>
    <mergeCell ref="T18:U18"/>
    <mergeCell ref="P9:Q9"/>
    <mergeCell ref="P10:Q10"/>
    <mergeCell ref="P11:Q11"/>
    <mergeCell ref="P12:Q12"/>
    <mergeCell ref="P13:Q13"/>
    <mergeCell ref="P14:Q14"/>
    <mergeCell ref="P15:Q15"/>
    <mergeCell ref="P16:Q16"/>
    <mergeCell ref="P17:Q17"/>
    <mergeCell ref="V18:W18"/>
    <mergeCell ref="AL9:AM9"/>
    <mergeCell ref="AL10:AM10"/>
    <mergeCell ref="AL11:AM11"/>
    <mergeCell ref="B6:B7"/>
    <mergeCell ref="C3:J3"/>
    <mergeCell ref="C5:G5"/>
    <mergeCell ref="H5:CA5"/>
    <mergeCell ref="C6:C7"/>
    <mergeCell ref="D6:D7"/>
    <mergeCell ref="E6:E7"/>
    <mergeCell ref="F6:F7"/>
    <mergeCell ref="G6:G7"/>
    <mergeCell ref="H6:M6"/>
    <mergeCell ref="N6:S6"/>
    <mergeCell ref="H7:I7"/>
    <mergeCell ref="J7:K7"/>
    <mergeCell ref="N7:O7"/>
    <mergeCell ref="P7:Q7"/>
    <mergeCell ref="T7:U7"/>
    <mergeCell ref="T6:Y6"/>
    <mergeCell ref="Z6:AE6"/>
    <mergeCell ref="AF6:AK6"/>
    <mergeCell ref="AL6:AQ6"/>
    <mergeCell ref="AB7:AC7"/>
    <mergeCell ref="AF7:AG7"/>
    <mergeCell ref="AH7:AI7"/>
    <mergeCell ref="AL7:AM7"/>
    <mergeCell ref="AR7:AS7"/>
    <mergeCell ref="AT7:AU7"/>
    <mergeCell ref="AX7:AY7"/>
    <mergeCell ref="AZ7:BA7"/>
    <mergeCell ref="BD7:BE7"/>
    <mergeCell ref="V7:W7"/>
    <mergeCell ref="Z7:AA7"/>
    <mergeCell ref="BR8:BS8"/>
    <mergeCell ref="BV8:BW8"/>
    <mergeCell ref="BD6:BI6"/>
    <mergeCell ref="BJ6:BO6"/>
    <mergeCell ref="BP6:BU6"/>
    <mergeCell ref="BV6:CA6"/>
    <mergeCell ref="BX8:BY8"/>
    <mergeCell ref="BF8:BG8"/>
    <mergeCell ref="BJ8:BK8"/>
    <mergeCell ref="BL8:BM8"/>
    <mergeCell ref="BP8:BQ8"/>
    <mergeCell ref="BX338:BY338"/>
    <mergeCell ref="H339:I339"/>
    <mergeCell ref="J339:K339"/>
    <mergeCell ref="N339:O339"/>
    <mergeCell ref="P339:Q339"/>
    <mergeCell ref="T339:U339"/>
    <mergeCell ref="V339:W339"/>
    <mergeCell ref="Z339:AA339"/>
    <mergeCell ref="AB339:AC339"/>
    <mergeCell ref="AF339:AG339"/>
    <mergeCell ref="AH339:AI339"/>
    <mergeCell ref="AL339:AM339"/>
    <mergeCell ref="AN339:AO339"/>
    <mergeCell ref="AR339:AS339"/>
    <mergeCell ref="AT339:AU339"/>
    <mergeCell ref="AX339:AY339"/>
    <mergeCell ref="AZ339:BA339"/>
    <mergeCell ref="BD339:BE339"/>
    <mergeCell ref="BF339:BG339"/>
    <mergeCell ref="BJ339:BK339"/>
    <mergeCell ref="BL339:BM339"/>
    <mergeCell ref="BP339:BQ339"/>
    <mergeCell ref="BR339:BS339"/>
    <mergeCell ref="BV339:BW339"/>
    <mergeCell ref="BX339:BY339"/>
    <mergeCell ref="H338:I338"/>
    <mergeCell ref="J338:K338"/>
    <mergeCell ref="N338:O338"/>
    <mergeCell ref="P338:Q338"/>
    <mergeCell ref="T338:U338"/>
    <mergeCell ref="V338:W338"/>
    <mergeCell ref="Z338:AA338"/>
    <mergeCell ref="AB338:AC338"/>
    <mergeCell ref="AF338:AG338"/>
    <mergeCell ref="AH338:AI338"/>
    <mergeCell ref="AL338:AM338"/>
    <mergeCell ref="AN338:AO338"/>
    <mergeCell ref="AR338:AS338"/>
    <mergeCell ref="AT338:AU338"/>
    <mergeCell ref="AX338:AY338"/>
    <mergeCell ref="AZ338:BA338"/>
    <mergeCell ref="BD338:BE338"/>
    <mergeCell ref="BX340:BY340"/>
    <mergeCell ref="H341:I341"/>
    <mergeCell ref="J341:K341"/>
    <mergeCell ref="N341:O341"/>
    <mergeCell ref="P341:Q341"/>
    <mergeCell ref="T341:U341"/>
    <mergeCell ref="V341:W341"/>
    <mergeCell ref="Z341:AA341"/>
    <mergeCell ref="AB341:AC341"/>
    <mergeCell ref="AF341:AG341"/>
    <mergeCell ref="AH341:AI341"/>
    <mergeCell ref="AL341:AM341"/>
    <mergeCell ref="AN341:AO341"/>
    <mergeCell ref="AR341:AS341"/>
    <mergeCell ref="AT341:AU341"/>
    <mergeCell ref="AX341:AY341"/>
    <mergeCell ref="AZ341:BA341"/>
    <mergeCell ref="BD341:BE341"/>
    <mergeCell ref="BF341:BG341"/>
    <mergeCell ref="BJ341:BK341"/>
    <mergeCell ref="BL341:BM341"/>
    <mergeCell ref="BP341:BQ341"/>
    <mergeCell ref="BR341:BS341"/>
    <mergeCell ref="BV341:BW341"/>
    <mergeCell ref="BX341:BY341"/>
    <mergeCell ref="H340:I340"/>
    <mergeCell ref="J340:K340"/>
    <mergeCell ref="N340:O340"/>
    <mergeCell ref="P340:Q340"/>
    <mergeCell ref="T340:U340"/>
    <mergeCell ref="V340:W340"/>
    <mergeCell ref="Z340:AA340"/>
    <mergeCell ref="AB340:AC340"/>
    <mergeCell ref="AF340:AG340"/>
    <mergeCell ref="AH340:AI340"/>
    <mergeCell ref="AL340:AM340"/>
    <mergeCell ref="AN340:AO340"/>
    <mergeCell ref="AR340:AS340"/>
    <mergeCell ref="AT340:AU340"/>
    <mergeCell ref="AX340:AY340"/>
    <mergeCell ref="AZ340:BA340"/>
    <mergeCell ref="BD340:BE340"/>
    <mergeCell ref="BX342:BY342"/>
    <mergeCell ref="H343:I343"/>
    <mergeCell ref="J343:K343"/>
    <mergeCell ref="N343:O343"/>
    <mergeCell ref="P343:Q343"/>
    <mergeCell ref="T343:U343"/>
    <mergeCell ref="V343:W343"/>
    <mergeCell ref="Z343:AA343"/>
    <mergeCell ref="AB343:AC343"/>
    <mergeCell ref="AF343:AG343"/>
    <mergeCell ref="AH343:AI343"/>
    <mergeCell ref="AL343:AM343"/>
    <mergeCell ref="AN343:AO343"/>
    <mergeCell ref="AR343:AS343"/>
    <mergeCell ref="AT343:AU343"/>
    <mergeCell ref="AX343:AY343"/>
    <mergeCell ref="AZ343:BA343"/>
    <mergeCell ref="BD343:BE343"/>
    <mergeCell ref="BF343:BG343"/>
    <mergeCell ref="BJ343:BK343"/>
    <mergeCell ref="BL343:BM343"/>
    <mergeCell ref="BP343:BQ343"/>
    <mergeCell ref="BR343:BS343"/>
    <mergeCell ref="BV343:BW343"/>
    <mergeCell ref="BX343:BY343"/>
    <mergeCell ref="H342:I342"/>
    <mergeCell ref="J342:K342"/>
    <mergeCell ref="N342:O342"/>
    <mergeCell ref="P342:Q342"/>
    <mergeCell ref="T342:U342"/>
    <mergeCell ref="V342:W342"/>
    <mergeCell ref="Z342:AA342"/>
    <mergeCell ref="AB342:AC342"/>
    <mergeCell ref="AF342:AG342"/>
    <mergeCell ref="AH342:AI342"/>
    <mergeCell ref="AL342:AM342"/>
    <mergeCell ref="AN342:AO342"/>
    <mergeCell ref="AR342:AS342"/>
    <mergeCell ref="AT342:AU342"/>
    <mergeCell ref="AX342:AY342"/>
    <mergeCell ref="AZ342:BA342"/>
    <mergeCell ref="BD342:BE342"/>
    <mergeCell ref="BX344:BY344"/>
    <mergeCell ref="H345:I345"/>
    <mergeCell ref="J345:K345"/>
    <mergeCell ref="N345:O345"/>
    <mergeCell ref="P345:Q345"/>
    <mergeCell ref="T345:U345"/>
    <mergeCell ref="V345:W345"/>
    <mergeCell ref="Z345:AA345"/>
    <mergeCell ref="AB345:AC345"/>
    <mergeCell ref="AF345:AG345"/>
    <mergeCell ref="AH345:AI345"/>
    <mergeCell ref="AL345:AM345"/>
    <mergeCell ref="AN345:AO345"/>
    <mergeCell ref="AR345:AS345"/>
    <mergeCell ref="AT345:AU345"/>
    <mergeCell ref="AX345:AY345"/>
    <mergeCell ref="AZ345:BA345"/>
    <mergeCell ref="BD345:BE345"/>
    <mergeCell ref="BF345:BG345"/>
    <mergeCell ref="BJ345:BK345"/>
    <mergeCell ref="BL345:BM345"/>
    <mergeCell ref="BP345:BQ345"/>
    <mergeCell ref="BR345:BS345"/>
    <mergeCell ref="BV345:BW345"/>
    <mergeCell ref="BX345:BY345"/>
    <mergeCell ref="H344:I344"/>
    <mergeCell ref="J344:K344"/>
    <mergeCell ref="N344:O344"/>
    <mergeCell ref="P344:Q344"/>
    <mergeCell ref="T344:U344"/>
    <mergeCell ref="V344:W344"/>
    <mergeCell ref="Z344:AA344"/>
    <mergeCell ref="AB344:AC344"/>
    <mergeCell ref="AF344:AG344"/>
    <mergeCell ref="AH344:AI344"/>
    <mergeCell ref="AL344:AM344"/>
    <mergeCell ref="AN344:AO344"/>
    <mergeCell ref="AR344:AS344"/>
    <mergeCell ref="AT344:AU344"/>
    <mergeCell ref="AX344:AY344"/>
    <mergeCell ref="AZ344:BA344"/>
    <mergeCell ref="BD344:BE344"/>
    <mergeCell ref="BX346:BY346"/>
    <mergeCell ref="H347:I347"/>
    <mergeCell ref="J347:K347"/>
    <mergeCell ref="N347:O347"/>
    <mergeCell ref="P347:Q347"/>
    <mergeCell ref="T347:U347"/>
    <mergeCell ref="V347:W347"/>
    <mergeCell ref="Z347:AA347"/>
    <mergeCell ref="AB347:AC347"/>
    <mergeCell ref="AF347:AG347"/>
    <mergeCell ref="AH347:AI347"/>
    <mergeCell ref="AL347:AM347"/>
    <mergeCell ref="AN347:AO347"/>
    <mergeCell ref="AR347:AS347"/>
    <mergeCell ref="AT347:AU347"/>
    <mergeCell ref="AX347:AY347"/>
    <mergeCell ref="AZ347:BA347"/>
    <mergeCell ref="BD347:BE347"/>
    <mergeCell ref="BF347:BG347"/>
    <mergeCell ref="BJ347:BK347"/>
    <mergeCell ref="BL347:BM347"/>
    <mergeCell ref="BP347:BQ347"/>
    <mergeCell ref="BR347:BS347"/>
    <mergeCell ref="BV347:BW347"/>
    <mergeCell ref="BX347:BY347"/>
    <mergeCell ref="H346:I346"/>
    <mergeCell ref="J346:K346"/>
    <mergeCell ref="N346:O346"/>
    <mergeCell ref="P346:Q346"/>
    <mergeCell ref="T346:U346"/>
    <mergeCell ref="V346:W346"/>
    <mergeCell ref="Z346:AA346"/>
    <mergeCell ref="AB346:AC346"/>
    <mergeCell ref="AF346:AG346"/>
    <mergeCell ref="AH346:AI346"/>
    <mergeCell ref="AL346:AM346"/>
    <mergeCell ref="AN346:AO346"/>
    <mergeCell ref="AR346:AS346"/>
    <mergeCell ref="AT346:AU346"/>
    <mergeCell ref="AX346:AY346"/>
    <mergeCell ref="AZ346:BA346"/>
    <mergeCell ref="BD346:BE346"/>
    <mergeCell ref="BJ348:BK348"/>
    <mergeCell ref="BL348:BM348"/>
    <mergeCell ref="BP348:BQ348"/>
    <mergeCell ref="BR348:BS348"/>
    <mergeCell ref="BV348:BW348"/>
    <mergeCell ref="BX348:BY348"/>
    <mergeCell ref="H349:I349"/>
    <mergeCell ref="J349:K349"/>
    <mergeCell ref="N349:O349"/>
    <mergeCell ref="P349:Q349"/>
    <mergeCell ref="T349:U349"/>
    <mergeCell ref="V349:W349"/>
    <mergeCell ref="Z349:AA349"/>
    <mergeCell ref="AB349:AC349"/>
    <mergeCell ref="AF349:AG349"/>
    <mergeCell ref="AH349:AI349"/>
    <mergeCell ref="AL349:AM349"/>
    <mergeCell ref="AN349:AO349"/>
    <mergeCell ref="AR349:AS349"/>
    <mergeCell ref="AT349:AU349"/>
    <mergeCell ref="AX349:AY349"/>
    <mergeCell ref="AZ349:BA349"/>
    <mergeCell ref="BD349:BE349"/>
    <mergeCell ref="BF349:BG349"/>
    <mergeCell ref="BJ349:BK349"/>
    <mergeCell ref="BL349:BM349"/>
    <mergeCell ref="BP349:BQ349"/>
    <mergeCell ref="BR349:BS349"/>
    <mergeCell ref="BV349:BW349"/>
    <mergeCell ref="BX349:BY349"/>
    <mergeCell ref="H348:I348"/>
    <mergeCell ref="J348:K348"/>
    <mergeCell ref="N348:O348"/>
    <mergeCell ref="P348:Q348"/>
    <mergeCell ref="T348:U348"/>
    <mergeCell ref="V348:W348"/>
    <mergeCell ref="Z348:AA348"/>
    <mergeCell ref="AB348:AC348"/>
    <mergeCell ref="AF348:AG348"/>
    <mergeCell ref="AH348:AI348"/>
    <mergeCell ref="AL348:AM348"/>
    <mergeCell ref="AN348:AO348"/>
    <mergeCell ref="AR348:AS348"/>
    <mergeCell ref="AT348:AU348"/>
    <mergeCell ref="AX348:AY348"/>
    <mergeCell ref="AZ348:BA348"/>
    <mergeCell ref="BD348:BE348"/>
    <mergeCell ref="BF350:BG350"/>
    <mergeCell ref="BJ350:BK350"/>
    <mergeCell ref="BL350:BM350"/>
    <mergeCell ref="BP350:BQ350"/>
    <mergeCell ref="BR350:BS350"/>
    <mergeCell ref="BV350:BW350"/>
    <mergeCell ref="BX350:BY350"/>
    <mergeCell ref="H351:I351"/>
    <mergeCell ref="J351:K351"/>
    <mergeCell ref="N351:O351"/>
    <mergeCell ref="P351:Q351"/>
    <mergeCell ref="T351:U351"/>
    <mergeCell ref="V351:W351"/>
    <mergeCell ref="Z351:AA351"/>
    <mergeCell ref="AB351:AC351"/>
    <mergeCell ref="AF351:AG351"/>
    <mergeCell ref="AH351:AI351"/>
    <mergeCell ref="AL351:AM351"/>
    <mergeCell ref="AN351:AO351"/>
    <mergeCell ref="AR351:AS351"/>
    <mergeCell ref="AT351:AU351"/>
    <mergeCell ref="AX351:AY351"/>
    <mergeCell ref="AZ351:BA351"/>
    <mergeCell ref="BD351:BE351"/>
    <mergeCell ref="BF351:BG351"/>
    <mergeCell ref="BJ351:BK351"/>
    <mergeCell ref="BL351:BM351"/>
    <mergeCell ref="BP351:BQ351"/>
    <mergeCell ref="BR351:BS351"/>
    <mergeCell ref="BV351:BW351"/>
    <mergeCell ref="BX351:BY351"/>
    <mergeCell ref="H350:I350"/>
    <mergeCell ref="J350:K350"/>
    <mergeCell ref="N350:O350"/>
    <mergeCell ref="P350:Q350"/>
    <mergeCell ref="T350:U350"/>
    <mergeCell ref="V350:W350"/>
    <mergeCell ref="Z350:AA350"/>
    <mergeCell ref="AB350:AC350"/>
    <mergeCell ref="AF350:AG350"/>
    <mergeCell ref="AH350:AI350"/>
    <mergeCell ref="AL350:AM350"/>
    <mergeCell ref="AN350:AO350"/>
    <mergeCell ref="AR350:AS350"/>
    <mergeCell ref="AT350:AU350"/>
    <mergeCell ref="AX350:AY350"/>
    <mergeCell ref="AZ350:BA350"/>
    <mergeCell ref="BD350:BE350"/>
    <mergeCell ref="BF352:BG352"/>
    <mergeCell ref="BJ352:BK352"/>
    <mergeCell ref="BL352:BM352"/>
    <mergeCell ref="BP352:BQ352"/>
    <mergeCell ref="BR352:BS352"/>
    <mergeCell ref="BV352:BW352"/>
    <mergeCell ref="BX352:BY352"/>
    <mergeCell ref="H353:I353"/>
    <mergeCell ref="J353:K353"/>
    <mergeCell ref="N353:O353"/>
    <mergeCell ref="P353:Q353"/>
    <mergeCell ref="T353:U353"/>
    <mergeCell ref="V353:W353"/>
    <mergeCell ref="Z353:AA353"/>
    <mergeCell ref="AB353:AC353"/>
    <mergeCell ref="AF353:AG353"/>
    <mergeCell ref="AH353:AI353"/>
    <mergeCell ref="AL353:AM353"/>
    <mergeCell ref="AN353:AO353"/>
    <mergeCell ref="AR353:AS353"/>
    <mergeCell ref="AT353:AU353"/>
    <mergeCell ref="AX353:AY353"/>
    <mergeCell ref="AZ353:BA353"/>
    <mergeCell ref="BD353:BE353"/>
    <mergeCell ref="BF353:BG353"/>
    <mergeCell ref="BJ353:BK353"/>
    <mergeCell ref="BL353:BM353"/>
    <mergeCell ref="BP353:BQ353"/>
    <mergeCell ref="BR353:BS353"/>
    <mergeCell ref="BV353:BW353"/>
    <mergeCell ref="BX353:BY353"/>
    <mergeCell ref="H352:I352"/>
    <mergeCell ref="J352:K352"/>
    <mergeCell ref="N352:O352"/>
    <mergeCell ref="P352:Q352"/>
    <mergeCell ref="T352:U352"/>
    <mergeCell ref="V352:W352"/>
    <mergeCell ref="Z352:AA352"/>
    <mergeCell ref="AB352:AC352"/>
    <mergeCell ref="AF352:AG352"/>
    <mergeCell ref="AH352:AI352"/>
    <mergeCell ref="AL352:AM352"/>
    <mergeCell ref="AN352:AO352"/>
    <mergeCell ref="AR352:AS352"/>
    <mergeCell ref="AT352:AU352"/>
    <mergeCell ref="AX352:AY352"/>
    <mergeCell ref="AZ352:BA352"/>
    <mergeCell ref="BD352:BE352"/>
    <mergeCell ref="BF354:BG354"/>
    <mergeCell ref="BJ354:BK354"/>
    <mergeCell ref="BL354:BM354"/>
    <mergeCell ref="BP354:BQ354"/>
    <mergeCell ref="BR354:BS354"/>
    <mergeCell ref="BV354:BW354"/>
    <mergeCell ref="BX354:BY354"/>
    <mergeCell ref="H355:I355"/>
    <mergeCell ref="J355:K355"/>
    <mergeCell ref="N355:O355"/>
    <mergeCell ref="P355:Q355"/>
    <mergeCell ref="T355:U355"/>
    <mergeCell ref="V355:W355"/>
    <mergeCell ref="Z355:AA355"/>
    <mergeCell ref="AB355:AC355"/>
    <mergeCell ref="AF355:AG355"/>
    <mergeCell ref="AH355:AI355"/>
    <mergeCell ref="AL355:AM355"/>
    <mergeCell ref="AN355:AO355"/>
    <mergeCell ref="AR355:AS355"/>
    <mergeCell ref="AT355:AU355"/>
    <mergeCell ref="AX355:AY355"/>
    <mergeCell ref="AZ355:BA355"/>
    <mergeCell ref="BD355:BE355"/>
    <mergeCell ref="BF355:BG355"/>
    <mergeCell ref="BJ355:BK355"/>
    <mergeCell ref="BL355:BM355"/>
    <mergeCell ref="BP355:BQ355"/>
    <mergeCell ref="BR355:BS355"/>
    <mergeCell ref="BV355:BW355"/>
    <mergeCell ref="BX355:BY355"/>
    <mergeCell ref="H354:I354"/>
    <mergeCell ref="J354:K354"/>
    <mergeCell ref="N354:O354"/>
    <mergeCell ref="P354:Q354"/>
    <mergeCell ref="T354:U354"/>
    <mergeCell ref="V354:W354"/>
    <mergeCell ref="Z354:AA354"/>
    <mergeCell ref="AB354:AC354"/>
    <mergeCell ref="AF354:AG354"/>
    <mergeCell ref="AH354:AI354"/>
    <mergeCell ref="AL354:AM354"/>
    <mergeCell ref="AN354:AO354"/>
    <mergeCell ref="AR354:AS354"/>
    <mergeCell ref="AT354:AU354"/>
    <mergeCell ref="AX354:AY354"/>
    <mergeCell ref="AZ354:BA354"/>
    <mergeCell ref="BD354:BE354"/>
    <mergeCell ref="BF356:BG356"/>
    <mergeCell ref="BJ356:BK356"/>
    <mergeCell ref="BL356:BM356"/>
    <mergeCell ref="BP356:BQ356"/>
    <mergeCell ref="BR356:BS356"/>
    <mergeCell ref="BV356:BW356"/>
    <mergeCell ref="BX356:BY356"/>
    <mergeCell ref="H357:I357"/>
    <mergeCell ref="J357:K357"/>
    <mergeCell ref="N357:O357"/>
    <mergeCell ref="P357:Q357"/>
    <mergeCell ref="T357:U357"/>
    <mergeCell ref="V357:W357"/>
    <mergeCell ref="Z357:AA357"/>
    <mergeCell ref="AB357:AC357"/>
    <mergeCell ref="AF357:AG357"/>
    <mergeCell ref="AH357:AI357"/>
    <mergeCell ref="AL357:AM357"/>
    <mergeCell ref="AN357:AO357"/>
    <mergeCell ref="AR357:AS357"/>
    <mergeCell ref="AT357:AU357"/>
    <mergeCell ref="AX357:AY357"/>
    <mergeCell ref="AZ357:BA357"/>
    <mergeCell ref="BD357:BE357"/>
    <mergeCell ref="BF357:BG357"/>
    <mergeCell ref="BJ357:BK357"/>
    <mergeCell ref="BL357:BM357"/>
    <mergeCell ref="BP357:BQ357"/>
    <mergeCell ref="BR357:BS357"/>
    <mergeCell ref="BV357:BW357"/>
    <mergeCell ref="BX357:BY357"/>
    <mergeCell ref="H356:I356"/>
    <mergeCell ref="J356:K356"/>
    <mergeCell ref="N356:O356"/>
    <mergeCell ref="P356:Q356"/>
    <mergeCell ref="T356:U356"/>
    <mergeCell ref="V356:W356"/>
    <mergeCell ref="Z356:AA356"/>
    <mergeCell ref="AB356:AC356"/>
    <mergeCell ref="AF356:AG356"/>
    <mergeCell ref="AH356:AI356"/>
    <mergeCell ref="AL356:AM356"/>
    <mergeCell ref="AN356:AO356"/>
    <mergeCell ref="AR356:AS356"/>
    <mergeCell ref="AT356:AU356"/>
    <mergeCell ref="AX356:AY356"/>
    <mergeCell ref="AZ356:BA356"/>
    <mergeCell ref="BD356:BE356"/>
    <mergeCell ref="BF358:BG358"/>
    <mergeCell ref="BJ358:BK358"/>
    <mergeCell ref="BL358:BM358"/>
    <mergeCell ref="BP358:BQ358"/>
    <mergeCell ref="BR358:BS358"/>
    <mergeCell ref="BV358:BW358"/>
    <mergeCell ref="BX358:BY358"/>
    <mergeCell ref="H359:I359"/>
    <mergeCell ref="J359:K359"/>
    <mergeCell ref="N359:O359"/>
    <mergeCell ref="P359:Q359"/>
    <mergeCell ref="T359:U359"/>
    <mergeCell ref="V359:W359"/>
    <mergeCell ref="Z359:AA359"/>
    <mergeCell ref="AB359:AC359"/>
    <mergeCell ref="AF359:AG359"/>
    <mergeCell ref="AH359:AI359"/>
    <mergeCell ref="AL359:AM359"/>
    <mergeCell ref="AN359:AO359"/>
    <mergeCell ref="AR359:AS359"/>
    <mergeCell ref="AT359:AU359"/>
    <mergeCell ref="AX359:AY359"/>
    <mergeCell ref="AZ359:BA359"/>
    <mergeCell ref="BD359:BE359"/>
    <mergeCell ref="BF359:BG359"/>
    <mergeCell ref="BJ359:BK359"/>
    <mergeCell ref="BL359:BM359"/>
    <mergeCell ref="BP359:BQ359"/>
    <mergeCell ref="BR359:BS359"/>
    <mergeCell ref="BV359:BW359"/>
    <mergeCell ref="BX359:BY359"/>
    <mergeCell ref="H358:I358"/>
    <mergeCell ref="J358:K358"/>
    <mergeCell ref="N358:O358"/>
    <mergeCell ref="P358:Q358"/>
    <mergeCell ref="T358:U358"/>
    <mergeCell ref="V358:W358"/>
    <mergeCell ref="Z358:AA358"/>
    <mergeCell ref="AB358:AC358"/>
    <mergeCell ref="AF358:AG358"/>
    <mergeCell ref="AH358:AI358"/>
    <mergeCell ref="AL358:AM358"/>
    <mergeCell ref="AN358:AO358"/>
    <mergeCell ref="AR358:AS358"/>
    <mergeCell ref="AT358:AU358"/>
    <mergeCell ref="AX358:AY358"/>
    <mergeCell ref="AZ358:BA358"/>
    <mergeCell ref="BD358:BE358"/>
    <mergeCell ref="BF360:BG360"/>
    <mergeCell ref="BJ360:BK360"/>
    <mergeCell ref="BL360:BM360"/>
    <mergeCell ref="BP360:BQ360"/>
    <mergeCell ref="BR360:BS360"/>
    <mergeCell ref="BV360:BW360"/>
    <mergeCell ref="BX360:BY360"/>
    <mergeCell ref="H361:I361"/>
    <mergeCell ref="J361:K361"/>
    <mergeCell ref="N361:O361"/>
    <mergeCell ref="P361:Q361"/>
    <mergeCell ref="T361:U361"/>
    <mergeCell ref="V361:W361"/>
    <mergeCell ref="Z361:AA361"/>
    <mergeCell ref="AB361:AC361"/>
    <mergeCell ref="AF361:AG361"/>
    <mergeCell ref="AH361:AI361"/>
    <mergeCell ref="AL361:AM361"/>
    <mergeCell ref="AN361:AO361"/>
    <mergeCell ref="AR361:AS361"/>
    <mergeCell ref="AT361:AU361"/>
    <mergeCell ref="AX361:AY361"/>
    <mergeCell ref="AZ361:BA361"/>
    <mergeCell ref="BD361:BE361"/>
    <mergeCell ref="BF361:BG361"/>
    <mergeCell ref="BJ361:BK361"/>
    <mergeCell ref="BL361:BM361"/>
    <mergeCell ref="BP361:BQ361"/>
    <mergeCell ref="BR361:BS361"/>
    <mergeCell ref="BV361:BW361"/>
    <mergeCell ref="BX361:BY361"/>
    <mergeCell ref="H360:I360"/>
    <mergeCell ref="J360:K360"/>
    <mergeCell ref="N360:O360"/>
    <mergeCell ref="P360:Q360"/>
    <mergeCell ref="T360:U360"/>
    <mergeCell ref="V360:W360"/>
    <mergeCell ref="Z360:AA360"/>
    <mergeCell ref="AB360:AC360"/>
    <mergeCell ref="AF360:AG360"/>
    <mergeCell ref="AH360:AI360"/>
    <mergeCell ref="AL360:AM360"/>
    <mergeCell ref="AN360:AO360"/>
    <mergeCell ref="AR360:AS360"/>
    <mergeCell ref="AT360:AU360"/>
    <mergeCell ref="AX360:AY360"/>
    <mergeCell ref="AZ360:BA360"/>
    <mergeCell ref="BD360:BE360"/>
    <mergeCell ref="BF362:BG362"/>
    <mergeCell ref="BJ362:BK362"/>
    <mergeCell ref="BL362:BM362"/>
    <mergeCell ref="BP362:BQ362"/>
    <mergeCell ref="BR362:BS362"/>
    <mergeCell ref="BV362:BW362"/>
    <mergeCell ref="BX362:BY362"/>
    <mergeCell ref="H363:I363"/>
    <mergeCell ref="J363:K363"/>
    <mergeCell ref="N363:O363"/>
    <mergeCell ref="P363:Q363"/>
    <mergeCell ref="T363:U363"/>
    <mergeCell ref="V363:W363"/>
    <mergeCell ref="Z363:AA363"/>
    <mergeCell ref="AB363:AC363"/>
    <mergeCell ref="AF363:AG363"/>
    <mergeCell ref="AH363:AI363"/>
    <mergeCell ref="AL363:AM363"/>
    <mergeCell ref="AN363:AO363"/>
    <mergeCell ref="AR363:AS363"/>
    <mergeCell ref="AT363:AU363"/>
    <mergeCell ref="AX363:AY363"/>
    <mergeCell ref="AZ363:BA363"/>
    <mergeCell ref="BD363:BE363"/>
    <mergeCell ref="BF363:BG363"/>
    <mergeCell ref="BJ363:BK363"/>
    <mergeCell ref="BL363:BM363"/>
    <mergeCell ref="BP363:BQ363"/>
    <mergeCell ref="BR363:BS363"/>
    <mergeCell ref="BV363:BW363"/>
    <mergeCell ref="BX363:BY363"/>
    <mergeCell ref="H362:I362"/>
    <mergeCell ref="J362:K362"/>
    <mergeCell ref="N362:O362"/>
    <mergeCell ref="P362:Q362"/>
    <mergeCell ref="T362:U362"/>
    <mergeCell ref="V362:W362"/>
    <mergeCell ref="Z362:AA362"/>
    <mergeCell ref="AB362:AC362"/>
    <mergeCell ref="AF362:AG362"/>
    <mergeCell ref="AH362:AI362"/>
    <mergeCell ref="AL362:AM362"/>
    <mergeCell ref="AN362:AO362"/>
    <mergeCell ref="AR362:AS362"/>
    <mergeCell ref="AT362:AU362"/>
    <mergeCell ref="AX362:AY362"/>
    <mergeCell ref="AZ362:BA362"/>
    <mergeCell ref="BD362:BE362"/>
    <mergeCell ref="BF364:BG364"/>
    <mergeCell ref="BJ364:BK364"/>
    <mergeCell ref="BL364:BM364"/>
    <mergeCell ref="BP364:BQ364"/>
    <mergeCell ref="BR364:BS364"/>
    <mergeCell ref="BV364:BW364"/>
    <mergeCell ref="BX364:BY364"/>
    <mergeCell ref="H365:I365"/>
    <mergeCell ref="J365:K365"/>
    <mergeCell ref="N365:O365"/>
    <mergeCell ref="P365:Q365"/>
    <mergeCell ref="T365:U365"/>
    <mergeCell ref="V365:W365"/>
    <mergeCell ref="Z365:AA365"/>
    <mergeCell ref="AB365:AC365"/>
    <mergeCell ref="AF365:AG365"/>
    <mergeCell ref="AH365:AI365"/>
    <mergeCell ref="AL365:AM365"/>
    <mergeCell ref="AN365:AO365"/>
    <mergeCell ref="AR365:AS365"/>
    <mergeCell ref="AT365:AU365"/>
    <mergeCell ref="AX365:AY365"/>
    <mergeCell ref="AZ365:BA365"/>
    <mergeCell ref="BD365:BE365"/>
    <mergeCell ref="BF365:BG365"/>
    <mergeCell ref="BJ365:BK365"/>
    <mergeCell ref="BL365:BM365"/>
    <mergeCell ref="BP365:BQ365"/>
    <mergeCell ref="BR365:BS365"/>
    <mergeCell ref="BV365:BW365"/>
    <mergeCell ref="BX365:BY365"/>
    <mergeCell ref="H364:I364"/>
    <mergeCell ref="J364:K364"/>
    <mergeCell ref="N364:O364"/>
    <mergeCell ref="P364:Q364"/>
    <mergeCell ref="T364:U364"/>
    <mergeCell ref="V364:W364"/>
    <mergeCell ref="Z364:AA364"/>
    <mergeCell ref="AB364:AC364"/>
    <mergeCell ref="AF364:AG364"/>
    <mergeCell ref="AH364:AI364"/>
    <mergeCell ref="AL364:AM364"/>
    <mergeCell ref="AN364:AO364"/>
    <mergeCell ref="AR364:AS364"/>
    <mergeCell ref="AT364:AU364"/>
    <mergeCell ref="AX364:AY364"/>
    <mergeCell ref="AZ364:BA364"/>
    <mergeCell ref="BD364:BE364"/>
    <mergeCell ref="BF366:BG366"/>
    <mergeCell ref="BJ366:BK366"/>
    <mergeCell ref="BL366:BM366"/>
    <mergeCell ref="BP366:BQ366"/>
    <mergeCell ref="BR366:BS366"/>
    <mergeCell ref="BV366:BW366"/>
    <mergeCell ref="BX366:BY366"/>
    <mergeCell ref="H367:I367"/>
    <mergeCell ref="J367:K367"/>
    <mergeCell ref="N367:O367"/>
    <mergeCell ref="P367:Q367"/>
    <mergeCell ref="T367:U367"/>
    <mergeCell ref="V367:W367"/>
    <mergeCell ref="Z367:AA367"/>
    <mergeCell ref="AB367:AC367"/>
    <mergeCell ref="AF367:AG367"/>
    <mergeCell ref="AH367:AI367"/>
    <mergeCell ref="AL367:AM367"/>
    <mergeCell ref="AN367:AO367"/>
    <mergeCell ref="AR367:AS367"/>
    <mergeCell ref="AT367:AU367"/>
    <mergeCell ref="AX367:AY367"/>
    <mergeCell ref="AZ367:BA367"/>
    <mergeCell ref="BD367:BE367"/>
    <mergeCell ref="BF367:BG367"/>
    <mergeCell ref="BJ367:BK367"/>
    <mergeCell ref="BL367:BM367"/>
    <mergeCell ref="BP367:BQ367"/>
    <mergeCell ref="BR367:BS367"/>
    <mergeCell ref="BV367:BW367"/>
    <mergeCell ref="BX367:BY367"/>
    <mergeCell ref="H366:I366"/>
    <mergeCell ref="J366:K366"/>
    <mergeCell ref="N366:O366"/>
    <mergeCell ref="P366:Q366"/>
    <mergeCell ref="T366:U366"/>
    <mergeCell ref="V366:W366"/>
    <mergeCell ref="Z366:AA366"/>
    <mergeCell ref="AB366:AC366"/>
    <mergeCell ref="AF366:AG366"/>
    <mergeCell ref="AH366:AI366"/>
    <mergeCell ref="AL366:AM366"/>
    <mergeCell ref="AN366:AO366"/>
    <mergeCell ref="AR366:AS366"/>
    <mergeCell ref="AT366:AU366"/>
    <mergeCell ref="AX366:AY366"/>
    <mergeCell ref="AZ366:BA366"/>
    <mergeCell ref="BD366:BE366"/>
    <mergeCell ref="BF368:BG368"/>
    <mergeCell ref="BJ368:BK368"/>
    <mergeCell ref="BL368:BM368"/>
    <mergeCell ref="BP368:BQ368"/>
    <mergeCell ref="BR368:BS368"/>
    <mergeCell ref="BV368:BW368"/>
    <mergeCell ref="BX368:BY368"/>
    <mergeCell ref="H369:I369"/>
    <mergeCell ref="J369:K369"/>
    <mergeCell ref="N369:O369"/>
    <mergeCell ref="P369:Q369"/>
    <mergeCell ref="T369:U369"/>
    <mergeCell ref="V369:W369"/>
    <mergeCell ref="Z369:AA369"/>
    <mergeCell ref="AB369:AC369"/>
    <mergeCell ref="AF369:AG369"/>
    <mergeCell ref="AH369:AI369"/>
    <mergeCell ref="AL369:AM369"/>
    <mergeCell ref="AN369:AO369"/>
    <mergeCell ref="AR369:AS369"/>
    <mergeCell ref="AT369:AU369"/>
    <mergeCell ref="AX369:AY369"/>
    <mergeCell ref="AZ369:BA369"/>
    <mergeCell ref="BD369:BE369"/>
    <mergeCell ref="BF369:BG369"/>
    <mergeCell ref="BJ369:BK369"/>
    <mergeCell ref="BL369:BM369"/>
    <mergeCell ref="BP369:BQ369"/>
    <mergeCell ref="BR369:BS369"/>
    <mergeCell ref="BV369:BW369"/>
    <mergeCell ref="BX369:BY369"/>
    <mergeCell ref="H368:I368"/>
    <mergeCell ref="J368:K368"/>
    <mergeCell ref="N368:O368"/>
    <mergeCell ref="P368:Q368"/>
    <mergeCell ref="T368:U368"/>
    <mergeCell ref="V368:W368"/>
    <mergeCell ref="Z368:AA368"/>
    <mergeCell ref="AB368:AC368"/>
    <mergeCell ref="AF368:AG368"/>
    <mergeCell ref="AH368:AI368"/>
    <mergeCell ref="AL368:AM368"/>
    <mergeCell ref="AN368:AO368"/>
    <mergeCell ref="AR368:AS368"/>
    <mergeCell ref="AT368:AU368"/>
    <mergeCell ref="AX368:AY368"/>
    <mergeCell ref="AZ368:BA368"/>
    <mergeCell ref="BD368:BE368"/>
    <mergeCell ref="BF370:BG370"/>
    <mergeCell ref="BJ370:BK370"/>
    <mergeCell ref="BL370:BM370"/>
    <mergeCell ref="BP370:BQ370"/>
    <mergeCell ref="BR370:BS370"/>
    <mergeCell ref="BV370:BW370"/>
    <mergeCell ref="BX370:BY370"/>
    <mergeCell ref="H371:I371"/>
    <mergeCell ref="J371:K371"/>
    <mergeCell ref="N371:O371"/>
    <mergeCell ref="P371:Q371"/>
    <mergeCell ref="T371:U371"/>
    <mergeCell ref="V371:W371"/>
    <mergeCell ref="Z371:AA371"/>
    <mergeCell ref="AB371:AC371"/>
    <mergeCell ref="AF371:AG371"/>
    <mergeCell ref="AH371:AI371"/>
    <mergeCell ref="AL371:AM371"/>
    <mergeCell ref="AN371:AO371"/>
    <mergeCell ref="AR371:AS371"/>
    <mergeCell ref="AT371:AU371"/>
    <mergeCell ref="AX371:AY371"/>
    <mergeCell ref="AZ371:BA371"/>
    <mergeCell ref="BD371:BE371"/>
    <mergeCell ref="BF371:BG371"/>
    <mergeCell ref="BJ371:BK371"/>
    <mergeCell ref="BL371:BM371"/>
    <mergeCell ref="BP371:BQ371"/>
    <mergeCell ref="BR371:BS371"/>
    <mergeCell ref="BV371:BW371"/>
    <mergeCell ref="BX371:BY371"/>
    <mergeCell ref="H370:I370"/>
    <mergeCell ref="J370:K370"/>
    <mergeCell ref="N370:O370"/>
    <mergeCell ref="P370:Q370"/>
    <mergeCell ref="T370:U370"/>
    <mergeCell ref="V370:W370"/>
    <mergeCell ref="Z370:AA370"/>
    <mergeCell ref="AB370:AC370"/>
    <mergeCell ref="AF370:AG370"/>
    <mergeCell ref="AH370:AI370"/>
    <mergeCell ref="AL370:AM370"/>
    <mergeCell ref="AN370:AO370"/>
    <mergeCell ref="AR370:AS370"/>
    <mergeCell ref="AT370:AU370"/>
    <mergeCell ref="AX370:AY370"/>
    <mergeCell ref="AZ370:BA370"/>
    <mergeCell ref="BD370:BE370"/>
    <mergeCell ref="BF372:BG372"/>
    <mergeCell ref="BJ372:BK372"/>
    <mergeCell ref="BL372:BM372"/>
    <mergeCell ref="BP372:BQ372"/>
    <mergeCell ref="BR372:BS372"/>
    <mergeCell ref="BV372:BW372"/>
    <mergeCell ref="BX372:BY372"/>
    <mergeCell ref="H373:I373"/>
    <mergeCell ref="J373:K373"/>
    <mergeCell ref="N373:O373"/>
    <mergeCell ref="P373:Q373"/>
    <mergeCell ref="T373:U373"/>
    <mergeCell ref="V373:W373"/>
    <mergeCell ref="Z373:AA373"/>
    <mergeCell ref="AB373:AC373"/>
    <mergeCell ref="AF373:AG373"/>
    <mergeCell ref="AH373:AI373"/>
    <mergeCell ref="AL373:AM373"/>
    <mergeCell ref="AN373:AO373"/>
    <mergeCell ref="AR373:AS373"/>
    <mergeCell ref="AT373:AU373"/>
    <mergeCell ref="AX373:AY373"/>
    <mergeCell ref="AZ373:BA373"/>
    <mergeCell ref="BD373:BE373"/>
    <mergeCell ref="BF373:BG373"/>
    <mergeCell ref="BJ373:BK373"/>
    <mergeCell ref="BL373:BM373"/>
    <mergeCell ref="BP373:BQ373"/>
    <mergeCell ref="BR373:BS373"/>
    <mergeCell ref="BV373:BW373"/>
    <mergeCell ref="BX373:BY373"/>
    <mergeCell ref="H372:I372"/>
    <mergeCell ref="J372:K372"/>
    <mergeCell ref="N372:O372"/>
    <mergeCell ref="P372:Q372"/>
    <mergeCell ref="T372:U372"/>
    <mergeCell ref="V372:W372"/>
    <mergeCell ref="Z372:AA372"/>
    <mergeCell ref="AB372:AC372"/>
    <mergeCell ref="AF372:AG372"/>
    <mergeCell ref="AH372:AI372"/>
    <mergeCell ref="AL372:AM372"/>
    <mergeCell ref="AN372:AO372"/>
    <mergeCell ref="AR372:AS372"/>
    <mergeCell ref="AT372:AU372"/>
    <mergeCell ref="AX372:AY372"/>
    <mergeCell ref="AZ372:BA372"/>
    <mergeCell ref="BD372:BE372"/>
    <mergeCell ref="BF374:BG374"/>
    <mergeCell ref="BJ374:BK374"/>
    <mergeCell ref="BL374:BM374"/>
    <mergeCell ref="BP374:BQ374"/>
    <mergeCell ref="BR374:BS374"/>
    <mergeCell ref="BV374:BW374"/>
    <mergeCell ref="BX374:BY374"/>
    <mergeCell ref="H375:I375"/>
    <mergeCell ref="J375:K375"/>
    <mergeCell ref="N375:O375"/>
    <mergeCell ref="P375:Q375"/>
    <mergeCell ref="T375:U375"/>
    <mergeCell ref="V375:W375"/>
    <mergeCell ref="Z375:AA375"/>
    <mergeCell ref="AB375:AC375"/>
    <mergeCell ref="AF375:AG375"/>
    <mergeCell ref="AH375:AI375"/>
    <mergeCell ref="AL375:AM375"/>
    <mergeCell ref="AN375:AO375"/>
    <mergeCell ref="AR375:AS375"/>
    <mergeCell ref="AT375:AU375"/>
    <mergeCell ref="AX375:AY375"/>
    <mergeCell ref="AZ375:BA375"/>
    <mergeCell ref="BD375:BE375"/>
    <mergeCell ref="BF375:BG375"/>
    <mergeCell ref="BJ375:BK375"/>
    <mergeCell ref="BL375:BM375"/>
    <mergeCell ref="BP375:BQ375"/>
    <mergeCell ref="BR375:BS375"/>
    <mergeCell ref="BV375:BW375"/>
    <mergeCell ref="BX375:BY375"/>
    <mergeCell ref="H374:I374"/>
    <mergeCell ref="J374:K374"/>
    <mergeCell ref="N374:O374"/>
    <mergeCell ref="P374:Q374"/>
    <mergeCell ref="T374:U374"/>
    <mergeCell ref="V374:W374"/>
    <mergeCell ref="Z374:AA374"/>
    <mergeCell ref="AB374:AC374"/>
    <mergeCell ref="AF374:AG374"/>
    <mergeCell ref="AH374:AI374"/>
    <mergeCell ref="AL374:AM374"/>
    <mergeCell ref="AN374:AO374"/>
    <mergeCell ref="AR374:AS374"/>
    <mergeCell ref="AT374:AU374"/>
    <mergeCell ref="AX374:AY374"/>
    <mergeCell ref="AZ374:BA374"/>
    <mergeCell ref="BD374:BE374"/>
    <mergeCell ref="BF376:BG376"/>
    <mergeCell ref="BJ376:BK376"/>
    <mergeCell ref="BL376:BM376"/>
    <mergeCell ref="BP376:BQ376"/>
    <mergeCell ref="BR376:BS376"/>
    <mergeCell ref="BV376:BW376"/>
    <mergeCell ref="BX376:BY376"/>
    <mergeCell ref="H377:I377"/>
    <mergeCell ref="J377:K377"/>
    <mergeCell ref="N377:O377"/>
    <mergeCell ref="P377:Q377"/>
    <mergeCell ref="T377:U377"/>
    <mergeCell ref="V377:W377"/>
    <mergeCell ref="Z377:AA377"/>
    <mergeCell ref="AB377:AC377"/>
    <mergeCell ref="AF377:AG377"/>
    <mergeCell ref="AH377:AI377"/>
    <mergeCell ref="AL377:AM377"/>
    <mergeCell ref="AN377:AO377"/>
    <mergeCell ref="AR377:AS377"/>
    <mergeCell ref="AT377:AU377"/>
    <mergeCell ref="AX377:AY377"/>
    <mergeCell ref="AZ377:BA377"/>
    <mergeCell ref="BD377:BE377"/>
    <mergeCell ref="BF377:BG377"/>
    <mergeCell ref="BJ377:BK377"/>
    <mergeCell ref="BL377:BM377"/>
    <mergeCell ref="BP377:BQ377"/>
    <mergeCell ref="BR377:BS377"/>
    <mergeCell ref="BV377:BW377"/>
    <mergeCell ref="BX377:BY377"/>
    <mergeCell ref="H376:I376"/>
    <mergeCell ref="J376:K376"/>
    <mergeCell ref="N376:O376"/>
    <mergeCell ref="P376:Q376"/>
    <mergeCell ref="T376:U376"/>
    <mergeCell ref="V376:W376"/>
    <mergeCell ref="Z376:AA376"/>
    <mergeCell ref="AB376:AC376"/>
    <mergeCell ref="AF376:AG376"/>
    <mergeCell ref="AH376:AI376"/>
    <mergeCell ref="AL376:AM376"/>
    <mergeCell ref="AN376:AO376"/>
    <mergeCell ref="AR376:AS376"/>
    <mergeCell ref="AT376:AU376"/>
    <mergeCell ref="AX376:AY376"/>
    <mergeCell ref="AZ376:BA376"/>
    <mergeCell ref="BD376:BE376"/>
    <mergeCell ref="BF378:BG378"/>
    <mergeCell ref="BJ378:BK378"/>
    <mergeCell ref="BL378:BM378"/>
    <mergeCell ref="BP378:BQ378"/>
    <mergeCell ref="BR378:BS378"/>
    <mergeCell ref="BV378:BW378"/>
    <mergeCell ref="BX378:BY378"/>
    <mergeCell ref="H379:I379"/>
    <mergeCell ref="J379:K379"/>
    <mergeCell ref="N379:O379"/>
    <mergeCell ref="P379:Q379"/>
    <mergeCell ref="T379:U379"/>
    <mergeCell ref="V379:W379"/>
    <mergeCell ref="Z379:AA379"/>
    <mergeCell ref="AB379:AC379"/>
    <mergeCell ref="AF379:AG379"/>
    <mergeCell ref="AH379:AI379"/>
    <mergeCell ref="AL379:AM379"/>
    <mergeCell ref="AN379:AO379"/>
    <mergeCell ref="AR379:AS379"/>
    <mergeCell ref="AT379:AU379"/>
    <mergeCell ref="AX379:AY379"/>
    <mergeCell ref="AZ379:BA379"/>
    <mergeCell ref="BD379:BE379"/>
    <mergeCell ref="BF379:BG379"/>
    <mergeCell ref="BJ379:BK379"/>
    <mergeCell ref="BL379:BM379"/>
    <mergeCell ref="BP379:BQ379"/>
    <mergeCell ref="BR379:BS379"/>
    <mergeCell ref="BV379:BW379"/>
    <mergeCell ref="BX379:BY379"/>
    <mergeCell ref="H378:I378"/>
    <mergeCell ref="J378:K378"/>
    <mergeCell ref="N378:O378"/>
    <mergeCell ref="P378:Q378"/>
    <mergeCell ref="T378:U378"/>
    <mergeCell ref="V378:W378"/>
    <mergeCell ref="Z378:AA378"/>
    <mergeCell ref="AB378:AC378"/>
    <mergeCell ref="AF378:AG378"/>
    <mergeCell ref="AH378:AI378"/>
    <mergeCell ref="AL378:AM378"/>
    <mergeCell ref="AN378:AO378"/>
    <mergeCell ref="AR378:AS378"/>
    <mergeCell ref="AT378:AU378"/>
    <mergeCell ref="AX378:AY378"/>
    <mergeCell ref="AZ378:BA378"/>
    <mergeCell ref="BD378:BE378"/>
    <mergeCell ref="BF380:BG380"/>
    <mergeCell ref="BJ380:BK380"/>
    <mergeCell ref="BL380:BM380"/>
    <mergeCell ref="BP380:BQ380"/>
    <mergeCell ref="BR380:BS380"/>
    <mergeCell ref="BV380:BW380"/>
    <mergeCell ref="BX380:BY380"/>
    <mergeCell ref="H381:I381"/>
    <mergeCell ref="J381:K381"/>
    <mergeCell ref="N381:O381"/>
    <mergeCell ref="P381:Q381"/>
    <mergeCell ref="T381:U381"/>
    <mergeCell ref="V381:W381"/>
    <mergeCell ref="Z381:AA381"/>
    <mergeCell ref="AB381:AC381"/>
    <mergeCell ref="AF381:AG381"/>
    <mergeCell ref="AH381:AI381"/>
    <mergeCell ref="AL381:AM381"/>
    <mergeCell ref="AN381:AO381"/>
    <mergeCell ref="AR381:AS381"/>
    <mergeCell ref="AT381:AU381"/>
    <mergeCell ref="AX381:AY381"/>
    <mergeCell ref="AZ381:BA381"/>
    <mergeCell ref="BD381:BE381"/>
    <mergeCell ref="BF381:BG381"/>
    <mergeCell ref="BJ381:BK381"/>
    <mergeCell ref="BL381:BM381"/>
    <mergeCell ref="BP381:BQ381"/>
    <mergeCell ref="BR381:BS381"/>
    <mergeCell ref="BV381:BW381"/>
    <mergeCell ref="BX381:BY381"/>
    <mergeCell ref="H380:I380"/>
    <mergeCell ref="J380:K380"/>
    <mergeCell ref="N380:O380"/>
    <mergeCell ref="P380:Q380"/>
    <mergeCell ref="T380:U380"/>
    <mergeCell ref="V380:W380"/>
    <mergeCell ref="Z380:AA380"/>
    <mergeCell ref="AB380:AC380"/>
    <mergeCell ref="AF380:AG380"/>
    <mergeCell ref="AH380:AI380"/>
    <mergeCell ref="AL380:AM380"/>
    <mergeCell ref="AN380:AO380"/>
    <mergeCell ref="AR380:AS380"/>
    <mergeCell ref="AT380:AU380"/>
    <mergeCell ref="AX380:AY380"/>
    <mergeCell ref="AZ380:BA380"/>
    <mergeCell ref="BD380:BE380"/>
    <mergeCell ref="BF382:BG382"/>
    <mergeCell ref="BJ382:BK382"/>
    <mergeCell ref="BL382:BM382"/>
    <mergeCell ref="BP382:BQ382"/>
    <mergeCell ref="BR382:BS382"/>
    <mergeCell ref="BV382:BW382"/>
    <mergeCell ref="BX382:BY382"/>
    <mergeCell ref="H383:I383"/>
    <mergeCell ref="J383:K383"/>
    <mergeCell ref="N383:O383"/>
    <mergeCell ref="P383:Q383"/>
    <mergeCell ref="T383:U383"/>
    <mergeCell ref="V383:W383"/>
    <mergeCell ref="Z383:AA383"/>
    <mergeCell ref="AB383:AC383"/>
    <mergeCell ref="AF383:AG383"/>
    <mergeCell ref="AH383:AI383"/>
    <mergeCell ref="AL383:AM383"/>
    <mergeCell ref="AN383:AO383"/>
    <mergeCell ref="AR383:AS383"/>
    <mergeCell ref="AT383:AU383"/>
    <mergeCell ref="AX383:AY383"/>
    <mergeCell ref="AZ383:BA383"/>
    <mergeCell ref="BD383:BE383"/>
    <mergeCell ref="BF383:BG383"/>
    <mergeCell ref="BJ383:BK383"/>
    <mergeCell ref="BL383:BM383"/>
    <mergeCell ref="BP383:BQ383"/>
    <mergeCell ref="BR383:BS383"/>
    <mergeCell ref="BV383:BW383"/>
    <mergeCell ref="BX383:BY383"/>
    <mergeCell ref="H382:I382"/>
    <mergeCell ref="J382:K382"/>
    <mergeCell ref="N382:O382"/>
    <mergeCell ref="P382:Q382"/>
    <mergeCell ref="T382:U382"/>
    <mergeCell ref="V382:W382"/>
    <mergeCell ref="Z382:AA382"/>
    <mergeCell ref="AB382:AC382"/>
    <mergeCell ref="AF382:AG382"/>
    <mergeCell ref="AH382:AI382"/>
    <mergeCell ref="AL382:AM382"/>
    <mergeCell ref="AN382:AO382"/>
    <mergeCell ref="AR382:AS382"/>
    <mergeCell ref="AT382:AU382"/>
    <mergeCell ref="AX382:AY382"/>
    <mergeCell ref="AZ382:BA382"/>
    <mergeCell ref="BD382:BE382"/>
    <mergeCell ref="BF384:BG384"/>
    <mergeCell ref="BJ384:BK384"/>
    <mergeCell ref="BL384:BM384"/>
    <mergeCell ref="BP384:BQ384"/>
    <mergeCell ref="BR384:BS384"/>
    <mergeCell ref="BV384:BW384"/>
    <mergeCell ref="BX384:BY384"/>
    <mergeCell ref="H385:I385"/>
    <mergeCell ref="J385:K385"/>
    <mergeCell ref="N385:O385"/>
    <mergeCell ref="P385:Q385"/>
    <mergeCell ref="T385:U385"/>
    <mergeCell ref="V385:W385"/>
    <mergeCell ref="Z385:AA385"/>
    <mergeCell ref="AB385:AC385"/>
    <mergeCell ref="AF385:AG385"/>
    <mergeCell ref="AH385:AI385"/>
    <mergeCell ref="AL385:AM385"/>
    <mergeCell ref="AN385:AO385"/>
    <mergeCell ref="AR385:AS385"/>
    <mergeCell ref="AT385:AU385"/>
    <mergeCell ref="AX385:AY385"/>
    <mergeCell ref="AZ385:BA385"/>
    <mergeCell ref="BD385:BE385"/>
    <mergeCell ref="BF385:BG385"/>
    <mergeCell ref="BJ385:BK385"/>
    <mergeCell ref="BL385:BM385"/>
    <mergeCell ref="BP385:BQ385"/>
    <mergeCell ref="BR385:BS385"/>
    <mergeCell ref="BV385:BW385"/>
    <mergeCell ref="BX385:BY385"/>
    <mergeCell ref="H384:I384"/>
    <mergeCell ref="J384:K384"/>
    <mergeCell ref="N384:O384"/>
    <mergeCell ref="P384:Q384"/>
    <mergeCell ref="T384:U384"/>
    <mergeCell ref="V384:W384"/>
    <mergeCell ref="Z384:AA384"/>
    <mergeCell ref="AB384:AC384"/>
    <mergeCell ref="AF384:AG384"/>
    <mergeCell ref="AH384:AI384"/>
    <mergeCell ref="AL384:AM384"/>
    <mergeCell ref="AN384:AO384"/>
    <mergeCell ref="AR384:AS384"/>
    <mergeCell ref="AT384:AU384"/>
    <mergeCell ref="AX384:AY384"/>
    <mergeCell ref="AZ384:BA384"/>
    <mergeCell ref="BD384:BE384"/>
    <mergeCell ref="BF386:BG386"/>
    <mergeCell ref="BJ386:BK386"/>
    <mergeCell ref="BL386:BM386"/>
    <mergeCell ref="BP386:BQ386"/>
    <mergeCell ref="BR386:BS386"/>
    <mergeCell ref="BV386:BW386"/>
    <mergeCell ref="BX386:BY386"/>
    <mergeCell ref="H387:I387"/>
    <mergeCell ref="J387:K387"/>
    <mergeCell ref="N387:O387"/>
    <mergeCell ref="P387:Q387"/>
    <mergeCell ref="T387:U387"/>
    <mergeCell ref="V387:W387"/>
    <mergeCell ref="Z387:AA387"/>
    <mergeCell ref="AB387:AC387"/>
    <mergeCell ref="AF387:AG387"/>
    <mergeCell ref="AH387:AI387"/>
    <mergeCell ref="AL387:AM387"/>
    <mergeCell ref="AN387:AO387"/>
    <mergeCell ref="AR387:AS387"/>
    <mergeCell ref="AT387:AU387"/>
    <mergeCell ref="AX387:AY387"/>
    <mergeCell ref="AZ387:BA387"/>
    <mergeCell ref="BD387:BE387"/>
    <mergeCell ref="BF387:BG387"/>
    <mergeCell ref="BJ387:BK387"/>
    <mergeCell ref="BL387:BM387"/>
    <mergeCell ref="BP387:BQ387"/>
    <mergeCell ref="BR387:BS387"/>
    <mergeCell ref="BV387:BW387"/>
    <mergeCell ref="BX387:BY387"/>
    <mergeCell ref="H386:I386"/>
    <mergeCell ref="J386:K386"/>
    <mergeCell ref="N386:O386"/>
    <mergeCell ref="P386:Q386"/>
    <mergeCell ref="T386:U386"/>
    <mergeCell ref="V386:W386"/>
    <mergeCell ref="Z386:AA386"/>
    <mergeCell ref="AB386:AC386"/>
    <mergeCell ref="AF386:AG386"/>
    <mergeCell ref="AH386:AI386"/>
    <mergeCell ref="AL386:AM386"/>
    <mergeCell ref="AN386:AO386"/>
    <mergeCell ref="AR386:AS386"/>
    <mergeCell ref="AT386:AU386"/>
    <mergeCell ref="AX386:AY386"/>
    <mergeCell ref="AZ386:BA386"/>
    <mergeCell ref="BD386:BE386"/>
    <mergeCell ref="BF388:BG388"/>
    <mergeCell ref="BJ388:BK388"/>
    <mergeCell ref="BL388:BM388"/>
    <mergeCell ref="BP388:BQ388"/>
    <mergeCell ref="BR388:BS388"/>
    <mergeCell ref="BV388:BW388"/>
    <mergeCell ref="BX388:BY388"/>
    <mergeCell ref="H389:I389"/>
    <mergeCell ref="J389:K389"/>
    <mergeCell ref="N389:O389"/>
    <mergeCell ref="P389:Q389"/>
    <mergeCell ref="T389:U389"/>
    <mergeCell ref="V389:W389"/>
    <mergeCell ref="Z389:AA389"/>
    <mergeCell ref="AB389:AC389"/>
    <mergeCell ref="AF389:AG389"/>
    <mergeCell ref="AH389:AI389"/>
    <mergeCell ref="AL389:AM389"/>
    <mergeCell ref="AN389:AO389"/>
    <mergeCell ref="AR389:AS389"/>
    <mergeCell ref="AT389:AU389"/>
    <mergeCell ref="AX389:AY389"/>
    <mergeCell ref="AZ389:BA389"/>
    <mergeCell ref="BD389:BE389"/>
    <mergeCell ref="BF389:BG389"/>
    <mergeCell ref="BJ389:BK389"/>
    <mergeCell ref="BL389:BM389"/>
    <mergeCell ref="BP389:BQ389"/>
    <mergeCell ref="BR389:BS389"/>
    <mergeCell ref="BV389:BW389"/>
    <mergeCell ref="BX389:BY389"/>
    <mergeCell ref="H388:I388"/>
    <mergeCell ref="J388:K388"/>
    <mergeCell ref="N388:O388"/>
    <mergeCell ref="P388:Q388"/>
    <mergeCell ref="T388:U388"/>
    <mergeCell ref="V388:W388"/>
    <mergeCell ref="Z388:AA388"/>
    <mergeCell ref="AB388:AC388"/>
    <mergeCell ref="AF388:AG388"/>
    <mergeCell ref="AH388:AI388"/>
    <mergeCell ref="AL388:AM388"/>
    <mergeCell ref="AN388:AO388"/>
    <mergeCell ref="AR388:AS388"/>
    <mergeCell ref="AT388:AU388"/>
    <mergeCell ref="AX388:AY388"/>
    <mergeCell ref="AZ388:BA388"/>
    <mergeCell ref="BD388:BE388"/>
    <mergeCell ref="BF390:BG390"/>
    <mergeCell ref="BJ390:BK390"/>
    <mergeCell ref="BL390:BM390"/>
    <mergeCell ref="BP390:BQ390"/>
    <mergeCell ref="BR390:BS390"/>
    <mergeCell ref="BV390:BW390"/>
    <mergeCell ref="BX390:BY390"/>
    <mergeCell ref="H391:I391"/>
    <mergeCell ref="J391:K391"/>
    <mergeCell ref="N391:O391"/>
    <mergeCell ref="P391:Q391"/>
    <mergeCell ref="T391:U391"/>
    <mergeCell ref="V391:W391"/>
    <mergeCell ref="Z391:AA391"/>
    <mergeCell ref="AB391:AC391"/>
    <mergeCell ref="AF391:AG391"/>
    <mergeCell ref="AH391:AI391"/>
    <mergeCell ref="AL391:AM391"/>
    <mergeCell ref="AN391:AO391"/>
    <mergeCell ref="AR391:AS391"/>
    <mergeCell ref="AT391:AU391"/>
    <mergeCell ref="AX391:AY391"/>
    <mergeCell ref="AZ391:BA391"/>
    <mergeCell ref="BD391:BE391"/>
    <mergeCell ref="BF391:BG391"/>
    <mergeCell ref="BJ391:BK391"/>
    <mergeCell ref="BL391:BM391"/>
    <mergeCell ref="BP391:BQ391"/>
    <mergeCell ref="BR391:BS391"/>
    <mergeCell ref="BV391:BW391"/>
    <mergeCell ref="BX391:BY391"/>
    <mergeCell ref="H390:I390"/>
    <mergeCell ref="J390:K390"/>
    <mergeCell ref="N390:O390"/>
    <mergeCell ref="P390:Q390"/>
    <mergeCell ref="T390:U390"/>
    <mergeCell ref="V390:W390"/>
    <mergeCell ref="Z390:AA390"/>
    <mergeCell ref="AB390:AC390"/>
    <mergeCell ref="AF390:AG390"/>
    <mergeCell ref="AH390:AI390"/>
    <mergeCell ref="AL390:AM390"/>
    <mergeCell ref="AN390:AO390"/>
    <mergeCell ref="AR390:AS390"/>
    <mergeCell ref="AT390:AU390"/>
    <mergeCell ref="AX390:AY390"/>
    <mergeCell ref="AZ390:BA390"/>
    <mergeCell ref="BD390:BE390"/>
    <mergeCell ref="BF392:BG392"/>
    <mergeCell ref="BJ392:BK392"/>
    <mergeCell ref="BL392:BM392"/>
    <mergeCell ref="BP392:BQ392"/>
    <mergeCell ref="BR392:BS392"/>
    <mergeCell ref="BV392:BW392"/>
    <mergeCell ref="BX392:BY392"/>
    <mergeCell ref="H393:I393"/>
    <mergeCell ref="J393:K393"/>
    <mergeCell ref="N393:O393"/>
    <mergeCell ref="P393:Q393"/>
    <mergeCell ref="T393:U393"/>
    <mergeCell ref="V393:W393"/>
    <mergeCell ref="Z393:AA393"/>
    <mergeCell ref="AB393:AC393"/>
    <mergeCell ref="AF393:AG393"/>
    <mergeCell ref="AH393:AI393"/>
    <mergeCell ref="AL393:AM393"/>
    <mergeCell ref="AN393:AO393"/>
    <mergeCell ref="AR393:AS393"/>
    <mergeCell ref="AT393:AU393"/>
    <mergeCell ref="AX393:AY393"/>
    <mergeCell ref="AZ393:BA393"/>
    <mergeCell ref="BD393:BE393"/>
    <mergeCell ref="BF393:BG393"/>
    <mergeCell ref="BJ393:BK393"/>
    <mergeCell ref="BL393:BM393"/>
    <mergeCell ref="BP393:BQ393"/>
    <mergeCell ref="BR393:BS393"/>
    <mergeCell ref="BV393:BW393"/>
    <mergeCell ref="BX393:BY393"/>
    <mergeCell ref="H392:I392"/>
    <mergeCell ref="J392:K392"/>
    <mergeCell ref="N392:O392"/>
    <mergeCell ref="P392:Q392"/>
    <mergeCell ref="T392:U392"/>
    <mergeCell ref="V392:W392"/>
    <mergeCell ref="Z392:AA392"/>
    <mergeCell ref="AB392:AC392"/>
    <mergeCell ref="AF392:AG392"/>
    <mergeCell ref="AH392:AI392"/>
    <mergeCell ref="AL392:AM392"/>
    <mergeCell ref="AN392:AO392"/>
    <mergeCell ref="AR392:AS392"/>
    <mergeCell ref="AT392:AU392"/>
    <mergeCell ref="AX392:AY392"/>
    <mergeCell ref="AZ392:BA392"/>
    <mergeCell ref="BD392:BE392"/>
    <mergeCell ref="BF394:BG394"/>
    <mergeCell ref="BJ394:BK394"/>
    <mergeCell ref="BL394:BM394"/>
    <mergeCell ref="BP394:BQ394"/>
    <mergeCell ref="BR394:BS394"/>
    <mergeCell ref="BV394:BW394"/>
    <mergeCell ref="BX394:BY394"/>
    <mergeCell ref="H395:I395"/>
    <mergeCell ref="J395:K395"/>
    <mergeCell ref="N395:O395"/>
    <mergeCell ref="P395:Q395"/>
    <mergeCell ref="T395:U395"/>
    <mergeCell ref="V395:W395"/>
    <mergeCell ref="Z395:AA395"/>
    <mergeCell ref="AB395:AC395"/>
    <mergeCell ref="AF395:AG395"/>
    <mergeCell ref="AH395:AI395"/>
    <mergeCell ref="AL395:AM395"/>
    <mergeCell ref="AN395:AO395"/>
    <mergeCell ref="AR395:AS395"/>
    <mergeCell ref="AT395:AU395"/>
    <mergeCell ref="AX395:AY395"/>
    <mergeCell ref="AZ395:BA395"/>
    <mergeCell ref="BD395:BE395"/>
    <mergeCell ref="BF395:BG395"/>
    <mergeCell ref="BJ395:BK395"/>
    <mergeCell ref="BL395:BM395"/>
    <mergeCell ref="BP395:BQ395"/>
    <mergeCell ref="BR395:BS395"/>
    <mergeCell ref="BV395:BW395"/>
    <mergeCell ref="BX395:BY395"/>
    <mergeCell ref="H394:I394"/>
    <mergeCell ref="J394:K394"/>
    <mergeCell ref="N394:O394"/>
    <mergeCell ref="P394:Q394"/>
    <mergeCell ref="T394:U394"/>
    <mergeCell ref="V394:W394"/>
    <mergeCell ref="Z394:AA394"/>
    <mergeCell ref="AB394:AC394"/>
    <mergeCell ref="AF394:AG394"/>
    <mergeCell ref="AH394:AI394"/>
    <mergeCell ref="AL394:AM394"/>
    <mergeCell ref="AN394:AO394"/>
    <mergeCell ref="AR394:AS394"/>
    <mergeCell ref="AT394:AU394"/>
    <mergeCell ref="AX394:AY394"/>
    <mergeCell ref="AZ394:BA394"/>
    <mergeCell ref="BD394:BE394"/>
    <mergeCell ref="BF396:BG396"/>
    <mergeCell ref="BJ396:BK396"/>
    <mergeCell ref="BL396:BM396"/>
    <mergeCell ref="BP396:BQ396"/>
    <mergeCell ref="BR396:BS396"/>
    <mergeCell ref="BV396:BW396"/>
    <mergeCell ref="BX396:BY396"/>
    <mergeCell ref="H397:I397"/>
    <mergeCell ref="J397:K397"/>
    <mergeCell ref="N397:O397"/>
    <mergeCell ref="P397:Q397"/>
    <mergeCell ref="T397:U397"/>
    <mergeCell ref="V397:W397"/>
    <mergeCell ref="Z397:AA397"/>
    <mergeCell ref="AB397:AC397"/>
    <mergeCell ref="AF397:AG397"/>
    <mergeCell ref="AH397:AI397"/>
    <mergeCell ref="AL397:AM397"/>
    <mergeCell ref="AN397:AO397"/>
    <mergeCell ref="AR397:AS397"/>
    <mergeCell ref="AT397:AU397"/>
    <mergeCell ref="AX397:AY397"/>
    <mergeCell ref="AZ397:BA397"/>
    <mergeCell ref="BD397:BE397"/>
    <mergeCell ref="BF397:BG397"/>
    <mergeCell ref="BJ397:BK397"/>
    <mergeCell ref="BL397:BM397"/>
    <mergeCell ref="BP397:BQ397"/>
    <mergeCell ref="BR397:BS397"/>
    <mergeCell ref="BV397:BW397"/>
    <mergeCell ref="BX397:BY397"/>
    <mergeCell ref="H396:I396"/>
    <mergeCell ref="J396:K396"/>
    <mergeCell ref="N396:O396"/>
    <mergeCell ref="P396:Q396"/>
    <mergeCell ref="T396:U396"/>
    <mergeCell ref="V396:W396"/>
    <mergeCell ref="Z396:AA396"/>
    <mergeCell ref="AB396:AC396"/>
    <mergeCell ref="AF396:AG396"/>
    <mergeCell ref="AH396:AI396"/>
    <mergeCell ref="AL396:AM396"/>
    <mergeCell ref="AN396:AO396"/>
    <mergeCell ref="AR396:AS396"/>
    <mergeCell ref="AT396:AU396"/>
    <mergeCell ref="AX396:AY396"/>
    <mergeCell ref="AZ396:BA396"/>
    <mergeCell ref="BD396:BE396"/>
    <mergeCell ref="BF398:BG398"/>
    <mergeCell ref="BJ398:BK398"/>
    <mergeCell ref="BL398:BM398"/>
    <mergeCell ref="BP398:BQ398"/>
    <mergeCell ref="BR398:BS398"/>
    <mergeCell ref="BV398:BW398"/>
    <mergeCell ref="BX398:BY398"/>
    <mergeCell ref="H399:I399"/>
    <mergeCell ref="J399:K399"/>
    <mergeCell ref="N399:O399"/>
    <mergeCell ref="P399:Q399"/>
    <mergeCell ref="T399:U399"/>
    <mergeCell ref="V399:W399"/>
    <mergeCell ref="Z399:AA399"/>
    <mergeCell ref="AB399:AC399"/>
    <mergeCell ref="AF399:AG399"/>
    <mergeCell ref="AH399:AI399"/>
    <mergeCell ref="AL399:AM399"/>
    <mergeCell ref="AN399:AO399"/>
    <mergeCell ref="AR399:AS399"/>
    <mergeCell ref="AT399:AU399"/>
    <mergeCell ref="AX399:AY399"/>
    <mergeCell ref="AZ399:BA399"/>
    <mergeCell ref="BD399:BE399"/>
    <mergeCell ref="BF399:BG399"/>
    <mergeCell ref="BJ399:BK399"/>
    <mergeCell ref="BL399:BM399"/>
    <mergeCell ref="BP399:BQ399"/>
    <mergeCell ref="BR399:BS399"/>
    <mergeCell ref="BV399:BW399"/>
    <mergeCell ref="BX399:BY399"/>
    <mergeCell ref="H398:I398"/>
    <mergeCell ref="J398:K398"/>
    <mergeCell ref="N398:O398"/>
    <mergeCell ref="P398:Q398"/>
    <mergeCell ref="T398:U398"/>
    <mergeCell ref="V398:W398"/>
    <mergeCell ref="Z398:AA398"/>
    <mergeCell ref="AB398:AC398"/>
    <mergeCell ref="AF398:AG398"/>
    <mergeCell ref="AH398:AI398"/>
    <mergeCell ref="AL398:AM398"/>
    <mergeCell ref="AN398:AO398"/>
    <mergeCell ref="AR398:AS398"/>
    <mergeCell ref="AT398:AU398"/>
    <mergeCell ref="AX398:AY398"/>
    <mergeCell ref="AZ398:BA398"/>
    <mergeCell ref="BD398:BE398"/>
    <mergeCell ref="BF400:BG400"/>
    <mergeCell ref="BJ400:BK400"/>
    <mergeCell ref="BL400:BM400"/>
    <mergeCell ref="BP400:BQ400"/>
    <mergeCell ref="BR400:BS400"/>
    <mergeCell ref="BV400:BW400"/>
    <mergeCell ref="BX400:BY400"/>
    <mergeCell ref="H401:I401"/>
    <mergeCell ref="J401:K401"/>
    <mergeCell ref="N401:O401"/>
    <mergeCell ref="P401:Q401"/>
    <mergeCell ref="T401:U401"/>
    <mergeCell ref="V401:W401"/>
    <mergeCell ref="Z401:AA401"/>
    <mergeCell ref="AB401:AC401"/>
    <mergeCell ref="AF401:AG401"/>
    <mergeCell ref="AH401:AI401"/>
    <mergeCell ref="AL401:AM401"/>
    <mergeCell ref="AN401:AO401"/>
    <mergeCell ref="AR401:AS401"/>
    <mergeCell ref="AT401:AU401"/>
    <mergeCell ref="AX401:AY401"/>
    <mergeCell ref="AZ401:BA401"/>
    <mergeCell ref="BD401:BE401"/>
    <mergeCell ref="BF401:BG401"/>
    <mergeCell ref="BJ401:BK401"/>
    <mergeCell ref="BL401:BM401"/>
    <mergeCell ref="BP401:BQ401"/>
    <mergeCell ref="BR401:BS401"/>
    <mergeCell ref="BV401:BW401"/>
    <mergeCell ref="BX401:BY401"/>
    <mergeCell ref="H400:I400"/>
    <mergeCell ref="J400:K400"/>
    <mergeCell ref="N400:O400"/>
    <mergeCell ref="P400:Q400"/>
    <mergeCell ref="T400:U400"/>
    <mergeCell ref="V400:W400"/>
    <mergeCell ref="Z400:AA400"/>
    <mergeCell ref="AB400:AC400"/>
    <mergeCell ref="AF400:AG400"/>
    <mergeCell ref="AH400:AI400"/>
    <mergeCell ref="AL400:AM400"/>
    <mergeCell ref="AN400:AO400"/>
    <mergeCell ref="AR400:AS400"/>
    <mergeCell ref="AT400:AU400"/>
    <mergeCell ref="AX400:AY400"/>
    <mergeCell ref="AZ400:BA400"/>
    <mergeCell ref="BD400:BE400"/>
    <mergeCell ref="BF402:BG402"/>
    <mergeCell ref="BJ402:BK402"/>
    <mergeCell ref="BL402:BM402"/>
    <mergeCell ref="BP402:BQ402"/>
    <mergeCell ref="BR402:BS402"/>
    <mergeCell ref="BV402:BW402"/>
    <mergeCell ref="BX402:BY402"/>
    <mergeCell ref="H403:I403"/>
    <mergeCell ref="J403:K403"/>
    <mergeCell ref="N403:O403"/>
    <mergeCell ref="P403:Q403"/>
    <mergeCell ref="T403:U403"/>
    <mergeCell ref="V403:W403"/>
    <mergeCell ref="Z403:AA403"/>
    <mergeCell ref="AB403:AC403"/>
    <mergeCell ref="AF403:AG403"/>
    <mergeCell ref="AH403:AI403"/>
    <mergeCell ref="AL403:AM403"/>
    <mergeCell ref="AN403:AO403"/>
    <mergeCell ref="AR403:AS403"/>
    <mergeCell ref="AT403:AU403"/>
    <mergeCell ref="AX403:AY403"/>
    <mergeCell ref="AZ403:BA403"/>
    <mergeCell ref="BD403:BE403"/>
    <mergeCell ref="BF403:BG403"/>
    <mergeCell ref="BJ403:BK403"/>
    <mergeCell ref="BL403:BM403"/>
    <mergeCell ref="BP403:BQ403"/>
    <mergeCell ref="BR403:BS403"/>
    <mergeCell ref="BV403:BW403"/>
    <mergeCell ref="BX403:BY403"/>
    <mergeCell ref="H402:I402"/>
    <mergeCell ref="J402:K402"/>
    <mergeCell ref="N402:O402"/>
    <mergeCell ref="P402:Q402"/>
    <mergeCell ref="T402:U402"/>
    <mergeCell ref="V402:W402"/>
    <mergeCell ref="Z402:AA402"/>
    <mergeCell ref="AB402:AC402"/>
    <mergeCell ref="AF402:AG402"/>
    <mergeCell ref="AH402:AI402"/>
    <mergeCell ref="AL402:AM402"/>
    <mergeCell ref="AN402:AO402"/>
    <mergeCell ref="AR402:AS402"/>
    <mergeCell ref="AT402:AU402"/>
    <mergeCell ref="AX402:AY402"/>
    <mergeCell ref="AZ402:BA402"/>
    <mergeCell ref="BD402:BE402"/>
    <mergeCell ref="BF404:BG404"/>
    <mergeCell ref="BJ404:BK404"/>
    <mergeCell ref="BL404:BM404"/>
    <mergeCell ref="BP404:BQ404"/>
    <mergeCell ref="BR404:BS404"/>
    <mergeCell ref="BV404:BW404"/>
    <mergeCell ref="BX404:BY404"/>
    <mergeCell ref="H405:I405"/>
    <mergeCell ref="J405:K405"/>
    <mergeCell ref="N405:O405"/>
    <mergeCell ref="P405:Q405"/>
    <mergeCell ref="T405:U405"/>
    <mergeCell ref="V405:W405"/>
    <mergeCell ref="Z405:AA405"/>
    <mergeCell ref="AB405:AC405"/>
    <mergeCell ref="AF405:AG405"/>
    <mergeCell ref="AH405:AI405"/>
    <mergeCell ref="AL405:AM405"/>
    <mergeCell ref="AN405:AO405"/>
    <mergeCell ref="AR405:AS405"/>
    <mergeCell ref="AT405:AU405"/>
    <mergeCell ref="AX405:AY405"/>
    <mergeCell ref="AZ405:BA405"/>
    <mergeCell ref="BD405:BE405"/>
    <mergeCell ref="BF405:BG405"/>
    <mergeCell ref="BJ405:BK405"/>
    <mergeCell ref="BL405:BM405"/>
    <mergeCell ref="BP405:BQ405"/>
    <mergeCell ref="BR405:BS405"/>
    <mergeCell ref="BV405:BW405"/>
    <mergeCell ref="BX405:BY405"/>
    <mergeCell ref="H404:I404"/>
    <mergeCell ref="J404:K404"/>
    <mergeCell ref="N404:O404"/>
    <mergeCell ref="P404:Q404"/>
    <mergeCell ref="T404:U404"/>
    <mergeCell ref="V404:W404"/>
    <mergeCell ref="Z404:AA404"/>
    <mergeCell ref="AB404:AC404"/>
    <mergeCell ref="AF404:AG404"/>
    <mergeCell ref="AH404:AI404"/>
    <mergeCell ref="AL404:AM404"/>
    <mergeCell ref="AN404:AO404"/>
    <mergeCell ref="AR404:AS404"/>
    <mergeCell ref="AT404:AU404"/>
    <mergeCell ref="AX404:AY404"/>
    <mergeCell ref="AZ404:BA404"/>
    <mergeCell ref="BD404:BE404"/>
    <mergeCell ref="BF406:BG406"/>
    <mergeCell ref="BJ406:BK406"/>
    <mergeCell ref="BL406:BM406"/>
    <mergeCell ref="BP406:BQ406"/>
    <mergeCell ref="BR406:BS406"/>
    <mergeCell ref="BV406:BW406"/>
    <mergeCell ref="BX406:BY406"/>
    <mergeCell ref="H407:I407"/>
    <mergeCell ref="J407:K407"/>
    <mergeCell ref="N407:O407"/>
    <mergeCell ref="P407:Q407"/>
    <mergeCell ref="T407:U407"/>
    <mergeCell ref="V407:W407"/>
    <mergeCell ref="Z407:AA407"/>
    <mergeCell ref="AB407:AC407"/>
    <mergeCell ref="AF407:AG407"/>
    <mergeCell ref="AH407:AI407"/>
    <mergeCell ref="AL407:AM407"/>
    <mergeCell ref="AN407:AO407"/>
    <mergeCell ref="AR407:AS407"/>
    <mergeCell ref="AT407:AU407"/>
    <mergeCell ref="AX407:AY407"/>
    <mergeCell ref="AZ407:BA407"/>
    <mergeCell ref="BD407:BE407"/>
    <mergeCell ref="BF407:BG407"/>
    <mergeCell ref="BJ407:BK407"/>
    <mergeCell ref="BL407:BM407"/>
    <mergeCell ref="BP407:BQ407"/>
    <mergeCell ref="BR407:BS407"/>
    <mergeCell ref="BV407:BW407"/>
    <mergeCell ref="BX407:BY407"/>
    <mergeCell ref="H406:I406"/>
    <mergeCell ref="J406:K406"/>
    <mergeCell ref="N406:O406"/>
    <mergeCell ref="P406:Q406"/>
    <mergeCell ref="T406:U406"/>
    <mergeCell ref="V406:W406"/>
    <mergeCell ref="Z406:AA406"/>
    <mergeCell ref="AB406:AC406"/>
    <mergeCell ref="AF406:AG406"/>
    <mergeCell ref="AH406:AI406"/>
    <mergeCell ref="AL406:AM406"/>
    <mergeCell ref="AN406:AO406"/>
    <mergeCell ref="AR406:AS406"/>
    <mergeCell ref="AT406:AU406"/>
    <mergeCell ref="AX406:AY406"/>
    <mergeCell ref="AZ406:BA406"/>
    <mergeCell ref="BD406:BE406"/>
    <mergeCell ref="BF408:BG408"/>
    <mergeCell ref="BJ408:BK408"/>
    <mergeCell ref="BL408:BM408"/>
    <mergeCell ref="BP408:BQ408"/>
    <mergeCell ref="BR408:BS408"/>
    <mergeCell ref="BV408:BW408"/>
    <mergeCell ref="BX408:BY408"/>
    <mergeCell ref="H409:I409"/>
    <mergeCell ref="J409:K409"/>
    <mergeCell ref="N409:O409"/>
    <mergeCell ref="P409:Q409"/>
    <mergeCell ref="T409:U409"/>
    <mergeCell ref="V409:W409"/>
    <mergeCell ref="Z409:AA409"/>
    <mergeCell ref="AB409:AC409"/>
    <mergeCell ref="AF409:AG409"/>
    <mergeCell ref="AH409:AI409"/>
    <mergeCell ref="AL409:AM409"/>
    <mergeCell ref="AN409:AO409"/>
    <mergeCell ref="AR409:AS409"/>
    <mergeCell ref="AT409:AU409"/>
    <mergeCell ref="AX409:AY409"/>
    <mergeCell ref="AZ409:BA409"/>
    <mergeCell ref="BD409:BE409"/>
    <mergeCell ref="BF409:BG409"/>
    <mergeCell ref="BJ409:BK409"/>
    <mergeCell ref="BL409:BM409"/>
    <mergeCell ref="BP409:BQ409"/>
    <mergeCell ref="BR409:BS409"/>
    <mergeCell ref="BV409:BW409"/>
    <mergeCell ref="BX409:BY409"/>
    <mergeCell ref="H408:I408"/>
    <mergeCell ref="J408:K408"/>
    <mergeCell ref="N408:O408"/>
    <mergeCell ref="P408:Q408"/>
    <mergeCell ref="T408:U408"/>
    <mergeCell ref="V408:W408"/>
    <mergeCell ref="Z408:AA408"/>
    <mergeCell ref="AB408:AC408"/>
    <mergeCell ref="AF408:AG408"/>
    <mergeCell ref="AH408:AI408"/>
    <mergeCell ref="AL408:AM408"/>
    <mergeCell ref="AN408:AO408"/>
    <mergeCell ref="AR408:AS408"/>
    <mergeCell ref="AT408:AU408"/>
    <mergeCell ref="AX408:AY408"/>
    <mergeCell ref="AZ408:BA408"/>
    <mergeCell ref="BD408:BE408"/>
    <mergeCell ref="BF410:BG410"/>
    <mergeCell ref="BJ410:BK410"/>
    <mergeCell ref="BL410:BM410"/>
    <mergeCell ref="BP410:BQ410"/>
    <mergeCell ref="BR410:BS410"/>
    <mergeCell ref="BV410:BW410"/>
    <mergeCell ref="BX410:BY410"/>
    <mergeCell ref="H411:I411"/>
    <mergeCell ref="J411:K411"/>
    <mergeCell ref="N411:O411"/>
    <mergeCell ref="P411:Q411"/>
    <mergeCell ref="T411:U411"/>
    <mergeCell ref="V411:W411"/>
    <mergeCell ref="Z411:AA411"/>
    <mergeCell ref="AB411:AC411"/>
    <mergeCell ref="AF411:AG411"/>
    <mergeCell ref="AH411:AI411"/>
    <mergeCell ref="AL411:AM411"/>
    <mergeCell ref="AN411:AO411"/>
    <mergeCell ref="AR411:AS411"/>
    <mergeCell ref="AT411:AU411"/>
    <mergeCell ref="AX411:AY411"/>
    <mergeCell ref="AZ411:BA411"/>
    <mergeCell ref="BD411:BE411"/>
    <mergeCell ref="BF411:BG411"/>
    <mergeCell ref="BJ411:BK411"/>
    <mergeCell ref="BL411:BM411"/>
    <mergeCell ref="BP411:BQ411"/>
    <mergeCell ref="BR411:BS411"/>
    <mergeCell ref="BV411:BW411"/>
    <mergeCell ref="BX411:BY411"/>
    <mergeCell ref="H410:I410"/>
    <mergeCell ref="J410:K410"/>
    <mergeCell ref="N410:O410"/>
    <mergeCell ref="P410:Q410"/>
    <mergeCell ref="T410:U410"/>
    <mergeCell ref="V410:W410"/>
    <mergeCell ref="Z410:AA410"/>
    <mergeCell ref="AB410:AC410"/>
    <mergeCell ref="AF410:AG410"/>
    <mergeCell ref="AH410:AI410"/>
    <mergeCell ref="AL410:AM410"/>
    <mergeCell ref="AN410:AO410"/>
    <mergeCell ref="AR410:AS410"/>
    <mergeCell ref="AT410:AU410"/>
    <mergeCell ref="AX410:AY410"/>
    <mergeCell ref="AZ410:BA410"/>
    <mergeCell ref="BD410:BE410"/>
    <mergeCell ref="BF412:BG412"/>
    <mergeCell ref="BJ412:BK412"/>
    <mergeCell ref="BL412:BM412"/>
    <mergeCell ref="BP412:BQ412"/>
    <mergeCell ref="BR412:BS412"/>
    <mergeCell ref="BV412:BW412"/>
    <mergeCell ref="BX412:BY412"/>
    <mergeCell ref="H413:I413"/>
    <mergeCell ref="J413:K413"/>
    <mergeCell ref="N413:O413"/>
    <mergeCell ref="P413:Q413"/>
    <mergeCell ref="T413:U413"/>
    <mergeCell ref="V413:W413"/>
    <mergeCell ref="Z413:AA413"/>
    <mergeCell ref="AB413:AC413"/>
    <mergeCell ref="AF413:AG413"/>
    <mergeCell ref="AH413:AI413"/>
    <mergeCell ref="AL413:AM413"/>
    <mergeCell ref="AN413:AO413"/>
    <mergeCell ref="AR413:AS413"/>
    <mergeCell ref="AT413:AU413"/>
    <mergeCell ref="AX413:AY413"/>
    <mergeCell ref="AZ413:BA413"/>
    <mergeCell ref="BD413:BE413"/>
    <mergeCell ref="BF413:BG413"/>
    <mergeCell ref="BJ413:BK413"/>
    <mergeCell ref="BL413:BM413"/>
    <mergeCell ref="BP413:BQ413"/>
    <mergeCell ref="BR413:BS413"/>
    <mergeCell ref="BV413:BW413"/>
    <mergeCell ref="BX413:BY413"/>
    <mergeCell ref="H412:I412"/>
    <mergeCell ref="J412:K412"/>
    <mergeCell ref="N412:O412"/>
    <mergeCell ref="P412:Q412"/>
    <mergeCell ref="T412:U412"/>
    <mergeCell ref="V412:W412"/>
    <mergeCell ref="Z412:AA412"/>
    <mergeCell ref="AB412:AC412"/>
    <mergeCell ref="AF412:AG412"/>
    <mergeCell ref="AH412:AI412"/>
    <mergeCell ref="AL412:AM412"/>
    <mergeCell ref="AN412:AO412"/>
    <mergeCell ref="AR412:AS412"/>
    <mergeCell ref="AT412:AU412"/>
    <mergeCell ref="AX412:AY412"/>
    <mergeCell ref="AZ412:BA412"/>
    <mergeCell ref="BD412:BE412"/>
    <mergeCell ref="BF414:BG414"/>
    <mergeCell ref="BJ414:BK414"/>
    <mergeCell ref="BL414:BM414"/>
    <mergeCell ref="BP414:BQ414"/>
    <mergeCell ref="BR414:BS414"/>
    <mergeCell ref="BV414:BW414"/>
    <mergeCell ref="BX414:BY414"/>
    <mergeCell ref="H415:I415"/>
    <mergeCell ref="J415:K415"/>
    <mergeCell ref="N415:O415"/>
    <mergeCell ref="P415:Q415"/>
    <mergeCell ref="T415:U415"/>
    <mergeCell ref="V415:W415"/>
    <mergeCell ref="Z415:AA415"/>
    <mergeCell ref="AB415:AC415"/>
    <mergeCell ref="AF415:AG415"/>
    <mergeCell ref="AH415:AI415"/>
    <mergeCell ref="AL415:AM415"/>
    <mergeCell ref="AN415:AO415"/>
    <mergeCell ref="AR415:AS415"/>
    <mergeCell ref="AT415:AU415"/>
    <mergeCell ref="AX415:AY415"/>
    <mergeCell ref="AZ415:BA415"/>
    <mergeCell ref="BD415:BE415"/>
    <mergeCell ref="BF415:BG415"/>
    <mergeCell ref="BJ415:BK415"/>
    <mergeCell ref="BL415:BM415"/>
    <mergeCell ref="BP415:BQ415"/>
    <mergeCell ref="BR415:BS415"/>
    <mergeCell ref="BV415:BW415"/>
    <mergeCell ref="BX415:BY415"/>
    <mergeCell ref="H414:I414"/>
    <mergeCell ref="J414:K414"/>
    <mergeCell ref="N414:O414"/>
    <mergeCell ref="P414:Q414"/>
    <mergeCell ref="T414:U414"/>
    <mergeCell ref="V414:W414"/>
    <mergeCell ref="Z414:AA414"/>
    <mergeCell ref="AB414:AC414"/>
    <mergeCell ref="AF414:AG414"/>
    <mergeCell ref="AH414:AI414"/>
    <mergeCell ref="AL414:AM414"/>
    <mergeCell ref="AN414:AO414"/>
    <mergeCell ref="AR414:AS414"/>
    <mergeCell ref="AT414:AU414"/>
    <mergeCell ref="AX414:AY414"/>
    <mergeCell ref="AZ414:BA414"/>
    <mergeCell ref="BD414:BE414"/>
    <mergeCell ref="BF416:BG416"/>
    <mergeCell ref="BJ416:BK416"/>
    <mergeCell ref="BL416:BM416"/>
    <mergeCell ref="BP416:BQ416"/>
    <mergeCell ref="BR416:BS416"/>
    <mergeCell ref="BV416:BW416"/>
    <mergeCell ref="BX416:BY416"/>
    <mergeCell ref="H417:I417"/>
    <mergeCell ref="J417:K417"/>
    <mergeCell ref="N417:O417"/>
    <mergeCell ref="P417:Q417"/>
    <mergeCell ref="T417:U417"/>
    <mergeCell ref="V417:W417"/>
    <mergeCell ref="Z417:AA417"/>
    <mergeCell ref="AB417:AC417"/>
    <mergeCell ref="AF417:AG417"/>
    <mergeCell ref="AH417:AI417"/>
    <mergeCell ref="AL417:AM417"/>
    <mergeCell ref="AN417:AO417"/>
    <mergeCell ref="AR417:AS417"/>
    <mergeCell ref="AT417:AU417"/>
    <mergeCell ref="AX417:AY417"/>
    <mergeCell ref="AZ417:BA417"/>
    <mergeCell ref="BD417:BE417"/>
    <mergeCell ref="BF417:BG417"/>
    <mergeCell ref="BJ417:BK417"/>
    <mergeCell ref="BL417:BM417"/>
    <mergeCell ref="BP417:BQ417"/>
    <mergeCell ref="BR417:BS417"/>
    <mergeCell ref="BV417:BW417"/>
    <mergeCell ref="BX417:BY417"/>
    <mergeCell ref="H416:I416"/>
    <mergeCell ref="J416:K416"/>
    <mergeCell ref="N416:O416"/>
    <mergeCell ref="P416:Q416"/>
    <mergeCell ref="T416:U416"/>
    <mergeCell ref="V416:W416"/>
    <mergeCell ref="Z416:AA416"/>
    <mergeCell ref="AB416:AC416"/>
    <mergeCell ref="AF416:AG416"/>
    <mergeCell ref="AH416:AI416"/>
    <mergeCell ref="AL416:AM416"/>
    <mergeCell ref="AN416:AO416"/>
    <mergeCell ref="AR416:AS416"/>
    <mergeCell ref="AT416:AU416"/>
    <mergeCell ref="AX416:AY416"/>
    <mergeCell ref="AZ416:BA416"/>
    <mergeCell ref="BD416:BE416"/>
    <mergeCell ref="BF418:BG418"/>
    <mergeCell ref="BJ418:BK418"/>
    <mergeCell ref="BL418:BM418"/>
    <mergeCell ref="BP418:BQ418"/>
    <mergeCell ref="BR418:BS418"/>
    <mergeCell ref="BV418:BW418"/>
    <mergeCell ref="BX418:BY418"/>
    <mergeCell ref="H419:I419"/>
    <mergeCell ref="J419:K419"/>
    <mergeCell ref="N419:O419"/>
    <mergeCell ref="P419:Q419"/>
    <mergeCell ref="T419:U419"/>
    <mergeCell ref="V419:W419"/>
    <mergeCell ref="Z419:AA419"/>
    <mergeCell ref="AB419:AC419"/>
    <mergeCell ref="AF419:AG419"/>
    <mergeCell ref="AH419:AI419"/>
    <mergeCell ref="AL419:AM419"/>
    <mergeCell ref="AN419:AO419"/>
    <mergeCell ref="AR419:AS419"/>
    <mergeCell ref="AT419:AU419"/>
    <mergeCell ref="AX419:AY419"/>
    <mergeCell ref="AZ419:BA419"/>
    <mergeCell ref="BD419:BE419"/>
    <mergeCell ref="BF419:BG419"/>
    <mergeCell ref="BJ419:BK419"/>
    <mergeCell ref="BL419:BM419"/>
    <mergeCell ref="BP419:BQ419"/>
    <mergeCell ref="BR419:BS419"/>
    <mergeCell ref="BV419:BW419"/>
    <mergeCell ref="BX419:BY419"/>
    <mergeCell ref="H418:I418"/>
    <mergeCell ref="J418:K418"/>
    <mergeCell ref="N418:O418"/>
    <mergeCell ref="P418:Q418"/>
    <mergeCell ref="T418:U418"/>
    <mergeCell ref="V418:W418"/>
    <mergeCell ref="Z418:AA418"/>
    <mergeCell ref="AB418:AC418"/>
    <mergeCell ref="AF418:AG418"/>
    <mergeCell ref="AH418:AI418"/>
    <mergeCell ref="AL418:AM418"/>
    <mergeCell ref="AN418:AO418"/>
    <mergeCell ref="AR418:AS418"/>
    <mergeCell ref="AT418:AU418"/>
    <mergeCell ref="AX418:AY418"/>
    <mergeCell ref="AZ418:BA418"/>
    <mergeCell ref="BD418:BE418"/>
    <mergeCell ref="BF420:BG420"/>
    <mergeCell ref="BJ420:BK420"/>
    <mergeCell ref="BL420:BM420"/>
    <mergeCell ref="BP420:BQ420"/>
    <mergeCell ref="BR420:BS420"/>
    <mergeCell ref="BV420:BW420"/>
    <mergeCell ref="BX420:BY420"/>
    <mergeCell ref="H421:I421"/>
    <mergeCell ref="J421:K421"/>
    <mergeCell ref="N421:O421"/>
    <mergeCell ref="P421:Q421"/>
    <mergeCell ref="T421:U421"/>
    <mergeCell ref="V421:W421"/>
    <mergeCell ref="Z421:AA421"/>
    <mergeCell ref="AB421:AC421"/>
    <mergeCell ref="AF421:AG421"/>
    <mergeCell ref="AH421:AI421"/>
    <mergeCell ref="AL421:AM421"/>
    <mergeCell ref="AN421:AO421"/>
    <mergeCell ref="AR421:AS421"/>
    <mergeCell ref="AT421:AU421"/>
    <mergeCell ref="AX421:AY421"/>
    <mergeCell ref="AZ421:BA421"/>
    <mergeCell ref="BD421:BE421"/>
    <mergeCell ref="BF421:BG421"/>
    <mergeCell ref="BJ421:BK421"/>
    <mergeCell ref="BL421:BM421"/>
    <mergeCell ref="BP421:BQ421"/>
    <mergeCell ref="BR421:BS421"/>
    <mergeCell ref="BV421:BW421"/>
    <mergeCell ref="BX421:BY421"/>
    <mergeCell ref="H420:I420"/>
    <mergeCell ref="J420:K420"/>
    <mergeCell ref="N420:O420"/>
    <mergeCell ref="P420:Q420"/>
    <mergeCell ref="T420:U420"/>
    <mergeCell ref="V420:W420"/>
    <mergeCell ref="Z420:AA420"/>
    <mergeCell ref="AB420:AC420"/>
    <mergeCell ref="AF420:AG420"/>
    <mergeCell ref="AH420:AI420"/>
    <mergeCell ref="AL420:AM420"/>
    <mergeCell ref="AN420:AO420"/>
    <mergeCell ref="AR420:AS420"/>
    <mergeCell ref="AT420:AU420"/>
    <mergeCell ref="AX420:AY420"/>
    <mergeCell ref="AZ420:BA420"/>
    <mergeCell ref="BD420:BE420"/>
    <mergeCell ref="BF422:BG422"/>
    <mergeCell ref="BJ422:BK422"/>
    <mergeCell ref="BL422:BM422"/>
    <mergeCell ref="BP422:BQ422"/>
    <mergeCell ref="BR422:BS422"/>
    <mergeCell ref="BV422:BW422"/>
    <mergeCell ref="BX422:BY422"/>
    <mergeCell ref="H423:I423"/>
    <mergeCell ref="J423:K423"/>
    <mergeCell ref="N423:O423"/>
    <mergeCell ref="P423:Q423"/>
    <mergeCell ref="T423:U423"/>
    <mergeCell ref="V423:W423"/>
    <mergeCell ref="Z423:AA423"/>
    <mergeCell ref="AB423:AC423"/>
    <mergeCell ref="AF423:AG423"/>
    <mergeCell ref="AH423:AI423"/>
    <mergeCell ref="AL423:AM423"/>
    <mergeCell ref="AN423:AO423"/>
    <mergeCell ref="AR423:AS423"/>
    <mergeCell ref="AT423:AU423"/>
    <mergeCell ref="AX423:AY423"/>
    <mergeCell ref="AZ423:BA423"/>
    <mergeCell ref="BD423:BE423"/>
    <mergeCell ref="BF423:BG423"/>
    <mergeCell ref="BJ423:BK423"/>
    <mergeCell ref="BL423:BM423"/>
    <mergeCell ref="BP423:BQ423"/>
    <mergeCell ref="BR423:BS423"/>
    <mergeCell ref="BV423:BW423"/>
    <mergeCell ref="BX423:BY423"/>
    <mergeCell ref="H422:I422"/>
    <mergeCell ref="J422:K422"/>
    <mergeCell ref="N422:O422"/>
    <mergeCell ref="P422:Q422"/>
    <mergeCell ref="T422:U422"/>
    <mergeCell ref="V422:W422"/>
    <mergeCell ref="Z422:AA422"/>
    <mergeCell ref="AB422:AC422"/>
    <mergeCell ref="AF422:AG422"/>
    <mergeCell ref="AH422:AI422"/>
    <mergeCell ref="AL422:AM422"/>
    <mergeCell ref="AN422:AO422"/>
    <mergeCell ref="AR422:AS422"/>
    <mergeCell ref="AT422:AU422"/>
    <mergeCell ref="AX422:AY422"/>
    <mergeCell ref="AZ422:BA422"/>
    <mergeCell ref="BD422:BE422"/>
    <mergeCell ref="BF424:BG424"/>
    <mergeCell ref="BJ424:BK424"/>
    <mergeCell ref="BL424:BM424"/>
    <mergeCell ref="BP424:BQ424"/>
    <mergeCell ref="BR424:BS424"/>
    <mergeCell ref="BV424:BW424"/>
    <mergeCell ref="BX424:BY424"/>
    <mergeCell ref="H425:I425"/>
    <mergeCell ref="J425:K425"/>
    <mergeCell ref="N425:O425"/>
    <mergeCell ref="P425:Q425"/>
    <mergeCell ref="T425:U425"/>
    <mergeCell ref="V425:W425"/>
    <mergeCell ref="Z425:AA425"/>
    <mergeCell ref="AB425:AC425"/>
    <mergeCell ref="AF425:AG425"/>
    <mergeCell ref="AH425:AI425"/>
    <mergeCell ref="AL425:AM425"/>
    <mergeCell ref="AN425:AO425"/>
    <mergeCell ref="AR425:AS425"/>
    <mergeCell ref="AT425:AU425"/>
    <mergeCell ref="AX425:AY425"/>
    <mergeCell ref="AZ425:BA425"/>
    <mergeCell ref="BD425:BE425"/>
    <mergeCell ref="BF425:BG425"/>
    <mergeCell ref="BJ425:BK425"/>
    <mergeCell ref="BL425:BM425"/>
    <mergeCell ref="BP425:BQ425"/>
    <mergeCell ref="BR425:BS425"/>
    <mergeCell ref="BV425:BW425"/>
    <mergeCell ref="BX425:BY425"/>
    <mergeCell ref="H424:I424"/>
    <mergeCell ref="J424:K424"/>
    <mergeCell ref="N424:O424"/>
    <mergeCell ref="P424:Q424"/>
    <mergeCell ref="T424:U424"/>
    <mergeCell ref="V424:W424"/>
    <mergeCell ref="Z424:AA424"/>
    <mergeCell ref="AB424:AC424"/>
    <mergeCell ref="AF424:AG424"/>
    <mergeCell ref="AH424:AI424"/>
    <mergeCell ref="AL424:AM424"/>
    <mergeCell ref="AN424:AO424"/>
    <mergeCell ref="AR424:AS424"/>
    <mergeCell ref="AT424:AU424"/>
    <mergeCell ref="AX424:AY424"/>
    <mergeCell ref="AZ424:BA424"/>
    <mergeCell ref="BD424:BE424"/>
    <mergeCell ref="BF426:BG426"/>
    <mergeCell ref="BJ426:BK426"/>
    <mergeCell ref="BL426:BM426"/>
    <mergeCell ref="BP426:BQ426"/>
    <mergeCell ref="BR426:BS426"/>
    <mergeCell ref="BV426:BW426"/>
    <mergeCell ref="BX426:BY426"/>
    <mergeCell ref="H427:I427"/>
    <mergeCell ref="J427:K427"/>
    <mergeCell ref="N427:O427"/>
    <mergeCell ref="P427:Q427"/>
    <mergeCell ref="T427:U427"/>
    <mergeCell ref="V427:W427"/>
    <mergeCell ref="Z427:AA427"/>
    <mergeCell ref="AB427:AC427"/>
    <mergeCell ref="AF427:AG427"/>
    <mergeCell ref="AH427:AI427"/>
    <mergeCell ref="AL427:AM427"/>
    <mergeCell ref="AN427:AO427"/>
    <mergeCell ref="AR427:AS427"/>
    <mergeCell ref="AT427:AU427"/>
    <mergeCell ref="AX427:AY427"/>
    <mergeCell ref="AZ427:BA427"/>
    <mergeCell ref="BD427:BE427"/>
    <mergeCell ref="BF427:BG427"/>
    <mergeCell ref="BJ427:BK427"/>
    <mergeCell ref="BL427:BM427"/>
    <mergeCell ref="BP427:BQ427"/>
    <mergeCell ref="BR427:BS427"/>
    <mergeCell ref="BV427:BW427"/>
    <mergeCell ref="BX427:BY427"/>
    <mergeCell ref="H426:I426"/>
    <mergeCell ref="J426:K426"/>
    <mergeCell ref="N426:O426"/>
    <mergeCell ref="P426:Q426"/>
    <mergeCell ref="T426:U426"/>
    <mergeCell ref="V426:W426"/>
    <mergeCell ref="Z426:AA426"/>
    <mergeCell ref="AB426:AC426"/>
    <mergeCell ref="AF426:AG426"/>
    <mergeCell ref="AH426:AI426"/>
    <mergeCell ref="AL426:AM426"/>
    <mergeCell ref="AN426:AO426"/>
    <mergeCell ref="AR426:AS426"/>
    <mergeCell ref="AT426:AU426"/>
    <mergeCell ref="AX426:AY426"/>
    <mergeCell ref="AZ426:BA426"/>
    <mergeCell ref="BD426:BE426"/>
    <mergeCell ref="BF428:BG428"/>
    <mergeCell ref="BJ428:BK428"/>
    <mergeCell ref="BL428:BM428"/>
    <mergeCell ref="BP428:BQ428"/>
    <mergeCell ref="BR428:BS428"/>
    <mergeCell ref="BV428:BW428"/>
    <mergeCell ref="BX428:BY428"/>
    <mergeCell ref="H429:I429"/>
    <mergeCell ref="J429:K429"/>
    <mergeCell ref="N429:O429"/>
    <mergeCell ref="P429:Q429"/>
    <mergeCell ref="T429:U429"/>
    <mergeCell ref="V429:W429"/>
    <mergeCell ref="Z429:AA429"/>
    <mergeCell ref="AB429:AC429"/>
    <mergeCell ref="AF429:AG429"/>
    <mergeCell ref="AH429:AI429"/>
    <mergeCell ref="AL429:AM429"/>
    <mergeCell ref="AN429:AO429"/>
    <mergeCell ref="AR429:AS429"/>
    <mergeCell ref="AT429:AU429"/>
    <mergeCell ref="AX429:AY429"/>
    <mergeCell ref="AZ429:BA429"/>
    <mergeCell ref="BD429:BE429"/>
    <mergeCell ref="BF429:BG429"/>
    <mergeCell ref="BJ429:BK429"/>
    <mergeCell ref="BL429:BM429"/>
    <mergeCell ref="BP429:BQ429"/>
    <mergeCell ref="BR429:BS429"/>
    <mergeCell ref="BV429:BW429"/>
    <mergeCell ref="BX429:BY429"/>
    <mergeCell ref="H428:I428"/>
    <mergeCell ref="J428:K428"/>
    <mergeCell ref="N428:O428"/>
    <mergeCell ref="P428:Q428"/>
    <mergeCell ref="T428:U428"/>
    <mergeCell ref="V428:W428"/>
    <mergeCell ref="Z428:AA428"/>
    <mergeCell ref="AB428:AC428"/>
    <mergeCell ref="AF428:AG428"/>
    <mergeCell ref="AH428:AI428"/>
    <mergeCell ref="AL428:AM428"/>
    <mergeCell ref="AN428:AO428"/>
    <mergeCell ref="AR428:AS428"/>
    <mergeCell ref="AT428:AU428"/>
    <mergeCell ref="AX428:AY428"/>
    <mergeCell ref="AZ428:BA428"/>
    <mergeCell ref="BD428:BE428"/>
    <mergeCell ref="BF430:BG430"/>
    <mergeCell ref="BJ430:BK430"/>
    <mergeCell ref="BL430:BM430"/>
    <mergeCell ref="BP430:BQ430"/>
    <mergeCell ref="BR430:BS430"/>
    <mergeCell ref="BV430:BW430"/>
    <mergeCell ref="BX430:BY430"/>
    <mergeCell ref="H431:I431"/>
    <mergeCell ref="J431:K431"/>
    <mergeCell ref="N431:O431"/>
    <mergeCell ref="P431:Q431"/>
    <mergeCell ref="T431:U431"/>
    <mergeCell ref="V431:W431"/>
    <mergeCell ref="Z431:AA431"/>
    <mergeCell ref="AB431:AC431"/>
    <mergeCell ref="AF431:AG431"/>
    <mergeCell ref="AH431:AI431"/>
    <mergeCell ref="AL431:AM431"/>
    <mergeCell ref="AN431:AO431"/>
    <mergeCell ref="AR431:AS431"/>
    <mergeCell ref="AT431:AU431"/>
    <mergeCell ref="AX431:AY431"/>
    <mergeCell ref="AZ431:BA431"/>
    <mergeCell ref="BD431:BE431"/>
    <mergeCell ref="BF431:BG431"/>
    <mergeCell ref="BJ431:BK431"/>
    <mergeCell ref="BL431:BM431"/>
    <mergeCell ref="BP431:BQ431"/>
    <mergeCell ref="BR431:BS431"/>
    <mergeCell ref="BV431:BW431"/>
    <mergeCell ref="BX431:BY431"/>
    <mergeCell ref="H430:I430"/>
    <mergeCell ref="J430:K430"/>
    <mergeCell ref="N430:O430"/>
    <mergeCell ref="P430:Q430"/>
    <mergeCell ref="T430:U430"/>
    <mergeCell ref="V430:W430"/>
    <mergeCell ref="Z430:AA430"/>
    <mergeCell ref="AB430:AC430"/>
    <mergeCell ref="AF430:AG430"/>
    <mergeCell ref="AH430:AI430"/>
    <mergeCell ref="AL430:AM430"/>
    <mergeCell ref="AN430:AO430"/>
    <mergeCell ref="AR430:AS430"/>
    <mergeCell ref="AT430:AU430"/>
    <mergeCell ref="AX430:AY430"/>
    <mergeCell ref="AZ430:BA430"/>
    <mergeCell ref="BD430:BE430"/>
    <mergeCell ref="BF432:BG432"/>
    <mergeCell ref="BJ432:BK432"/>
    <mergeCell ref="BL432:BM432"/>
    <mergeCell ref="BP432:BQ432"/>
    <mergeCell ref="BR432:BS432"/>
    <mergeCell ref="BV432:BW432"/>
    <mergeCell ref="BX432:BY432"/>
    <mergeCell ref="H433:I433"/>
    <mergeCell ref="J433:K433"/>
    <mergeCell ref="N433:O433"/>
    <mergeCell ref="P433:Q433"/>
    <mergeCell ref="T433:U433"/>
    <mergeCell ref="V433:W433"/>
    <mergeCell ref="Z433:AA433"/>
    <mergeCell ref="AB433:AC433"/>
    <mergeCell ref="AF433:AG433"/>
    <mergeCell ref="AH433:AI433"/>
    <mergeCell ref="AL433:AM433"/>
    <mergeCell ref="AN433:AO433"/>
    <mergeCell ref="AR433:AS433"/>
    <mergeCell ref="AT433:AU433"/>
    <mergeCell ref="AX433:AY433"/>
    <mergeCell ref="AZ433:BA433"/>
    <mergeCell ref="BD433:BE433"/>
    <mergeCell ref="BF433:BG433"/>
    <mergeCell ref="BJ433:BK433"/>
    <mergeCell ref="BL433:BM433"/>
    <mergeCell ref="BP433:BQ433"/>
    <mergeCell ref="BR433:BS433"/>
    <mergeCell ref="BV433:BW433"/>
    <mergeCell ref="BX433:BY433"/>
    <mergeCell ref="H432:I432"/>
    <mergeCell ref="J432:K432"/>
    <mergeCell ref="N432:O432"/>
    <mergeCell ref="P432:Q432"/>
    <mergeCell ref="T432:U432"/>
    <mergeCell ref="V432:W432"/>
    <mergeCell ref="Z432:AA432"/>
    <mergeCell ref="AB432:AC432"/>
    <mergeCell ref="AF432:AG432"/>
    <mergeCell ref="AH432:AI432"/>
    <mergeCell ref="AL432:AM432"/>
    <mergeCell ref="AN432:AO432"/>
    <mergeCell ref="AR432:AS432"/>
    <mergeCell ref="AT432:AU432"/>
    <mergeCell ref="AX432:AY432"/>
    <mergeCell ref="AZ432:BA432"/>
    <mergeCell ref="BD432:BE432"/>
    <mergeCell ref="BF434:BG434"/>
    <mergeCell ref="BJ434:BK434"/>
    <mergeCell ref="BL434:BM434"/>
    <mergeCell ref="BP434:BQ434"/>
    <mergeCell ref="BR434:BS434"/>
    <mergeCell ref="BV434:BW434"/>
    <mergeCell ref="BX434:BY434"/>
    <mergeCell ref="H435:I435"/>
    <mergeCell ref="J435:K435"/>
    <mergeCell ref="N435:O435"/>
    <mergeCell ref="P435:Q435"/>
    <mergeCell ref="T435:U435"/>
    <mergeCell ref="V435:W435"/>
    <mergeCell ref="Z435:AA435"/>
    <mergeCell ref="AB435:AC435"/>
    <mergeCell ref="AF435:AG435"/>
    <mergeCell ref="AH435:AI435"/>
    <mergeCell ref="AL435:AM435"/>
    <mergeCell ref="AN435:AO435"/>
    <mergeCell ref="AR435:AS435"/>
    <mergeCell ref="AT435:AU435"/>
    <mergeCell ref="AX435:AY435"/>
    <mergeCell ref="AZ435:BA435"/>
    <mergeCell ref="BD435:BE435"/>
    <mergeCell ref="BF435:BG435"/>
    <mergeCell ref="BJ435:BK435"/>
    <mergeCell ref="BL435:BM435"/>
    <mergeCell ref="BP435:BQ435"/>
    <mergeCell ref="BR435:BS435"/>
    <mergeCell ref="BV435:BW435"/>
    <mergeCell ref="BX435:BY435"/>
    <mergeCell ref="H434:I434"/>
    <mergeCell ref="J434:K434"/>
    <mergeCell ref="N434:O434"/>
    <mergeCell ref="P434:Q434"/>
    <mergeCell ref="T434:U434"/>
    <mergeCell ref="V434:W434"/>
    <mergeCell ref="Z434:AA434"/>
    <mergeCell ref="AB434:AC434"/>
    <mergeCell ref="AF434:AG434"/>
    <mergeCell ref="AH434:AI434"/>
    <mergeCell ref="AL434:AM434"/>
    <mergeCell ref="AN434:AO434"/>
    <mergeCell ref="AR434:AS434"/>
    <mergeCell ref="AT434:AU434"/>
    <mergeCell ref="AX434:AY434"/>
    <mergeCell ref="AZ434:BA434"/>
    <mergeCell ref="BD434:BE434"/>
    <mergeCell ref="BF436:BG436"/>
    <mergeCell ref="BJ436:BK436"/>
    <mergeCell ref="BL436:BM436"/>
    <mergeCell ref="BP436:BQ436"/>
    <mergeCell ref="BR436:BS436"/>
    <mergeCell ref="BV436:BW436"/>
    <mergeCell ref="BX436:BY436"/>
    <mergeCell ref="H437:I437"/>
    <mergeCell ref="J437:K437"/>
    <mergeCell ref="N437:O437"/>
    <mergeCell ref="P437:Q437"/>
    <mergeCell ref="T437:U437"/>
    <mergeCell ref="V437:W437"/>
    <mergeCell ref="Z437:AA437"/>
    <mergeCell ref="AB437:AC437"/>
    <mergeCell ref="AF437:AG437"/>
    <mergeCell ref="AH437:AI437"/>
    <mergeCell ref="AL437:AM437"/>
    <mergeCell ref="AN437:AO437"/>
    <mergeCell ref="AR437:AS437"/>
    <mergeCell ref="AT437:AU437"/>
    <mergeCell ref="AX437:AY437"/>
    <mergeCell ref="AZ437:BA437"/>
    <mergeCell ref="BD437:BE437"/>
    <mergeCell ref="BF437:BG437"/>
    <mergeCell ref="BJ437:BK437"/>
    <mergeCell ref="BL437:BM437"/>
    <mergeCell ref="BP437:BQ437"/>
    <mergeCell ref="BR437:BS437"/>
    <mergeCell ref="BV437:BW437"/>
    <mergeCell ref="BX437:BY437"/>
    <mergeCell ref="H436:I436"/>
    <mergeCell ref="J436:K436"/>
    <mergeCell ref="N436:O436"/>
    <mergeCell ref="P436:Q436"/>
    <mergeCell ref="T436:U436"/>
    <mergeCell ref="V436:W436"/>
    <mergeCell ref="Z436:AA436"/>
    <mergeCell ref="AB436:AC436"/>
    <mergeCell ref="AF436:AG436"/>
    <mergeCell ref="AH436:AI436"/>
    <mergeCell ref="AL436:AM436"/>
    <mergeCell ref="AN436:AO436"/>
    <mergeCell ref="AR436:AS436"/>
    <mergeCell ref="AT436:AU436"/>
    <mergeCell ref="AX436:AY436"/>
    <mergeCell ref="AZ436:BA436"/>
    <mergeCell ref="BD436:BE436"/>
    <mergeCell ref="BF438:BG438"/>
    <mergeCell ref="BJ438:BK438"/>
    <mergeCell ref="BL438:BM438"/>
    <mergeCell ref="BP438:BQ438"/>
    <mergeCell ref="BR438:BS438"/>
    <mergeCell ref="BV438:BW438"/>
    <mergeCell ref="BX438:BY438"/>
    <mergeCell ref="H439:I439"/>
    <mergeCell ref="J439:K439"/>
    <mergeCell ref="N439:O439"/>
    <mergeCell ref="P439:Q439"/>
    <mergeCell ref="T439:U439"/>
    <mergeCell ref="V439:W439"/>
    <mergeCell ref="Z439:AA439"/>
    <mergeCell ref="AB439:AC439"/>
    <mergeCell ref="AF439:AG439"/>
    <mergeCell ref="AH439:AI439"/>
    <mergeCell ref="AL439:AM439"/>
    <mergeCell ref="AN439:AO439"/>
    <mergeCell ref="AR439:AS439"/>
    <mergeCell ref="AT439:AU439"/>
    <mergeCell ref="AX439:AY439"/>
    <mergeCell ref="AZ439:BA439"/>
    <mergeCell ref="BD439:BE439"/>
    <mergeCell ref="BF439:BG439"/>
    <mergeCell ref="BJ439:BK439"/>
    <mergeCell ref="BL439:BM439"/>
    <mergeCell ref="BP439:BQ439"/>
    <mergeCell ref="BR439:BS439"/>
    <mergeCell ref="BV439:BW439"/>
    <mergeCell ref="BX439:BY439"/>
    <mergeCell ref="H438:I438"/>
    <mergeCell ref="J438:K438"/>
    <mergeCell ref="N438:O438"/>
    <mergeCell ref="P438:Q438"/>
    <mergeCell ref="T438:U438"/>
    <mergeCell ref="V438:W438"/>
    <mergeCell ref="Z438:AA438"/>
    <mergeCell ref="AB438:AC438"/>
    <mergeCell ref="AF438:AG438"/>
    <mergeCell ref="AH438:AI438"/>
    <mergeCell ref="AL438:AM438"/>
    <mergeCell ref="AN438:AO438"/>
    <mergeCell ref="AR438:AS438"/>
    <mergeCell ref="AT438:AU438"/>
    <mergeCell ref="AX438:AY438"/>
    <mergeCell ref="AZ438:BA438"/>
    <mergeCell ref="BD438:BE438"/>
    <mergeCell ref="BF440:BG440"/>
    <mergeCell ref="BJ440:BK440"/>
    <mergeCell ref="BL440:BM440"/>
    <mergeCell ref="BP440:BQ440"/>
    <mergeCell ref="BR440:BS440"/>
    <mergeCell ref="BV440:BW440"/>
    <mergeCell ref="BX440:BY440"/>
    <mergeCell ref="H441:I441"/>
    <mergeCell ref="J441:K441"/>
    <mergeCell ref="N441:O441"/>
    <mergeCell ref="P441:Q441"/>
    <mergeCell ref="T441:U441"/>
    <mergeCell ref="V441:W441"/>
    <mergeCell ref="Z441:AA441"/>
    <mergeCell ref="AB441:AC441"/>
    <mergeCell ref="AF441:AG441"/>
    <mergeCell ref="AH441:AI441"/>
    <mergeCell ref="AL441:AM441"/>
    <mergeCell ref="AN441:AO441"/>
    <mergeCell ref="AR441:AS441"/>
    <mergeCell ref="AT441:AU441"/>
    <mergeCell ref="AX441:AY441"/>
    <mergeCell ref="AZ441:BA441"/>
    <mergeCell ref="BD441:BE441"/>
    <mergeCell ref="BF441:BG441"/>
    <mergeCell ref="BJ441:BK441"/>
    <mergeCell ref="BL441:BM441"/>
    <mergeCell ref="BP441:BQ441"/>
    <mergeCell ref="BR441:BS441"/>
    <mergeCell ref="BV441:BW441"/>
    <mergeCell ref="BX441:BY441"/>
    <mergeCell ref="H440:I440"/>
    <mergeCell ref="J440:K440"/>
    <mergeCell ref="N440:O440"/>
    <mergeCell ref="P440:Q440"/>
    <mergeCell ref="T440:U440"/>
    <mergeCell ref="V440:W440"/>
    <mergeCell ref="Z440:AA440"/>
    <mergeCell ref="AB440:AC440"/>
    <mergeCell ref="AF440:AG440"/>
    <mergeCell ref="AH440:AI440"/>
    <mergeCell ref="AL440:AM440"/>
    <mergeCell ref="AN440:AO440"/>
    <mergeCell ref="AR440:AS440"/>
    <mergeCell ref="AT440:AU440"/>
    <mergeCell ref="AX440:AY440"/>
    <mergeCell ref="AZ440:BA440"/>
    <mergeCell ref="BD440:BE440"/>
    <mergeCell ref="BF442:BG442"/>
    <mergeCell ref="BJ442:BK442"/>
    <mergeCell ref="BL442:BM442"/>
    <mergeCell ref="BP442:BQ442"/>
    <mergeCell ref="BR442:BS442"/>
    <mergeCell ref="BV442:BW442"/>
    <mergeCell ref="BX442:BY442"/>
    <mergeCell ref="H443:I443"/>
    <mergeCell ref="J443:K443"/>
    <mergeCell ref="N443:O443"/>
    <mergeCell ref="P443:Q443"/>
    <mergeCell ref="T443:U443"/>
    <mergeCell ref="V443:W443"/>
    <mergeCell ref="Z443:AA443"/>
    <mergeCell ref="AB443:AC443"/>
    <mergeCell ref="AF443:AG443"/>
    <mergeCell ref="AH443:AI443"/>
    <mergeCell ref="AL443:AM443"/>
    <mergeCell ref="AN443:AO443"/>
    <mergeCell ref="AR443:AS443"/>
    <mergeCell ref="AT443:AU443"/>
    <mergeCell ref="AX443:AY443"/>
    <mergeCell ref="AZ443:BA443"/>
    <mergeCell ref="BD443:BE443"/>
    <mergeCell ref="BF443:BG443"/>
    <mergeCell ref="BJ443:BK443"/>
    <mergeCell ref="BL443:BM443"/>
    <mergeCell ref="BP443:BQ443"/>
    <mergeCell ref="BR443:BS443"/>
    <mergeCell ref="BV443:BW443"/>
    <mergeCell ref="BX443:BY443"/>
    <mergeCell ref="H442:I442"/>
    <mergeCell ref="J442:K442"/>
    <mergeCell ref="N442:O442"/>
    <mergeCell ref="P442:Q442"/>
    <mergeCell ref="T442:U442"/>
    <mergeCell ref="V442:W442"/>
    <mergeCell ref="Z442:AA442"/>
    <mergeCell ref="AB442:AC442"/>
    <mergeCell ref="AF442:AG442"/>
    <mergeCell ref="AH442:AI442"/>
    <mergeCell ref="AL442:AM442"/>
    <mergeCell ref="AN442:AO442"/>
    <mergeCell ref="AR442:AS442"/>
    <mergeCell ref="AT442:AU442"/>
    <mergeCell ref="AX442:AY442"/>
    <mergeCell ref="AZ442:BA442"/>
    <mergeCell ref="BD442:BE442"/>
    <mergeCell ref="BF444:BG444"/>
    <mergeCell ref="BJ444:BK444"/>
    <mergeCell ref="BL444:BM444"/>
    <mergeCell ref="BP444:BQ444"/>
    <mergeCell ref="BR444:BS444"/>
    <mergeCell ref="BV444:BW444"/>
    <mergeCell ref="BX444:BY444"/>
    <mergeCell ref="H445:I445"/>
    <mergeCell ref="J445:K445"/>
    <mergeCell ref="N445:O445"/>
    <mergeCell ref="P445:Q445"/>
    <mergeCell ref="T445:U445"/>
    <mergeCell ref="V445:W445"/>
    <mergeCell ref="Z445:AA445"/>
    <mergeCell ref="AB445:AC445"/>
    <mergeCell ref="AF445:AG445"/>
    <mergeCell ref="AH445:AI445"/>
    <mergeCell ref="AL445:AM445"/>
    <mergeCell ref="AN445:AO445"/>
    <mergeCell ref="AR445:AS445"/>
    <mergeCell ref="AT445:AU445"/>
    <mergeCell ref="AX445:AY445"/>
    <mergeCell ref="AZ445:BA445"/>
    <mergeCell ref="BD445:BE445"/>
    <mergeCell ref="BF445:BG445"/>
    <mergeCell ref="BJ445:BK445"/>
    <mergeCell ref="BL445:BM445"/>
    <mergeCell ref="BP445:BQ445"/>
    <mergeCell ref="BR445:BS445"/>
    <mergeCell ref="BV445:BW445"/>
    <mergeCell ref="BX445:BY445"/>
    <mergeCell ref="H444:I444"/>
    <mergeCell ref="J444:K444"/>
    <mergeCell ref="N444:O444"/>
    <mergeCell ref="P444:Q444"/>
    <mergeCell ref="T444:U444"/>
    <mergeCell ref="V444:W444"/>
    <mergeCell ref="Z444:AA444"/>
    <mergeCell ref="AB444:AC444"/>
    <mergeCell ref="AF444:AG444"/>
    <mergeCell ref="AH444:AI444"/>
    <mergeCell ref="AL444:AM444"/>
    <mergeCell ref="AN444:AO444"/>
    <mergeCell ref="AR444:AS444"/>
    <mergeCell ref="AT444:AU444"/>
    <mergeCell ref="AX444:AY444"/>
    <mergeCell ref="AZ444:BA444"/>
    <mergeCell ref="BD444:BE444"/>
    <mergeCell ref="BF446:BG446"/>
    <mergeCell ref="BJ446:BK446"/>
    <mergeCell ref="BL446:BM446"/>
    <mergeCell ref="BP446:BQ446"/>
    <mergeCell ref="BR446:BS446"/>
    <mergeCell ref="BV446:BW446"/>
    <mergeCell ref="BX446:BY446"/>
    <mergeCell ref="H447:I447"/>
    <mergeCell ref="J447:K447"/>
    <mergeCell ref="N447:O447"/>
    <mergeCell ref="P447:Q447"/>
    <mergeCell ref="T447:U447"/>
    <mergeCell ref="V447:W447"/>
    <mergeCell ref="Z447:AA447"/>
    <mergeCell ref="AB447:AC447"/>
    <mergeCell ref="AF447:AG447"/>
    <mergeCell ref="AH447:AI447"/>
    <mergeCell ref="AL447:AM447"/>
    <mergeCell ref="AN447:AO447"/>
    <mergeCell ref="AR447:AS447"/>
    <mergeCell ref="AT447:AU447"/>
    <mergeCell ref="AX447:AY447"/>
    <mergeCell ref="AZ447:BA447"/>
    <mergeCell ref="BD447:BE447"/>
    <mergeCell ref="BF447:BG447"/>
    <mergeCell ref="BJ447:BK447"/>
    <mergeCell ref="BL447:BM447"/>
    <mergeCell ref="BP447:BQ447"/>
    <mergeCell ref="BR447:BS447"/>
    <mergeCell ref="BV447:BW447"/>
    <mergeCell ref="BX447:BY447"/>
    <mergeCell ref="H446:I446"/>
    <mergeCell ref="J446:K446"/>
    <mergeCell ref="N446:O446"/>
    <mergeCell ref="P446:Q446"/>
    <mergeCell ref="T446:U446"/>
    <mergeCell ref="V446:W446"/>
    <mergeCell ref="Z446:AA446"/>
    <mergeCell ref="AB446:AC446"/>
    <mergeCell ref="AF446:AG446"/>
    <mergeCell ref="AH446:AI446"/>
    <mergeCell ref="AL446:AM446"/>
    <mergeCell ref="AN446:AO446"/>
    <mergeCell ref="AR446:AS446"/>
    <mergeCell ref="AT446:AU446"/>
    <mergeCell ref="AX446:AY446"/>
    <mergeCell ref="AZ446:BA446"/>
    <mergeCell ref="BD446:BE446"/>
    <mergeCell ref="BF448:BG448"/>
    <mergeCell ref="BJ448:BK448"/>
    <mergeCell ref="BL448:BM448"/>
    <mergeCell ref="BP448:BQ448"/>
    <mergeCell ref="BR448:BS448"/>
    <mergeCell ref="BV448:BW448"/>
    <mergeCell ref="BX448:BY448"/>
    <mergeCell ref="H449:I449"/>
    <mergeCell ref="J449:K449"/>
    <mergeCell ref="N449:O449"/>
    <mergeCell ref="P449:Q449"/>
    <mergeCell ref="T449:U449"/>
    <mergeCell ref="V449:W449"/>
    <mergeCell ref="Z449:AA449"/>
    <mergeCell ref="AB449:AC449"/>
    <mergeCell ref="AF449:AG449"/>
    <mergeCell ref="AH449:AI449"/>
    <mergeCell ref="AL449:AM449"/>
    <mergeCell ref="AN449:AO449"/>
    <mergeCell ref="AR449:AS449"/>
    <mergeCell ref="AT449:AU449"/>
    <mergeCell ref="AX449:AY449"/>
    <mergeCell ref="AZ449:BA449"/>
    <mergeCell ref="BD449:BE449"/>
    <mergeCell ref="BF449:BG449"/>
    <mergeCell ref="BJ449:BK449"/>
    <mergeCell ref="BL449:BM449"/>
    <mergeCell ref="BP449:BQ449"/>
    <mergeCell ref="BR449:BS449"/>
    <mergeCell ref="BV449:BW449"/>
    <mergeCell ref="BX449:BY449"/>
    <mergeCell ref="H448:I448"/>
    <mergeCell ref="J448:K448"/>
    <mergeCell ref="N448:O448"/>
    <mergeCell ref="P448:Q448"/>
    <mergeCell ref="T448:U448"/>
    <mergeCell ref="V448:W448"/>
    <mergeCell ref="Z448:AA448"/>
    <mergeCell ref="AB448:AC448"/>
    <mergeCell ref="AF448:AG448"/>
    <mergeCell ref="AH448:AI448"/>
    <mergeCell ref="AL448:AM448"/>
    <mergeCell ref="AN448:AO448"/>
    <mergeCell ref="AR448:AS448"/>
    <mergeCell ref="AT448:AU448"/>
    <mergeCell ref="AX448:AY448"/>
    <mergeCell ref="AZ448:BA448"/>
    <mergeCell ref="BD448:BE448"/>
    <mergeCell ref="BF450:BG450"/>
    <mergeCell ref="BJ450:BK450"/>
    <mergeCell ref="BL450:BM450"/>
    <mergeCell ref="BP450:BQ450"/>
    <mergeCell ref="BR450:BS450"/>
    <mergeCell ref="BV450:BW450"/>
    <mergeCell ref="BX450:BY450"/>
    <mergeCell ref="H451:I451"/>
    <mergeCell ref="J451:K451"/>
    <mergeCell ref="N451:O451"/>
    <mergeCell ref="P451:Q451"/>
    <mergeCell ref="T451:U451"/>
    <mergeCell ref="V451:W451"/>
    <mergeCell ref="Z451:AA451"/>
    <mergeCell ref="AB451:AC451"/>
    <mergeCell ref="AF451:AG451"/>
    <mergeCell ref="AH451:AI451"/>
    <mergeCell ref="AL451:AM451"/>
    <mergeCell ref="AN451:AO451"/>
    <mergeCell ref="AR451:AS451"/>
    <mergeCell ref="AT451:AU451"/>
    <mergeCell ref="AX451:AY451"/>
    <mergeCell ref="AZ451:BA451"/>
    <mergeCell ref="BD451:BE451"/>
    <mergeCell ref="BF451:BG451"/>
    <mergeCell ref="BJ451:BK451"/>
    <mergeCell ref="BL451:BM451"/>
    <mergeCell ref="BP451:BQ451"/>
    <mergeCell ref="BR451:BS451"/>
    <mergeCell ref="BV451:BW451"/>
    <mergeCell ref="BX451:BY451"/>
    <mergeCell ref="H450:I450"/>
    <mergeCell ref="J450:K450"/>
    <mergeCell ref="N450:O450"/>
    <mergeCell ref="P450:Q450"/>
    <mergeCell ref="T450:U450"/>
    <mergeCell ref="V450:W450"/>
    <mergeCell ref="Z450:AA450"/>
    <mergeCell ref="AB450:AC450"/>
    <mergeCell ref="AF450:AG450"/>
    <mergeCell ref="AH450:AI450"/>
    <mergeCell ref="AL450:AM450"/>
    <mergeCell ref="AN450:AO450"/>
    <mergeCell ref="AR450:AS450"/>
    <mergeCell ref="AT450:AU450"/>
    <mergeCell ref="AX450:AY450"/>
    <mergeCell ref="AZ450:BA450"/>
    <mergeCell ref="BD450:BE450"/>
    <mergeCell ref="BF452:BG452"/>
    <mergeCell ref="BJ452:BK452"/>
    <mergeCell ref="BL452:BM452"/>
    <mergeCell ref="BP452:BQ452"/>
    <mergeCell ref="BR452:BS452"/>
    <mergeCell ref="BV452:BW452"/>
    <mergeCell ref="BX452:BY452"/>
    <mergeCell ref="H453:I453"/>
    <mergeCell ref="J453:K453"/>
    <mergeCell ref="N453:O453"/>
    <mergeCell ref="P453:Q453"/>
    <mergeCell ref="T453:U453"/>
    <mergeCell ref="V453:W453"/>
    <mergeCell ref="Z453:AA453"/>
    <mergeCell ref="AB453:AC453"/>
    <mergeCell ref="AF453:AG453"/>
    <mergeCell ref="AH453:AI453"/>
    <mergeCell ref="AL453:AM453"/>
    <mergeCell ref="AN453:AO453"/>
    <mergeCell ref="AR453:AS453"/>
    <mergeCell ref="AT453:AU453"/>
    <mergeCell ref="AX453:AY453"/>
    <mergeCell ref="AZ453:BA453"/>
    <mergeCell ref="BD453:BE453"/>
    <mergeCell ref="BF453:BG453"/>
    <mergeCell ref="BJ453:BK453"/>
    <mergeCell ref="BL453:BM453"/>
    <mergeCell ref="BP453:BQ453"/>
    <mergeCell ref="BR453:BS453"/>
    <mergeCell ref="BV453:BW453"/>
    <mergeCell ref="BX453:BY453"/>
    <mergeCell ref="H452:I452"/>
    <mergeCell ref="J452:K452"/>
    <mergeCell ref="N452:O452"/>
    <mergeCell ref="P452:Q452"/>
    <mergeCell ref="T452:U452"/>
    <mergeCell ref="V452:W452"/>
    <mergeCell ref="Z452:AA452"/>
    <mergeCell ref="AB452:AC452"/>
    <mergeCell ref="AF452:AG452"/>
    <mergeCell ref="AH452:AI452"/>
    <mergeCell ref="AL452:AM452"/>
    <mergeCell ref="AN452:AO452"/>
    <mergeCell ref="AR452:AS452"/>
    <mergeCell ref="AT452:AU452"/>
    <mergeCell ref="AX452:AY452"/>
    <mergeCell ref="AZ452:BA452"/>
    <mergeCell ref="BD452:BE452"/>
    <mergeCell ref="BF454:BG454"/>
    <mergeCell ref="BJ454:BK454"/>
    <mergeCell ref="BL454:BM454"/>
    <mergeCell ref="BP454:BQ454"/>
    <mergeCell ref="BR454:BS454"/>
    <mergeCell ref="BV454:BW454"/>
    <mergeCell ref="BX454:BY454"/>
    <mergeCell ref="H455:I455"/>
    <mergeCell ref="J455:K455"/>
    <mergeCell ref="N455:O455"/>
    <mergeCell ref="P455:Q455"/>
    <mergeCell ref="T455:U455"/>
    <mergeCell ref="V455:W455"/>
    <mergeCell ref="Z455:AA455"/>
    <mergeCell ref="AB455:AC455"/>
    <mergeCell ref="AF455:AG455"/>
    <mergeCell ref="AH455:AI455"/>
    <mergeCell ref="AL455:AM455"/>
    <mergeCell ref="AN455:AO455"/>
    <mergeCell ref="AR455:AS455"/>
    <mergeCell ref="AT455:AU455"/>
    <mergeCell ref="AX455:AY455"/>
    <mergeCell ref="AZ455:BA455"/>
    <mergeCell ref="BD455:BE455"/>
    <mergeCell ref="BF455:BG455"/>
    <mergeCell ref="BJ455:BK455"/>
    <mergeCell ref="BL455:BM455"/>
    <mergeCell ref="BP455:BQ455"/>
    <mergeCell ref="BR455:BS455"/>
    <mergeCell ref="BV455:BW455"/>
    <mergeCell ref="BX455:BY455"/>
    <mergeCell ref="H454:I454"/>
    <mergeCell ref="J454:K454"/>
    <mergeCell ref="N454:O454"/>
    <mergeCell ref="P454:Q454"/>
    <mergeCell ref="T454:U454"/>
    <mergeCell ref="V454:W454"/>
    <mergeCell ref="Z454:AA454"/>
    <mergeCell ref="AB454:AC454"/>
    <mergeCell ref="AF454:AG454"/>
    <mergeCell ref="AH454:AI454"/>
    <mergeCell ref="AL454:AM454"/>
    <mergeCell ref="AN454:AO454"/>
    <mergeCell ref="AR454:AS454"/>
    <mergeCell ref="AT454:AU454"/>
    <mergeCell ref="AX454:AY454"/>
    <mergeCell ref="AZ454:BA454"/>
    <mergeCell ref="BD454:BE454"/>
    <mergeCell ref="BF456:BG456"/>
    <mergeCell ref="BJ456:BK456"/>
    <mergeCell ref="BL456:BM456"/>
    <mergeCell ref="BP456:BQ456"/>
    <mergeCell ref="BR456:BS456"/>
    <mergeCell ref="BV456:BW456"/>
    <mergeCell ref="BX456:BY456"/>
    <mergeCell ref="H457:I457"/>
    <mergeCell ref="J457:K457"/>
    <mergeCell ref="N457:O457"/>
    <mergeCell ref="P457:Q457"/>
    <mergeCell ref="T457:U457"/>
    <mergeCell ref="V457:W457"/>
    <mergeCell ref="Z457:AA457"/>
    <mergeCell ref="AB457:AC457"/>
    <mergeCell ref="AF457:AG457"/>
    <mergeCell ref="AH457:AI457"/>
    <mergeCell ref="AL457:AM457"/>
    <mergeCell ref="AN457:AO457"/>
    <mergeCell ref="AR457:AS457"/>
    <mergeCell ref="AT457:AU457"/>
    <mergeCell ref="AX457:AY457"/>
    <mergeCell ref="AZ457:BA457"/>
    <mergeCell ref="BD457:BE457"/>
    <mergeCell ref="BF457:BG457"/>
    <mergeCell ref="BJ457:BK457"/>
    <mergeCell ref="BL457:BM457"/>
    <mergeCell ref="BP457:BQ457"/>
    <mergeCell ref="BR457:BS457"/>
    <mergeCell ref="BV457:BW457"/>
    <mergeCell ref="BX457:BY457"/>
    <mergeCell ref="H456:I456"/>
    <mergeCell ref="J456:K456"/>
    <mergeCell ref="N456:O456"/>
    <mergeCell ref="P456:Q456"/>
    <mergeCell ref="T456:U456"/>
    <mergeCell ref="V456:W456"/>
    <mergeCell ref="Z456:AA456"/>
    <mergeCell ref="AB456:AC456"/>
    <mergeCell ref="AF456:AG456"/>
    <mergeCell ref="AH456:AI456"/>
    <mergeCell ref="AL456:AM456"/>
    <mergeCell ref="AN456:AO456"/>
    <mergeCell ref="AR456:AS456"/>
    <mergeCell ref="AT456:AU456"/>
    <mergeCell ref="AX456:AY456"/>
    <mergeCell ref="AZ456:BA456"/>
    <mergeCell ref="BD456:BE456"/>
    <mergeCell ref="BF458:BG458"/>
    <mergeCell ref="BJ458:BK458"/>
    <mergeCell ref="BL458:BM458"/>
    <mergeCell ref="BP458:BQ458"/>
    <mergeCell ref="BR458:BS458"/>
    <mergeCell ref="BV458:BW458"/>
    <mergeCell ref="BX458:BY458"/>
    <mergeCell ref="H459:I459"/>
    <mergeCell ref="J459:K459"/>
    <mergeCell ref="N459:O459"/>
    <mergeCell ref="P459:Q459"/>
    <mergeCell ref="T459:U459"/>
    <mergeCell ref="V459:W459"/>
    <mergeCell ref="Z459:AA459"/>
    <mergeCell ref="AB459:AC459"/>
    <mergeCell ref="AF459:AG459"/>
    <mergeCell ref="AH459:AI459"/>
    <mergeCell ref="AL459:AM459"/>
    <mergeCell ref="AN459:AO459"/>
    <mergeCell ref="AR459:AS459"/>
    <mergeCell ref="AT459:AU459"/>
    <mergeCell ref="AX459:AY459"/>
    <mergeCell ref="AZ459:BA459"/>
    <mergeCell ref="BD459:BE459"/>
    <mergeCell ref="BF459:BG459"/>
    <mergeCell ref="BJ459:BK459"/>
    <mergeCell ref="BL459:BM459"/>
    <mergeCell ref="BP459:BQ459"/>
    <mergeCell ref="BR459:BS459"/>
    <mergeCell ref="BV459:BW459"/>
    <mergeCell ref="BX459:BY459"/>
    <mergeCell ref="H458:I458"/>
    <mergeCell ref="J458:K458"/>
    <mergeCell ref="N458:O458"/>
    <mergeCell ref="P458:Q458"/>
    <mergeCell ref="T458:U458"/>
    <mergeCell ref="V458:W458"/>
    <mergeCell ref="Z458:AA458"/>
    <mergeCell ref="AB458:AC458"/>
    <mergeCell ref="AF458:AG458"/>
    <mergeCell ref="AH458:AI458"/>
    <mergeCell ref="AL458:AM458"/>
    <mergeCell ref="AN458:AO458"/>
    <mergeCell ref="AR458:AS458"/>
    <mergeCell ref="AT458:AU458"/>
    <mergeCell ref="AX458:AY458"/>
    <mergeCell ref="AZ458:BA458"/>
    <mergeCell ref="BD458:BE458"/>
    <mergeCell ref="BF460:BG460"/>
    <mergeCell ref="BJ460:BK460"/>
    <mergeCell ref="BL460:BM460"/>
    <mergeCell ref="BP460:BQ460"/>
    <mergeCell ref="BR460:BS460"/>
    <mergeCell ref="BV460:BW460"/>
    <mergeCell ref="BX460:BY460"/>
    <mergeCell ref="H461:I461"/>
    <mergeCell ref="J461:K461"/>
    <mergeCell ref="N461:O461"/>
    <mergeCell ref="P461:Q461"/>
    <mergeCell ref="T461:U461"/>
    <mergeCell ref="V461:W461"/>
    <mergeCell ref="Z461:AA461"/>
    <mergeCell ref="AB461:AC461"/>
    <mergeCell ref="AF461:AG461"/>
    <mergeCell ref="AH461:AI461"/>
    <mergeCell ref="AL461:AM461"/>
    <mergeCell ref="AN461:AO461"/>
    <mergeCell ref="AR461:AS461"/>
    <mergeCell ref="AT461:AU461"/>
    <mergeCell ref="AX461:AY461"/>
    <mergeCell ref="AZ461:BA461"/>
    <mergeCell ref="BD461:BE461"/>
    <mergeCell ref="BF461:BG461"/>
    <mergeCell ref="BJ461:BK461"/>
    <mergeCell ref="BL461:BM461"/>
    <mergeCell ref="BP461:BQ461"/>
    <mergeCell ref="BR461:BS461"/>
    <mergeCell ref="BV461:BW461"/>
    <mergeCell ref="BX461:BY461"/>
    <mergeCell ref="H460:I460"/>
    <mergeCell ref="J460:K460"/>
    <mergeCell ref="N460:O460"/>
    <mergeCell ref="P460:Q460"/>
    <mergeCell ref="T460:U460"/>
    <mergeCell ref="V460:W460"/>
    <mergeCell ref="Z460:AA460"/>
    <mergeCell ref="AB460:AC460"/>
    <mergeCell ref="AF460:AG460"/>
    <mergeCell ref="AH460:AI460"/>
    <mergeCell ref="AL460:AM460"/>
    <mergeCell ref="AN460:AO460"/>
    <mergeCell ref="AR460:AS460"/>
    <mergeCell ref="AT460:AU460"/>
    <mergeCell ref="AX460:AY460"/>
    <mergeCell ref="AZ460:BA460"/>
    <mergeCell ref="BD460:BE460"/>
    <mergeCell ref="BF462:BG462"/>
    <mergeCell ref="BJ462:BK462"/>
    <mergeCell ref="BL462:BM462"/>
    <mergeCell ref="BP462:BQ462"/>
    <mergeCell ref="BR462:BS462"/>
    <mergeCell ref="BV462:BW462"/>
    <mergeCell ref="BX462:BY462"/>
    <mergeCell ref="H463:I463"/>
    <mergeCell ref="J463:K463"/>
    <mergeCell ref="N463:O463"/>
    <mergeCell ref="P463:Q463"/>
    <mergeCell ref="T463:U463"/>
    <mergeCell ref="V463:W463"/>
    <mergeCell ref="Z463:AA463"/>
    <mergeCell ref="AB463:AC463"/>
    <mergeCell ref="AF463:AG463"/>
    <mergeCell ref="AH463:AI463"/>
    <mergeCell ref="AL463:AM463"/>
    <mergeCell ref="AN463:AO463"/>
    <mergeCell ref="AR463:AS463"/>
    <mergeCell ref="AT463:AU463"/>
    <mergeCell ref="AX463:AY463"/>
    <mergeCell ref="AZ463:BA463"/>
    <mergeCell ref="BD463:BE463"/>
    <mergeCell ref="BF463:BG463"/>
    <mergeCell ref="BJ463:BK463"/>
    <mergeCell ref="BL463:BM463"/>
    <mergeCell ref="BP463:BQ463"/>
    <mergeCell ref="BR463:BS463"/>
    <mergeCell ref="BV463:BW463"/>
    <mergeCell ref="BX463:BY463"/>
    <mergeCell ref="H462:I462"/>
    <mergeCell ref="J462:K462"/>
    <mergeCell ref="N462:O462"/>
    <mergeCell ref="P462:Q462"/>
    <mergeCell ref="T462:U462"/>
    <mergeCell ref="V462:W462"/>
    <mergeCell ref="Z462:AA462"/>
    <mergeCell ref="AB462:AC462"/>
    <mergeCell ref="AF462:AG462"/>
    <mergeCell ref="AH462:AI462"/>
    <mergeCell ref="AL462:AM462"/>
    <mergeCell ref="AN462:AO462"/>
    <mergeCell ref="AR462:AS462"/>
    <mergeCell ref="AT462:AU462"/>
    <mergeCell ref="AX462:AY462"/>
    <mergeCell ref="AZ462:BA462"/>
    <mergeCell ref="BD462:BE462"/>
    <mergeCell ref="BF464:BG464"/>
    <mergeCell ref="BJ464:BK464"/>
    <mergeCell ref="BL464:BM464"/>
    <mergeCell ref="BP464:BQ464"/>
    <mergeCell ref="BR464:BS464"/>
    <mergeCell ref="BV464:BW464"/>
    <mergeCell ref="BX464:BY464"/>
    <mergeCell ref="H465:I465"/>
    <mergeCell ref="J465:K465"/>
    <mergeCell ref="N465:O465"/>
    <mergeCell ref="P465:Q465"/>
    <mergeCell ref="T465:U465"/>
    <mergeCell ref="V465:W465"/>
    <mergeCell ref="Z465:AA465"/>
    <mergeCell ref="AB465:AC465"/>
    <mergeCell ref="AF465:AG465"/>
    <mergeCell ref="AH465:AI465"/>
    <mergeCell ref="AL465:AM465"/>
    <mergeCell ref="AN465:AO465"/>
    <mergeCell ref="AR465:AS465"/>
    <mergeCell ref="AT465:AU465"/>
    <mergeCell ref="AX465:AY465"/>
    <mergeCell ref="AZ465:BA465"/>
    <mergeCell ref="BD465:BE465"/>
    <mergeCell ref="BF465:BG465"/>
    <mergeCell ref="BJ465:BK465"/>
    <mergeCell ref="BL465:BM465"/>
    <mergeCell ref="BP465:BQ465"/>
    <mergeCell ref="BR465:BS465"/>
    <mergeCell ref="BV465:BW465"/>
    <mergeCell ref="BX465:BY465"/>
    <mergeCell ref="H464:I464"/>
    <mergeCell ref="J464:K464"/>
    <mergeCell ref="N464:O464"/>
    <mergeCell ref="P464:Q464"/>
    <mergeCell ref="T464:U464"/>
    <mergeCell ref="V464:W464"/>
    <mergeCell ref="Z464:AA464"/>
    <mergeCell ref="AB464:AC464"/>
    <mergeCell ref="AF464:AG464"/>
    <mergeCell ref="AH464:AI464"/>
    <mergeCell ref="AL464:AM464"/>
    <mergeCell ref="AN464:AO464"/>
    <mergeCell ref="AR464:AS464"/>
    <mergeCell ref="AT464:AU464"/>
    <mergeCell ref="AX464:AY464"/>
    <mergeCell ref="AZ464:BA464"/>
    <mergeCell ref="BD464:BE464"/>
    <mergeCell ref="BF466:BG466"/>
    <mergeCell ref="BJ466:BK466"/>
    <mergeCell ref="BL466:BM466"/>
    <mergeCell ref="BP466:BQ466"/>
    <mergeCell ref="BR466:BS466"/>
    <mergeCell ref="BV466:BW466"/>
    <mergeCell ref="BX466:BY466"/>
    <mergeCell ref="H467:I467"/>
    <mergeCell ref="J467:K467"/>
    <mergeCell ref="N467:O467"/>
    <mergeCell ref="P467:Q467"/>
    <mergeCell ref="T467:U467"/>
    <mergeCell ref="V467:W467"/>
    <mergeCell ref="Z467:AA467"/>
    <mergeCell ref="AB467:AC467"/>
    <mergeCell ref="AF467:AG467"/>
    <mergeCell ref="AH467:AI467"/>
    <mergeCell ref="AL467:AM467"/>
    <mergeCell ref="AN467:AO467"/>
    <mergeCell ref="AR467:AS467"/>
    <mergeCell ref="AT467:AU467"/>
    <mergeCell ref="AX467:AY467"/>
    <mergeCell ref="AZ467:BA467"/>
    <mergeCell ref="BD467:BE467"/>
    <mergeCell ref="BF467:BG467"/>
    <mergeCell ref="BJ467:BK467"/>
    <mergeCell ref="BL467:BM467"/>
    <mergeCell ref="BP467:BQ467"/>
    <mergeCell ref="BR467:BS467"/>
    <mergeCell ref="BV467:BW467"/>
    <mergeCell ref="BX467:BY467"/>
    <mergeCell ref="H466:I466"/>
    <mergeCell ref="J466:K466"/>
    <mergeCell ref="N466:O466"/>
    <mergeCell ref="P466:Q466"/>
    <mergeCell ref="T466:U466"/>
    <mergeCell ref="V466:W466"/>
    <mergeCell ref="Z466:AA466"/>
    <mergeCell ref="AB466:AC466"/>
    <mergeCell ref="AF466:AG466"/>
    <mergeCell ref="AH466:AI466"/>
    <mergeCell ref="AL466:AM466"/>
    <mergeCell ref="AN466:AO466"/>
    <mergeCell ref="AR466:AS466"/>
    <mergeCell ref="AT466:AU466"/>
    <mergeCell ref="AX466:AY466"/>
    <mergeCell ref="AZ466:BA466"/>
    <mergeCell ref="BD466:BE466"/>
    <mergeCell ref="BF468:BG468"/>
    <mergeCell ref="BJ468:BK468"/>
    <mergeCell ref="BL468:BM468"/>
    <mergeCell ref="BP468:BQ468"/>
    <mergeCell ref="BR468:BS468"/>
    <mergeCell ref="BV468:BW468"/>
    <mergeCell ref="BX468:BY468"/>
    <mergeCell ref="H469:I469"/>
    <mergeCell ref="J469:K469"/>
    <mergeCell ref="N469:O469"/>
    <mergeCell ref="P469:Q469"/>
    <mergeCell ref="T469:U469"/>
    <mergeCell ref="V469:W469"/>
    <mergeCell ref="Z469:AA469"/>
    <mergeCell ref="AB469:AC469"/>
    <mergeCell ref="AF469:AG469"/>
    <mergeCell ref="AH469:AI469"/>
    <mergeCell ref="AL469:AM469"/>
    <mergeCell ref="AN469:AO469"/>
    <mergeCell ref="AR469:AS469"/>
    <mergeCell ref="AT469:AU469"/>
    <mergeCell ref="AX469:AY469"/>
    <mergeCell ref="AZ469:BA469"/>
    <mergeCell ref="BD469:BE469"/>
    <mergeCell ref="BF469:BG469"/>
    <mergeCell ref="BJ469:BK469"/>
    <mergeCell ref="BL469:BM469"/>
    <mergeCell ref="BP469:BQ469"/>
    <mergeCell ref="BR469:BS469"/>
    <mergeCell ref="BV469:BW469"/>
    <mergeCell ref="BX469:BY469"/>
    <mergeCell ref="H468:I468"/>
    <mergeCell ref="J468:K468"/>
    <mergeCell ref="N468:O468"/>
    <mergeCell ref="P468:Q468"/>
    <mergeCell ref="T468:U468"/>
    <mergeCell ref="V468:W468"/>
    <mergeCell ref="Z468:AA468"/>
    <mergeCell ref="AB468:AC468"/>
    <mergeCell ref="AF468:AG468"/>
    <mergeCell ref="AH468:AI468"/>
    <mergeCell ref="AL468:AM468"/>
    <mergeCell ref="AN468:AO468"/>
    <mergeCell ref="AR468:AS468"/>
    <mergeCell ref="AT468:AU468"/>
    <mergeCell ref="AX468:AY468"/>
    <mergeCell ref="AZ468:BA468"/>
    <mergeCell ref="BD468:BE468"/>
    <mergeCell ref="BF470:BG470"/>
    <mergeCell ref="BJ470:BK470"/>
    <mergeCell ref="BL470:BM470"/>
    <mergeCell ref="BP470:BQ470"/>
    <mergeCell ref="BR470:BS470"/>
    <mergeCell ref="BV470:BW470"/>
    <mergeCell ref="BX470:BY470"/>
    <mergeCell ref="H471:I471"/>
    <mergeCell ref="J471:K471"/>
    <mergeCell ref="N471:O471"/>
    <mergeCell ref="P471:Q471"/>
    <mergeCell ref="T471:U471"/>
    <mergeCell ref="V471:W471"/>
    <mergeCell ref="Z471:AA471"/>
    <mergeCell ref="AB471:AC471"/>
    <mergeCell ref="AF471:AG471"/>
    <mergeCell ref="AH471:AI471"/>
    <mergeCell ref="AL471:AM471"/>
    <mergeCell ref="AN471:AO471"/>
    <mergeCell ref="AR471:AS471"/>
    <mergeCell ref="AT471:AU471"/>
    <mergeCell ref="AX471:AY471"/>
    <mergeCell ref="AZ471:BA471"/>
    <mergeCell ref="BD471:BE471"/>
    <mergeCell ref="BF471:BG471"/>
    <mergeCell ref="BJ471:BK471"/>
    <mergeCell ref="BL471:BM471"/>
    <mergeCell ref="BP471:BQ471"/>
    <mergeCell ref="BR471:BS471"/>
    <mergeCell ref="BV471:BW471"/>
    <mergeCell ref="BX471:BY471"/>
    <mergeCell ref="H470:I470"/>
    <mergeCell ref="J470:K470"/>
    <mergeCell ref="N470:O470"/>
    <mergeCell ref="P470:Q470"/>
    <mergeCell ref="T470:U470"/>
    <mergeCell ref="V470:W470"/>
    <mergeCell ref="Z470:AA470"/>
    <mergeCell ref="AB470:AC470"/>
    <mergeCell ref="AF470:AG470"/>
    <mergeCell ref="AH470:AI470"/>
    <mergeCell ref="AL470:AM470"/>
    <mergeCell ref="AN470:AO470"/>
    <mergeCell ref="AR470:AS470"/>
    <mergeCell ref="AT470:AU470"/>
    <mergeCell ref="AX470:AY470"/>
    <mergeCell ref="AZ470:BA470"/>
    <mergeCell ref="BD470:BE470"/>
    <mergeCell ref="BF472:BG472"/>
    <mergeCell ref="BJ472:BK472"/>
    <mergeCell ref="BL472:BM472"/>
    <mergeCell ref="BP472:BQ472"/>
    <mergeCell ref="BR472:BS472"/>
    <mergeCell ref="BV472:BW472"/>
    <mergeCell ref="BX472:BY472"/>
    <mergeCell ref="H473:I473"/>
    <mergeCell ref="J473:K473"/>
    <mergeCell ref="N473:O473"/>
    <mergeCell ref="P473:Q473"/>
    <mergeCell ref="T473:U473"/>
    <mergeCell ref="V473:W473"/>
    <mergeCell ref="Z473:AA473"/>
    <mergeCell ref="AB473:AC473"/>
    <mergeCell ref="AF473:AG473"/>
    <mergeCell ref="AH473:AI473"/>
    <mergeCell ref="AL473:AM473"/>
    <mergeCell ref="AN473:AO473"/>
    <mergeCell ref="AR473:AS473"/>
    <mergeCell ref="AT473:AU473"/>
    <mergeCell ref="AX473:AY473"/>
    <mergeCell ref="AZ473:BA473"/>
    <mergeCell ref="BD473:BE473"/>
    <mergeCell ref="BF473:BG473"/>
    <mergeCell ref="BJ473:BK473"/>
    <mergeCell ref="BL473:BM473"/>
    <mergeCell ref="BP473:BQ473"/>
    <mergeCell ref="BR473:BS473"/>
    <mergeCell ref="BV473:BW473"/>
    <mergeCell ref="BX473:BY473"/>
    <mergeCell ref="H472:I472"/>
    <mergeCell ref="J472:K472"/>
    <mergeCell ref="N472:O472"/>
    <mergeCell ref="P472:Q472"/>
    <mergeCell ref="T472:U472"/>
    <mergeCell ref="V472:W472"/>
    <mergeCell ref="Z472:AA472"/>
    <mergeCell ref="AB472:AC472"/>
    <mergeCell ref="AF472:AG472"/>
    <mergeCell ref="AH472:AI472"/>
    <mergeCell ref="AL472:AM472"/>
    <mergeCell ref="AN472:AO472"/>
    <mergeCell ref="AR472:AS472"/>
    <mergeCell ref="AT472:AU472"/>
    <mergeCell ref="AX472:AY472"/>
    <mergeCell ref="AZ472:BA472"/>
    <mergeCell ref="BD472:BE472"/>
    <mergeCell ref="BF474:BG474"/>
    <mergeCell ref="BJ474:BK474"/>
    <mergeCell ref="BL474:BM474"/>
    <mergeCell ref="BP474:BQ474"/>
    <mergeCell ref="BR474:BS474"/>
    <mergeCell ref="BV474:BW474"/>
    <mergeCell ref="BX474:BY474"/>
    <mergeCell ref="H475:I475"/>
    <mergeCell ref="J475:K475"/>
    <mergeCell ref="N475:O475"/>
    <mergeCell ref="P475:Q475"/>
    <mergeCell ref="T475:U475"/>
    <mergeCell ref="V475:W475"/>
    <mergeCell ref="Z475:AA475"/>
    <mergeCell ref="AB475:AC475"/>
    <mergeCell ref="AF475:AG475"/>
    <mergeCell ref="AH475:AI475"/>
    <mergeCell ref="AL475:AM475"/>
    <mergeCell ref="AN475:AO475"/>
    <mergeCell ref="AR475:AS475"/>
    <mergeCell ref="AT475:AU475"/>
    <mergeCell ref="AX475:AY475"/>
    <mergeCell ref="AZ475:BA475"/>
    <mergeCell ref="BD475:BE475"/>
    <mergeCell ref="BF475:BG475"/>
    <mergeCell ref="BJ475:BK475"/>
    <mergeCell ref="BL475:BM475"/>
    <mergeCell ref="BP475:BQ475"/>
    <mergeCell ref="BR475:BS475"/>
    <mergeCell ref="BV475:BW475"/>
    <mergeCell ref="BX475:BY475"/>
    <mergeCell ref="H474:I474"/>
    <mergeCell ref="J474:K474"/>
    <mergeCell ref="N474:O474"/>
    <mergeCell ref="P474:Q474"/>
    <mergeCell ref="T474:U474"/>
    <mergeCell ref="V474:W474"/>
    <mergeCell ref="Z474:AA474"/>
    <mergeCell ref="AB474:AC474"/>
    <mergeCell ref="AF474:AG474"/>
    <mergeCell ref="AH474:AI474"/>
    <mergeCell ref="AL474:AM474"/>
    <mergeCell ref="AN474:AO474"/>
    <mergeCell ref="AR474:AS474"/>
    <mergeCell ref="AT474:AU474"/>
    <mergeCell ref="AX474:AY474"/>
    <mergeCell ref="AZ474:BA474"/>
    <mergeCell ref="BD474:BE474"/>
    <mergeCell ref="BF476:BG476"/>
    <mergeCell ref="BJ476:BK476"/>
    <mergeCell ref="BL476:BM476"/>
    <mergeCell ref="BP476:BQ476"/>
    <mergeCell ref="BR476:BS476"/>
    <mergeCell ref="BV476:BW476"/>
    <mergeCell ref="BX476:BY476"/>
    <mergeCell ref="H477:I477"/>
    <mergeCell ref="J477:K477"/>
    <mergeCell ref="N477:O477"/>
    <mergeCell ref="P477:Q477"/>
    <mergeCell ref="T477:U477"/>
    <mergeCell ref="V477:W477"/>
    <mergeCell ref="Z477:AA477"/>
    <mergeCell ref="AB477:AC477"/>
    <mergeCell ref="AF477:AG477"/>
    <mergeCell ref="AH477:AI477"/>
    <mergeCell ref="AL477:AM477"/>
    <mergeCell ref="AN477:AO477"/>
    <mergeCell ref="AR477:AS477"/>
    <mergeCell ref="AT477:AU477"/>
    <mergeCell ref="AX477:AY477"/>
    <mergeCell ref="AZ477:BA477"/>
    <mergeCell ref="BD477:BE477"/>
    <mergeCell ref="BF477:BG477"/>
    <mergeCell ref="BJ477:BK477"/>
    <mergeCell ref="BL477:BM477"/>
    <mergeCell ref="BP477:BQ477"/>
    <mergeCell ref="BR477:BS477"/>
    <mergeCell ref="BV477:BW477"/>
    <mergeCell ref="BX477:BY477"/>
    <mergeCell ref="H476:I476"/>
    <mergeCell ref="J476:K476"/>
    <mergeCell ref="N476:O476"/>
    <mergeCell ref="P476:Q476"/>
    <mergeCell ref="T476:U476"/>
    <mergeCell ref="V476:W476"/>
    <mergeCell ref="Z476:AA476"/>
    <mergeCell ref="AB476:AC476"/>
    <mergeCell ref="AF476:AG476"/>
    <mergeCell ref="AH476:AI476"/>
    <mergeCell ref="AL476:AM476"/>
    <mergeCell ref="AN476:AO476"/>
    <mergeCell ref="AR476:AS476"/>
    <mergeCell ref="AT476:AU476"/>
    <mergeCell ref="AX476:AY476"/>
    <mergeCell ref="AZ476:BA476"/>
    <mergeCell ref="BD476:BE476"/>
    <mergeCell ref="BF478:BG478"/>
    <mergeCell ref="BJ478:BK478"/>
    <mergeCell ref="BL478:BM478"/>
    <mergeCell ref="BP478:BQ478"/>
    <mergeCell ref="BR478:BS478"/>
    <mergeCell ref="BV478:BW478"/>
    <mergeCell ref="BX478:BY478"/>
    <mergeCell ref="H479:I479"/>
    <mergeCell ref="J479:K479"/>
    <mergeCell ref="N479:O479"/>
    <mergeCell ref="P479:Q479"/>
    <mergeCell ref="T479:U479"/>
    <mergeCell ref="V479:W479"/>
    <mergeCell ref="Z479:AA479"/>
    <mergeCell ref="AB479:AC479"/>
    <mergeCell ref="AF479:AG479"/>
    <mergeCell ref="AH479:AI479"/>
    <mergeCell ref="AL479:AM479"/>
    <mergeCell ref="AN479:AO479"/>
    <mergeCell ref="AR479:AS479"/>
    <mergeCell ref="AT479:AU479"/>
    <mergeCell ref="AX479:AY479"/>
    <mergeCell ref="AZ479:BA479"/>
    <mergeCell ref="BD479:BE479"/>
    <mergeCell ref="BF479:BG479"/>
    <mergeCell ref="BJ479:BK479"/>
    <mergeCell ref="BL479:BM479"/>
    <mergeCell ref="BP479:BQ479"/>
    <mergeCell ref="BR479:BS479"/>
    <mergeCell ref="BV479:BW479"/>
    <mergeCell ref="BX479:BY479"/>
    <mergeCell ref="H478:I478"/>
    <mergeCell ref="J478:K478"/>
    <mergeCell ref="N478:O478"/>
    <mergeCell ref="P478:Q478"/>
    <mergeCell ref="T478:U478"/>
    <mergeCell ref="V478:W478"/>
    <mergeCell ref="Z478:AA478"/>
    <mergeCell ref="AB478:AC478"/>
    <mergeCell ref="AF478:AG478"/>
    <mergeCell ref="AH478:AI478"/>
    <mergeCell ref="AL478:AM478"/>
    <mergeCell ref="AN478:AO478"/>
    <mergeCell ref="AR478:AS478"/>
    <mergeCell ref="AT478:AU478"/>
    <mergeCell ref="AX478:AY478"/>
    <mergeCell ref="AZ478:BA478"/>
    <mergeCell ref="BD478:BE478"/>
    <mergeCell ref="BF480:BG480"/>
    <mergeCell ref="BJ480:BK480"/>
    <mergeCell ref="BL480:BM480"/>
    <mergeCell ref="BP480:BQ480"/>
    <mergeCell ref="BR480:BS480"/>
    <mergeCell ref="BV480:BW480"/>
    <mergeCell ref="BX480:BY480"/>
    <mergeCell ref="H481:I481"/>
    <mergeCell ref="J481:K481"/>
    <mergeCell ref="N481:O481"/>
    <mergeCell ref="P481:Q481"/>
    <mergeCell ref="T481:U481"/>
    <mergeCell ref="V481:W481"/>
    <mergeCell ref="Z481:AA481"/>
    <mergeCell ref="AB481:AC481"/>
    <mergeCell ref="AF481:AG481"/>
    <mergeCell ref="AH481:AI481"/>
    <mergeCell ref="AL481:AM481"/>
    <mergeCell ref="AN481:AO481"/>
    <mergeCell ref="AR481:AS481"/>
    <mergeCell ref="AT481:AU481"/>
    <mergeCell ref="AX481:AY481"/>
    <mergeCell ref="AZ481:BA481"/>
    <mergeCell ref="BD481:BE481"/>
    <mergeCell ref="BF481:BG481"/>
    <mergeCell ref="BJ481:BK481"/>
    <mergeCell ref="BL481:BM481"/>
    <mergeCell ref="BP481:BQ481"/>
    <mergeCell ref="BR481:BS481"/>
    <mergeCell ref="BV481:BW481"/>
    <mergeCell ref="BX481:BY481"/>
    <mergeCell ref="H480:I480"/>
    <mergeCell ref="J480:K480"/>
    <mergeCell ref="N480:O480"/>
    <mergeCell ref="P480:Q480"/>
    <mergeCell ref="T480:U480"/>
    <mergeCell ref="V480:W480"/>
    <mergeCell ref="Z480:AA480"/>
    <mergeCell ref="AB480:AC480"/>
    <mergeCell ref="AF480:AG480"/>
    <mergeCell ref="AH480:AI480"/>
    <mergeCell ref="AL480:AM480"/>
    <mergeCell ref="AN480:AO480"/>
    <mergeCell ref="AR480:AS480"/>
    <mergeCell ref="AT480:AU480"/>
    <mergeCell ref="AX480:AY480"/>
    <mergeCell ref="AZ480:BA480"/>
    <mergeCell ref="BD480:BE480"/>
    <mergeCell ref="BF482:BG482"/>
    <mergeCell ref="BJ482:BK482"/>
    <mergeCell ref="BL482:BM482"/>
    <mergeCell ref="BP482:BQ482"/>
    <mergeCell ref="BR482:BS482"/>
    <mergeCell ref="BV482:BW482"/>
    <mergeCell ref="BX482:BY482"/>
    <mergeCell ref="H483:I483"/>
    <mergeCell ref="J483:K483"/>
    <mergeCell ref="N483:O483"/>
    <mergeCell ref="P483:Q483"/>
    <mergeCell ref="T483:U483"/>
    <mergeCell ref="V483:W483"/>
    <mergeCell ref="Z483:AA483"/>
    <mergeCell ref="AB483:AC483"/>
    <mergeCell ref="AF483:AG483"/>
    <mergeCell ref="AH483:AI483"/>
    <mergeCell ref="AL483:AM483"/>
    <mergeCell ref="AN483:AO483"/>
    <mergeCell ref="AR483:AS483"/>
    <mergeCell ref="AT483:AU483"/>
    <mergeCell ref="AX483:AY483"/>
    <mergeCell ref="AZ483:BA483"/>
    <mergeCell ref="BD483:BE483"/>
    <mergeCell ref="BF483:BG483"/>
    <mergeCell ref="BJ483:BK483"/>
    <mergeCell ref="BL483:BM483"/>
    <mergeCell ref="BP483:BQ483"/>
    <mergeCell ref="BR483:BS483"/>
    <mergeCell ref="BV483:BW483"/>
    <mergeCell ref="BX483:BY483"/>
    <mergeCell ref="H482:I482"/>
    <mergeCell ref="J482:K482"/>
    <mergeCell ref="N482:O482"/>
    <mergeCell ref="P482:Q482"/>
    <mergeCell ref="T482:U482"/>
    <mergeCell ref="V482:W482"/>
    <mergeCell ref="Z482:AA482"/>
    <mergeCell ref="AB482:AC482"/>
    <mergeCell ref="AF482:AG482"/>
    <mergeCell ref="AH482:AI482"/>
    <mergeCell ref="AL482:AM482"/>
    <mergeCell ref="AN482:AO482"/>
    <mergeCell ref="AR482:AS482"/>
    <mergeCell ref="AT482:AU482"/>
    <mergeCell ref="AX482:AY482"/>
    <mergeCell ref="AZ482:BA482"/>
    <mergeCell ref="BD482:BE482"/>
    <mergeCell ref="BF484:BG484"/>
    <mergeCell ref="BJ484:BK484"/>
    <mergeCell ref="BL484:BM484"/>
    <mergeCell ref="BP484:BQ484"/>
    <mergeCell ref="BR484:BS484"/>
    <mergeCell ref="BV484:BW484"/>
    <mergeCell ref="BX484:BY484"/>
    <mergeCell ref="H485:I485"/>
    <mergeCell ref="J485:K485"/>
    <mergeCell ref="N485:O485"/>
    <mergeCell ref="P485:Q485"/>
    <mergeCell ref="T485:U485"/>
    <mergeCell ref="V485:W485"/>
    <mergeCell ref="Z485:AA485"/>
    <mergeCell ref="AB485:AC485"/>
    <mergeCell ref="AF485:AG485"/>
    <mergeCell ref="AH485:AI485"/>
    <mergeCell ref="AL485:AM485"/>
    <mergeCell ref="AN485:AO485"/>
    <mergeCell ref="AR485:AS485"/>
    <mergeCell ref="AT485:AU485"/>
    <mergeCell ref="AX485:AY485"/>
    <mergeCell ref="AZ485:BA485"/>
    <mergeCell ref="BD485:BE485"/>
    <mergeCell ref="BF485:BG485"/>
    <mergeCell ref="BJ485:BK485"/>
    <mergeCell ref="BL485:BM485"/>
    <mergeCell ref="BP485:BQ485"/>
    <mergeCell ref="BR485:BS485"/>
    <mergeCell ref="BV485:BW485"/>
    <mergeCell ref="BX485:BY485"/>
    <mergeCell ref="H484:I484"/>
    <mergeCell ref="J484:K484"/>
    <mergeCell ref="N484:O484"/>
    <mergeCell ref="P484:Q484"/>
    <mergeCell ref="T484:U484"/>
    <mergeCell ref="V484:W484"/>
    <mergeCell ref="Z484:AA484"/>
    <mergeCell ref="AB484:AC484"/>
    <mergeCell ref="AF484:AG484"/>
    <mergeCell ref="AH484:AI484"/>
    <mergeCell ref="AL484:AM484"/>
    <mergeCell ref="AN484:AO484"/>
    <mergeCell ref="AR484:AS484"/>
    <mergeCell ref="AT484:AU484"/>
    <mergeCell ref="AX484:AY484"/>
    <mergeCell ref="AZ484:BA484"/>
    <mergeCell ref="BD484:BE484"/>
    <mergeCell ref="BF486:BG486"/>
    <mergeCell ref="BJ486:BK486"/>
    <mergeCell ref="BL486:BM486"/>
    <mergeCell ref="BP486:BQ486"/>
    <mergeCell ref="BR486:BS486"/>
    <mergeCell ref="BV486:BW486"/>
    <mergeCell ref="BX486:BY486"/>
    <mergeCell ref="H487:I487"/>
    <mergeCell ref="J487:K487"/>
    <mergeCell ref="N487:O487"/>
    <mergeCell ref="P487:Q487"/>
    <mergeCell ref="T487:U487"/>
    <mergeCell ref="V487:W487"/>
    <mergeCell ref="Z487:AA487"/>
    <mergeCell ref="AB487:AC487"/>
    <mergeCell ref="AF487:AG487"/>
    <mergeCell ref="AH487:AI487"/>
    <mergeCell ref="AL487:AM487"/>
    <mergeCell ref="AN487:AO487"/>
    <mergeCell ref="AR487:AS487"/>
    <mergeCell ref="AT487:AU487"/>
    <mergeCell ref="AX487:AY487"/>
    <mergeCell ref="AZ487:BA487"/>
    <mergeCell ref="BD487:BE487"/>
    <mergeCell ref="BF487:BG487"/>
    <mergeCell ref="BJ487:BK487"/>
    <mergeCell ref="BL487:BM487"/>
    <mergeCell ref="BP487:BQ487"/>
    <mergeCell ref="BR487:BS487"/>
    <mergeCell ref="BV487:BW487"/>
    <mergeCell ref="BX487:BY487"/>
    <mergeCell ref="H486:I486"/>
    <mergeCell ref="J486:K486"/>
    <mergeCell ref="N486:O486"/>
    <mergeCell ref="P486:Q486"/>
    <mergeCell ref="T486:U486"/>
    <mergeCell ref="V486:W486"/>
    <mergeCell ref="Z486:AA486"/>
    <mergeCell ref="AB486:AC486"/>
    <mergeCell ref="AF486:AG486"/>
    <mergeCell ref="AH486:AI486"/>
    <mergeCell ref="AL486:AM486"/>
    <mergeCell ref="AN486:AO486"/>
    <mergeCell ref="AR486:AS486"/>
    <mergeCell ref="AT486:AU486"/>
    <mergeCell ref="AX486:AY486"/>
    <mergeCell ref="AZ486:BA486"/>
    <mergeCell ref="BD486:BE486"/>
    <mergeCell ref="BF488:BG488"/>
    <mergeCell ref="BJ488:BK488"/>
    <mergeCell ref="BL488:BM488"/>
    <mergeCell ref="BP488:BQ488"/>
    <mergeCell ref="BR488:BS488"/>
    <mergeCell ref="BV488:BW488"/>
    <mergeCell ref="BX488:BY488"/>
    <mergeCell ref="H489:I489"/>
    <mergeCell ref="J489:K489"/>
    <mergeCell ref="N489:O489"/>
    <mergeCell ref="P489:Q489"/>
    <mergeCell ref="T489:U489"/>
    <mergeCell ref="V489:W489"/>
    <mergeCell ref="Z489:AA489"/>
    <mergeCell ref="AB489:AC489"/>
    <mergeCell ref="AF489:AG489"/>
    <mergeCell ref="AH489:AI489"/>
    <mergeCell ref="AL489:AM489"/>
    <mergeCell ref="AN489:AO489"/>
    <mergeCell ref="AR489:AS489"/>
    <mergeCell ref="AT489:AU489"/>
    <mergeCell ref="AX489:AY489"/>
    <mergeCell ref="AZ489:BA489"/>
    <mergeCell ref="BD489:BE489"/>
    <mergeCell ref="BF489:BG489"/>
    <mergeCell ref="BJ489:BK489"/>
    <mergeCell ref="BL489:BM489"/>
    <mergeCell ref="BP489:BQ489"/>
    <mergeCell ref="BR489:BS489"/>
    <mergeCell ref="BV489:BW489"/>
    <mergeCell ref="BX489:BY489"/>
    <mergeCell ref="H488:I488"/>
    <mergeCell ref="J488:K488"/>
    <mergeCell ref="N488:O488"/>
    <mergeCell ref="P488:Q488"/>
    <mergeCell ref="T488:U488"/>
    <mergeCell ref="V488:W488"/>
    <mergeCell ref="Z488:AA488"/>
    <mergeCell ref="AB488:AC488"/>
    <mergeCell ref="AF488:AG488"/>
    <mergeCell ref="AH488:AI488"/>
    <mergeCell ref="AL488:AM488"/>
    <mergeCell ref="AN488:AO488"/>
    <mergeCell ref="AR488:AS488"/>
    <mergeCell ref="AT488:AU488"/>
    <mergeCell ref="AX488:AY488"/>
    <mergeCell ref="AZ488:BA488"/>
    <mergeCell ref="BD488:BE488"/>
    <mergeCell ref="BF490:BG490"/>
    <mergeCell ref="BJ490:BK490"/>
    <mergeCell ref="BL490:BM490"/>
    <mergeCell ref="BP490:BQ490"/>
    <mergeCell ref="BR490:BS490"/>
    <mergeCell ref="BV490:BW490"/>
    <mergeCell ref="BX490:BY490"/>
    <mergeCell ref="H491:I491"/>
    <mergeCell ref="J491:K491"/>
    <mergeCell ref="N491:O491"/>
    <mergeCell ref="P491:Q491"/>
    <mergeCell ref="T491:U491"/>
    <mergeCell ref="V491:W491"/>
    <mergeCell ref="Z491:AA491"/>
    <mergeCell ref="AB491:AC491"/>
    <mergeCell ref="AF491:AG491"/>
    <mergeCell ref="AH491:AI491"/>
    <mergeCell ref="AL491:AM491"/>
    <mergeCell ref="AN491:AO491"/>
    <mergeCell ref="AR491:AS491"/>
    <mergeCell ref="AT491:AU491"/>
    <mergeCell ref="AX491:AY491"/>
    <mergeCell ref="AZ491:BA491"/>
    <mergeCell ref="BD491:BE491"/>
    <mergeCell ref="BF491:BG491"/>
    <mergeCell ref="BJ491:BK491"/>
    <mergeCell ref="BL491:BM491"/>
    <mergeCell ref="BP491:BQ491"/>
    <mergeCell ref="BR491:BS491"/>
    <mergeCell ref="BV491:BW491"/>
    <mergeCell ref="BX491:BY491"/>
    <mergeCell ref="H490:I490"/>
    <mergeCell ref="J490:K490"/>
    <mergeCell ref="N490:O490"/>
    <mergeCell ref="P490:Q490"/>
    <mergeCell ref="T490:U490"/>
    <mergeCell ref="V490:W490"/>
    <mergeCell ref="Z490:AA490"/>
    <mergeCell ref="AB490:AC490"/>
    <mergeCell ref="AF490:AG490"/>
    <mergeCell ref="AH490:AI490"/>
    <mergeCell ref="AL490:AM490"/>
    <mergeCell ref="AN490:AO490"/>
    <mergeCell ref="AR490:AS490"/>
    <mergeCell ref="AT490:AU490"/>
    <mergeCell ref="AX490:AY490"/>
    <mergeCell ref="AZ490:BA490"/>
    <mergeCell ref="BD490:BE490"/>
    <mergeCell ref="BF492:BG492"/>
    <mergeCell ref="BJ492:BK492"/>
    <mergeCell ref="BL492:BM492"/>
    <mergeCell ref="BP492:BQ492"/>
    <mergeCell ref="BR492:BS492"/>
    <mergeCell ref="BV492:BW492"/>
    <mergeCell ref="BX492:BY492"/>
    <mergeCell ref="H493:I493"/>
    <mergeCell ref="J493:K493"/>
    <mergeCell ref="N493:O493"/>
    <mergeCell ref="P493:Q493"/>
    <mergeCell ref="T493:U493"/>
    <mergeCell ref="V493:W493"/>
    <mergeCell ref="Z493:AA493"/>
    <mergeCell ref="AB493:AC493"/>
    <mergeCell ref="AF493:AG493"/>
    <mergeCell ref="AH493:AI493"/>
    <mergeCell ref="AL493:AM493"/>
    <mergeCell ref="AN493:AO493"/>
    <mergeCell ref="AR493:AS493"/>
    <mergeCell ref="AT493:AU493"/>
    <mergeCell ref="AX493:AY493"/>
    <mergeCell ref="AZ493:BA493"/>
    <mergeCell ref="BD493:BE493"/>
    <mergeCell ref="BF493:BG493"/>
    <mergeCell ref="BJ493:BK493"/>
    <mergeCell ref="BL493:BM493"/>
    <mergeCell ref="BP493:BQ493"/>
    <mergeCell ref="BR493:BS493"/>
    <mergeCell ref="BV493:BW493"/>
    <mergeCell ref="BX493:BY493"/>
    <mergeCell ref="H492:I492"/>
    <mergeCell ref="J492:K492"/>
    <mergeCell ref="N492:O492"/>
    <mergeCell ref="P492:Q492"/>
    <mergeCell ref="T492:U492"/>
    <mergeCell ref="V492:W492"/>
    <mergeCell ref="Z492:AA492"/>
    <mergeCell ref="AB492:AC492"/>
    <mergeCell ref="AF492:AG492"/>
    <mergeCell ref="AH492:AI492"/>
    <mergeCell ref="AL492:AM492"/>
    <mergeCell ref="AN492:AO492"/>
    <mergeCell ref="AR492:AS492"/>
    <mergeCell ref="AT492:AU492"/>
    <mergeCell ref="AX492:AY492"/>
    <mergeCell ref="AZ492:BA492"/>
    <mergeCell ref="BD492:BE492"/>
    <mergeCell ref="BF494:BG494"/>
    <mergeCell ref="BJ494:BK494"/>
    <mergeCell ref="BL494:BM494"/>
    <mergeCell ref="BP494:BQ494"/>
    <mergeCell ref="BR494:BS494"/>
    <mergeCell ref="BV494:BW494"/>
    <mergeCell ref="BX494:BY494"/>
    <mergeCell ref="H495:I495"/>
    <mergeCell ref="J495:K495"/>
    <mergeCell ref="N495:O495"/>
    <mergeCell ref="P495:Q495"/>
    <mergeCell ref="T495:U495"/>
    <mergeCell ref="V495:W495"/>
    <mergeCell ref="Z495:AA495"/>
    <mergeCell ref="AB495:AC495"/>
    <mergeCell ref="AF495:AG495"/>
    <mergeCell ref="AH495:AI495"/>
    <mergeCell ref="AL495:AM495"/>
    <mergeCell ref="AN495:AO495"/>
    <mergeCell ref="AR495:AS495"/>
    <mergeCell ref="AT495:AU495"/>
    <mergeCell ref="AX495:AY495"/>
    <mergeCell ref="AZ495:BA495"/>
    <mergeCell ref="BD495:BE495"/>
    <mergeCell ref="BF495:BG495"/>
    <mergeCell ref="BJ495:BK495"/>
    <mergeCell ref="BL495:BM495"/>
    <mergeCell ref="BP495:BQ495"/>
    <mergeCell ref="BR495:BS495"/>
    <mergeCell ref="BV495:BW495"/>
    <mergeCell ref="BX495:BY495"/>
    <mergeCell ref="H494:I494"/>
    <mergeCell ref="J494:K494"/>
    <mergeCell ref="N494:O494"/>
    <mergeCell ref="P494:Q494"/>
    <mergeCell ref="T494:U494"/>
    <mergeCell ref="V494:W494"/>
    <mergeCell ref="Z494:AA494"/>
    <mergeCell ref="AB494:AC494"/>
    <mergeCell ref="AF494:AG494"/>
    <mergeCell ref="AH494:AI494"/>
    <mergeCell ref="AL494:AM494"/>
    <mergeCell ref="AN494:AO494"/>
    <mergeCell ref="AR494:AS494"/>
    <mergeCell ref="AT494:AU494"/>
    <mergeCell ref="AX494:AY494"/>
    <mergeCell ref="AZ494:BA494"/>
    <mergeCell ref="BD494:BE494"/>
    <mergeCell ref="BF496:BG496"/>
    <mergeCell ref="BJ496:BK496"/>
    <mergeCell ref="BL496:BM496"/>
    <mergeCell ref="BP496:BQ496"/>
    <mergeCell ref="BR496:BS496"/>
    <mergeCell ref="BV496:BW496"/>
    <mergeCell ref="BX496:BY496"/>
    <mergeCell ref="H497:I497"/>
    <mergeCell ref="J497:K497"/>
    <mergeCell ref="N497:O497"/>
    <mergeCell ref="P497:Q497"/>
    <mergeCell ref="T497:U497"/>
    <mergeCell ref="V497:W497"/>
    <mergeCell ref="Z497:AA497"/>
    <mergeCell ref="AB497:AC497"/>
    <mergeCell ref="AF497:AG497"/>
    <mergeCell ref="AH497:AI497"/>
    <mergeCell ref="AL497:AM497"/>
    <mergeCell ref="AN497:AO497"/>
    <mergeCell ref="AR497:AS497"/>
    <mergeCell ref="AT497:AU497"/>
    <mergeCell ref="AX497:AY497"/>
    <mergeCell ref="AZ497:BA497"/>
    <mergeCell ref="BD497:BE497"/>
    <mergeCell ref="BF497:BG497"/>
    <mergeCell ref="BJ497:BK497"/>
    <mergeCell ref="BL497:BM497"/>
    <mergeCell ref="BP497:BQ497"/>
    <mergeCell ref="BR497:BS497"/>
    <mergeCell ref="BV497:BW497"/>
    <mergeCell ref="BX497:BY497"/>
    <mergeCell ref="H496:I496"/>
    <mergeCell ref="J496:K496"/>
    <mergeCell ref="N496:O496"/>
    <mergeCell ref="P496:Q496"/>
    <mergeCell ref="T496:U496"/>
    <mergeCell ref="V496:W496"/>
    <mergeCell ref="Z496:AA496"/>
    <mergeCell ref="AB496:AC496"/>
    <mergeCell ref="AF496:AG496"/>
    <mergeCell ref="AH496:AI496"/>
    <mergeCell ref="AL496:AM496"/>
    <mergeCell ref="AN496:AO496"/>
    <mergeCell ref="AR496:AS496"/>
    <mergeCell ref="AT496:AU496"/>
    <mergeCell ref="AX496:AY496"/>
    <mergeCell ref="AZ496:BA496"/>
    <mergeCell ref="BD496:BE496"/>
    <mergeCell ref="BF498:BG498"/>
    <mergeCell ref="BJ498:BK498"/>
    <mergeCell ref="BL498:BM498"/>
    <mergeCell ref="BP498:BQ498"/>
    <mergeCell ref="BR498:BS498"/>
    <mergeCell ref="BV498:BW498"/>
    <mergeCell ref="BX498:BY498"/>
    <mergeCell ref="H499:I499"/>
    <mergeCell ref="J499:K499"/>
    <mergeCell ref="N499:O499"/>
    <mergeCell ref="P499:Q499"/>
    <mergeCell ref="T499:U499"/>
    <mergeCell ref="V499:W499"/>
    <mergeCell ref="Z499:AA499"/>
    <mergeCell ref="AB499:AC499"/>
    <mergeCell ref="AF499:AG499"/>
    <mergeCell ref="AH499:AI499"/>
    <mergeCell ref="AL499:AM499"/>
    <mergeCell ref="AN499:AO499"/>
    <mergeCell ref="AR499:AS499"/>
    <mergeCell ref="AT499:AU499"/>
    <mergeCell ref="AX499:AY499"/>
    <mergeCell ref="AZ499:BA499"/>
    <mergeCell ref="BD499:BE499"/>
    <mergeCell ref="BF499:BG499"/>
    <mergeCell ref="BJ499:BK499"/>
    <mergeCell ref="BL499:BM499"/>
    <mergeCell ref="BP499:BQ499"/>
    <mergeCell ref="BR499:BS499"/>
    <mergeCell ref="BV499:BW499"/>
    <mergeCell ref="BX499:BY499"/>
    <mergeCell ref="H498:I498"/>
    <mergeCell ref="J498:K498"/>
    <mergeCell ref="N498:O498"/>
    <mergeCell ref="P498:Q498"/>
    <mergeCell ref="T498:U498"/>
    <mergeCell ref="V498:W498"/>
    <mergeCell ref="Z498:AA498"/>
    <mergeCell ref="AB498:AC498"/>
    <mergeCell ref="AF498:AG498"/>
    <mergeCell ref="AH498:AI498"/>
    <mergeCell ref="AL498:AM498"/>
    <mergeCell ref="AN498:AO498"/>
    <mergeCell ref="AR498:AS498"/>
    <mergeCell ref="AT498:AU498"/>
    <mergeCell ref="AX498:AY498"/>
    <mergeCell ref="AZ498:BA498"/>
    <mergeCell ref="BD498:BE498"/>
    <mergeCell ref="BF500:BG500"/>
    <mergeCell ref="BJ500:BK500"/>
    <mergeCell ref="BL500:BM500"/>
    <mergeCell ref="BP500:BQ500"/>
    <mergeCell ref="BR500:BS500"/>
    <mergeCell ref="BV500:BW500"/>
    <mergeCell ref="BX500:BY500"/>
    <mergeCell ref="H501:I501"/>
    <mergeCell ref="J501:K501"/>
    <mergeCell ref="N501:O501"/>
    <mergeCell ref="P501:Q501"/>
    <mergeCell ref="T501:U501"/>
    <mergeCell ref="V501:W501"/>
    <mergeCell ref="Z501:AA501"/>
    <mergeCell ref="AB501:AC501"/>
    <mergeCell ref="AF501:AG501"/>
    <mergeCell ref="AH501:AI501"/>
    <mergeCell ref="AL501:AM501"/>
    <mergeCell ref="AN501:AO501"/>
    <mergeCell ref="AR501:AS501"/>
    <mergeCell ref="AT501:AU501"/>
    <mergeCell ref="AX501:AY501"/>
    <mergeCell ref="AZ501:BA501"/>
    <mergeCell ref="BD501:BE501"/>
    <mergeCell ref="BF501:BG501"/>
    <mergeCell ref="BJ501:BK501"/>
    <mergeCell ref="BL501:BM501"/>
    <mergeCell ref="BP501:BQ501"/>
    <mergeCell ref="BR501:BS501"/>
    <mergeCell ref="BV501:BW501"/>
    <mergeCell ref="BX501:BY501"/>
    <mergeCell ref="H500:I500"/>
    <mergeCell ref="J500:K500"/>
    <mergeCell ref="N500:O500"/>
    <mergeCell ref="P500:Q500"/>
    <mergeCell ref="T500:U500"/>
    <mergeCell ref="V500:W500"/>
    <mergeCell ref="Z500:AA500"/>
    <mergeCell ref="AB500:AC500"/>
    <mergeCell ref="AF500:AG500"/>
    <mergeCell ref="AH500:AI500"/>
    <mergeCell ref="AL500:AM500"/>
    <mergeCell ref="AN500:AO500"/>
    <mergeCell ref="AR500:AS500"/>
    <mergeCell ref="AT500:AU500"/>
    <mergeCell ref="AX500:AY500"/>
    <mergeCell ref="AZ500:BA500"/>
    <mergeCell ref="BD500:BE500"/>
    <mergeCell ref="BF502:BG502"/>
    <mergeCell ref="BJ502:BK502"/>
    <mergeCell ref="BL502:BM502"/>
    <mergeCell ref="BP502:BQ502"/>
    <mergeCell ref="BR502:BS502"/>
    <mergeCell ref="BV502:BW502"/>
    <mergeCell ref="BX502:BY502"/>
    <mergeCell ref="H503:I503"/>
    <mergeCell ref="J503:K503"/>
    <mergeCell ref="N503:O503"/>
    <mergeCell ref="P503:Q503"/>
    <mergeCell ref="T503:U503"/>
    <mergeCell ref="V503:W503"/>
    <mergeCell ref="Z503:AA503"/>
    <mergeCell ref="AB503:AC503"/>
    <mergeCell ref="AF503:AG503"/>
    <mergeCell ref="AH503:AI503"/>
    <mergeCell ref="AL503:AM503"/>
    <mergeCell ref="AN503:AO503"/>
    <mergeCell ref="AR503:AS503"/>
    <mergeCell ref="AT503:AU503"/>
    <mergeCell ref="AX503:AY503"/>
    <mergeCell ref="AZ503:BA503"/>
    <mergeCell ref="BD503:BE503"/>
    <mergeCell ref="BF503:BG503"/>
    <mergeCell ref="BJ503:BK503"/>
    <mergeCell ref="BL503:BM503"/>
    <mergeCell ref="BP503:BQ503"/>
    <mergeCell ref="BR503:BS503"/>
    <mergeCell ref="BV503:BW503"/>
    <mergeCell ref="BX503:BY503"/>
    <mergeCell ref="H502:I502"/>
    <mergeCell ref="J502:K502"/>
    <mergeCell ref="N502:O502"/>
    <mergeCell ref="P502:Q502"/>
    <mergeCell ref="T502:U502"/>
    <mergeCell ref="V502:W502"/>
    <mergeCell ref="Z502:AA502"/>
    <mergeCell ref="AB502:AC502"/>
    <mergeCell ref="AF502:AG502"/>
    <mergeCell ref="AH502:AI502"/>
    <mergeCell ref="AL502:AM502"/>
    <mergeCell ref="AN502:AO502"/>
    <mergeCell ref="AR502:AS502"/>
    <mergeCell ref="AT502:AU502"/>
    <mergeCell ref="AX502:AY502"/>
    <mergeCell ref="AZ502:BA502"/>
    <mergeCell ref="BD502:BE502"/>
    <mergeCell ref="BF504:BG504"/>
    <mergeCell ref="BJ504:BK504"/>
    <mergeCell ref="BL504:BM504"/>
    <mergeCell ref="BP504:BQ504"/>
    <mergeCell ref="BR504:BS504"/>
    <mergeCell ref="BV504:BW504"/>
    <mergeCell ref="BX504:BY504"/>
    <mergeCell ref="H505:I505"/>
    <mergeCell ref="J505:K505"/>
    <mergeCell ref="N505:O505"/>
    <mergeCell ref="P505:Q505"/>
    <mergeCell ref="T505:U505"/>
    <mergeCell ref="V505:W505"/>
    <mergeCell ref="Z505:AA505"/>
    <mergeCell ref="AB505:AC505"/>
    <mergeCell ref="AF505:AG505"/>
    <mergeCell ref="AH505:AI505"/>
    <mergeCell ref="AL505:AM505"/>
    <mergeCell ref="AN505:AO505"/>
    <mergeCell ref="AR505:AS505"/>
    <mergeCell ref="AT505:AU505"/>
    <mergeCell ref="AX505:AY505"/>
    <mergeCell ref="AZ505:BA505"/>
    <mergeCell ref="BD505:BE505"/>
    <mergeCell ref="BF505:BG505"/>
    <mergeCell ref="BJ505:BK505"/>
    <mergeCell ref="BL505:BM505"/>
    <mergeCell ref="BP505:BQ505"/>
    <mergeCell ref="BR505:BS505"/>
    <mergeCell ref="BV505:BW505"/>
    <mergeCell ref="BX505:BY505"/>
    <mergeCell ref="H504:I504"/>
    <mergeCell ref="J504:K504"/>
    <mergeCell ref="N504:O504"/>
    <mergeCell ref="P504:Q504"/>
    <mergeCell ref="T504:U504"/>
    <mergeCell ref="V504:W504"/>
    <mergeCell ref="Z504:AA504"/>
    <mergeCell ref="AB504:AC504"/>
    <mergeCell ref="AF504:AG504"/>
    <mergeCell ref="AH504:AI504"/>
    <mergeCell ref="AL504:AM504"/>
    <mergeCell ref="AN504:AO504"/>
    <mergeCell ref="AR504:AS504"/>
    <mergeCell ref="AT504:AU504"/>
    <mergeCell ref="AX504:AY504"/>
    <mergeCell ref="AZ504:BA504"/>
    <mergeCell ref="BD504:BE504"/>
    <mergeCell ref="BF506:BG506"/>
    <mergeCell ref="BJ506:BK506"/>
    <mergeCell ref="BL506:BM506"/>
    <mergeCell ref="BP506:BQ506"/>
    <mergeCell ref="BR506:BS506"/>
    <mergeCell ref="BV506:BW506"/>
    <mergeCell ref="BX506:BY506"/>
    <mergeCell ref="H507:I507"/>
    <mergeCell ref="J507:K507"/>
    <mergeCell ref="N507:O507"/>
    <mergeCell ref="P507:Q507"/>
    <mergeCell ref="T507:U507"/>
    <mergeCell ref="V507:W507"/>
    <mergeCell ref="Z507:AA507"/>
    <mergeCell ref="AB507:AC507"/>
    <mergeCell ref="AF507:AG507"/>
    <mergeCell ref="AH507:AI507"/>
    <mergeCell ref="AL507:AM507"/>
    <mergeCell ref="AN507:AO507"/>
    <mergeCell ref="AR507:AS507"/>
    <mergeCell ref="AT507:AU507"/>
    <mergeCell ref="AX507:AY507"/>
    <mergeCell ref="AZ507:BA507"/>
    <mergeCell ref="BD507:BE507"/>
    <mergeCell ref="BF507:BG507"/>
    <mergeCell ref="BJ507:BK507"/>
    <mergeCell ref="BL507:BM507"/>
    <mergeCell ref="BP507:BQ507"/>
    <mergeCell ref="BR507:BS507"/>
    <mergeCell ref="BV507:BW507"/>
    <mergeCell ref="BX507:BY507"/>
    <mergeCell ref="H506:I506"/>
    <mergeCell ref="J506:K506"/>
    <mergeCell ref="N506:O506"/>
    <mergeCell ref="P506:Q506"/>
    <mergeCell ref="T506:U506"/>
    <mergeCell ref="V506:W506"/>
    <mergeCell ref="Z506:AA506"/>
    <mergeCell ref="AB506:AC506"/>
    <mergeCell ref="AF506:AG506"/>
    <mergeCell ref="AH506:AI506"/>
    <mergeCell ref="AL506:AM506"/>
    <mergeCell ref="AN506:AO506"/>
    <mergeCell ref="AR506:AS506"/>
    <mergeCell ref="AT506:AU506"/>
    <mergeCell ref="AX506:AY506"/>
    <mergeCell ref="AZ506:BA506"/>
    <mergeCell ref="BD506:BE506"/>
    <mergeCell ref="BF508:BG508"/>
    <mergeCell ref="BJ508:BK508"/>
    <mergeCell ref="BL508:BM508"/>
    <mergeCell ref="BP508:BQ508"/>
    <mergeCell ref="BR508:BS508"/>
    <mergeCell ref="BV508:BW508"/>
    <mergeCell ref="BX508:BY508"/>
    <mergeCell ref="H509:I509"/>
    <mergeCell ref="J509:K509"/>
    <mergeCell ref="N509:O509"/>
    <mergeCell ref="P509:Q509"/>
    <mergeCell ref="T509:U509"/>
    <mergeCell ref="V509:W509"/>
    <mergeCell ref="Z509:AA509"/>
    <mergeCell ref="AB509:AC509"/>
    <mergeCell ref="AF509:AG509"/>
    <mergeCell ref="AH509:AI509"/>
    <mergeCell ref="AL509:AM509"/>
    <mergeCell ref="AN509:AO509"/>
    <mergeCell ref="AR509:AS509"/>
    <mergeCell ref="AT509:AU509"/>
    <mergeCell ref="AX509:AY509"/>
    <mergeCell ref="AZ509:BA509"/>
    <mergeCell ref="BD509:BE509"/>
    <mergeCell ref="BF509:BG509"/>
    <mergeCell ref="BJ509:BK509"/>
    <mergeCell ref="BL509:BM509"/>
    <mergeCell ref="BP509:BQ509"/>
    <mergeCell ref="BR509:BS509"/>
    <mergeCell ref="BV509:BW509"/>
    <mergeCell ref="BX509:BY509"/>
    <mergeCell ref="H508:I508"/>
    <mergeCell ref="J508:K508"/>
    <mergeCell ref="N508:O508"/>
    <mergeCell ref="P508:Q508"/>
    <mergeCell ref="T508:U508"/>
    <mergeCell ref="V508:W508"/>
    <mergeCell ref="Z508:AA508"/>
    <mergeCell ref="AB508:AC508"/>
    <mergeCell ref="AF508:AG508"/>
    <mergeCell ref="AH508:AI508"/>
    <mergeCell ref="AL508:AM508"/>
    <mergeCell ref="AN508:AO508"/>
    <mergeCell ref="AR508:AS508"/>
    <mergeCell ref="AT508:AU508"/>
    <mergeCell ref="AX508:AY508"/>
    <mergeCell ref="AZ508:BA508"/>
    <mergeCell ref="BD508:BE508"/>
    <mergeCell ref="BF510:BG510"/>
    <mergeCell ref="BJ510:BK510"/>
    <mergeCell ref="BL510:BM510"/>
    <mergeCell ref="BP510:BQ510"/>
    <mergeCell ref="BR510:BS510"/>
    <mergeCell ref="BV510:BW510"/>
    <mergeCell ref="BX510:BY510"/>
    <mergeCell ref="H511:I511"/>
    <mergeCell ref="J511:K511"/>
    <mergeCell ref="N511:O511"/>
    <mergeCell ref="P511:Q511"/>
    <mergeCell ref="T511:U511"/>
    <mergeCell ref="V511:W511"/>
    <mergeCell ref="Z511:AA511"/>
    <mergeCell ref="AB511:AC511"/>
    <mergeCell ref="AF511:AG511"/>
    <mergeCell ref="AH511:AI511"/>
    <mergeCell ref="AL511:AM511"/>
    <mergeCell ref="AN511:AO511"/>
    <mergeCell ref="AR511:AS511"/>
    <mergeCell ref="AT511:AU511"/>
    <mergeCell ref="AX511:AY511"/>
    <mergeCell ref="AZ511:BA511"/>
    <mergeCell ref="BD511:BE511"/>
    <mergeCell ref="BF511:BG511"/>
    <mergeCell ref="BJ511:BK511"/>
    <mergeCell ref="BL511:BM511"/>
    <mergeCell ref="BP511:BQ511"/>
    <mergeCell ref="BR511:BS511"/>
    <mergeCell ref="BV511:BW511"/>
    <mergeCell ref="BX511:BY511"/>
    <mergeCell ref="H510:I510"/>
    <mergeCell ref="J510:K510"/>
    <mergeCell ref="N510:O510"/>
    <mergeCell ref="P510:Q510"/>
    <mergeCell ref="T510:U510"/>
    <mergeCell ref="V510:W510"/>
    <mergeCell ref="Z510:AA510"/>
    <mergeCell ref="AB510:AC510"/>
    <mergeCell ref="AF510:AG510"/>
    <mergeCell ref="AH510:AI510"/>
    <mergeCell ref="AL510:AM510"/>
    <mergeCell ref="AN510:AO510"/>
    <mergeCell ref="AR510:AS510"/>
    <mergeCell ref="AT510:AU510"/>
    <mergeCell ref="AX510:AY510"/>
    <mergeCell ref="AZ510:BA510"/>
    <mergeCell ref="BD510:BE510"/>
    <mergeCell ref="BF512:BG512"/>
    <mergeCell ref="BJ512:BK512"/>
    <mergeCell ref="BL512:BM512"/>
    <mergeCell ref="BP512:BQ512"/>
    <mergeCell ref="BR512:BS512"/>
    <mergeCell ref="BV512:BW512"/>
    <mergeCell ref="BX512:BY512"/>
    <mergeCell ref="H513:I513"/>
    <mergeCell ref="J513:K513"/>
    <mergeCell ref="N513:O513"/>
    <mergeCell ref="P513:Q513"/>
    <mergeCell ref="T513:U513"/>
    <mergeCell ref="V513:W513"/>
    <mergeCell ref="Z513:AA513"/>
    <mergeCell ref="AB513:AC513"/>
    <mergeCell ref="AF513:AG513"/>
    <mergeCell ref="AH513:AI513"/>
    <mergeCell ref="AL513:AM513"/>
    <mergeCell ref="AN513:AO513"/>
    <mergeCell ref="AR513:AS513"/>
    <mergeCell ref="AT513:AU513"/>
    <mergeCell ref="AX513:AY513"/>
    <mergeCell ref="AZ513:BA513"/>
    <mergeCell ref="BD513:BE513"/>
    <mergeCell ref="BF513:BG513"/>
    <mergeCell ref="BJ513:BK513"/>
    <mergeCell ref="BL513:BM513"/>
    <mergeCell ref="BP513:BQ513"/>
    <mergeCell ref="BR513:BS513"/>
    <mergeCell ref="BV513:BW513"/>
    <mergeCell ref="BX513:BY513"/>
    <mergeCell ref="H512:I512"/>
    <mergeCell ref="J512:K512"/>
    <mergeCell ref="N512:O512"/>
    <mergeCell ref="P512:Q512"/>
    <mergeCell ref="T512:U512"/>
    <mergeCell ref="V512:W512"/>
    <mergeCell ref="Z512:AA512"/>
    <mergeCell ref="AB512:AC512"/>
    <mergeCell ref="AF512:AG512"/>
    <mergeCell ref="AH512:AI512"/>
    <mergeCell ref="AL512:AM512"/>
    <mergeCell ref="AN512:AO512"/>
    <mergeCell ref="AR512:AS512"/>
    <mergeCell ref="AT512:AU512"/>
    <mergeCell ref="AX512:AY512"/>
    <mergeCell ref="AZ512:BA512"/>
    <mergeCell ref="BD512:BE512"/>
    <mergeCell ref="BF514:BG514"/>
    <mergeCell ref="BJ514:BK514"/>
    <mergeCell ref="BL514:BM514"/>
    <mergeCell ref="BP514:BQ514"/>
    <mergeCell ref="BR514:BS514"/>
    <mergeCell ref="BV514:BW514"/>
    <mergeCell ref="BX514:BY514"/>
    <mergeCell ref="H515:I515"/>
    <mergeCell ref="J515:K515"/>
    <mergeCell ref="N515:O515"/>
    <mergeCell ref="P515:Q515"/>
    <mergeCell ref="T515:U515"/>
    <mergeCell ref="V515:W515"/>
    <mergeCell ref="Z515:AA515"/>
    <mergeCell ref="AB515:AC515"/>
    <mergeCell ref="AF515:AG515"/>
    <mergeCell ref="AH515:AI515"/>
    <mergeCell ref="AL515:AM515"/>
    <mergeCell ref="AN515:AO515"/>
    <mergeCell ref="AR515:AS515"/>
    <mergeCell ref="AT515:AU515"/>
    <mergeCell ref="AX515:AY515"/>
    <mergeCell ref="AZ515:BA515"/>
    <mergeCell ref="BD515:BE515"/>
    <mergeCell ref="BF515:BG515"/>
    <mergeCell ref="BJ515:BK515"/>
    <mergeCell ref="BL515:BM515"/>
    <mergeCell ref="BP515:BQ515"/>
    <mergeCell ref="BR515:BS515"/>
    <mergeCell ref="BV515:BW515"/>
    <mergeCell ref="BX515:BY515"/>
    <mergeCell ref="H514:I514"/>
    <mergeCell ref="J514:K514"/>
    <mergeCell ref="N514:O514"/>
    <mergeCell ref="P514:Q514"/>
    <mergeCell ref="T514:U514"/>
    <mergeCell ref="V514:W514"/>
    <mergeCell ref="Z514:AA514"/>
    <mergeCell ref="AB514:AC514"/>
    <mergeCell ref="AF514:AG514"/>
    <mergeCell ref="AH514:AI514"/>
    <mergeCell ref="AL514:AM514"/>
    <mergeCell ref="AN514:AO514"/>
    <mergeCell ref="AR514:AS514"/>
    <mergeCell ref="AT514:AU514"/>
    <mergeCell ref="AX514:AY514"/>
    <mergeCell ref="AZ514:BA514"/>
    <mergeCell ref="BD514:BE514"/>
    <mergeCell ref="BF516:BG516"/>
    <mergeCell ref="BJ516:BK516"/>
    <mergeCell ref="BL516:BM516"/>
    <mergeCell ref="BP516:BQ516"/>
    <mergeCell ref="BR516:BS516"/>
    <mergeCell ref="BV516:BW516"/>
    <mergeCell ref="BX516:BY516"/>
    <mergeCell ref="H517:I517"/>
    <mergeCell ref="J517:K517"/>
    <mergeCell ref="N517:O517"/>
    <mergeCell ref="P517:Q517"/>
    <mergeCell ref="T517:U517"/>
    <mergeCell ref="V517:W517"/>
    <mergeCell ref="Z517:AA517"/>
    <mergeCell ref="AB517:AC517"/>
    <mergeCell ref="AF517:AG517"/>
    <mergeCell ref="AH517:AI517"/>
    <mergeCell ref="AL517:AM517"/>
    <mergeCell ref="AN517:AO517"/>
    <mergeCell ref="AR517:AS517"/>
    <mergeCell ref="AT517:AU517"/>
    <mergeCell ref="AX517:AY517"/>
    <mergeCell ref="AZ517:BA517"/>
    <mergeCell ref="BD517:BE517"/>
    <mergeCell ref="BF517:BG517"/>
    <mergeCell ref="BJ517:BK517"/>
    <mergeCell ref="BL517:BM517"/>
    <mergeCell ref="BP517:BQ517"/>
    <mergeCell ref="BR517:BS517"/>
    <mergeCell ref="BV517:BW517"/>
    <mergeCell ref="BX517:BY517"/>
    <mergeCell ref="H516:I516"/>
    <mergeCell ref="J516:K516"/>
    <mergeCell ref="N516:O516"/>
    <mergeCell ref="P516:Q516"/>
    <mergeCell ref="T516:U516"/>
    <mergeCell ref="V516:W516"/>
    <mergeCell ref="Z516:AA516"/>
    <mergeCell ref="AB516:AC516"/>
    <mergeCell ref="AF516:AG516"/>
    <mergeCell ref="AH516:AI516"/>
    <mergeCell ref="AL516:AM516"/>
    <mergeCell ref="AN516:AO516"/>
    <mergeCell ref="AR516:AS516"/>
    <mergeCell ref="AT516:AU516"/>
    <mergeCell ref="AX516:AY516"/>
    <mergeCell ref="AZ516:BA516"/>
    <mergeCell ref="BD516:BE516"/>
    <mergeCell ref="BF518:BG518"/>
    <mergeCell ref="BJ518:BK518"/>
    <mergeCell ref="BL518:BM518"/>
    <mergeCell ref="BP518:BQ518"/>
    <mergeCell ref="BR518:BS518"/>
    <mergeCell ref="BV518:BW518"/>
    <mergeCell ref="BX518:BY518"/>
    <mergeCell ref="H519:I519"/>
    <mergeCell ref="J519:K519"/>
    <mergeCell ref="N519:O519"/>
    <mergeCell ref="P519:Q519"/>
    <mergeCell ref="T519:U519"/>
    <mergeCell ref="V519:W519"/>
    <mergeCell ref="Z519:AA519"/>
    <mergeCell ref="AB519:AC519"/>
    <mergeCell ref="AF519:AG519"/>
    <mergeCell ref="AH519:AI519"/>
    <mergeCell ref="AL519:AM519"/>
    <mergeCell ref="AN519:AO519"/>
    <mergeCell ref="AR519:AS519"/>
    <mergeCell ref="AT519:AU519"/>
    <mergeCell ref="AX519:AY519"/>
    <mergeCell ref="AZ519:BA519"/>
    <mergeCell ref="BD519:BE519"/>
    <mergeCell ref="BF519:BG519"/>
    <mergeCell ref="BJ519:BK519"/>
    <mergeCell ref="BL519:BM519"/>
    <mergeCell ref="BP519:BQ519"/>
    <mergeCell ref="BR519:BS519"/>
    <mergeCell ref="BV519:BW519"/>
    <mergeCell ref="BX519:BY519"/>
    <mergeCell ref="H518:I518"/>
    <mergeCell ref="J518:K518"/>
    <mergeCell ref="N518:O518"/>
    <mergeCell ref="P518:Q518"/>
    <mergeCell ref="T518:U518"/>
    <mergeCell ref="V518:W518"/>
    <mergeCell ref="Z518:AA518"/>
    <mergeCell ref="AB518:AC518"/>
    <mergeCell ref="AF518:AG518"/>
    <mergeCell ref="AH518:AI518"/>
    <mergeCell ref="AL518:AM518"/>
    <mergeCell ref="AN518:AO518"/>
    <mergeCell ref="AR518:AS518"/>
    <mergeCell ref="AT518:AU518"/>
    <mergeCell ref="AX518:AY518"/>
    <mergeCell ref="AZ518:BA518"/>
    <mergeCell ref="BD518:BE518"/>
    <mergeCell ref="BF520:BG520"/>
    <mergeCell ref="BJ520:BK520"/>
    <mergeCell ref="BL520:BM520"/>
    <mergeCell ref="BP520:BQ520"/>
    <mergeCell ref="BR520:BS520"/>
    <mergeCell ref="BV520:BW520"/>
    <mergeCell ref="BX520:BY520"/>
    <mergeCell ref="H521:I521"/>
    <mergeCell ref="J521:K521"/>
    <mergeCell ref="N521:O521"/>
    <mergeCell ref="P521:Q521"/>
    <mergeCell ref="T521:U521"/>
    <mergeCell ref="V521:W521"/>
    <mergeCell ref="Z521:AA521"/>
    <mergeCell ref="AB521:AC521"/>
    <mergeCell ref="AF521:AG521"/>
    <mergeCell ref="AH521:AI521"/>
    <mergeCell ref="AL521:AM521"/>
    <mergeCell ref="AN521:AO521"/>
    <mergeCell ref="AR521:AS521"/>
    <mergeCell ref="AT521:AU521"/>
    <mergeCell ref="AX521:AY521"/>
    <mergeCell ref="AZ521:BA521"/>
    <mergeCell ref="BD521:BE521"/>
    <mergeCell ref="BF521:BG521"/>
    <mergeCell ref="BJ521:BK521"/>
    <mergeCell ref="BL521:BM521"/>
    <mergeCell ref="BP521:BQ521"/>
    <mergeCell ref="BR521:BS521"/>
    <mergeCell ref="BV521:BW521"/>
    <mergeCell ref="BX521:BY521"/>
    <mergeCell ref="H520:I520"/>
    <mergeCell ref="J520:K520"/>
    <mergeCell ref="N520:O520"/>
    <mergeCell ref="P520:Q520"/>
    <mergeCell ref="T520:U520"/>
    <mergeCell ref="V520:W520"/>
    <mergeCell ref="Z520:AA520"/>
    <mergeCell ref="AB520:AC520"/>
    <mergeCell ref="AF520:AG520"/>
    <mergeCell ref="AH520:AI520"/>
    <mergeCell ref="AL520:AM520"/>
    <mergeCell ref="AN520:AO520"/>
    <mergeCell ref="AR520:AS520"/>
    <mergeCell ref="AT520:AU520"/>
    <mergeCell ref="AX520:AY520"/>
    <mergeCell ref="AZ520:BA520"/>
    <mergeCell ref="BD520:BE520"/>
    <mergeCell ref="BF522:BG522"/>
    <mergeCell ref="BJ522:BK522"/>
    <mergeCell ref="BL522:BM522"/>
    <mergeCell ref="BP522:BQ522"/>
    <mergeCell ref="BR522:BS522"/>
    <mergeCell ref="BV522:BW522"/>
    <mergeCell ref="BX522:BY522"/>
    <mergeCell ref="H523:I523"/>
    <mergeCell ref="J523:K523"/>
    <mergeCell ref="N523:O523"/>
    <mergeCell ref="P523:Q523"/>
    <mergeCell ref="T523:U523"/>
    <mergeCell ref="V523:W523"/>
    <mergeCell ref="Z523:AA523"/>
    <mergeCell ref="AB523:AC523"/>
    <mergeCell ref="AF523:AG523"/>
    <mergeCell ref="AH523:AI523"/>
    <mergeCell ref="AL523:AM523"/>
    <mergeCell ref="AN523:AO523"/>
    <mergeCell ref="AR523:AS523"/>
    <mergeCell ref="AT523:AU523"/>
    <mergeCell ref="AX523:AY523"/>
    <mergeCell ref="AZ523:BA523"/>
    <mergeCell ref="BD523:BE523"/>
    <mergeCell ref="BF523:BG523"/>
    <mergeCell ref="BJ523:BK523"/>
    <mergeCell ref="BL523:BM523"/>
    <mergeCell ref="BP523:BQ523"/>
    <mergeCell ref="BR523:BS523"/>
    <mergeCell ref="BV523:BW523"/>
    <mergeCell ref="BX523:BY523"/>
    <mergeCell ref="H522:I522"/>
    <mergeCell ref="J522:K522"/>
    <mergeCell ref="N522:O522"/>
    <mergeCell ref="P522:Q522"/>
    <mergeCell ref="T522:U522"/>
    <mergeCell ref="V522:W522"/>
    <mergeCell ref="Z522:AA522"/>
    <mergeCell ref="AB522:AC522"/>
    <mergeCell ref="AF522:AG522"/>
    <mergeCell ref="AH522:AI522"/>
    <mergeCell ref="AL522:AM522"/>
    <mergeCell ref="AN522:AO522"/>
    <mergeCell ref="AR522:AS522"/>
    <mergeCell ref="AT522:AU522"/>
    <mergeCell ref="AX522:AY522"/>
    <mergeCell ref="AZ522:BA522"/>
    <mergeCell ref="BD522:BE522"/>
    <mergeCell ref="BF524:BG524"/>
    <mergeCell ref="BJ524:BK524"/>
    <mergeCell ref="BL524:BM524"/>
    <mergeCell ref="BP524:BQ524"/>
    <mergeCell ref="BR524:BS524"/>
    <mergeCell ref="BV524:BW524"/>
    <mergeCell ref="BX524:BY524"/>
    <mergeCell ref="H525:I525"/>
    <mergeCell ref="J525:K525"/>
    <mergeCell ref="N525:O525"/>
    <mergeCell ref="P525:Q525"/>
    <mergeCell ref="T525:U525"/>
    <mergeCell ref="V525:W525"/>
    <mergeCell ref="Z525:AA525"/>
    <mergeCell ref="AB525:AC525"/>
    <mergeCell ref="AF525:AG525"/>
    <mergeCell ref="AH525:AI525"/>
    <mergeCell ref="AL525:AM525"/>
    <mergeCell ref="AN525:AO525"/>
    <mergeCell ref="AR525:AS525"/>
    <mergeCell ref="AT525:AU525"/>
    <mergeCell ref="AX525:AY525"/>
    <mergeCell ref="AZ525:BA525"/>
    <mergeCell ref="BD525:BE525"/>
    <mergeCell ref="BF525:BG525"/>
    <mergeCell ref="BJ525:BK525"/>
    <mergeCell ref="BL525:BM525"/>
    <mergeCell ref="BP525:BQ525"/>
    <mergeCell ref="BR525:BS525"/>
    <mergeCell ref="BV525:BW525"/>
    <mergeCell ref="BX525:BY525"/>
    <mergeCell ref="H524:I524"/>
    <mergeCell ref="J524:K524"/>
    <mergeCell ref="N524:O524"/>
    <mergeCell ref="P524:Q524"/>
    <mergeCell ref="T524:U524"/>
    <mergeCell ref="V524:W524"/>
    <mergeCell ref="Z524:AA524"/>
    <mergeCell ref="AB524:AC524"/>
    <mergeCell ref="AF524:AG524"/>
    <mergeCell ref="AH524:AI524"/>
    <mergeCell ref="AL524:AM524"/>
    <mergeCell ref="AN524:AO524"/>
    <mergeCell ref="AR524:AS524"/>
    <mergeCell ref="AT524:AU524"/>
    <mergeCell ref="AX524:AY524"/>
    <mergeCell ref="AZ524:BA524"/>
    <mergeCell ref="BD524:BE524"/>
    <mergeCell ref="BF526:BG526"/>
    <mergeCell ref="BJ526:BK526"/>
    <mergeCell ref="BL526:BM526"/>
    <mergeCell ref="BP526:BQ526"/>
    <mergeCell ref="BR526:BS526"/>
    <mergeCell ref="BV526:BW526"/>
    <mergeCell ref="BX526:BY526"/>
    <mergeCell ref="H527:I527"/>
    <mergeCell ref="J527:K527"/>
    <mergeCell ref="N527:O527"/>
    <mergeCell ref="P527:Q527"/>
    <mergeCell ref="T527:U527"/>
    <mergeCell ref="V527:W527"/>
    <mergeCell ref="Z527:AA527"/>
    <mergeCell ref="AB527:AC527"/>
    <mergeCell ref="AF527:AG527"/>
    <mergeCell ref="AH527:AI527"/>
    <mergeCell ref="AL527:AM527"/>
    <mergeCell ref="AN527:AO527"/>
    <mergeCell ref="AR527:AS527"/>
    <mergeCell ref="AT527:AU527"/>
    <mergeCell ref="AX527:AY527"/>
    <mergeCell ref="AZ527:BA527"/>
    <mergeCell ref="BD527:BE527"/>
    <mergeCell ref="BF527:BG527"/>
    <mergeCell ref="BJ527:BK527"/>
    <mergeCell ref="BL527:BM527"/>
    <mergeCell ref="BP527:BQ527"/>
    <mergeCell ref="BR527:BS527"/>
    <mergeCell ref="BV527:BW527"/>
    <mergeCell ref="BX527:BY527"/>
    <mergeCell ref="H526:I526"/>
    <mergeCell ref="J526:K526"/>
    <mergeCell ref="N526:O526"/>
    <mergeCell ref="P526:Q526"/>
    <mergeCell ref="T526:U526"/>
    <mergeCell ref="V526:W526"/>
    <mergeCell ref="Z526:AA526"/>
    <mergeCell ref="AB526:AC526"/>
    <mergeCell ref="AF526:AG526"/>
    <mergeCell ref="AH526:AI526"/>
    <mergeCell ref="AL526:AM526"/>
    <mergeCell ref="AN526:AO526"/>
    <mergeCell ref="AR526:AS526"/>
    <mergeCell ref="AT526:AU526"/>
    <mergeCell ref="AX526:AY526"/>
    <mergeCell ref="AZ526:BA526"/>
    <mergeCell ref="BD526:BE526"/>
    <mergeCell ref="BF528:BG528"/>
    <mergeCell ref="BJ528:BK528"/>
    <mergeCell ref="BL528:BM528"/>
    <mergeCell ref="BP528:BQ528"/>
    <mergeCell ref="BR528:BS528"/>
    <mergeCell ref="BV528:BW528"/>
    <mergeCell ref="BX528:BY528"/>
    <mergeCell ref="H529:I529"/>
    <mergeCell ref="J529:K529"/>
    <mergeCell ref="N529:O529"/>
    <mergeCell ref="P529:Q529"/>
    <mergeCell ref="T529:U529"/>
    <mergeCell ref="V529:W529"/>
    <mergeCell ref="Z529:AA529"/>
    <mergeCell ref="AB529:AC529"/>
    <mergeCell ref="AF529:AG529"/>
    <mergeCell ref="AH529:AI529"/>
    <mergeCell ref="AL529:AM529"/>
    <mergeCell ref="AN529:AO529"/>
    <mergeCell ref="AR529:AS529"/>
    <mergeCell ref="AT529:AU529"/>
    <mergeCell ref="AX529:AY529"/>
    <mergeCell ref="AZ529:BA529"/>
    <mergeCell ref="BD529:BE529"/>
    <mergeCell ref="BF529:BG529"/>
    <mergeCell ref="BJ529:BK529"/>
    <mergeCell ref="BL529:BM529"/>
    <mergeCell ref="BP529:BQ529"/>
    <mergeCell ref="BR529:BS529"/>
    <mergeCell ref="BV529:BW529"/>
    <mergeCell ref="BX529:BY529"/>
    <mergeCell ref="H528:I528"/>
    <mergeCell ref="J528:K528"/>
    <mergeCell ref="N528:O528"/>
    <mergeCell ref="P528:Q528"/>
    <mergeCell ref="T528:U528"/>
    <mergeCell ref="V528:W528"/>
    <mergeCell ref="Z528:AA528"/>
    <mergeCell ref="AB528:AC528"/>
    <mergeCell ref="AF528:AG528"/>
    <mergeCell ref="AH528:AI528"/>
    <mergeCell ref="AL528:AM528"/>
    <mergeCell ref="AN528:AO528"/>
    <mergeCell ref="AR528:AS528"/>
    <mergeCell ref="AT528:AU528"/>
    <mergeCell ref="AX528:AY528"/>
    <mergeCell ref="AZ528:BA528"/>
    <mergeCell ref="BD528:BE528"/>
    <mergeCell ref="BF530:BG530"/>
    <mergeCell ref="BJ530:BK530"/>
    <mergeCell ref="BL530:BM530"/>
    <mergeCell ref="BP530:BQ530"/>
    <mergeCell ref="BR530:BS530"/>
    <mergeCell ref="BV530:BW530"/>
    <mergeCell ref="BX530:BY530"/>
    <mergeCell ref="H531:I531"/>
    <mergeCell ref="J531:K531"/>
    <mergeCell ref="N531:O531"/>
    <mergeCell ref="P531:Q531"/>
    <mergeCell ref="T531:U531"/>
    <mergeCell ref="V531:W531"/>
    <mergeCell ref="Z531:AA531"/>
    <mergeCell ref="AB531:AC531"/>
    <mergeCell ref="AF531:AG531"/>
    <mergeCell ref="AH531:AI531"/>
    <mergeCell ref="AL531:AM531"/>
    <mergeCell ref="AN531:AO531"/>
    <mergeCell ref="AR531:AS531"/>
    <mergeCell ref="AT531:AU531"/>
    <mergeCell ref="AX531:AY531"/>
    <mergeCell ref="AZ531:BA531"/>
    <mergeCell ref="BD531:BE531"/>
    <mergeCell ref="BF531:BG531"/>
    <mergeCell ref="BJ531:BK531"/>
    <mergeCell ref="BL531:BM531"/>
    <mergeCell ref="BP531:BQ531"/>
    <mergeCell ref="BR531:BS531"/>
    <mergeCell ref="BV531:BW531"/>
    <mergeCell ref="BX531:BY531"/>
    <mergeCell ref="H530:I530"/>
    <mergeCell ref="J530:K530"/>
    <mergeCell ref="N530:O530"/>
    <mergeCell ref="P530:Q530"/>
    <mergeCell ref="T530:U530"/>
    <mergeCell ref="V530:W530"/>
    <mergeCell ref="Z530:AA530"/>
    <mergeCell ref="AB530:AC530"/>
    <mergeCell ref="AF530:AG530"/>
    <mergeCell ref="AH530:AI530"/>
    <mergeCell ref="AL530:AM530"/>
    <mergeCell ref="AN530:AO530"/>
    <mergeCell ref="AR530:AS530"/>
    <mergeCell ref="AT530:AU530"/>
    <mergeCell ref="AX530:AY530"/>
    <mergeCell ref="AZ530:BA530"/>
    <mergeCell ref="BD530:BE530"/>
    <mergeCell ref="BF532:BG532"/>
    <mergeCell ref="BJ532:BK532"/>
    <mergeCell ref="BL532:BM532"/>
    <mergeCell ref="BP532:BQ532"/>
    <mergeCell ref="BR532:BS532"/>
    <mergeCell ref="BV532:BW532"/>
    <mergeCell ref="BX532:BY532"/>
    <mergeCell ref="H533:I533"/>
    <mergeCell ref="J533:K533"/>
    <mergeCell ref="N533:O533"/>
    <mergeCell ref="P533:Q533"/>
    <mergeCell ref="T533:U533"/>
    <mergeCell ref="V533:W533"/>
    <mergeCell ref="Z533:AA533"/>
    <mergeCell ref="AB533:AC533"/>
    <mergeCell ref="AF533:AG533"/>
    <mergeCell ref="AH533:AI533"/>
    <mergeCell ref="AL533:AM533"/>
    <mergeCell ref="AN533:AO533"/>
    <mergeCell ref="AR533:AS533"/>
    <mergeCell ref="AT533:AU533"/>
    <mergeCell ref="AX533:AY533"/>
    <mergeCell ref="AZ533:BA533"/>
    <mergeCell ref="BD533:BE533"/>
    <mergeCell ref="BF533:BG533"/>
    <mergeCell ref="BJ533:BK533"/>
    <mergeCell ref="BL533:BM533"/>
    <mergeCell ref="BP533:BQ533"/>
    <mergeCell ref="BR533:BS533"/>
    <mergeCell ref="BV533:BW533"/>
    <mergeCell ref="BX533:BY533"/>
    <mergeCell ref="H532:I532"/>
    <mergeCell ref="J532:K532"/>
    <mergeCell ref="N532:O532"/>
    <mergeCell ref="P532:Q532"/>
    <mergeCell ref="T532:U532"/>
    <mergeCell ref="V532:W532"/>
    <mergeCell ref="Z532:AA532"/>
    <mergeCell ref="AB532:AC532"/>
    <mergeCell ref="AF532:AG532"/>
    <mergeCell ref="AH532:AI532"/>
    <mergeCell ref="AL532:AM532"/>
    <mergeCell ref="AN532:AO532"/>
    <mergeCell ref="AR532:AS532"/>
    <mergeCell ref="AT532:AU532"/>
    <mergeCell ref="AX532:AY532"/>
    <mergeCell ref="AZ532:BA532"/>
    <mergeCell ref="BD532:BE532"/>
    <mergeCell ref="BF534:BG534"/>
    <mergeCell ref="BJ534:BK534"/>
    <mergeCell ref="BL534:BM534"/>
    <mergeCell ref="BP534:BQ534"/>
    <mergeCell ref="BR534:BS534"/>
    <mergeCell ref="BV534:BW534"/>
    <mergeCell ref="BX534:BY534"/>
    <mergeCell ref="H535:I535"/>
    <mergeCell ref="J535:K535"/>
    <mergeCell ref="N535:O535"/>
    <mergeCell ref="P535:Q535"/>
    <mergeCell ref="T535:U535"/>
    <mergeCell ref="V535:W535"/>
    <mergeCell ref="Z535:AA535"/>
    <mergeCell ref="AB535:AC535"/>
    <mergeCell ref="AF535:AG535"/>
    <mergeCell ref="AH535:AI535"/>
    <mergeCell ref="AL535:AM535"/>
    <mergeCell ref="AN535:AO535"/>
    <mergeCell ref="AR535:AS535"/>
    <mergeCell ref="AT535:AU535"/>
    <mergeCell ref="AX535:AY535"/>
    <mergeCell ref="AZ535:BA535"/>
    <mergeCell ref="BD535:BE535"/>
    <mergeCell ref="BF535:BG535"/>
    <mergeCell ref="BJ535:BK535"/>
    <mergeCell ref="BL535:BM535"/>
    <mergeCell ref="BP535:BQ535"/>
    <mergeCell ref="BR535:BS535"/>
    <mergeCell ref="BV535:BW535"/>
    <mergeCell ref="BX535:BY535"/>
    <mergeCell ref="H534:I534"/>
    <mergeCell ref="J534:K534"/>
    <mergeCell ref="N534:O534"/>
    <mergeCell ref="P534:Q534"/>
    <mergeCell ref="T534:U534"/>
    <mergeCell ref="V534:W534"/>
    <mergeCell ref="Z534:AA534"/>
    <mergeCell ref="AB534:AC534"/>
    <mergeCell ref="AF534:AG534"/>
    <mergeCell ref="AH534:AI534"/>
    <mergeCell ref="AL534:AM534"/>
    <mergeCell ref="AN534:AO534"/>
    <mergeCell ref="AR534:AS534"/>
    <mergeCell ref="AT534:AU534"/>
    <mergeCell ref="AX534:AY534"/>
    <mergeCell ref="AZ534:BA534"/>
    <mergeCell ref="BD534:BE534"/>
    <mergeCell ref="BF536:BG536"/>
    <mergeCell ref="BJ536:BK536"/>
    <mergeCell ref="BL536:BM536"/>
    <mergeCell ref="BP536:BQ536"/>
    <mergeCell ref="BR536:BS536"/>
    <mergeCell ref="BV536:BW536"/>
    <mergeCell ref="BX536:BY536"/>
    <mergeCell ref="H537:I537"/>
    <mergeCell ref="J537:K537"/>
    <mergeCell ref="N537:O537"/>
    <mergeCell ref="P537:Q537"/>
    <mergeCell ref="T537:U537"/>
    <mergeCell ref="V537:W537"/>
    <mergeCell ref="Z537:AA537"/>
    <mergeCell ref="AB537:AC537"/>
    <mergeCell ref="AF537:AG537"/>
    <mergeCell ref="AH537:AI537"/>
    <mergeCell ref="AL537:AM537"/>
    <mergeCell ref="AN537:AO537"/>
    <mergeCell ref="AR537:AS537"/>
    <mergeCell ref="AT537:AU537"/>
    <mergeCell ref="AX537:AY537"/>
    <mergeCell ref="AZ537:BA537"/>
    <mergeCell ref="BD537:BE537"/>
    <mergeCell ref="BF537:BG537"/>
    <mergeCell ref="BJ537:BK537"/>
    <mergeCell ref="BL537:BM537"/>
    <mergeCell ref="BP537:BQ537"/>
    <mergeCell ref="BR537:BS537"/>
    <mergeCell ref="BV537:BW537"/>
    <mergeCell ref="BX537:BY537"/>
    <mergeCell ref="H536:I536"/>
    <mergeCell ref="J536:K536"/>
    <mergeCell ref="N536:O536"/>
    <mergeCell ref="P536:Q536"/>
    <mergeCell ref="T536:U536"/>
    <mergeCell ref="V536:W536"/>
    <mergeCell ref="Z536:AA536"/>
    <mergeCell ref="AB536:AC536"/>
    <mergeCell ref="AF536:AG536"/>
    <mergeCell ref="AH536:AI536"/>
    <mergeCell ref="AL536:AM536"/>
    <mergeCell ref="AN536:AO536"/>
    <mergeCell ref="AR536:AS536"/>
    <mergeCell ref="AT536:AU536"/>
    <mergeCell ref="AX536:AY536"/>
    <mergeCell ref="AZ536:BA536"/>
    <mergeCell ref="BD536:BE536"/>
    <mergeCell ref="BF538:BG538"/>
    <mergeCell ref="BJ538:BK538"/>
    <mergeCell ref="BL538:BM538"/>
    <mergeCell ref="BP538:BQ538"/>
    <mergeCell ref="BR538:BS538"/>
    <mergeCell ref="BV538:BW538"/>
    <mergeCell ref="BX538:BY538"/>
    <mergeCell ref="H539:I539"/>
    <mergeCell ref="J539:K539"/>
    <mergeCell ref="N539:O539"/>
    <mergeCell ref="P539:Q539"/>
    <mergeCell ref="T539:U539"/>
    <mergeCell ref="V539:W539"/>
    <mergeCell ref="Z539:AA539"/>
    <mergeCell ref="AB539:AC539"/>
    <mergeCell ref="AF539:AG539"/>
    <mergeCell ref="AH539:AI539"/>
    <mergeCell ref="AL539:AM539"/>
    <mergeCell ref="AN539:AO539"/>
    <mergeCell ref="AR539:AS539"/>
    <mergeCell ref="AT539:AU539"/>
    <mergeCell ref="AX539:AY539"/>
    <mergeCell ref="AZ539:BA539"/>
    <mergeCell ref="BD539:BE539"/>
    <mergeCell ref="BF539:BG539"/>
    <mergeCell ref="BJ539:BK539"/>
    <mergeCell ref="BL539:BM539"/>
    <mergeCell ref="BP539:BQ539"/>
    <mergeCell ref="BR539:BS539"/>
    <mergeCell ref="BV539:BW539"/>
    <mergeCell ref="BX539:BY539"/>
    <mergeCell ref="H538:I538"/>
    <mergeCell ref="J538:K538"/>
    <mergeCell ref="N538:O538"/>
    <mergeCell ref="P538:Q538"/>
    <mergeCell ref="T538:U538"/>
    <mergeCell ref="V538:W538"/>
    <mergeCell ref="Z538:AA538"/>
    <mergeCell ref="AB538:AC538"/>
    <mergeCell ref="AF538:AG538"/>
    <mergeCell ref="AH538:AI538"/>
    <mergeCell ref="AL538:AM538"/>
    <mergeCell ref="AN538:AO538"/>
    <mergeCell ref="AR538:AS538"/>
    <mergeCell ref="AT538:AU538"/>
    <mergeCell ref="AX538:AY538"/>
    <mergeCell ref="AZ538:BA538"/>
    <mergeCell ref="BD538:BE538"/>
    <mergeCell ref="BF540:BG540"/>
    <mergeCell ref="BJ540:BK540"/>
    <mergeCell ref="BL540:BM540"/>
    <mergeCell ref="BP540:BQ540"/>
    <mergeCell ref="BR540:BS540"/>
    <mergeCell ref="BV540:BW540"/>
    <mergeCell ref="BX540:BY540"/>
    <mergeCell ref="H541:I541"/>
    <mergeCell ref="J541:K541"/>
    <mergeCell ref="N541:O541"/>
    <mergeCell ref="P541:Q541"/>
    <mergeCell ref="T541:U541"/>
    <mergeCell ref="V541:W541"/>
    <mergeCell ref="Z541:AA541"/>
    <mergeCell ref="AB541:AC541"/>
    <mergeCell ref="AF541:AG541"/>
    <mergeCell ref="AH541:AI541"/>
    <mergeCell ref="AL541:AM541"/>
    <mergeCell ref="AN541:AO541"/>
    <mergeCell ref="AR541:AS541"/>
    <mergeCell ref="AT541:AU541"/>
    <mergeCell ref="AX541:AY541"/>
    <mergeCell ref="AZ541:BA541"/>
    <mergeCell ref="BD541:BE541"/>
    <mergeCell ref="BF541:BG541"/>
    <mergeCell ref="BJ541:BK541"/>
    <mergeCell ref="BL541:BM541"/>
    <mergeCell ref="BP541:BQ541"/>
    <mergeCell ref="BR541:BS541"/>
    <mergeCell ref="BV541:BW541"/>
    <mergeCell ref="BX541:BY541"/>
    <mergeCell ref="H540:I540"/>
    <mergeCell ref="J540:K540"/>
    <mergeCell ref="N540:O540"/>
    <mergeCell ref="P540:Q540"/>
    <mergeCell ref="T540:U540"/>
    <mergeCell ref="V540:W540"/>
    <mergeCell ref="Z540:AA540"/>
    <mergeCell ref="AB540:AC540"/>
    <mergeCell ref="AF540:AG540"/>
    <mergeCell ref="AH540:AI540"/>
    <mergeCell ref="AL540:AM540"/>
    <mergeCell ref="AN540:AO540"/>
    <mergeCell ref="AR540:AS540"/>
    <mergeCell ref="AT540:AU540"/>
    <mergeCell ref="AX540:AY540"/>
    <mergeCell ref="AZ540:BA540"/>
    <mergeCell ref="BD540:BE540"/>
    <mergeCell ref="BF542:BG542"/>
    <mergeCell ref="BJ542:BK542"/>
    <mergeCell ref="BL542:BM542"/>
    <mergeCell ref="BP542:BQ542"/>
    <mergeCell ref="BR542:BS542"/>
    <mergeCell ref="BV542:BW542"/>
    <mergeCell ref="BX542:BY542"/>
    <mergeCell ref="H543:I543"/>
    <mergeCell ref="J543:K543"/>
    <mergeCell ref="N543:O543"/>
    <mergeCell ref="P543:Q543"/>
    <mergeCell ref="T543:U543"/>
    <mergeCell ref="V543:W543"/>
    <mergeCell ref="Z543:AA543"/>
    <mergeCell ref="AB543:AC543"/>
    <mergeCell ref="AF543:AG543"/>
    <mergeCell ref="AH543:AI543"/>
    <mergeCell ref="AL543:AM543"/>
    <mergeCell ref="AN543:AO543"/>
    <mergeCell ref="AR543:AS543"/>
    <mergeCell ref="AT543:AU543"/>
    <mergeCell ref="AX543:AY543"/>
    <mergeCell ref="AZ543:BA543"/>
    <mergeCell ref="BD543:BE543"/>
    <mergeCell ref="BF543:BG543"/>
    <mergeCell ref="BJ543:BK543"/>
    <mergeCell ref="BL543:BM543"/>
    <mergeCell ref="BP543:BQ543"/>
    <mergeCell ref="BR543:BS543"/>
    <mergeCell ref="BV543:BW543"/>
    <mergeCell ref="BX543:BY543"/>
    <mergeCell ref="H542:I542"/>
    <mergeCell ref="J542:K542"/>
    <mergeCell ref="N542:O542"/>
    <mergeCell ref="P542:Q542"/>
    <mergeCell ref="T542:U542"/>
    <mergeCell ref="V542:W542"/>
    <mergeCell ref="Z542:AA542"/>
    <mergeCell ref="AB542:AC542"/>
    <mergeCell ref="AF542:AG542"/>
    <mergeCell ref="AH542:AI542"/>
    <mergeCell ref="AL542:AM542"/>
    <mergeCell ref="AN542:AO542"/>
    <mergeCell ref="AR542:AS542"/>
    <mergeCell ref="AT542:AU542"/>
    <mergeCell ref="AX542:AY542"/>
    <mergeCell ref="AZ542:BA542"/>
    <mergeCell ref="BD542:BE542"/>
    <mergeCell ref="BF544:BG544"/>
    <mergeCell ref="BJ544:BK544"/>
    <mergeCell ref="BL544:BM544"/>
    <mergeCell ref="BP544:BQ544"/>
    <mergeCell ref="BR544:BS544"/>
    <mergeCell ref="BV544:BW544"/>
    <mergeCell ref="BX544:BY544"/>
    <mergeCell ref="H545:I545"/>
    <mergeCell ref="J545:K545"/>
    <mergeCell ref="N545:O545"/>
    <mergeCell ref="P545:Q545"/>
    <mergeCell ref="T545:U545"/>
    <mergeCell ref="V545:W545"/>
    <mergeCell ref="Z545:AA545"/>
    <mergeCell ref="AB545:AC545"/>
    <mergeCell ref="AF545:AG545"/>
    <mergeCell ref="AH545:AI545"/>
    <mergeCell ref="AL545:AM545"/>
    <mergeCell ref="AN545:AO545"/>
    <mergeCell ref="AR545:AS545"/>
    <mergeCell ref="AT545:AU545"/>
    <mergeCell ref="AX545:AY545"/>
    <mergeCell ref="AZ545:BA545"/>
    <mergeCell ref="BD545:BE545"/>
    <mergeCell ref="BF545:BG545"/>
    <mergeCell ref="BJ545:BK545"/>
    <mergeCell ref="BL545:BM545"/>
    <mergeCell ref="BP545:BQ545"/>
    <mergeCell ref="BR545:BS545"/>
    <mergeCell ref="BV545:BW545"/>
    <mergeCell ref="BX545:BY545"/>
    <mergeCell ref="H544:I544"/>
    <mergeCell ref="J544:K544"/>
    <mergeCell ref="N544:O544"/>
    <mergeCell ref="P544:Q544"/>
    <mergeCell ref="T544:U544"/>
    <mergeCell ref="V544:W544"/>
    <mergeCell ref="Z544:AA544"/>
    <mergeCell ref="AB544:AC544"/>
    <mergeCell ref="AF544:AG544"/>
    <mergeCell ref="AH544:AI544"/>
    <mergeCell ref="AL544:AM544"/>
    <mergeCell ref="AN544:AO544"/>
    <mergeCell ref="AR544:AS544"/>
    <mergeCell ref="AT544:AU544"/>
    <mergeCell ref="AX544:AY544"/>
    <mergeCell ref="AZ544:BA544"/>
    <mergeCell ref="BD544:BE544"/>
    <mergeCell ref="BF546:BG546"/>
    <mergeCell ref="BJ546:BK546"/>
    <mergeCell ref="BL546:BM546"/>
    <mergeCell ref="BP546:BQ546"/>
    <mergeCell ref="BR546:BS546"/>
    <mergeCell ref="BV546:BW546"/>
    <mergeCell ref="BX546:BY546"/>
    <mergeCell ref="H547:I547"/>
    <mergeCell ref="J547:K547"/>
    <mergeCell ref="N547:O547"/>
    <mergeCell ref="P547:Q547"/>
    <mergeCell ref="T547:U547"/>
    <mergeCell ref="V547:W547"/>
    <mergeCell ref="Z547:AA547"/>
    <mergeCell ref="AB547:AC547"/>
    <mergeCell ref="AF547:AG547"/>
    <mergeCell ref="AH547:AI547"/>
    <mergeCell ref="AL547:AM547"/>
    <mergeCell ref="AN547:AO547"/>
    <mergeCell ref="AR547:AS547"/>
    <mergeCell ref="AT547:AU547"/>
    <mergeCell ref="AX547:AY547"/>
    <mergeCell ref="AZ547:BA547"/>
    <mergeCell ref="BD547:BE547"/>
    <mergeCell ref="BF547:BG547"/>
    <mergeCell ref="BJ547:BK547"/>
    <mergeCell ref="BL547:BM547"/>
    <mergeCell ref="BP547:BQ547"/>
    <mergeCell ref="BR547:BS547"/>
    <mergeCell ref="BV547:BW547"/>
    <mergeCell ref="BX547:BY547"/>
    <mergeCell ref="H546:I546"/>
    <mergeCell ref="J546:K546"/>
    <mergeCell ref="N546:O546"/>
    <mergeCell ref="P546:Q546"/>
    <mergeCell ref="T546:U546"/>
    <mergeCell ref="V546:W546"/>
    <mergeCell ref="Z546:AA546"/>
    <mergeCell ref="AB546:AC546"/>
    <mergeCell ref="AF546:AG546"/>
    <mergeCell ref="AH546:AI546"/>
    <mergeCell ref="AL546:AM546"/>
    <mergeCell ref="AN546:AO546"/>
    <mergeCell ref="AR546:AS546"/>
    <mergeCell ref="AT546:AU546"/>
    <mergeCell ref="AX546:AY546"/>
    <mergeCell ref="AZ546:BA546"/>
    <mergeCell ref="BD546:BE546"/>
    <mergeCell ref="BF548:BG548"/>
    <mergeCell ref="BJ548:BK548"/>
    <mergeCell ref="BL548:BM548"/>
    <mergeCell ref="BP548:BQ548"/>
    <mergeCell ref="BR548:BS548"/>
    <mergeCell ref="BV548:BW548"/>
    <mergeCell ref="BX548:BY548"/>
    <mergeCell ref="H549:I549"/>
    <mergeCell ref="J549:K549"/>
    <mergeCell ref="N549:O549"/>
    <mergeCell ref="P549:Q549"/>
    <mergeCell ref="T549:U549"/>
    <mergeCell ref="V549:W549"/>
    <mergeCell ref="Z549:AA549"/>
    <mergeCell ref="AB549:AC549"/>
    <mergeCell ref="AF549:AG549"/>
    <mergeCell ref="AH549:AI549"/>
    <mergeCell ref="AL549:AM549"/>
    <mergeCell ref="AN549:AO549"/>
    <mergeCell ref="AR549:AS549"/>
    <mergeCell ref="AT549:AU549"/>
    <mergeCell ref="AX549:AY549"/>
    <mergeCell ref="AZ549:BA549"/>
    <mergeCell ref="BD549:BE549"/>
    <mergeCell ref="BF549:BG549"/>
    <mergeCell ref="BJ549:BK549"/>
    <mergeCell ref="BL549:BM549"/>
    <mergeCell ref="BP549:BQ549"/>
    <mergeCell ref="BR549:BS549"/>
    <mergeCell ref="BV549:BW549"/>
    <mergeCell ref="BX549:BY549"/>
    <mergeCell ref="H548:I548"/>
    <mergeCell ref="J548:K548"/>
    <mergeCell ref="N548:O548"/>
    <mergeCell ref="P548:Q548"/>
    <mergeCell ref="T548:U548"/>
    <mergeCell ref="V548:W548"/>
    <mergeCell ref="Z548:AA548"/>
    <mergeCell ref="AB548:AC548"/>
    <mergeCell ref="AF548:AG548"/>
    <mergeCell ref="AH548:AI548"/>
    <mergeCell ref="AL548:AM548"/>
    <mergeCell ref="AN548:AO548"/>
    <mergeCell ref="AR548:AS548"/>
    <mergeCell ref="AT548:AU548"/>
    <mergeCell ref="AX548:AY548"/>
    <mergeCell ref="AZ548:BA548"/>
    <mergeCell ref="BD548:BE548"/>
    <mergeCell ref="BF550:BG550"/>
    <mergeCell ref="BJ550:BK550"/>
    <mergeCell ref="BL550:BM550"/>
    <mergeCell ref="BP550:BQ550"/>
    <mergeCell ref="BR550:BS550"/>
    <mergeCell ref="BV550:BW550"/>
    <mergeCell ref="BX550:BY550"/>
    <mergeCell ref="H551:I551"/>
    <mergeCell ref="J551:K551"/>
    <mergeCell ref="N551:O551"/>
    <mergeCell ref="P551:Q551"/>
    <mergeCell ref="T551:U551"/>
    <mergeCell ref="V551:W551"/>
    <mergeCell ref="Z551:AA551"/>
    <mergeCell ref="AB551:AC551"/>
    <mergeCell ref="AF551:AG551"/>
    <mergeCell ref="AH551:AI551"/>
    <mergeCell ref="AL551:AM551"/>
    <mergeCell ref="AN551:AO551"/>
    <mergeCell ref="AR551:AS551"/>
    <mergeCell ref="AT551:AU551"/>
    <mergeCell ref="AX551:AY551"/>
    <mergeCell ref="AZ551:BA551"/>
    <mergeCell ref="BD551:BE551"/>
    <mergeCell ref="BF551:BG551"/>
    <mergeCell ref="BJ551:BK551"/>
    <mergeCell ref="BL551:BM551"/>
    <mergeCell ref="BP551:BQ551"/>
    <mergeCell ref="BR551:BS551"/>
    <mergeCell ref="BV551:BW551"/>
    <mergeCell ref="BX551:BY551"/>
    <mergeCell ref="H550:I550"/>
    <mergeCell ref="J550:K550"/>
    <mergeCell ref="N550:O550"/>
    <mergeCell ref="P550:Q550"/>
    <mergeCell ref="T550:U550"/>
    <mergeCell ref="V550:W550"/>
    <mergeCell ref="Z550:AA550"/>
    <mergeCell ref="AB550:AC550"/>
    <mergeCell ref="AF550:AG550"/>
    <mergeCell ref="AH550:AI550"/>
    <mergeCell ref="AL550:AM550"/>
    <mergeCell ref="AN550:AO550"/>
    <mergeCell ref="AR550:AS550"/>
    <mergeCell ref="AT550:AU550"/>
    <mergeCell ref="AX550:AY550"/>
    <mergeCell ref="AZ550:BA550"/>
    <mergeCell ref="BD550:BE550"/>
    <mergeCell ref="BF552:BG552"/>
    <mergeCell ref="BJ552:BK552"/>
    <mergeCell ref="BL552:BM552"/>
    <mergeCell ref="BP552:BQ552"/>
    <mergeCell ref="BR552:BS552"/>
    <mergeCell ref="BV552:BW552"/>
    <mergeCell ref="BX552:BY552"/>
    <mergeCell ref="H553:I553"/>
    <mergeCell ref="J553:K553"/>
    <mergeCell ref="N553:O553"/>
    <mergeCell ref="P553:Q553"/>
    <mergeCell ref="T553:U553"/>
    <mergeCell ref="V553:W553"/>
    <mergeCell ref="Z553:AA553"/>
    <mergeCell ref="AB553:AC553"/>
    <mergeCell ref="AF553:AG553"/>
    <mergeCell ref="AH553:AI553"/>
    <mergeCell ref="AL553:AM553"/>
    <mergeCell ref="AN553:AO553"/>
    <mergeCell ref="AR553:AS553"/>
    <mergeCell ref="AT553:AU553"/>
    <mergeCell ref="AX553:AY553"/>
    <mergeCell ref="AZ553:BA553"/>
    <mergeCell ref="BD553:BE553"/>
    <mergeCell ref="BF553:BG553"/>
    <mergeCell ref="BJ553:BK553"/>
    <mergeCell ref="BL553:BM553"/>
    <mergeCell ref="BP553:BQ553"/>
    <mergeCell ref="BR553:BS553"/>
    <mergeCell ref="BV553:BW553"/>
    <mergeCell ref="BX553:BY553"/>
    <mergeCell ref="H552:I552"/>
    <mergeCell ref="J552:K552"/>
    <mergeCell ref="N552:O552"/>
    <mergeCell ref="P552:Q552"/>
    <mergeCell ref="T552:U552"/>
    <mergeCell ref="V552:W552"/>
    <mergeCell ref="Z552:AA552"/>
    <mergeCell ref="AB552:AC552"/>
    <mergeCell ref="AF552:AG552"/>
    <mergeCell ref="AH552:AI552"/>
    <mergeCell ref="AL552:AM552"/>
    <mergeCell ref="AN552:AO552"/>
    <mergeCell ref="AR552:AS552"/>
    <mergeCell ref="AT552:AU552"/>
    <mergeCell ref="AX552:AY552"/>
    <mergeCell ref="AZ552:BA552"/>
    <mergeCell ref="BD552:BE552"/>
    <mergeCell ref="BF554:BG554"/>
    <mergeCell ref="BJ554:BK554"/>
    <mergeCell ref="BL554:BM554"/>
    <mergeCell ref="BP554:BQ554"/>
    <mergeCell ref="BR554:BS554"/>
    <mergeCell ref="BV554:BW554"/>
    <mergeCell ref="BX554:BY554"/>
    <mergeCell ref="H555:I555"/>
    <mergeCell ref="J555:K555"/>
    <mergeCell ref="N555:O555"/>
    <mergeCell ref="P555:Q555"/>
    <mergeCell ref="T555:U555"/>
    <mergeCell ref="V555:W555"/>
    <mergeCell ref="Z555:AA555"/>
    <mergeCell ref="AB555:AC555"/>
    <mergeCell ref="AF555:AG555"/>
    <mergeCell ref="AH555:AI555"/>
    <mergeCell ref="AL555:AM555"/>
    <mergeCell ref="AN555:AO555"/>
    <mergeCell ref="AR555:AS555"/>
    <mergeCell ref="AT555:AU555"/>
    <mergeCell ref="AX555:AY555"/>
    <mergeCell ref="AZ555:BA555"/>
    <mergeCell ref="BD555:BE555"/>
    <mergeCell ref="BF555:BG555"/>
    <mergeCell ref="BJ555:BK555"/>
    <mergeCell ref="BL555:BM555"/>
    <mergeCell ref="BP555:BQ555"/>
    <mergeCell ref="BR555:BS555"/>
    <mergeCell ref="BV555:BW555"/>
    <mergeCell ref="BX555:BY555"/>
    <mergeCell ref="H554:I554"/>
    <mergeCell ref="J554:K554"/>
    <mergeCell ref="N554:O554"/>
    <mergeCell ref="P554:Q554"/>
    <mergeCell ref="T554:U554"/>
    <mergeCell ref="V554:W554"/>
    <mergeCell ref="Z554:AA554"/>
    <mergeCell ref="AB554:AC554"/>
    <mergeCell ref="AF554:AG554"/>
    <mergeCell ref="AH554:AI554"/>
    <mergeCell ref="AL554:AM554"/>
    <mergeCell ref="AN554:AO554"/>
    <mergeCell ref="AR554:AS554"/>
    <mergeCell ref="AT554:AU554"/>
    <mergeCell ref="AX554:AY554"/>
    <mergeCell ref="AZ554:BA554"/>
    <mergeCell ref="BD554:BE554"/>
    <mergeCell ref="BF556:BG556"/>
    <mergeCell ref="BJ556:BK556"/>
    <mergeCell ref="BL556:BM556"/>
    <mergeCell ref="BP556:BQ556"/>
    <mergeCell ref="BR556:BS556"/>
    <mergeCell ref="BV556:BW556"/>
    <mergeCell ref="BX556:BY556"/>
    <mergeCell ref="H557:I557"/>
    <mergeCell ref="J557:K557"/>
    <mergeCell ref="N557:O557"/>
    <mergeCell ref="P557:Q557"/>
    <mergeCell ref="T557:U557"/>
    <mergeCell ref="V557:W557"/>
    <mergeCell ref="Z557:AA557"/>
    <mergeCell ref="AB557:AC557"/>
    <mergeCell ref="AF557:AG557"/>
    <mergeCell ref="AH557:AI557"/>
    <mergeCell ref="AL557:AM557"/>
    <mergeCell ref="AN557:AO557"/>
    <mergeCell ref="AR557:AS557"/>
    <mergeCell ref="AT557:AU557"/>
    <mergeCell ref="AX557:AY557"/>
    <mergeCell ref="AZ557:BA557"/>
    <mergeCell ref="BD557:BE557"/>
    <mergeCell ref="BF557:BG557"/>
    <mergeCell ref="BJ557:BK557"/>
    <mergeCell ref="BL557:BM557"/>
    <mergeCell ref="BP557:BQ557"/>
    <mergeCell ref="BR557:BS557"/>
    <mergeCell ref="BV557:BW557"/>
    <mergeCell ref="BX557:BY557"/>
    <mergeCell ref="H556:I556"/>
    <mergeCell ref="J556:K556"/>
    <mergeCell ref="N556:O556"/>
    <mergeCell ref="P556:Q556"/>
    <mergeCell ref="T556:U556"/>
    <mergeCell ref="V556:W556"/>
    <mergeCell ref="Z556:AA556"/>
    <mergeCell ref="AB556:AC556"/>
    <mergeCell ref="AF556:AG556"/>
    <mergeCell ref="AH556:AI556"/>
    <mergeCell ref="AL556:AM556"/>
    <mergeCell ref="AN556:AO556"/>
    <mergeCell ref="AR556:AS556"/>
    <mergeCell ref="AT556:AU556"/>
    <mergeCell ref="AX556:AY556"/>
    <mergeCell ref="AZ556:BA556"/>
    <mergeCell ref="BD556:BE556"/>
  </mergeCells>
  <pageMargins left="0.7" right="0.7" top="0.75" bottom="0.75" header="0.3" footer="0.3"/>
  <pageSetup paperSize="9" orientation="portrait" r:id="rId1"/>
  <ignoredErrors>
    <ignoredError sqref="H8:K8 BV8:CA8 BV20:CA29 BV19:BZ19 BV42:CA51 BV30:BZ41 BV52:BZ337 BP8:BT337 BJ8:BO18 BJ19:BN337 BD8:BI18 BD19:BH337 AX8:BC18 AX19:BB337 AR8:AW8 AR19:AV19 AL8:AQ8 AL19:AP19 AF8:AK8 AF19:AJ19 Z8:AE8 Z19:AD19 T8:Y8 T19:X337 N8:S8 N19:R63 H19:L52 I565 N10:S18 N9:Q9 S9 T12:Y18 Y9 Z12:AE18 AE9 AF12:AK18 AK9 AL12:AQ18 AQ9 AR12:AW18 AW9 BV10:CA18 BV9:BY9 CA9 H54:L337 J53:L53 N65:R65 P64:R64 N68:R69 P67:R67 N71:R337 P70:R70 P66:R66 Y10 Y11 AE10:AE11 AK10:AK11 AQ10:AQ11 AW10:AW11 Z23:AD30 Z34:AD337 AF23:AJ30 AF34:AJ337 AL34:AP337 AL23:AP30 AR23:AV30 AR34:AV337" unlockedFormula="1"/>
    <ignoredError sqref="L8" formulaRange="1" unlockedFormula="1"/>
    <ignoredError sqref="CA19 CA30:CA41 CA52:CA337 BO19:BO337 BI19:BI337 BC19:BC337 AW19:AW337 AQ19:AQ337 AK19:AK337 AE19:AE337 Y19:Y337 S19:S337 M19:M337" formula="1" unlockedFormula="1"/>
    <ignoredError sqref="BU19:BU337 M338:M547 S338:S547 Y338:Y547 AE338:AE547 AK338:AK547 AQ338:AQ547 AW338:AW547 BC338:BC547 BI338:BI547 BO338:BO547 BU338:BU547 CA338:CA54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573"/>
  <sheetViews>
    <sheetView showGridLines="0" zoomScale="80" zoomScaleNormal="80" workbookViewId="0"/>
  </sheetViews>
  <sheetFormatPr defaultColWidth="0" defaultRowHeight="15" customHeight="1" zeroHeight="1" x14ac:dyDescent="0.25"/>
  <cols>
    <col min="1" max="1" width="2.7109375" style="52" customWidth="1"/>
    <col min="2" max="2" width="23.7109375" style="52" customWidth="1"/>
    <col min="3" max="3" width="50.7109375" style="52" customWidth="1"/>
    <col min="4" max="6" width="17.7109375" style="52" hidden="1" customWidth="1"/>
    <col min="7" max="13" width="17.7109375" style="52" customWidth="1"/>
    <col min="14" max="15" width="17.7109375" style="52" hidden="1" customWidth="1"/>
    <col min="16" max="16" width="0.7109375" style="52" customWidth="1"/>
    <col min="17" max="17" width="17.7109375" style="52" customWidth="1"/>
    <col min="18" max="18" width="2.7109375" style="52" customWidth="1"/>
    <col min="19" max="107" width="0" style="52" hidden="1" customWidth="1"/>
    <col min="108" max="16384" width="9.140625" style="52" hidden="1"/>
  </cols>
  <sheetData>
    <row r="1" spans="2:17" ht="15" customHeight="1" x14ac:dyDescent="0.25"/>
    <row r="2" spans="2:17" ht="21" x14ac:dyDescent="0.35">
      <c r="C2" s="211" t="s">
        <v>514</v>
      </c>
      <c r="F2" s="211"/>
      <c r="G2" s="211"/>
      <c r="H2" s="211"/>
      <c r="I2" s="211"/>
    </row>
    <row r="3" spans="2:17" ht="21" customHeight="1" x14ac:dyDescent="0.3">
      <c r="C3" s="437" t="s">
        <v>562</v>
      </c>
      <c r="G3" s="437"/>
      <c r="H3" s="437"/>
      <c r="I3" s="437"/>
      <c r="J3" s="437"/>
    </row>
    <row r="4" spans="2:17" ht="15" customHeight="1" x14ac:dyDescent="0.25"/>
    <row r="5" spans="2:17" x14ac:dyDescent="0.25">
      <c r="C5" s="222" t="s">
        <v>546</v>
      </c>
      <c r="D5" s="662" t="s">
        <v>547</v>
      </c>
      <c r="E5" s="662"/>
      <c r="F5" s="662"/>
      <c r="G5" s="662"/>
      <c r="H5" s="662"/>
      <c r="I5" s="662"/>
      <c r="J5" s="662"/>
      <c r="K5" s="662"/>
      <c r="L5" s="662"/>
      <c r="M5" s="662"/>
      <c r="N5" s="662"/>
      <c r="O5" s="662"/>
    </row>
    <row r="6" spans="2:17" ht="15" customHeight="1" x14ac:dyDescent="0.25">
      <c r="B6" s="229" t="s">
        <v>487</v>
      </c>
      <c r="C6" s="223" t="s">
        <v>506</v>
      </c>
      <c r="D6" s="224">
        <v>2014</v>
      </c>
      <c r="E6" s="224">
        <v>2015</v>
      </c>
      <c r="F6" s="224">
        <v>2016</v>
      </c>
      <c r="G6" s="224">
        <v>2017</v>
      </c>
      <c r="H6" s="224">
        <v>2018</v>
      </c>
      <c r="I6" s="224">
        <v>2019</v>
      </c>
      <c r="J6" s="224">
        <v>2020</v>
      </c>
      <c r="K6" s="224">
        <v>2021</v>
      </c>
      <c r="L6" s="224">
        <v>2022</v>
      </c>
      <c r="M6" s="224">
        <v>2023</v>
      </c>
      <c r="N6" s="295">
        <v>2024</v>
      </c>
      <c r="O6" s="295">
        <v>2025</v>
      </c>
      <c r="Q6" s="225" t="s">
        <v>542</v>
      </c>
    </row>
    <row r="7" spans="2:17" x14ac:dyDescent="0.25">
      <c r="B7" s="367" t="str">
        <f>IF(ISBLANK('1.1 Technical Description'!C80), "", '1.1 Technical Description'!C80)</f>
        <v/>
      </c>
      <c r="C7" s="370"/>
      <c r="D7" s="346">
        <f>SUM(D8:D17)</f>
        <v>0</v>
      </c>
      <c r="E7" s="346">
        <f t="shared" ref="E7:O7" si="0">SUM(E8:E17)</f>
        <v>0</v>
      </c>
      <c r="F7" s="346">
        <f t="shared" si="0"/>
        <v>0</v>
      </c>
      <c r="G7" s="346">
        <f t="shared" si="0"/>
        <v>0</v>
      </c>
      <c r="H7" s="346">
        <f t="shared" si="0"/>
        <v>0</v>
      </c>
      <c r="I7" s="346">
        <f t="shared" si="0"/>
        <v>0</v>
      </c>
      <c r="J7" s="346">
        <f t="shared" si="0"/>
        <v>0</v>
      </c>
      <c r="K7" s="346">
        <f t="shared" si="0"/>
        <v>0</v>
      </c>
      <c r="L7" s="346">
        <f t="shared" si="0"/>
        <v>0</v>
      </c>
      <c r="M7" s="346">
        <f t="shared" si="0"/>
        <v>0</v>
      </c>
      <c r="N7" s="347">
        <f t="shared" si="0"/>
        <v>0</v>
      </c>
      <c r="O7" s="348">
        <f t="shared" si="0"/>
        <v>0</v>
      </c>
      <c r="P7" s="263"/>
      <c r="Q7" s="327">
        <f>SUM(D7:O7)</f>
        <v>0</v>
      </c>
    </row>
    <row r="8" spans="2:17" x14ac:dyDescent="0.25">
      <c r="B8" s="368" t="str">
        <f>IF(ISBLANK('1.1 Technical Description'!$D$6),"",'1.1 Technical Description'!$D$6)</f>
        <v/>
      </c>
      <c r="C8" s="371"/>
      <c r="D8" s="302"/>
      <c r="E8" s="302"/>
      <c r="F8" s="302"/>
      <c r="G8" s="302"/>
      <c r="H8" s="302"/>
      <c r="I8" s="302"/>
      <c r="J8" s="302"/>
      <c r="K8" s="302"/>
      <c r="L8" s="302"/>
      <c r="M8" s="302"/>
      <c r="N8" s="305"/>
      <c r="O8" s="306"/>
      <c r="Q8" s="294">
        <f>SUM(D8:O8)</f>
        <v>0</v>
      </c>
    </row>
    <row r="9" spans="2:17" x14ac:dyDescent="0.25">
      <c r="B9" s="368" t="str">
        <f>IF(ISBLANK('1.1 Technical Description'!$E$19),"",'1.1 Technical Description'!$E$19)</f>
        <v/>
      </c>
      <c r="C9" s="371"/>
      <c r="D9" s="302"/>
      <c r="E9" s="302"/>
      <c r="F9" s="302"/>
      <c r="G9" s="302"/>
      <c r="H9" s="302"/>
      <c r="I9" s="302"/>
      <c r="J9" s="302"/>
      <c r="K9" s="302"/>
      <c r="L9" s="302"/>
      <c r="M9" s="302"/>
      <c r="N9" s="305"/>
      <c r="O9" s="306"/>
      <c r="Q9" s="294">
        <f t="shared" ref="Q9:Q17" si="1">SUM(D9:O9)</f>
        <v>0</v>
      </c>
    </row>
    <row r="10" spans="2:17" x14ac:dyDescent="0.25">
      <c r="B10" s="368" t="str">
        <f>IF(ISBLANK('1.1 Technical Description'!$E$20),"",'1.1 Technical Description'!$E$20)</f>
        <v/>
      </c>
      <c r="C10" s="371"/>
      <c r="D10" s="302"/>
      <c r="E10" s="302"/>
      <c r="F10" s="302"/>
      <c r="G10" s="302"/>
      <c r="H10" s="302"/>
      <c r="I10" s="302"/>
      <c r="J10" s="302"/>
      <c r="K10" s="302"/>
      <c r="L10" s="302"/>
      <c r="M10" s="302"/>
      <c r="N10" s="307"/>
      <c r="O10" s="308"/>
      <c r="Q10" s="294">
        <f t="shared" si="1"/>
        <v>0</v>
      </c>
    </row>
    <row r="11" spans="2:17" x14ac:dyDescent="0.25">
      <c r="B11" s="368" t="str">
        <f>IF(ISBLANK('1.1 Technical Description'!$E$21),"",'1.1 Technical Description'!$E$21)</f>
        <v/>
      </c>
      <c r="C11" s="371"/>
      <c r="D11" s="302"/>
      <c r="E11" s="302"/>
      <c r="F11" s="302"/>
      <c r="G11" s="302"/>
      <c r="H11" s="302"/>
      <c r="I11" s="302"/>
      <c r="J11" s="302"/>
      <c r="K11" s="302"/>
      <c r="L11" s="302"/>
      <c r="M11" s="302"/>
      <c r="N11" s="302"/>
      <c r="O11" s="304"/>
      <c r="Q11" s="294">
        <f t="shared" si="1"/>
        <v>0</v>
      </c>
    </row>
    <row r="12" spans="2:17" x14ac:dyDescent="0.25">
      <c r="B12" s="368" t="str">
        <f>IF(ISBLANK('1.1 Technical Description'!$E$22),"",'1.1 Technical Description'!$E$22)</f>
        <v/>
      </c>
      <c r="C12" s="371"/>
      <c r="D12" s="302"/>
      <c r="E12" s="302"/>
      <c r="F12" s="302"/>
      <c r="G12" s="302"/>
      <c r="H12" s="302"/>
      <c r="I12" s="302"/>
      <c r="J12" s="302"/>
      <c r="K12" s="302"/>
      <c r="L12" s="302"/>
      <c r="M12" s="302"/>
      <c r="N12" s="302"/>
      <c r="O12" s="303"/>
      <c r="Q12" s="294">
        <f t="shared" si="1"/>
        <v>0</v>
      </c>
    </row>
    <row r="13" spans="2:17" x14ac:dyDescent="0.25">
      <c r="B13" s="368" t="str">
        <f>IF(ISBLANK('1.1 Technical Description'!$E$23),"",'1.1 Technical Description'!$E$23)</f>
        <v/>
      </c>
      <c r="C13" s="371"/>
      <c r="D13" s="302"/>
      <c r="E13" s="302"/>
      <c r="F13" s="302"/>
      <c r="G13" s="302"/>
      <c r="H13" s="302"/>
      <c r="I13" s="302"/>
      <c r="J13" s="302"/>
      <c r="K13" s="302"/>
      <c r="L13" s="302"/>
      <c r="M13" s="302"/>
      <c r="N13" s="302"/>
      <c r="O13" s="303"/>
      <c r="Q13" s="294">
        <f t="shared" si="1"/>
        <v>0</v>
      </c>
    </row>
    <row r="14" spans="2:17" x14ac:dyDescent="0.25">
      <c r="B14" s="368" t="str">
        <f>IF(ISBLANK('1.1 Technical Description'!$E$24),"",'1.1 Technical Description'!$E$24)</f>
        <v/>
      </c>
      <c r="C14" s="371"/>
      <c r="D14" s="302"/>
      <c r="E14" s="302"/>
      <c r="F14" s="302"/>
      <c r="G14" s="302"/>
      <c r="H14" s="302"/>
      <c r="I14" s="302"/>
      <c r="J14" s="302"/>
      <c r="K14" s="302"/>
      <c r="L14" s="302"/>
      <c r="M14" s="302"/>
      <c r="N14" s="302"/>
      <c r="O14" s="303"/>
      <c r="Q14" s="294">
        <f t="shared" si="1"/>
        <v>0</v>
      </c>
    </row>
    <row r="15" spans="2:17" x14ac:dyDescent="0.25">
      <c r="B15" s="368" t="str">
        <f>IF(ISBLANK('1.1 Technical Description'!$E$25),"",'1.1 Technical Description'!$E$25)</f>
        <v/>
      </c>
      <c r="C15" s="371"/>
      <c r="D15" s="302"/>
      <c r="E15" s="302"/>
      <c r="F15" s="302"/>
      <c r="G15" s="302"/>
      <c r="H15" s="302"/>
      <c r="I15" s="302"/>
      <c r="J15" s="302"/>
      <c r="K15" s="302"/>
      <c r="L15" s="302"/>
      <c r="M15" s="302"/>
      <c r="N15" s="302"/>
      <c r="O15" s="303"/>
      <c r="Q15" s="294">
        <f t="shared" si="1"/>
        <v>0</v>
      </c>
    </row>
    <row r="16" spans="2:17" x14ac:dyDescent="0.25">
      <c r="B16" s="368" t="str">
        <f>IF(ISBLANK('1.1 Technical Description'!$E$26),"",'1.1 Technical Description'!$E$26)</f>
        <v/>
      </c>
      <c r="C16" s="371"/>
      <c r="D16" s="302"/>
      <c r="E16" s="302"/>
      <c r="F16" s="302"/>
      <c r="G16" s="302"/>
      <c r="H16" s="302"/>
      <c r="I16" s="302"/>
      <c r="J16" s="302"/>
      <c r="K16" s="302"/>
      <c r="L16" s="302"/>
      <c r="M16" s="302"/>
      <c r="N16" s="302"/>
      <c r="O16" s="303"/>
      <c r="Q16" s="294">
        <f t="shared" si="1"/>
        <v>0</v>
      </c>
    </row>
    <row r="17" spans="2:17" x14ac:dyDescent="0.25">
      <c r="B17" s="368" t="str">
        <f>IF(ISBLANK('1.1 Technical Description'!$E$28),"",'1.1 Technical Description'!$E$28)</f>
        <v/>
      </c>
      <c r="C17" s="371"/>
      <c r="D17" s="302"/>
      <c r="E17" s="302"/>
      <c r="F17" s="302"/>
      <c r="G17" s="302"/>
      <c r="H17" s="302"/>
      <c r="I17" s="302"/>
      <c r="J17" s="302"/>
      <c r="K17" s="302"/>
      <c r="L17" s="302"/>
      <c r="M17" s="302"/>
      <c r="N17" s="302"/>
      <c r="O17" s="303"/>
      <c r="Q17" s="294">
        <f t="shared" si="1"/>
        <v>0</v>
      </c>
    </row>
    <row r="18" spans="2:17" x14ac:dyDescent="0.25">
      <c r="B18" s="372" t="str">
        <f>IF(ISBLANK('1.1 Technical Description'!C81), "", '1.1 Technical Description'!C81)</f>
        <v/>
      </c>
      <c r="C18" s="370"/>
      <c r="D18" s="346">
        <f>SUM(D19:D28)</f>
        <v>0</v>
      </c>
      <c r="E18" s="346">
        <f t="shared" ref="E18" si="2">SUM(E19:E28)</f>
        <v>0</v>
      </c>
      <c r="F18" s="346">
        <f t="shared" ref="F18" si="3">SUM(F19:F28)</f>
        <v>0</v>
      </c>
      <c r="G18" s="346">
        <f t="shared" ref="G18" si="4">SUM(G19:G28)</f>
        <v>0</v>
      </c>
      <c r="H18" s="346">
        <f t="shared" ref="H18" si="5">SUM(H19:H28)</f>
        <v>0</v>
      </c>
      <c r="I18" s="346">
        <f t="shared" ref="I18" si="6">SUM(I19:I28)</f>
        <v>0</v>
      </c>
      <c r="J18" s="346">
        <f t="shared" ref="J18" si="7">SUM(J19:J28)</f>
        <v>0</v>
      </c>
      <c r="K18" s="346">
        <f t="shared" ref="K18" si="8">SUM(K19:K28)</f>
        <v>0</v>
      </c>
      <c r="L18" s="346">
        <f t="shared" ref="L18" si="9">SUM(L19:L28)</f>
        <v>0</v>
      </c>
      <c r="M18" s="346">
        <f t="shared" ref="M18" si="10">SUM(M19:M28)</f>
        <v>0</v>
      </c>
      <c r="N18" s="347">
        <f t="shared" ref="N18" si="11">SUM(N19:N28)</f>
        <v>0</v>
      </c>
      <c r="O18" s="348">
        <f t="shared" ref="O18" si="12">SUM(O19:O28)</f>
        <v>0</v>
      </c>
      <c r="P18" s="263"/>
      <c r="Q18" s="327">
        <f>SUM(D18:O18)</f>
        <v>0</v>
      </c>
    </row>
    <row r="19" spans="2:17" x14ac:dyDescent="0.25">
      <c r="B19" s="368" t="str">
        <f>IF(ISBLANK('1.1 Technical Description'!$D$6),"",'1.1 Technical Description'!$D$6)</f>
        <v/>
      </c>
      <c r="C19" s="371"/>
      <c r="D19" s="302"/>
      <c r="E19" s="302"/>
      <c r="F19" s="302"/>
      <c r="G19" s="302"/>
      <c r="H19" s="302"/>
      <c r="I19" s="302"/>
      <c r="J19" s="302"/>
      <c r="K19" s="302"/>
      <c r="L19" s="302"/>
      <c r="M19" s="302"/>
      <c r="N19" s="305"/>
      <c r="O19" s="306"/>
      <c r="Q19" s="294">
        <f>SUM(D19:O19)</f>
        <v>0</v>
      </c>
    </row>
    <row r="20" spans="2:17" x14ac:dyDescent="0.25">
      <c r="B20" s="368" t="str">
        <f>IF(ISBLANK('1.1 Technical Description'!$E$19),"",'1.1 Technical Description'!$E$19)</f>
        <v/>
      </c>
      <c r="C20" s="371"/>
      <c r="D20" s="302"/>
      <c r="E20" s="302"/>
      <c r="F20" s="302"/>
      <c r="G20" s="302"/>
      <c r="H20" s="302"/>
      <c r="I20" s="302"/>
      <c r="J20" s="302"/>
      <c r="K20" s="302"/>
      <c r="L20" s="302"/>
      <c r="M20" s="302"/>
      <c r="N20" s="305"/>
      <c r="O20" s="306"/>
      <c r="Q20" s="294">
        <f t="shared" ref="Q20:Q28" si="13">SUM(D20:O20)</f>
        <v>0</v>
      </c>
    </row>
    <row r="21" spans="2:17" x14ac:dyDescent="0.25">
      <c r="B21" s="368" t="str">
        <f>IF(ISBLANK('1.1 Technical Description'!$E$20),"",'1.1 Technical Description'!$E$20)</f>
        <v/>
      </c>
      <c r="C21" s="371"/>
      <c r="D21" s="302"/>
      <c r="E21" s="302"/>
      <c r="F21" s="302"/>
      <c r="G21" s="302"/>
      <c r="H21" s="302"/>
      <c r="I21" s="302"/>
      <c r="J21" s="302"/>
      <c r="K21" s="302"/>
      <c r="L21" s="302"/>
      <c r="M21" s="302"/>
      <c r="N21" s="307"/>
      <c r="O21" s="308"/>
      <c r="Q21" s="294">
        <f t="shared" si="13"/>
        <v>0</v>
      </c>
    </row>
    <row r="22" spans="2:17" x14ac:dyDescent="0.25">
      <c r="B22" s="368" t="str">
        <f>IF(ISBLANK('1.1 Technical Description'!$E$21),"",'1.1 Technical Description'!$E$21)</f>
        <v/>
      </c>
      <c r="C22" s="371"/>
      <c r="D22" s="302"/>
      <c r="E22" s="302"/>
      <c r="F22" s="302"/>
      <c r="G22" s="302"/>
      <c r="H22" s="302"/>
      <c r="I22" s="302"/>
      <c r="J22" s="302"/>
      <c r="K22" s="302"/>
      <c r="L22" s="302"/>
      <c r="M22" s="302"/>
      <c r="N22" s="302"/>
      <c r="O22" s="304"/>
      <c r="Q22" s="294">
        <f t="shared" si="13"/>
        <v>0</v>
      </c>
    </row>
    <row r="23" spans="2:17" x14ac:dyDescent="0.25">
      <c r="B23" s="368" t="str">
        <f>IF(ISBLANK('1.1 Technical Description'!$E$22),"",'1.1 Technical Description'!$E$22)</f>
        <v/>
      </c>
      <c r="C23" s="371"/>
      <c r="D23" s="302"/>
      <c r="E23" s="302"/>
      <c r="F23" s="302"/>
      <c r="G23" s="302"/>
      <c r="H23" s="302"/>
      <c r="I23" s="302"/>
      <c r="J23" s="302"/>
      <c r="K23" s="302"/>
      <c r="L23" s="302"/>
      <c r="M23" s="302"/>
      <c r="N23" s="302"/>
      <c r="O23" s="303"/>
      <c r="Q23" s="294">
        <f t="shared" si="13"/>
        <v>0</v>
      </c>
    </row>
    <row r="24" spans="2:17" x14ac:dyDescent="0.25">
      <c r="B24" s="368" t="str">
        <f>IF(ISBLANK('1.1 Technical Description'!$E$23),"",'1.1 Technical Description'!$E$23)</f>
        <v/>
      </c>
      <c r="C24" s="371"/>
      <c r="D24" s="302"/>
      <c r="E24" s="302"/>
      <c r="F24" s="302"/>
      <c r="G24" s="302"/>
      <c r="H24" s="302"/>
      <c r="I24" s="302"/>
      <c r="J24" s="302"/>
      <c r="K24" s="302"/>
      <c r="L24" s="302"/>
      <c r="M24" s="302"/>
      <c r="N24" s="302"/>
      <c r="O24" s="303"/>
      <c r="Q24" s="294">
        <f t="shared" si="13"/>
        <v>0</v>
      </c>
    </row>
    <row r="25" spans="2:17" x14ac:dyDescent="0.25">
      <c r="B25" s="368" t="str">
        <f>IF(ISBLANK('1.1 Technical Description'!$E$24),"",'1.1 Technical Description'!$E$24)</f>
        <v/>
      </c>
      <c r="C25" s="371"/>
      <c r="D25" s="302"/>
      <c r="E25" s="302"/>
      <c r="F25" s="302"/>
      <c r="G25" s="302"/>
      <c r="H25" s="302"/>
      <c r="I25" s="302"/>
      <c r="J25" s="302"/>
      <c r="K25" s="302"/>
      <c r="L25" s="302"/>
      <c r="M25" s="302"/>
      <c r="N25" s="302"/>
      <c r="O25" s="303"/>
      <c r="Q25" s="294">
        <f t="shared" si="13"/>
        <v>0</v>
      </c>
    </row>
    <row r="26" spans="2:17" x14ac:dyDescent="0.25">
      <c r="B26" s="368" t="str">
        <f>IF(ISBLANK('1.1 Technical Description'!$E$25),"",'1.1 Technical Description'!$E$25)</f>
        <v/>
      </c>
      <c r="C26" s="371"/>
      <c r="D26" s="302"/>
      <c r="E26" s="302"/>
      <c r="F26" s="302"/>
      <c r="G26" s="302"/>
      <c r="H26" s="302"/>
      <c r="I26" s="302"/>
      <c r="J26" s="302"/>
      <c r="K26" s="302"/>
      <c r="L26" s="302"/>
      <c r="M26" s="302"/>
      <c r="N26" s="302"/>
      <c r="O26" s="303"/>
      <c r="Q26" s="294">
        <f t="shared" si="13"/>
        <v>0</v>
      </c>
    </row>
    <row r="27" spans="2:17" x14ac:dyDescent="0.25">
      <c r="B27" s="368" t="str">
        <f>IF(ISBLANK('1.1 Technical Description'!$E$26),"",'1.1 Technical Description'!$E$26)</f>
        <v/>
      </c>
      <c r="C27" s="371"/>
      <c r="D27" s="302"/>
      <c r="E27" s="302"/>
      <c r="F27" s="302"/>
      <c r="G27" s="302"/>
      <c r="H27" s="302"/>
      <c r="I27" s="302"/>
      <c r="J27" s="302"/>
      <c r="K27" s="302"/>
      <c r="L27" s="302"/>
      <c r="M27" s="302"/>
      <c r="N27" s="302"/>
      <c r="O27" s="303"/>
      <c r="Q27" s="294">
        <f t="shared" si="13"/>
        <v>0</v>
      </c>
    </row>
    <row r="28" spans="2:17" x14ac:dyDescent="0.25">
      <c r="B28" s="368" t="str">
        <f>IF(ISBLANK('1.1 Technical Description'!$E$28),"",'1.1 Technical Description'!$E$28)</f>
        <v/>
      </c>
      <c r="C28" s="371"/>
      <c r="D28" s="302"/>
      <c r="E28" s="302"/>
      <c r="F28" s="302"/>
      <c r="G28" s="302"/>
      <c r="H28" s="302"/>
      <c r="I28" s="302"/>
      <c r="J28" s="302"/>
      <c r="K28" s="302"/>
      <c r="L28" s="302"/>
      <c r="M28" s="302"/>
      <c r="N28" s="302"/>
      <c r="O28" s="303"/>
      <c r="Q28" s="294">
        <f t="shared" si="13"/>
        <v>0</v>
      </c>
    </row>
    <row r="29" spans="2:17" x14ac:dyDescent="0.25">
      <c r="B29" s="372" t="str">
        <f>IF(ISBLANK('1.1 Technical Description'!C82), "", '1.1 Technical Description'!C82)</f>
        <v/>
      </c>
      <c r="C29" s="370"/>
      <c r="D29" s="346">
        <f>SUM(D30:D39)</f>
        <v>0</v>
      </c>
      <c r="E29" s="346">
        <f t="shared" ref="E29" si="14">SUM(E30:E39)</f>
        <v>0</v>
      </c>
      <c r="F29" s="346">
        <f t="shared" ref="F29" si="15">SUM(F30:F39)</f>
        <v>0</v>
      </c>
      <c r="G29" s="346">
        <f t="shared" ref="G29" si="16">SUM(G30:G39)</f>
        <v>0</v>
      </c>
      <c r="H29" s="346">
        <f t="shared" ref="H29" si="17">SUM(H30:H39)</f>
        <v>0</v>
      </c>
      <c r="I29" s="346">
        <f t="shared" ref="I29" si="18">SUM(I30:I39)</f>
        <v>0</v>
      </c>
      <c r="J29" s="346">
        <f t="shared" ref="J29" si="19">SUM(J30:J39)</f>
        <v>0</v>
      </c>
      <c r="K29" s="346">
        <f t="shared" ref="K29" si="20">SUM(K30:K39)</f>
        <v>0</v>
      </c>
      <c r="L29" s="346">
        <f t="shared" ref="L29" si="21">SUM(L30:L39)</f>
        <v>0</v>
      </c>
      <c r="M29" s="346">
        <f t="shared" ref="M29" si="22">SUM(M30:M39)</f>
        <v>0</v>
      </c>
      <c r="N29" s="347">
        <f t="shared" ref="N29" si="23">SUM(N30:N39)</f>
        <v>0</v>
      </c>
      <c r="O29" s="348">
        <f t="shared" ref="O29" si="24">SUM(O30:O39)</f>
        <v>0</v>
      </c>
      <c r="P29" s="263"/>
      <c r="Q29" s="327">
        <f>SUM(D29:O29)</f>
        <v>0</v>
      </c>
    </row>
    <row r="30" spans="2:17" x14ac:dyDescent="0.25">
      <c r="B30" s="368" t="str">
        <f>IF(ISBLANK('1.1 Technical Description'!$D$6),"",'1.1 Technical Description'!$D$6)</f>
        <v/>
      </c>
      <c r="C30" s="371"/>
      <c r="D30" s="302"/>
      <c r="E30" s="302"/>
      <c r="F30" s="302"/>
      <c r="G30" s="302"/>
      <c r="H30" s="302"/>
      <c r="I30" s="302"/>
      <c r="J30" s="302"/>
      <c r="K30" s="302"/>
      <c r="L30" s="302"/>
      <c r="M30" s="302"/>
      <c r="N30" s="305"/>
      <c r="O30" s="306"/>
      <c r="Q30" s="294">
        <f>SUM(D30:O30)</f>
        <v>0</v>
      </c>
    </row>
    <row r="31" spans="2:17" x14ac:dyDescent="0.25">
      <c r="B31" s="368" t="str">
        <f>IF(ISBLANK('1.1 Technical Description'!$E$19),"",'1.1 Technical Description'!$E$19)</f>
        <v/>
      </c>
      <c r="C31" s="371"/>
      <c r="D31" s="302"/>
      <c r="E31" s="302"/>
      <c r="F31" s="302"/>
      <c r="G31" s="302"/>
      <c r="H31" s="302"/>
      <c r="I31" s="302"/>
      <c r="J31" s="302"/>
      <c r="K31" s="302"/>
      <c r="L31" s="302"/>
      <c r="M31" s="302"/>
      <c r="N31" s="305"/>
      <c r="O31" s="306"/>
      <c r="Q31" s="294">
        <f t="shared" ref="Q31:Q39" si="25">SUM(D31:O31)</f>
        <v>0</v>
      </c>
    </row>
    <row r="32" spans="2:17" x14ac:dyDescent="0.25">
      <c r="B32" s="368" t="str">
        <f>IF(ISBLANK('1.1 Technical Description'!$E$20),"",'1.1 Technical Description'!$E$20)</f>
        <v/>
      </c>
      <c r="C32" s="371"/>
      <c r="D32" s="302"/>
      <c r="E32" s="302"/>
      <c r="F32" s="302"/>
      <c r="G32" s="302"/>
      <c r="H32" s="302"/>
      <c r="I32" s="302"/>
      <c r="J32" s="302"/>
      <c r="K32" s="302"/>
      <c r="L32" s="302"/>
      <c r="M32" s="302"/>
      <c r="N32" s="307"/>
      <c r="O32" s="308"/>
      <c r="Q32" s="294">
        <f t="shared" si="25"/>
        <v>0</v>
      </c>
    </row>
    <row r="33" spans="2:17" x14ac:dyDescent="0.25">
      <c r="B33" s="368" t="str">
        <f>IF(ISBLANK('1.1 Technical Description'!$E$21),"",'1.1 Technical Description'!$E$21)</f>
        <v/>
      </c>
      <c r="C33" s="371"/>
      <c r="D33" s="302"/>
      <c r="E33" s="302"/>
      <c r="F33" s="302"/>
      <c r="G33" s="302"/>
      <c r="H33" s="302"/>
      <c r="I33" s="302"/>
      <c r="J33" s="302"/>
      <c r="K33" s="302"/>
      <c r="L33" s="302"/>
      <c r="M33" s="302"/>
      <c r="N33" s="302"/>
      <c r="O33" s="304"/>
      <c r="Q33" s="294">
        <f t="shared" si="25"/>
        <v>0</v>
      </c>
    </row>
    <row r="34" spans="2:17" x14ac:dyDescent="0.25">
      <c r="B34" s="368" t="str">
        <f>IF(ISBLANK('1.1 Technical Description'!$E$22),"",'1.1 Technical Description'!$E$22)</f>
        <v/>
      </c>
      <c r="C34" s="371"/>
      <c r="D34" s="302"/>
      <c r="E34" s="302"/>
      <c r="F34" s="302"/>
      <c r="G34" s="302"/>
      <c r="H34" s="302"/>
      <c r="I34" s="302"/>
      <c r="J34" s="302"/>
      <c r="K34" s="302"/>
      <c r="L34" s="302"/>
      <c r="M34" s="302"/>
      <c r="N34" s="302"/>
      <c r="O34" s="303"/>
      <c r="Q34" s="294">
        <f t="shared" si="25"/>
        <v>0</v>
      </c>
    </row>
    <row r="35" spans="2:17" x14ac:dyDescent="0.25">
      <c r="B35" s="368" t="str">
        <f>IF(ISBLANK('1.1 Technical Description'!$E$23),"",'1.1 Technical Description'!$E$23)</f>
        <v/>
      </c>
      <c r="C35" s="371"/>
      <c r="D35" s="302"/>
      <c r="E35" s="302"/>
      <c r="F35" s="302"/>
      <c r="G35" s="302"/>
      <c r="H35" s="302"/>
      <c r="I35" s="302"/>
      <c r="J35" s="302"/>
      <c r="K35" s="302"/>
      <c r="L35" s="302"/>
      <c r="M35" s="302"/>
      <c r="N35" s="302"/>
      <c r="O35" s="303"/>
      <c r="Q35" s="294">
        <f t="shared" si="25"/>
        <v>0</v>
      </c>
    </row>
    <row r="36" spans="2:17" x14ac:dyDescent="0.25">
      <c r="B36" s="368" t="str">
        <f>IF(ISBLANK('1.1 Technical Description'!$E$24),"",'1.1 Technical Description'!$E$24)</f>
        <v/>
      </c>
      <c r="C36" s="371"/>
      <c r="D36" s="302"/>
      <c r="E36" s="302"/>
      <c r="F36" s="302"/>
      <c r="G36" s="302"/>
      <c r="H36" s="302"/>
      <c r="I36" s="302"/>
      <c r="J36" s="302"/>
      <c r="K36" s="302"/>
      <c r="L36" s="302"/>
      <c r="M36" s="302"/>
      <c r="N36" s="302"/>
      <c r="O36" s="303"/>
      <c r="Q36" s="294">
        <f t="shared" si="25"/>
        <v>0</v>
      </c>
    </row>
    <row r="37" spans="2:17" x14ac:dyDescent="0.25">
      <c r="B37" s="368" t="str">
        <f>IF(ISBLANK('1.1 Technical Description'!$E$25),"",'1.1 Technical Description'!$E$25)</f>
        <v/>
      </c>
      <c r="C37" s="371"/>
      <c r="D37" s="302"/>
      <c r="E37" s="302"/>
      <c r="F37" s="302"/>
      <c r="G37" s="302"/>
      <c r="H37" s="302"/>
      <c r="I37" s="302"/>
      <c r="J37" s="302"/>
      <c r="K37" s="302"/>
      <c r="L37" s="302"/>
      <c r="M37" s="302"/>
      <c r="N37" s="302"/>
      <c r="O37" s="303"/>
      <c r="Q37" s="294">
        <f t="shared" si="25"/>
        <v>0</v>
      </c>
    </row>
    <row r="38" spans="2:17" x14ac:dyDescent="0.25">
      <c r="B38" s="368" t="str">
        <f>IF(ISBLANK('1.1 Technical Description'!$E$26),"",'1.1 Technical Description'!$E$26)</f>
        <v/>
      </c>
      <c r="C38" s="371"/>
      <c r="D38" s="302"/>
      <c r="E38" s="302"/>
      <c r="F38" s="302"/>
      <c r="G38" s="302"/>
      <c r="H38" s="302"/>
      <c r="I38" s="302"/>
      <c r="J38" s="302"/>
      <c r="K38" s="302"/>
      <c r="L38" s="302"/>
      <c r="M38" s="302"/>
      <c r="N38" s="302"/>
      <c r="O38" s="303"/>
      <c r="Q38" s="294">
        <f t="shared" si="25"/>
        <v>0</v>
      </c>
    </row>
    <row r="39" spans="2:17" x14ac:dyDescent="0.25">
      <c r="B39" s="368" t="str">
        <f>IF(ISBLANK('1.1 Technical Description'!$E$28),"",'1.1 Technical Description'!$E$28)</f>
        <v/>
      </c>
      <c r="C39" s="371"/>
      <c r="D39" s="302"/>
      <c r="E39" s="302"/>
      <c r="F39" s="302"/>
      <c r="G39" s="302"/>
      <c r="H39" s="302"/>
      <c r="I39" s="302"/>
      <c r="J39" s="302"/>
      <c r="K39" s="302"/>
      <c r="L39" s="302"/>
      <c r="M39" s="302"/>
      <c r="N39" s="302"/>
      <c r="O39" s="303"/>
      <c r="Q39" s="294">
        <f t="shared" si="25"/>
        <v>0</v>
      </c>
    </row>
    <row r="40" spans="2:17" x14ac:dyDescent="0.25">
      <c r="B40" s="372" t="str">
        <f>IF(ISBLANK('1.1 Technical Description'!C83), "", '1.1 Technical Description'!C83)</f>
        <v/>
      </c>
      <c r="C40" s="370"/>
      <c r="D40" s="346">
        <f>SUM(D41:D50)</f>
        <v>0</v>
      </c>
      <c r="E40" s="346">
        <f t="shared" ref="E40" si="26">SUM(E41:E50)</f>
        <v>0</v>
      </c>
      <c r="F40" s="346">
        <f t="shared" ref="F40" si="27">SUM(F41:F50)</f>
        <v>0</v>
      </c>
      <c r="G40" s="346">
        <f t="shared" ref="G40" si="28">SUM(G41:G50)</f>
        <v>0</v>
      </c>
      <c r="H40" s="346">
        <f t="shared" ref="H40" si="29">SUM(H41:H50)</f>
        <v>0</v>
      </c>
      <c r="I40" s="346">
        <f t="shared" ref="I40" si="30">SUM(I41:I50)</f>
        <v>0</v>
      </c>
      <c r="J40" s="346">
        <f t="shared" ref="J40" si="31">SUM(J41:J50)</f>
        <v>0</v>
      </c>
      <c r="K40" s="346">
        <f t="shared" ref="K40" si="32">SUM(K41:K50)</f>
        <v>0</v>
      </c>
      <c r="L40" s="346">
        <f t="shared" ref="L40" si="33">SUM(L41:L50)</f>
        <v>0</v>
      </c>
      <c r="M40" s="346">
        <f t="shared" ref="M40" si="34">SUM(M41:M50)</f>
        <v>0</v>
      </c>
      <c r="N40" s="347">
        <f t="shared" ref="N40" si="35">SUM(N41:N50)</f>
        <v>0</v>
      </c>
      <c r="O40" s="348">
        <f t="shared" ref="O40" si="36">SUM(O41:O50)</f>
        <v>0</v>
      </c>
      <c r="P40" s="263"/>
      <c r="Q40" s="327">
        <f>SUM(D40:O40)</f>
        <v>0</v>
      </c>
    </row>
    <row r="41" spans="2:17" x14ac:dyDescent="0.25">
      <c r="B41" s="368" t="str">
        <f>IF(ISBLANK('1.1 Technical Description'!$D$6),"",'1.1 Technical Description'!$D$6)</f>
        <v/>
      </c>
      <c r="C41" s="371"/>
      <c r="D41" s="302"/>
      <c r="E41" s="302"/>
      <c r="F41" s="302"/>
      <c r="G41" s="302"/>
      <c r="H41" s="302"/>
      <c r="I41" s="302"/>
      <c r="J41" s="302"/>
      <c r="K41" s="302"/>
      <c r="L41" s="302"/>
      <c r="M41" s="302"/>
      <c r="N41" s="305"/>
      <c r="O41" s="306"/>
      <c r="Q41" s="294">
        <f>SUM(D41:O41)</f>
        <v>0</v>
      </c>
    </row>
    <row r="42" spans="2:17" x14ac:dyDescent="0.25">
      <c r="B42" s="368" t="str">
        <f>IF(ISBLANK('1.1 Technical Description'!$E$19),"",'1.1 Technical Description'!$E$19)</f>
        <v/>
      </c>
      <c r="C42" s="371"/>
      <c r="D42" s="302"/>
      <c r="E42" s="302"/>
      <c r="F42" s="302"/>
      <c r="G42" s="302"/>
      <c r="H42" s="302"/>
      <c r="I42" s="302"/>
      <c r="J42" s="302"/>
      <c r="K42" s="302"/>
      <c r="L42" s="302"/>
      <c r="M42" s="302"/>
      <c r="N42" s="305"/>
      <c r="O42" s="306"/>
      <c r="Q42" s="294">
        <f t="shared" ref="Q42:Q50" si="37">SUM(D42:O42)</f>
        <v>0</v>
      </c>
    </row>
    <row r="43" spans="2:17" x14ac:dyDescent="0.25">
      <c r="B43" s="368" t="str">
        <f>IF(ISBLANK('1.1 Technical Description'!$E$20),"",'1.1 Technical Description'!$E$20)</f>
        <v/>
      </c>
      <c r="C43" s="371"/>
      <c r="D43" s="302"/>
      <c r="E43" s="302"/>
      <c r="F43" s="302"/>
      <c r="G43" s="302"/>
      <c r="H43" s="302"/>
      <c r="I43" s="302"/>
      <c r="J43" s="302"/>
      <c r="K43" s="302"/>
      <c r="L43" s="302"/>
      <c r="M43" s="302"/>
      <c r="N43" s="307"/>
      <c r="O43" s="308"/>
      <c r="Q43" s="294">
        <f t="shared" si="37"/>
        <v>0</v>
      </c>
    </row>
    <row r="44" spans="2:17" x14ac:dyDescent="0.25">
      <c r="B44" s="368" t="str">
        <f>IF(ISBLANK('1.1 Technical Description'!$E$21),"",'1.1 Technical Description'!$E$21)</f>
        <v/>
      </c>
      <c r="C44" s="371"/>
      <c r="D44" s="302"/>
      <c r="E44" s="302"/>
      <c r="F44" s="302"/>
      <c r="G44" s="302"/>
      <c r="H44" s="302"/>
      <c r="I44" s="302"/>
      <c r="J44" s="302"/>
      <c r="K44" s="302"/>
      <c r="L44" s="302"/>
      <c r="M44" s="302"/>
      <c r="N44" s="302"/>
      <c r="O44" s="304"/>
      <c r="Q44" s="294">
        <f t="shared" si="37"/>
        <v>0</v>
      </c>
    </row>
    <row r="45" spans="2:17" x14ac:dyDescent="0.25">
      <c r="B45" s="368" t="str">
        <f>IF(ISBLANK('1.1 Technical Description'!$E$22),"",'1.1 Technical Description'!$E$22)</f>
        <v/>
      </c>
      <c r="C45" s="371"/>
      <c r="D45" s="302"/>
      <c r="E45" s="302"/>
      <c r="F45" s="302"/>
      <c r="G45" s="302"/>
      <c r="H45" s="302"/>
      <c r="I45" s="302"/>
      <c r="J45" s="302"/>
      <c r="K45" s="302"/>
      <c r="L45" s="302"/>
      <c r="M45" s="302"/>
      <c r="N45" s="302"/>
      <c r="O45" s="303"/>
      <c r="Q45" s="294">
        <f t="shared" si="37"/>
        <v>0</v>
      </c>
    </row>
    <row r="46" spans="2:17" x14ac:dyDescent="0.25">
      <c r="B46" s="368" t="str">
        <f>IF(ISBLANK('1.1 Technical Description'!$E$23),"",'1.1 Technical Description'!$E$23)</f>
        <v/>
      </c>
      <c r="C46" s="371"/>
      <c r="D46" s="302"/>
      <c r="E46" s="302"/>
      <c r="F46" s="302"/>
      <c r="G46" s="302"/>
      <c r="H46" s="302"/>
      <c r="I46" s="302"/>
      <c r="J46" s="302"/>
      <c r="K46" s="302"/>
      <c r="L46" s="302"/>
      <c r="M46" s="302"/>
      <c r="N46" s="302"/>
      <c r="O46" s="303"/>
      <c r="Q46" s="294">
        <f t="shared" si="37"/>
        <v>0</v>
      </c>
    </row>
    <row r="47" spans="2:17" x14ac:dyDescent="0.25">
      <c r="B47" s="368" t="str">
        <f>IF(ISBLANK('1.1 Technical Description'!$E$24),"",'1.1 Technical Description'!$E$24)</f>
        <v/>
      </c>
      <c r="C47" s="371"/>
      <c r="D47" s="302"/>
      <c r="E47" s="302"/>
      <c r="F47" s="302"/>
      <c r="G47" s="302"/>
      <c r="H47" s="302"/>
      <c r="I47" s="302"/>
      <c r="J47" s="302"/>
      <c r="K47" s="302"/>
      <c r="L47" s="302"/>
      <c r="M47" s="302"/>
      <c r="N47" s="302"/>
      <c r="O47" s="303"/>
      <c r="Q47" s="294">
        <f t="shared" si="37"/>
        <v>0</v>
      </c>
    </row>
    <row r="48" spans="2:17" x14ac:dyDescent="0.25">
      <c r="B48" s="368" t="str">
        <f>IF(ISBLANK('1.1 Technical Description'!$E$25),"",'1.1 Technical Description'!$E$25)</f>
        <v/>
      </c>
      <c r="C48" s="371"/>
      <c r="D48" s="302"/>
      <c r="E48" s="302"/>
      <c r="F48" s="302"/>
      <c r="G48" s="302"/>
      <c r="H48" s="302"/>
      <c r="I48" s="302"/>
      <c r="J48" s="302"/>
      <c r="K48" s="302"/>
      <c r="L48" s="302"/>
      <c r="M48" s="302"/>
      <c r="N48" s="302"/>
      <c r="O48" s="303"/>
      <c r="Q48" s="294">
        <f t="shared" si="37"/>
        <v>0</v>
      </c>
    </row>
    <row r="49" spans="2:17" x14ac:dyDescent="0.25">
      <c r="B49" s="368" t="str">
        <f>IF(ISBLANK('1.1 Technical Description'!$E$26),"",'1.1 Technical Description'!$E$26)</f>
        <v/>
      </c>
      <c r="C49" s="371"/>
      <c r="D49" s="302"/>
      <c r="E49" s="302"/>
      <c r="F49" s="302"/>
      <c r="G49" s="302"/>
      <c r="H49" s="302"/>
      <c r="I49" s="302"/>
      <c r="J49" s="302"/>
      <c r="K49" s="302"/>
      <c r="L49" s="302"/>
      <c r="M49" s="302"/>
      <c r="N49" s="302"/>
      <c r="O49" s="303"/>
      <c r="Q49" s="294">
        <f t="shared" si="37"/>
        <v>0</v>
      </c>
    </row>
    <row r="50" spans="2:17" x14ac:dyDescent="0.25">
      <c r="B50" s="368" t="str">
        <f>IF(ISBLANK('1.1 Technical Description'!$E$28),"",'1.1 Technical Description'!$E$28)</f>
        <v/>
      </c>
      <c r="C50" s="371"/>
      <c r="D50" s="302"/>
      <c r="E50" s="302"/>
      <c r="F50" s="302"/>
      <c r="G50" s="302"/>
      <c r="H50" s="302"/>
      <c r="I50" s="302"/>
      <c r="J50" s="302"/>
      <c r="K50" s="302"/>
      <c r="L50" s="302"/>
      <c r="M50" s="302"/>
      <c r="N50" s="302"/>
      <c r="O50" s="303"/>
      <c r="Q50" s="294">
        <f t="shared" si="37"/>
        <v>0</v>
      </c>
    </row>
    <row r="51" spans="2:17" x14ac:dyDescent="0.25">
      <c r="B51" s="372" t="str">
        <f>IF(ISBLANK('1.1 Technical Description'!C84), "", '1.1 Technical Description'!C84)</f>
        <v/>
      </c>
      <c r="C51" s="370"/>
      <c r="D51" s="346">
        <f>SUM(D52:D61)</f>
        <v>0</v>
      </c>
      <c r="E51" s="346">
        <f t="shared" ref="E51" si="38">SUM(E52:E61)</f>
        <v>0</v>
      </c>
      <c r="F51" s="346">
        <f t="shared" ref="F51" si="39">SUM(F52:F61)</f>
        <v>0</v>
      </c>
      <c r="G51" s="346">
        <f t="shared" ref="G51" si="40">SUM(G52:G61)</f>
        <v>0</v>
      </c>
      <c r="H51" s="346">
        <f t="shared" ref="H51" si="41">SUM(H52:H61)</f>
        <v>0</v>
      </c>
      <c r="I51" s="346">
        <f t="shared" ref="I51" si="42">SUM(I52:I61)</f>
        <v>0</v>
      </c>
      <c r="J51" s="346">
        <f t="shared" ref="J51" si="43">SUM(J52:J61)</f>
        <v>0</v>
      </c>
      <c r="K51" s="346">
        <f t="shared" ref="K51" si="44">SUM(K52:K61)</f>
        <v>0</v>
      </c>
      <c r="L51" s="346">
        <f t="shared" ref="L51" si="45">SUM(L52:L61)</f>
        <v>0</v>
      </c>
      <c r="M51" s="346">
        <f t="shared" ref="M51" si="46">SUM(M52:M61)</f>
        <v>0</v>
      </c>
      <c r="N51" s="347">
        <f t="shared" ref="N51" si="47">SUM(N52:N61)</f>
        <v>0</v>
      </c>
      <c r="O51" s="348">
        <f t="shared" ref="O51" si="48">SUM(O52:O61)</f>
        <v>0</v>
      </c>
      <c r="P51" s="263"/>
      <c r="Q51" s="327">
        <f t="shared" ref="Q51:Q326" si="49">SUM(D51:O51)</f>
        <v>0</v>
      </c>
    </row>
    <row r="52" spans="2:17" x14ac:dyDescent="0.25">
      <c r="B52" s="368" t="str">
        <f>IF(ISBLANK('1.1 Technical Description'!$D$6),"",'1.1 Technical Description'!$D$6)</f>
        <v/>
      </c>
      <c r="C52" s="371"/>
      <c r="D52" s="302"/>
      <c r="E52" s="302"/>
      <c r="F52" s="302"/>
      <c r="G52" s="302"/>
      <c r="H52" s="302"/>
      <c r="I52" s="302"/>
      <c r="J52" s="302"/>
      <c r="K52" s="302"/>
      <c r="L52" s="302"/>
      <c r="M52" s="302"/>
      <c r="N52" s="305"/>
      <c r="O52" s="306"/>
      <c r="Q52" s="294">
        <f>SUM(D52:O52)</f>
        <v>0</v>
      </c>
    </row>
    <row r="53" spans="2:17" x14ac:dyDescent="0.25">
      <c r="B53" s="368" t="str">
        <f>IF(ISBLANK('1.1 Technical Description'!$E$19),"",'1.1 Technical Description'!$E$19)</f>
        <v/>
      </c>
      <c r="C53" s="371"/>
      <c r="D53" s="302"/>
      <c r="E53" s="302"/>
      <c r="F53" s="302"/>
      <c r="G53" s="302"/>
      <c r="H53" s="302"/>
      <c r="I53" s="302"/>
      <c r="J53" s="302"/>
      <c r="K53" s="302"/>
      <c r="L53" s="302"/>
      <c r="M53" s="302"/>
      <c r="N53" s="305"/>
      <c r="O53" s="306"/>
      <c r="Q53" s="294">
        <f t="shared" ref="Q53:Q61" si="50">SUM(D53:O53)</f>
        <v>0</v>
      </c>
    </row>
    <row r="54" spans="2:17" x14ac:dyDescent="0.25">
      <c r="B54" s="368" t="str">
        <f>IF(ISBLANK('1.1 Technical Description'!$E$20),"",'1.1 Technical Description'!$E$20)</f>
        <v/>
      </c>
      <c r="C54" s="371"/>
      <c r="D54" s="302"/>
      <c r="E54" s="302"/>
      <c r="F54" s="302"/>
      <c r="G54" s="302"/>
      <c r="H54" s="302"/>
      <c r="I54" s="302"/>
      <c r="J54" s="302"/>
      <c r="K54" s="302"/>
      <c r="L54" s="302"/>
      <c r="M54" s="302"/>
      <c r="N54" s="307"/>
      <c r="O54" s="308"/>
      <c r="Q54" s="294">
        <f t="shared" si="50"/>
        <v>0</v>
      </c>
    </row>
    <row r="55" spans="2:17" x14ac:dyDescent="0.25">
      <c r="B55" s="368" t="str">
        <f>IF(ISBLANK('1.1 Technical Description'!$E$21),"",'1.1 Technical Description'!$E$21)</f>
        <v/>
      </c>
      <c r="C55" s="371"/>
      <c r="D55" s="302"/>
      <c r="E55" s="302"/>
      <c r="F55" s="302"/>
      <c r="G55" s="302"/>
      <c r="H55" s="302"/>
      <c r="I55" s="302"/>
      <c r="J55" s="302"/>
      <c r="K55" s="302"/>
      <c r="L55" s="302"/>
      <c r="M55" s="302"/>
      <c r="N55" s="302"/>
      <c r="O55" s="304"/>
      <c r="Q55" s="294">
        <f t="shared" si="50"/>
        <v>0</v>
      </c>
    </row>
    <row r="56" spans="2:17" x14ac:dyDescent="0.25">
      <c r="B56" s="368" t="str">
        <f>IF(ISBLANK('1.1 Technical Description'!$E$22),"",'1.1 Technical Description'!$E$22)</f>
        <v/>
      </c>
      <c r="C56" s="371"/>
      <c r="D56" s="302"/>
      <c r="E56" s="302"/>
      <c r="F56" s="302"/>
      <c r="G56" s="302"/>
      <c r="H56" s="302"/>
      <c r="I56" s="302"/>
      <c r="J56" s="302"/>
      <c r="K56" s="302"/>
      <c r="L56" s="302"/>
      <c r="M56" s="302"/>
      <c r="N56" s="302"/>
      <c r="O56" s="303"/>
      <c r="Q56" s="294">
        <f t="shared" si="50"/>
        <v>0</v>
      </c>
    </row>
    <row r="57" spans="2:17" x14ac:dyDescent="0.25">
      <c r="B57" s="368" t="str">
        <f>IF(ISBLANK('1.1 Technical Description'!$E$23),"",'1.1 Technical Description'!$E$23)</f>
        <v/>
      </c>
      <c r="C57" s="371"/>
      <c r="D57" s="302"/>
      <c r="E57" s="302"/>
      <c r="F57" s="302"/>
      <c r="G57" s="302"/>
      <c r="H57" s="302"/>
      <c r="I57" s="302"/>
      <c r="J57" s="302"/>
      <c r="K57" s="302"/>
      <c r="L57" s="302"/>
      <c r="M57" s="302"/>
      <c r="N57" s="302"/>
      <c r="O57" s="303"/>
      <c r="Q57" s="294">
        <f t="shared" si="50"/>
        <v>0</v>
      </c>
    </row>
    <row r="58" spans="2:17" x14ac:dyDescent="0.25">
      <c r="B58" s="368" t="str">
        <f>IF(ISBLANK('1.1 Technical Description'!$E$24),"",'1.1 Technical Description'!$E$24)</f>
        <v/>
      </c>
      <c r="C58" s="371"/>
      <c r="D58" s="302"/>
      <c r="E58" s="302"/>
      <c r="F58" s="302"/>
      <c r="G58" s="302"/>
      <c r="H58" s="302"/>
      <c r="I58" s="302"/>
      <c r="J58" s="302"/>
      <c r="K58" s="302"/>
      <c r="L58" s="302"/>
      <c r="M58" s="302"/>
      <c r="N58" s="302"/>
      <c r="O58" s="303"/>
      <c r="Q58" s="294">
        <f t="shared" si="50"/>
        <v>0</v>
      </c>
    </row>
    <row r="59" spans="2:17" x14ac:dyDescent="0.25">
      <c r="B59" s="368" t="str">
        <f>IF(ISBLANK('1.1 Technical Description'!$E$25),"",'1.1 Technical Description'!$E$25)</f>
        <v/>
      </c>
      <c r="C59" s="371"/>
      <c r="D59" s="302"/>
      <c r="E59" s="302"/>
      <c r="F59" s="302"/>
      <c r="G59" s="302"/>
      <c r="H59" s="302"/>
      <c r="I59" s="302"/>
      <c r="J59" s="302"/>
      <c r="K59" s="302"/>
      <c r="L59" s="302"/>
      <c r="M59" s="302"/>
      <c r="N59" s="302"/>
      <c r="O59" s="303"/>
      <c r="Q59" s="294">
        <f t="shared" si="50"/>
        <v>0</v>
      </c>
    </row>
    <row r="60" spans="2:17" x14ac:dyDescent="0.25">
      <c r="B60" s="368" t="str">
        <f>IF(ISBLANK('1.1 Technical Description'!$E$26),"",'1.1 Technical Description'!$E$26)</f>
        <v/>
      </c>
      <c r="C60" s="371"/>
      <c r="D60" s="302"/>
      <c r="E60" s="302"/>
      <c r="F60" s="302"/>
      <c r="G60" s="302"/>
      <c r="H60" s="302"/>
      <c r="I60" s="302"/>
      <c r="J60" s="302"/>
      <c r="K60" s="302"/>
      <c r="L60" s="302"/>
      <c r="M60" s="302"/>
      <c r="N60" s="302"/>
      <c r="O60" s="303"/>
      <c r="Q60" s="294">
        <f t="shared" si="50"/>
        <v>0</v>
      </c>
    </row>
    <row r="61" spans="2:17" x14ac:dyDescent="0.25">
      <c r="B61" s="368" t="str">
        <f>IF(ISBLANK('1.1 Technical Description'!$E$28),"",'1.1 Technical Description'!$E$28)</f>
        <v/>
      </c>
      <c r="C61" s="371"/>
      <c r="D61" s="302"/>
      <c r="E61" s="302"/>
      <c r="F61" s="302"/>
      <c r="G61" s="302"/>
      <c r="H61" s="302"/>
      <c r="I61" s="302"/>
      <c r="J61" s="302"/>
      <c r="K61" s="302"/>
      <c r="L61" s="302"/>
      <c r="M61" s="302"/>
      <c r="N61" s="302"/>
      <c r="O61" s="303"/>
      <c r="Q61" s="294">
        <f t="shared" si="50"/>
        <v>0</v>
      </c>
    </row>
    <row r="62" spans="2:17" x14ac:dyDescent="0.25">
      <c r="B62" s="372" t="str">
        <f>IF(ISBLANK('1.1 Technical Description'!C85), "", '1.1 Technical Description'!C85)</f>
        <v/>
      </c>
      <c r="C62" s="370"/>
      <c r="D62" s="346">
        <f>SUM(D63:D72)</f>
        <v>0</v>
      </c>
      <c r="E62" s="346">
        <f t="shared" ref="E62" si="51">SUM(E63:E72)</f>
        <v>0</v>
      </c>
      <c r="F62" s="346">
        <f t="shared" ref="F62" si="52">SUM(F63:F72)</f>
        <v>0</v>
      </c>
      <c r="G62" s="346">
        <f t="shared" ref="G62" si="53">SUM(G63:G72)</f>
        <v>0</v>
      </c>
      <c r="H62" s="346">
        <f t="shared" ref="H62" si="54">SUM(H63:H72)</f>
        <v>0</v>
      </c>
      <c r="I62" s="346">
        <f t="shared" ref="I62" si="55">SUM(I63:I72)</f>
        <v>0</v>
      </c>
      <c r="J62" s="346">
        <f t="shared" ref="J62" si="56">SUM(J63:J72)</f>
        <v>0</v>
      </c>
      <c r="K62" s="346">
        <f t="shared" ref="K62" si="57">SUM(K63:K72)</f>
        <v>0</v>
      </c>
      <c r="L62" s="346">
        <f t="shared" ref="L62" si="58">SUM(L63:L72)</f>
        <v>0</v>
      </c>
      <c r="M62" s="346">
        <f t="shared" ref="M62" si="59">SUM(M63:M72)</f>
        <v>0</v>
      </c>
      <c r="N62" s="347">
        <f t="shared" ref="N62" si="60">SUM(N63:N72)</f>
        <v>0</v>
      </c>
      <c r="O62" s="348">
        <f t="shared" ref="O62" si="61">SUM(O63:O72)</f>
        <v>0</v>
      </c>
      <c r="P62" s="263"/>
      <c r="Q62" s="327">
        <f t="shared" si="49"/>
        <v>0</v>
      </c>
    </row>
    <row r="63" spans="2:17" x14ac:dyDescent="0.25">
      <c r="B63" s="368" t="str">
        <f>IF(ISBLANK('1.1 Technical Description'!$D$6),"",'1.1 Technical Description'!$D$6)</f>
        <v/>
      </c>
      <c r="C63" s="371"/>
      <c r="D63" s="302"/>
      <c r="E63" s="302"/>
      <c r="F63" s="302"/>
      <c r="G63" s="302"/>
      <c r="H63" s="302"/>
      <c r="I63" s="302"/>
      <c r="J63" s="302"/>
      <c r="K63" s="302"/>
      <c r="L63" s="302"/>
      <c r="M63" s="302"/>
      <c r="N63" s="305"/>
      <c r="O63" s="306"/>
      <c r="Q63" s="294">
        <f>SUM(D63:O63)</f>
        <v>0</v>
      </c>
    </row>
    <row r="64" spans="2:17" x14ac:dyDescent="0.25">
      <c r="B64" s="368" t="str">
        <f>IF(ISBLANK('1.1 Technical Description'!$E$19),"",'1.1 Technical Description'!$E$19)</f>
        <v/>
      </c>
      <c r="C64" s="371"/>
      <c r="D64" s="302"/>
      <c r="E64" s="302"/>
      <c r="F64" s="302"/>
      <c r="G64" s="302"/>
      <c r="H64" s="302"/>
      <c r="I64" s="302"/>
      <c r="J64" s="302"/>
      <c r="K64" s="302"/>
      <c r="L64" s="302"/>
      <c r="M64" s="302"/>
      <c r="N64" s="305"/>
      <c r="O64" s="306"/>
      <c r="Q64" s="294">
        <f t="shared" ref="Q64:Q72" si="62">SUM(D64:O64)</f>
        <v>0</v>
      </c>
    </row>
    <row r="65" spans="2:17" x14ac:dyDescent="0.25">
      <c r="B65" s="368" t="str">
        <f>IF(ISBLANK('1.1 Technical Description'!$E$20),"",'1.1 Technical Description'!$E$20)</f>
        <v/>
      </c>
      <c r="C65" s="371"/>
      <c r="D65" s="302"/>
      <c r="E65" s="302"/>
      <c r="F65" s="302"/>
      <c r="G65" s="302"/>
      <c r="H65" s="302"/>
      <c r="I65" s="302"/>
      <c r="J65" s="302"/>
      <c r="K65" s="302"/>
      <c r="L65" s="302"/>
      <c r="M65" s="302"/>
      <c r="N65" s="307"/>
      <c r="O65" s="308"/>
      <c r="Q65" s="294">
        <f t="shared" si="62"/>
        <v>0</v>
      </c>
    </row>
    <row r="66" spans="2:17" x14ac:dyDescent="0.25">
      <c r="B66" s="368" t="str">
        <f>IF(ISBLANK('1.1 Technical Description'!$E$21),"",'1.1 Technical Description'!$E$21)</f>
        <v/>
      </c>
      <c r="C66" s="371"/>
      <c r="D66" s="302"/>
      <c r="E66" s="302"/>
      <c r="F66" s="302"/>
      <c r="G66" s="302"/>
      <c r="H66" s="302"/>
      <c r="I66" s="302"/>
      <c r="J66" s="302"/>
      <c r="K66" s="302"/>
      <c r="L66" s="302"/>
      <c r="M66" s="302"/>
      <c r="N66" s="302"/>
      <c r="O66" s="304"/>
      <c r="Q66" s="294">
        <f t="shared" si="62"/>
        <v>0</v>
      </c>
    </row>
    <row r="67" spans="2:17" x14ac:dyDescent="0.25">
      <c r="B67" s="368" t="str">
        <f>IF(ISBLANK('1.1 Technical Description'!$E$22),"",'1.1 Technical Description'!$E$22)</f>
        <v/>
      </c>
      <c r="C67" s="371"/>
      <c r="D67" s="302"/>
      <c r="E67" s="302"/>
      <c r="F67" s="302"/>
      <c r="G67" s="302"/>
      <c r="H67" s="302"/>
      <c r="I67" s="302"/>
      <c r="J67" s="302"/>
      <c r="K67" s="302"/>
      <c r="L67" s="302"/>
      <c r="M67" s="302"/>
      <c r="N67" s="302"/>
      <c r="O67" s="303"/>
      <c r="Q67" s="294">
        <f t="shared" si="62"/>
        <v>0</v>
      </c>
    </row>
    <row r="68" spans="2:17" x14ac:dyDescent="0.25">
      <c r="B68" s="368" t="str">
        <f>IF(ISBLANK('1.1 Technical Description'!$E$23),"",'1.1 Technical Description'!$E$23)</f>
        <v/>
      </c>
      <c r="C68" s="371"/>
      <c r="D68" s="302"/>
      <c r="E68" s="302"/>
      <c r="F68" s="302"/>
      <c r="G68" s="302"/>
      <c r="H68" s="302"/>
      <c r="I68" s="302"/>
      <c r="J68" s="302"/>
      <c r="K68" s="302"/>
      <c r="L68" s="302"/>
      <c r="M68" s="302"/>
      <c r="N68" s="302"/>
      <c r="O68" s="303"/>
      <c r="Q68" s="294">
        <f t="shared" si="62"/>
        <v>0</v>
      </c>
    </row>
    <row r="69" spans="2:17" x14ac:dyDescent="0.25">
      <c r="B69" s="368" t="str">
        <f>IF(ISBLANK('1.1 Technical Description'!$E$24),"",'1.1 Technical Description'!$E$24)</f>
        <v/>
      </c>
      <c r="C69" s="371"/>
      <c r="D69" s="302"/>
      <c r="E69" s="302"/>
      <c r="F69" s="302"/>
      <c r="G69" s="302"/>
      <c r="H69" s="302"/>
      <c r="I69" s="302"/>
      <c r="J69" s="302"/>
      <c r="K69" s="302"/>
      <c r="L69" s="302"/>
      <c r="M69" s="302"/>
      <c r="N69" s="302"/>
      <c r="O69" s="303"/>
      <c r="Q69" s="294">
        <f t="shared" si="62"/>
        <v>0</v>
      </c>
    </row>
    <row r="70" spans="2:17" x14ac:dyDescent="0.25">
      <c r="B70" s="368" t="str">
        <f>IF(ISBLANK('1.1 Technical Description'!$E$25),"",'1.1 Technical Description'!$E$25)</f>
        <v/>
      </c>
      <c r="C70" s="371"/>
      <c r="D70" s="302"/>
      <c r="E70" s="302"/>
      <c r="F70" s="302"/>
      <c r="G70" s="302"/>
      <c r="H70" s="302"/>
      <c r="I70" s="302"/>
      <c r="J70" s="302"/>
      <c r="K70" s="302"/>
      <c r="L70" s="302"/>
      <c r="M70" s="302"/>
      <c r="N70" s="302"/>
      <c r="O70" s="303"/>
      <c r="Q70" s="294">
        <f t="shared" si="62"/>
        <v>0</v>
      </c>
    </row>
    <row r="71" spans="2:17" x14ac:dyDescent="0.25">
      <c r="B71" s="368" t="str">
        <f>IF(ISBLANK('1.1 Technical Description'!$E$26),"",'1.1 Technical Description'!$E$26)</f>
        <v/>
      </c>
      <c r="C71" s="371"/>
      <c r="D71" s="302"/>
      <c r="E71" s="302"/>
      <c r="F71" s="302"/>
      <c r="G71" s="302"/>
      <c r="H71" s="302"/>
      <c r="I71" s="302"/>
      <c r="J71" s="302"/>
      <c r="K71" s="302"/>
      <c r="L71" s="302"/>
      <c r="M71" s="302"/>
      <c r="N71" s="302"/>
      <c r="O71" s="303"/>
      <c r="Q71" s="294">
        <f t="shared" si="62"/>
        <v>0</v>
      </c>
    </row>
    <row r="72" spans="2:17" x14ac:dyDescent="0.25">
      <c r="B72" s="368" t="str">
        <f>IF(ISBLANK('1.1 Technical Description'!$E$28),"",'1.1 Technical Description'!$E$28)</f>
        <v/>
      </c>
      <c r="C72" s="371"/>
      <c r="D72" s="302"/>
      <c r="E72" s="302"/>
      <c r="F72" s="302"/>
      <c r="G72" s="302"/>
      <c r="H72" s="302"/>
      <c r="I72" s="302"/>
      <c r="J72" s="302"/>
      <c r="K72" s="302"/>
      <c r="L72" s="302"/>
      <c r="M72" s="302"/>
      <c r="N72" s="302"/>
      <c r="O72" s="303"/>
      <c r="Q72" s="294">
        <f t="shared" si="62"/>
        <v>0</v>
      </c>
    </row>
    <row r="73" spans="2:17" x14ac:dyDescent="0.25">
      <c r="B73" s="372" t="str">
        <f>IF(ISBLANK('1.1 Technical Description'!C86), "", '1.1 Technical Description'!C86)</f>
        <v/>
      </c>
      <c r="C73" s="370"/>
      <c r="D73" s="346">
        <f>SUM(D74:D83)</f>
        <v>0</v>
      </c>
      <c r="E73" s="346">
        <f t="shared" ref="E73" si="63">SUM(E74:E83)</f>
        <v>0</v>
      </c>
      <c r="F73" s="346">
        <f t="shared" ref="F73" si="64">SUM(F74:F83)</f>
        <v>0</v>
      </c>
      <c r="G73" s="346">
        <f t="shared" ref="G73" si="65">SUM(G74:G83)</f>
        <v>0</v>
      </c>
      <c r="H73" s="346">
        <f t="shared" ref="H73" si="66">SUM(H74:H83)</f>
        <v>0</v>
      </c>
      <c r="I73" s="346">
        <f t="shared" ref="I73" si="67">SUM(I74:I83)</f>
        <v>0</v>
      </c>
      <c r="J73" s="346">
        <f t="shared" ref="J73" si="68">SUM(J74:J83)</f>
        <v>0</v>
      </c>
      <c r="K73" s="346">
        <f t="shared" ref="K73" si="69">SUM(K74:K83)</f>
        <v>0</v>
      </c>
      <c r="L73" s="346">
        <f t="shared" ref="L73" si="70">SUM(L74:L83)</f>
        <v>0</v>
      </c>
      <c r="M73" s="346">
        <f t="shared" ref="M73" si="71">SUM(M74:M83)</f>
        <v>0</v>
      </c>
      <c r="N73" s="347">
        <f t="shared" ref="N73" si="72">SUM(N74:N83)</f>
        <v>0</v>
      </c>
      <c r="O73" s="348">
        <f t="shared" ref="O73" si="73">SUM(O74:O83)</f>
        <v>0</v>
      </c>
      <c r="P73" s="263"/>
      <c r="Q73" s="327">
        <f t="shared" si="49"/>
        <v>0</v>
      </c>
    </row>
    <row r="74" spans="2:17" x14ac:dyDescent="0.25">
      <c r="B74" s="368" t="str">
        <f>IF(ISBLANK('1.1 Technical Description'!$D$6),"",'1.1 Technical Description'!$D$6)</f>
        <v/>
      </c>
      <c r="C74" s="371"/>
      <c r="D74" s="302"/>
      <c r="E74" s="302"/>
      <c r="F74" s="302"/>
      <c r="G74" s="302"/>
      <c r="H74" s="302"/>
      <c r="I74" s="302"/>
      <c r="J74" s="302"/>
      <c r="K74" s="302"/>
      <c r="L74" s="302"/>
      <c r="M74" s="302"/>
      <c r="N74" s="305"/>
      <c r="O74" s="306"/>
      <c r="Q74" s="294">
        <f>SUM(D74:O74)</f>
        <v>0</v>
      </c>
    </row>
    <row r="75" spans="2:17" x14ac:dyDescent="0.25">
      <c r="B75" s="368" t="str">
        <f>IF(ISBLANK('1.1 Technical Description'!$E$19),"",'1.1 Technical Description'!$E$19)</f>
        <v/>
      </c>
      <c r="C75" s="371"/>
      <c r="D75" s="302"/>
      <c r="E75" s="302"/>
      <c r="F75" s="302"/>
      <c r="G75" s="302"/>
      <c r="H75" s="302"/>
      <c r="I75" s="302"/>
      <c r="J75" s="302"/>
      <c r="K75" s="302"/>
      <c r="L75" s="302"/>
      <c r="M75" s="302"/>
      <c r="N75" s="305"/>
      <c r="O75" s="306"/>
      <c r="Q75" s="294">
        <f t="shared" ref="Q75:Q83" si="74">SUM(D75:O75)</f>
        <v>0</v>
      </c>
    </row>
    <row r="76" spans="2:17" x14ac:dyDescent="0.25">
      <c r="B76" s="368" t="str">
        <f>IF(ISBLANK('1.1 Technical Description'!$E$20),"",'1.1 Technical Description'!$E$20)</f>
        <v/>
      </c>
      <c r="C76" s="371"/>
      <c r="D76" s="302"/>
      <c r="E76" s="302"/>
      <c r="F76" s="302"/>
      <c r="G76" s="302"/>
      <c r="H76" s="302"/>
      <c r="I76" s="302"/>
      <c r="J76" s="302"/>
      <c r="K76" s="302"/>
      <c r="L76" s="302"/>
      <c r="M76" s="302"/>
      <c r="N76" s="307"/>
      <c r="O76" s="308"/>
      <c r="Q76" s="294">
        <f t="shared" si="74"/>
        <v>0</v>
      </c>
    </row>
    <row r="77" spans="2:17" x14ac:dyDescent="0.25">
      <c r="B77" s="368" t="str">
        <f>IF(ISBLANK('1.1 Technical Description'!$E$21),"",'1.1 Technical Description'!$E$21)</f>
        <v/>
      </c>
      <c r="C77" s="371"/>
      <c r="D77" s="302"/>
      <c r="E77" s="302"/>
      <c r="F77" s="302"/>
      <c r="G77" s="302"/>
      <c r="H77" s="302"/>
      <c r="I77" s="302"/>
      <c r="J77" s="302"/>
      <c r="K77" s="302"/>
      <c r="L77" s="302"/>
      <c r="M77" s="302"/>
      <c r="N77" s="302"/>
      <c r="O77" s="304"/>
      <c r="Q77" s="294">
        <f t="shared" si="74"/>
        <v>0</v>
      </c>
    </row>
    <row r="78" spans="2:17" x14ac:dyDescent="0.25">
      <c r="B78" s="368" t="str">
        <f>IF(ISBLANK('1.1 Technical Description'!$E$22),"",'1.1 Technical Description'!$E$22)</f>
        <v/>
      </c>
      <c r="C78" s="371"/>
      <c r="D78" s="302"/>
      <c r="E78" s="302"/>
      <c r="F78" s="302"/>
      <c r="G78" s="302"/>
      <c r="H78" s="302"/>
      <c r="I78" s="302"/>
      <c r="J78" s="302"/>
      <c r="K78" s="302"/>
      <c r="L78" s="302"/>
      <c r="M78" s="302"/>
      <c r="N78" s="302"/>
      <c r="O78" s="303"/>
      <c r="Q78" s="294">
        <f t="shared" si="74"/>
        <v>0</v>
      </c>
    </row>
    <row r="79" spans="2:17" x14ac:dyDescent="0.25">
      <c r="B79" s="368" t="str">
        <f>IF(ISBLANK('1.1 Technical Description'!$E$23),"",'1.1 Technical Description'!$E$23)</f>
        <v/>
      </c>
      <c r="C79" s="371"/>
      <c r="D79" s="302"/>
      <c r="E79" s="302"/>
      <c r="F79" s="302"/>
      <c r="G79" s="302"/>
      <c r="H79" s="302"/>
      <c r="I79" s="302"/>
      <c r="J79" s="302"/>
      <c r="K79" s="302"/>
      <c r="L79" s="302"/>
      <c r="M79" s="302"/>
      <c r="N79" s="302"/>
      <c r="O79" s="303"/>
      <c r="Q79" s="294">
        <f t="shared" si="74"/>
        <v>0</v>
      </c>
    </row>
    <row r="80" spans="2:17" x14ac:dyDescent="0.25">
      <c r="B80" s="368" t="str">
        <f>IF(ISBLANK('1.1 Technical Description'!$E$24),"",'1.1 Technical Description'!$E$24)</f>
        <v/>
      </c>
      <c r="C80" s="371"/>
      <c r="D80" s="302"/>
      <c r="E80" s="302"/>
      <c r="F80" s="302"/>
      <c r="G80" s="302"/>
      <c r="H80" s="302"/>
      <c r="I80" s="302"/>
      <c r="J80" s="302"/>
      <c r="K80" s="302"/>
      <c r="L80" s="302"/>
      <c r="M80" s="302"/>
      <c r="N80" s="302"/>
      <c r="O80" s="303"/>
      <c r="Q80" s="294">
        <f t="shared" si="74"/>
        <v>0</v>
      </c>
    </row>
    <row r="81" spans="2:17" x14ac:dyDescent="0.25">
      <c r="B81" s="368" t="str">
        <f>IF(ISBLANK('1.1 Technical Description'!$E$25),"",'1.1 Technical Description'!$E$25)</f>
        <v/>
      </c>
      <c r="C81" s="371"/>
      <c r="D81" s="302"/>
      <c r="E81" s="302"/>
      <c r="F81" s="302"/>
      <c r="G81" s="302"/>
      <c r="H81" s="302"/>
      <c r="I81" s="302"/>
      <c r="J81" s="302"/>
      <c r="K81" s="302"/>
      <c r="L81" s="302"/>
      <c r="M81" s="302"/>
      <c r="N81" s="302"/>
      <c r="O81" s="303"/>
      <c r="Q81" s="294">
        <f t="shared" si="74"/>
        <v>0</v>
      </c>
    </row>
    <row r="82" spans="2:17" x14ac:dyDescent="0.25">
      <c r="B82" s="368" t="str">
        <f>IF(ISBLANK('1.1 Technical Description'!$E$26),"",'1.1 Technical Description'!$E$26)</f>
        <v/>
      </c>
      <c r="C82" s="371"/>
      <c r="D82" s="302"/>
      <c r="E82" s="302"/>
      <c r="F82" s="302"/>
      <c r="G82" s="302"/>
      <c r="H82" s="302"/>
      <c r="I82" s="302"/>
      <c r="J82" s="302"/>
      <c r="K82" s="302"/>
      <c r="L82" s="302"/>
      <c r="M82" s="302"/>
      <c r="N82" s="302"/>
      <c r="O82" s="303"/>
      <c r="Q82" s="294">
        <f t="shared" si="74"/>
        <v>0</v>
      </c>
    </row>
    <row r="83" spans="2:17" x14ac:dyDescent="0.25">
      <c r="B83" s="368" t="str">
        <f>IF(ISBLANK('1.1 Technical Description'!$E$28),"",'1.1 Technical Description'!$E$28)</f>
        <v/>
      </c>
      <c r="C83" s="371"/>
      <c r="D83" s="302"/>
      <c r="E83" s="302"/>
      <c r="F83" s="302"/>
      <c r="G83" s="302"/>
      <c r="H83" s="302"/>
      <c r="I83" s="302"/>
      <c r="J83" s="302"/>
      <c r="K83" s="302"/>
      <c r="L83" s="302"/>
      <c r="M83" s="302"/>
      <c r="N83" s="302"/>
      <c r="O83" s="303"/>
      <c r="Q83" s="294">
        <f t="shared" si="74"/>
        <v>0</v>
      </c>
    </row>
    <row r="84" spans="2:17" x14ac:dyDescent="0.25">
      <c r="B84" s="372" t="str">
        <f>IF(ISBLANK('1.1 Technical Description'!C87), "", '1.1 Technical Description'!C87)</f>
        <v/>
      </c>
      <c r="C84" s="370"/>
      <c r="D84" s="346">
        <f>SUM(D85:D94)</f>
        <v>0</v>
      </c>
      <c r="E84" s="346">
        <f t="shared" ref="E84" si="75">SUM(E85:E94)</f>
        <v>0</v>
      </c>
      <c r="F84" s="346">
        <f t="shared" ref="F84" si="76">SUM(F85:F94)</f>
        <v>0</v>
      </c>
      <c r="G84" s="346">
        <f t="shared" ref="G84" si="77">SUM(G85:G94)</f>
        <v>0</v>
      </c>
      <c r="H84" s="346">
        <f t="shared" ref="H84" si="78">SUM(H85:H94)</f>
        <v>0</v>
      </c>
      <c r="I84" s="346">
        <f t="shared" ref="I84" si="79">SUM(I85:I94)</f>
        <v>0</v>
      </c>
      <c r="J84" s="346">
        <f t="shared" ref="J84" si="80">SUM(J85:J94)</f>
        <v>0</v>
      </c>
      <c r="K84" s="346">
        <f t="shared" ref="K84" si="81">SUM(K85:K94)</f>
        <v>0</v>
      </c>
      <c r="L84" s="346">
        <f t="shared" ref="L84" si="82">SUM(L85:L94)</f>
        <v>0</v>
      </c>
      <c r="M84" s="346">
        <f t="shared" ref="M84" si="83">SUM(M85:M94)</f>
        <v>0</v>
      </c>
      <c r="N84" s="347">
        <f t="shared" ref="N84" si="84">SUM(N85:N94)</f>
        <v>0</v>
      </c>
      <c r="O84" s="348">
        <f t="shared" ref="O84" si="85">SUM(O85:O94)</f>
        <v>0</v>
      </c>
      <c r="P84" s="263"/>
      <c r="Q84" s="327">
        <f t="shared" si="49"/>
        <v>0</v>
      </c>
    </row>
    <row r="85" spans="2:17" x14ac:dyDescent="0.25">
      <c r="B85" s="368" t="str">
        <f>IF(ISBLANK('1.1 Technical Description'!$D$6),"",'1.1 Technical Description'!$D$6)</f>
        <v/>
      </c>
      <c r="C85" s="371"/>
      <c r="D85" s="302"/>
      <c r="E85" s="302"/>
      <c r="F85" s="302"/>
      <c r="G85" s="302"/>
      <c r="H85" s="302"/>
      <c r="I85" s="302"/>
      <c r="J85" s="302"/>
      <c r="K85" s="302"/>
      <c r="L85" s="302"/>
      <c r="M85" s="302"/>
      <c r="N85" s="305"/>
      <c r="O85" s="306"/>
      <c r="Q85" s="294">
        <f>SUM(D85:O85)</f>
        <v>0</v>
      </c>
    </row>
    <row r="86" spans="2:17" x14ac:dyDescent="0.25">
      <c r="B86" s="368" t="str">
        <f>IF(ISBLANK('1.1 Technical Description'!$E$19),"",'1.1 Technical Description'!$E$19)</f>
        <v/>
      </c>
      <c r="C86" s="371"/>
      <c r="D86" s="302"/>
      <c r="E86" s="302"/>
      <c r="F86" s="302"/>
      <c r="G86" s="302"/>
      <c r="H86" s="302"/>
      <c r="I86" s="302"/>
      <c r="J86" s="302"/>
      <c r="K86" s="302"/>
      <c r="L86" s="302"/>
      <c r="M86" s="302"/>
      <c r="N86" s="305"/>
      <c r="O86" s="306"/>
      <c r="Q86" s="294">
        <f t="shared" ref="Q86:Q94" si="86">SUM(D86:O86)</f>
        <v>0</v>
      </c>
    </row>
    <row r="87" spans="2:17" x14ac:dyDescent="0.25">
      <c r="B87" s="368" t="str">
        <f>IF(ISBLANK('1.1 Technical Description'!$E$20),"",'1.1 Technical Description'!$E$20)</f>
        <v/>
      </c>
      <c r="C87" s="371"/>
      <c r="D87" s="302"/>
      <c r="E87" s="302"/>
      <c r="F87" s="302"/>
      <c r="G87" s="302"/>
      <c r="H87" s="302"/>
      <c r="I87" s="302"/>
      <c r="J87" s="302"/>
      <c r="K87" s="302"/>
      <c r="L87" s="302"/>
      <c r="M87" s="302"/>
      <c r="N87" s="307"/>
      <c r="O87" s="308"/>
      <c r="Q87" s="294">
        <f t="shared" si="86"/>
        <v>0</v>
      </c>
    </row>
    <row r="88" spans="2:17" x14ac:dyDescent="0.25">
      <c r="B88" s="368" t="str">
        <f>IF(ISBLANK('1.1 Technical Description'!$E$21),"",'1.1 Technical Description'!$E$21)</f>
        <v/>
      </c>
      <c r="C88" s="371"/>
      <c r="D88" s="302"/>
      <c r="E88" s="302"/>
      <c r="F88" s="302"/>
      <c r="G88" s="302"/>
      <c r="H88" s="302"/>
      <c r="I88" s="302"/>
      <c r="J88" s="302"/>
      <c r="K88" s="302"/>
      <c r="L88" s="302"/>
      <c r="M88" s="302"/>
      <c r="N88" s="302"/>
      <c r="O88" s="304"/>
      <c r="Q88" s="294">
        <f t="shared" si="86"/>
        <v>0</v>
      </c>
    </row>
    <row r="89" spans="2:17" x14ac:dyDescent="0.25">
      <c r="B89" s="368" t="str">
        <f>IF(ISBLANK('1.1 Technical Description'!$E$22),"",'1.1 Technical Description'!$E$22)</f>
        <v/>
      </c>
      <c r="C89" s="371"/>
      <c r="D89" s="302"/>
      <c r="E89" s="302"/>
      <c r="F89" s="302"/>
      <c r="G89" s="302"/>
      <c r="H89" s="302"/>
      <c r="I89" s="302"/>
      <c r="J89" s="302"/>
      <c r="K89" s="302"/>
      <c r="L89" s="302"/>
      <c r="M89" s="302"/>
      <c r="N89" s="302"/>
      <c r="O89" s="303"/>
      <c r="Q89" s="294">
        <f t="shared" si="86"/>
        <v>0</v>
      </c>
    </row>
    <row r="90" spans="2:17" x14ac:dyDescent="0.25">
      <c r="B90" s="368" t="str">
        <f>IF(ISBLANK('1.1 Technical Description'!$E$23),"",'1.1 Technical Description'!$E$23)</f>
        <v/>
      </c>
      <c r="C90" s="371"/>
      <c r="D90" s="302"/>
      <c r="E90" s="302"/>
      <c r="F90" s="302"/>
      <c r="G90" s="302"/>
      <c r="H90" s="302"/>
      <c r="I90" s="302"/>
      <c r="J90" s="302"/>
      <c r="K90" s="302"/>
      <c r="L90" s="302"/>
      <c r="M90" s="302"/>
      <c r="N90" s="302"/>
      <c r="O90" s="303"/>
      <c r="Q90" s="294">
        <f t="shared" si="86"/>
        <v>0</v>
      </c>
    </row>
    <row r="91" spans="2:17" x14ac:dyDescent="0.25">
      <c r="B91" s="368" t="str">
        <f>IF(ISBLANK('1.1 Technical Description'!$E$24),"",'1.1 Technical Description'!$E$24)</f>
        <v/>
      </c>
      <c r="C91" s="371"/>
      <c r="D91" s="302"/>
      <c r="E91" s="302"/>
      <c r="F91" s="302"/>
      <c r="G91" s="302"/>
      <c r="H91" s="302"/>
      <c r="I91" s="302"/>
      <c r="J91" s="302"/>
      <c r="K91" s="302"/>
      <c r="L91" s="302"/>
      <c r="M91" s="302"/>
      <c r="N91" s="302"/>
      <c r="O91" s="303"/>
      <c r="Q91" s="294">
        <f t="shared" si="86"/>
        <v>0</v>
      </c>
    </row>
    <row r="92" spans="2:17" x14ac:dyDescent="0.25">
      <c r="B92" s="368" t="str">
        <f>IF(ISBLANK('1.1 Technical Description'!$E$25),"",'1.1 Technical Description'!$E$25)</f>
        <v/>
      </c>
      <c r="C92" s="371"/>
      <c r="D92" s="302"/>
      <c r="E92" s="302"/>
      <c r="F92" s="302"/>
      <c r="G92" s="302"/>
      <c r="H92" s="302"/>
      <c r="I92" s="302"/>
      <c r="J92" s="302"/>
      <c r="K92" s="302"/>
      <c r="L92" s="302"/>
      <c r="M92" s="302"/>
      <c r="N92" s="302"/>
      <c r="O92" s="303"/>
      <c r="Q92" s="294">
        <f t="shared" si="86"/>
        <v>0</v>
      </c>
    </row>
    <row r="93" spans="2:17" x14ac:dyDescent="0.25">
      <c r="B93" s="368" t="str">
        <f>IF(ISBLANK('1.1 Technical Description'!$E$26),"",'1.1 Technical Description'!$E$26)</f>
        <v/>
      </c>
      <c r="C93" s="371"/>
      <c r="D93" s="302"/>
      <c r="E93" s="302"/>
      <c r="F93" s="302"/>
      <c r="G93" s="302"/>
      <c r="H93" s="302"/>
      <c r="I93" s="302"/>
      <c r="J93" s="302"/>
      <c r="K93" s="302"/>
      <c r="L93" s="302"/>
      <c r="M93" s="302"/>
      <c r="N93" s="302"/>
      <c r="O93" s="303"/>
      <c r="Q93" s="294">
        <f t="shared" si="86"/>
        <v>0</v>
      </c>
    </row>
    <row r="94" spans="2:17" x14ac:dyDescent="0.25">
      <c r="B94" s="368" t="str">
        <f>IF(ISBLANK('1.1 Technical Description'!$E$28),"",'1.1 Technical Description'!$E$28)</f>
        <v/>
      </c>
      <c r="C94" s="371"/>
      <c r="D94" s="302"/>
      <c r="E94" s="302"/>
      <c r="F94" s="302"/>
      <c r="G94" s="302"/>
      <c r="H94" s="302"/>
      <c r="I94" s="302"/>
      <c r="J94" s="302"/>
      <c r="K94" s="302"/>
      <c r="L94" s="302"/>
      <c r="M94" s="302"/>
      <c r="N94" s="302"/>
      <c r="O94" s="303"/>
      <c r="Q94" s="294">
        <f t="shared" si="86"/>
        <v>0</v>
      </c>
    </row>
    <row r="95" spans="2:17" x14ac:dyDescent="0.25">
      <c r="B95" s="372" t="str">
        <f>IF(ISBLANK('1.1 Technical Description'!C88), "", '1.1 Technical Description'!C88)</f>
        <v/>
      </c>
      <c r="C95" s="370"/>
      <c r="D95" s="346">
        <f>SUM(D96:D105)</f>
        <v>0</v>
      </c>
      <c r="E95" s="346">
        <f t="shared" ref="E95" si="87">SUM(E96:E105)</f>
        <v>0</v>
      </c>
      <c r="F95" s="346">
        <f t="shared" ref="F95" si="88">SUM(F96:F105)</f>
        <v>0</v>
      </c>
      <c r="G95" s="346">
        <f t="shared" ref="G95" si="89">SUM(G96:G105)</f>
        <v>0</v>
      </c>
      <c r="H95" s="346">
        <f t="shared" ref="H95" si="90">SUM(H96:H105)</f>
        <v>0</v>
      </c>
      <c r="I95" s="346">
        <f t="shared" ref="I95" si="91">SUM(I96:I105)</f>
        <v>0</v>
      </c>
      <c r="J95" s="346">
        <f t="shared" ref="J95" si="92">SUM(J96:J105)</f>
        <v>0</v>
      </c>
      <c r="K95" s="346">
        <f t="shared" ref="K95" si="93">SUM(K96:K105)</f>
        <v>0</v>
      </c>
      <c r="L95" s="346">
        <f t="shared" ref="L95" si="94">SUM(L96:L105)</f>
        <v>0</v>
      </c>
      <c r="M95" s="346">
        <f t="shared" ref="M95" si="95">SUM(M96:M105)</f>
        <v>0</v>
      </c>
      <c r="N95" s="347">
        <f t="shared" ref="N95" si="96">SUM(N96:N105)</f>
        <v>0</v>
      </c>
      <c r="O95" s="348">
        <f t="shared" ref="O95" si="97">SUM(O96:O105)</f>
        <v>0</v>
      </c>
      <c r="P95" s="263"/>
      <c r="Q95" s="327">
        <f t="shared" si="49"/>
        <v>0</v>
      </c>
    </row>
    <row r="96" spans="2:17" x14ac:dyDescent="0.25">
      <c r="B96" s="368" t="str">
        <f>IF(ISBLANK('1.1 Technical Description'!$D$6),"",'1.1 Technical Description'!$D$6)</f>
        <v/>
      </c>
      <c r="C96" s="371"/>
      <c r="D96" s="302"/>
      <c r="E96" s="302"/>
      <c r="F96" s="302"/>
      <c r="G96" s="302"/>
      <c r="H96" s="302"/>
      <c r="I96" s="302"/>
      <c r="J96" s="302"/>
      <c r="K96" s="302"/>
      <c r="L96" s="302"/>
      <c r="M96" s="302"/>
      <c r="N96" s="305"/>
      <c r="O96" s="306"/>
      <c r="Q96" s="294">
        <f>SUM(D96:O96)</f>
        <v>0</v>
      </c>
    </row>
    <row r="97" spans="2:17" x14ac:dyDescent="0.25">
      <c r="B97" s="368" t="str">
        <f>IF(ISBLANK('1.1 Technical Description'!$E$19),"",'1.1 Technical Description'!$E$19)</f>
        <v/>
      </c>
      <c r="C97" s="371"/>
      <c r="D97" s="302"/>
      <c r="E97" s="302"/>
      <c r="F97" s="302"/>
      <c r="G97" s="302"/>
      <c r="H97" s="302"/>
      <c r="I97" s="302"/>
      <c r="J97" s="302"/>
      <c r="K97" s="302"/>
      <c r="L97" s="302"/>
      <c r="M97" s="302"/>
      <c r="N97" s="305"/>
      <c r="O97" s="306"/>
      <c r="Q97" s="294">
        <f t="shared" ref="Q97:Q105" si="98">SUM(D97:O97)</f>
        <v>0</v>
      </c>
    </row>
    <row r="98" spans="2:17" x14ac:dyDescent="0.25">
      <c r="B98" s="368" t="str">
        <f>IF(ISBLANK('1.1 Technical Description'!$E$20),"",'1.1 Technical Description'!$E$20)</f>
        <v/>
      </c>
      <c r="C98" s="371"/>
      <c r="D98" s="302"/>
      <c r="E98" s="302"/>
      <c r="F98" s="302"/>
      <c r="G98" s="302"/>
      <c r="H98" s="302"/>
      <c r="I98" s="302"/>
      <c r="J98" s="302"/>
      <c r="K98" s="302"/>
      <c r="L98" s="302"/>
      <c r="M98" s="302"/>
      <c r="N98" s="307"/>
      <c r="O98" s="308"/>
      <c r="Q98" s="294">
        <f t="shared" si="98"/>
        <v>0</v>
      </c>
    </row>
    <row r="99" spans="2:17" x14ac:dyDescent="0.25">
      <c r="B99" s="368" t="str">
        <f>IF(ISBLANK('1.1 Technical Description'!$E$21),"",'1.1 Technical Description'!$E$21)</f>
        <v/>
      </c>
      <c r="C99" s="371"/>
      <c r="D99" s="302"/>
      <c r="E99" s="302"/>
      <c r="F99" s="302"/>
      <c r="G99" s="302"/>
      <c r="H99" s="302"/>
      <c r="I99" s="302"/>
      <c r="J99" s="302"/>
      <c r="K99" s="302"/>
      <c r="L99" s="302"/>
      <c r="M99" s="302"/>
      <c r="N99" s="302"/>
      <c r="O99" s="304"/>
      <c r="Q99" s="294">
        <f t="shared" si="98"/>
        <v>0</v>
      </c>
    </row>
    <row r="100" spans="2:17" x14ac:dyDescent="0.25">
      <c r="B100" s="368" t="str">
        <f>IF(ISBLANK('1.1 Technical Description'!$E$22),"",'1.1 Technical Description'!$E$22)</f>
        <v/>
      </c>
      <c r="C100" s="371"/>
      <c r="D100" s="302"/>
      <c r="E100" s="302"/>
      <c r="F100" s="302"/>
      <c r="G100" s="302"/>
      <c r="H100" s="302"/>
      <c r="I100" s="302"/>
      <c r="J100" s="302"/>
      <c r="K100" s="302"/>
      <c r="L100" s="302"/>
      <c r="M100" s="302"/>
      <c r="N100" s="302"/>
      <c r="O100" s="303"/>
      <c r="Q100" s="294">
        <f t="shared" si="98"/>
        <v>0</v>
      </c>
    </row>
    <row r="101" spans="2:17" x14ac:dyDescent="0.25">
      <c r="B101" s="368" t="str">
        <f>IF(ISBLANK('1.1 Technical Description'!$E$23),"",'1.1 Technical Description'!$E$23)</f>
        <v/>
      </c>
      <c r="C101" s="371"/>
      <c r="D101" s="302"/>
      <c r="E101" s="302"/>
      <c r="F101" s="302"/>
      <c r="G101" s="302"/>
      <c r="H101" s="302"/>
      <c r="I101" s="302"/>
      <c r="J101" s="302"/>
      <c r="K101" s="302"/>
      <c r="L101" s="302"/>
      <c r="M101" s="302"/>
      <c r="N101" s="302"/>
      <c r="O101" s="303"/>
      <c r="Q101" s="294">
        <f t="shared" si="98"/>
        <v>0</v>
      </c>
    </row>
    <row r="102" spans="2:17" x14ac:dyDescent="0.25">
      <c r="B102" s="368" t="str">
        <f>IF(ISBLANK('1.1 Technical Description'!$E$24),"",'1.1 Technical Description'!$E$24)</f>
        <v/>
      </c>
      <c r="C102" s="371"/>
      <c r="D102" s="302"/>
      <c r="E102" s="302"/>
      <c r="F102" s="302"/>
      <c r="G102" s="302"/>
      <c r="H102" s="302"/>
      <c r="I102" s="302"/>
      <c r="J102" s="302"/>
      <c r="K102" s="302"/>
      <c r="L102" s="302"/>
      <c r="M102" s="302"/>
      <c r="N102" s="302"/>
      <c r="O102" s="303"/>
      <c r="Q102" s="294">
        <f t="shared" si="98"/>
        <v>0</v>
      </c>
    </row>
    <row r="103" spans="2:17" x14ac:dyDescent="0.25">
      <c r="B103" s="368" t="str">
        <f>IF(ISBLANK('1.1 Technical Description'!$E$25),"",'1.1 Technical Description'!$E$25)</f>
        <v/>
      </c>
      <c r="C103" s="371"/>
      <c r="D103" s="302"/>
      <c r="E103" s="302"/>
      <c r="F103" s="302"/>
      <c r="G103" s="302"/>
      <c r="H103" s="302"/>
      <c r="I103" s="302"/>
      <c r="J103" s="302"/>
      <c r="K103" s="302"/>
      <c r="L103" s="302"/>
      <c r="M103" s="302"/>
      <c r="N103" s="302"/>
      <c r="O103" s="303"/>
      <c r="Q103" s="294">
        <f t="shared" si="98"/>
        <v>0</v>
      </c>
    </row>
    <row r="104" spans="2:17" x14ac:dyDescent="0.25">
      <c r="B104" s="368" t="str">
        <f>IF(ISBLANK('1.1 Technical Description'!$E$26),"",'1.1 Technical Description'!$E$26)</f>
        <v/>
      </c>
      <c r="C104" s="371"/>
      <c r="D104" s="302"/>
      <c r="E104" s="302"/>
      <c r="F104" s="302"/>
      <c r="G104" s="302"/>
      <c r="H104" s="302"/>
      <c r="I104" s="302"/>
      <c r="J104" s="302"/>
      <c r="K104" s="302"/>
      <c r="L104" s="302"/>
      <c r="M104" s="302"/>
      <c r="N104" s="302"/>
      <c r="O104" s="303"/>
      <c r="Q104" s="294">
        <f t="shared" si="98"/>
        <v>0</v>
      </c>
    </row>
    <row r="105" spans="2:17" x14ac:dyDescent="0.25">
      <c r="B105" s="368" t="str">
        <f>IF(ISBLANK('1.1 Technical Description'!$E$28),"",'1.1 Technical Description'!$E$28)</f>
        <v/>
      </c>
      <c r="C105" s="371"/>
      <c r="D105" s="302"/>
      <c r="E105" s="302"/>
      <c r="F105" s="302"/>
      <c r="G105" s="302"/>
      <c r="H105" s="302"/>
      <c r="I105" s="302"/>
      <c r="J105" s="302"/>
      <c r="K105" s="302"/>
      <c r="L105" s="302"/>
      <c r="M105" s="302"/>
      <c r="N105" s="302"/>
      <c r="O105" s="303"/>
      <c r="Q105" s="294">
        <f t="shared" si="98"/>
        <v>0</v>
      </c>
    </row>
    <row r="106" spans="2:17" x14ac:dyDescent="0.25">
      <c r="B106" s="372" t="str">
        <f>IF(ISBLANK('1.1 Technical Description'!C89), "", '1.1 Technical Description'!C89)</f>
        <v/>
      </c>
      <c r="C106" s="370"/>
      <c r="D106" s="346">
        <f>SUM(D107:D116)</f>
        <v>0</v>
      </c>
      <c r="E106" s="346">
        <f t="shared" ref="E106" si="99">SUM(E107:E116)</f>
        <v>0</v>
      </c>
      <c r="F106" s="346">
        <f t="shared" ref="F106" si="100">SUM(F107:F116)</f>
        <v>0</v>
      </c>
      <c r="G106" s="346">
        <f t="shared" ref="G106" si="101">SUM(G107:G116)</f>
        <v>0</v>
      </c>
      <c r="H106" s="346">
        <f t="shared" ref="H106" si="102">SUM(H107:H116)</f>
        <v>0</v>
      </c>
      <c r="I106" s="346">
        <f t="shared" ref="I106" si="103">SUM(I107:I116)</f>
        <v>0</v>
      </c>
      <c r="J106" s="346">
        <f t="shared" ref="J106" si="104">SUM(J107:J116)</f>
        <v>0</v>
      </c>
      <c r="K106" s="346">
        <f t="shared" ref="K106" si="105">SUM(K107:K116)</f>
        <v>0</v>
      </c>
      <c r="L106" s="346">
        <f t="shared" ref="L106" si="106">SUM(L107:L116)</f>
        <v>0</v>
      </c>
      <c r="M106" s="346">
        <f t="shared" ref="M106" si="107">SUM(M107:M116)</f>
        <v>0</v>
      </c>
      <c r="N106" s="347">
        <f t="shared" ref="N106" si="108">SUM(N107:N116)</f>
        <v>0</v>
      </c>
      <c r="O106" s="348">
        <f t="shared" ref="O106" si="109">SUM(O107:O116)</f>
        <v>0</v>
      </c>
      <c r="P106" s="263"/>
      <c r="Q106" s="327">
        <f t="shared" si="49"/>
        <v>0</v>
      </c>
    </row>
    <row r="107" spans="2:17" x14ac:dyDescent="0.25">
      <c r="B107" s="368" t="str">
        <f>IF(ISBLANK('1.1 Technical Description'!$D$6),"",'1.1 Technical Description'!$D$6)</f>
        <v/>
      </c>
      <c r="C107" s="371"/>
      <c r="D107" s="302"/>
      <c r="E107" s="302"/>
      <c r="F107" s="302"/>
      <c r="G107" s="302"/>
      <c r="H107" s="302"/>
      <c r="I107" s="302"/>
      <c r="J107" s="302"/>
      <c r="K107" s="302"/>
      <c r="L107" s="302"/>
      <c r="M107" s="302"/>
      <c r="N107" s="305"/>
      <c r="O107" s="306"/>
      <c r="Q107" s="294">
        <f>SUM(D107:O107)</f>
        <v>0</v>
      </c>
    </row>
    <row r="108" spans="2:17" x14ac:dyDescent="0.25">
      <c r="B108" s="368" t="str">
        <f>IF(ISBLANK('1.1 Technical Description'!$E$19),"",'1.1 Technical Description'!$E$19)</f>
        <v/>
      </c>
      <c r="C108" s="371"/>
      <c r="D108" s="302"/>
      <c r="E108" s="302"/>
      <c r="F108" s="302"/>
      <c r="G108" s="302"/>
      <c r="H108" s="302"/>
      <c r="I108" s="302"/>
      <c r="J108" s="302"/>
      <c r="K108" s="302"/>
      <c r="L108" s="302"/>
      <c r="M108" s="302"/>
      <c r="N108" s="305"/>
      <c r="O108" s="306"/>
      <c r="Q108" s="294">
        <f t="shared" ref="Q108:Q116" si="110">SUM(D108:O108)</f>
        <v>0</v>
      </c>
    </row>
    <row r="109" spans="2:17" x14ac:dyDescent="0.25">
      <c r="B109" s="368" t="str">
        <f>IF(ISBLANK('1.1 Technical Description'!$E$20),"",'1.1 Technical Description'!$E$20)</f>
        <v/>
      </c>
      <c r="C109" s="371"/>
      <c r="D109" s="302"/>
      <c r="E109" s="302"/>
      <c r="F109" s="302"/>
      <c r="G109" s="302"/>
      <c r="H109" s="302"/>
      <c r="I109" s="302"/>
      <c r="J109" s="302"/>
      <c r="K109" s="302"/>
      <c r="L109" s="302"/>
      <c r="M109" s="302"/>
      <c r="N109" s="307"/>
      <c r="O109" s="308"/>
      <c r="Q109" s="294">
        <f t="shared" si="110"/>
        <v>0</v>
      </c>
    </row>
    <row r="110" spans="2:17" x14ac:dyDescent="0.25">
      <c r="B110" s="368" t="str">
        <f>IF(ISBLANK('1.1 Technical Description'!$E$21),"",'1.1 Technical Description'!$E$21)</f>
        <v/>
      </c>
      <c r="C110" s="371"/>
      <c r="D110" s="302"/>
      <c r="E110" s="302"/>
      <c r="F110" s="302"/>
      <c r="G110" s="302"/>
      <c r="H110" s="302"/>
      <c r="I110" s="302"/>
      <c r="J110" s="302"/>
      <c r="K110" s="302"/>
      <c r="L110" s="302"/>
      <c r="M110" s="302"/>
      <c r="N110" s="302"/>
      <c r="O110" s="304"/>
      <c r="Q110" s="294">
        <f t="shared" si="110"/>
        <v>0</v>
      </c>
    </row>
    <row r="111" spans="2:17" x14ac:dyDescent="0.25">
      <c r="B111" s="368" t="str">
        <f>IF(ISBLANK('1.1 Technical Description'!$E$22),"",'1.1 Technical Description'!$E$22)</f>
        <v/>
      </c>
      <c r="C111" s="371"/>
      <c r="D111" s="302"/>
      <c r="E111" s="302"/>
      <c r="F111" s="302"/>
      <c r="G111" s="302"/>
      <c r="H111" s="302"/>
      <c r="I111" s="302"/>
      <c r="J111" s="302"/>
      <c r="K111" s="302"/>
      <c r="L111" s="302"/>
      <c r="M111" s="302"/>
      <c r="N111" s="302"/>
      <c r="O111" s="303"/>
      <c r="Q111" s="294">
        <f t="shared" si="110"/>
        <v>0</v>
      </c>
    </row>
    <row r="112" spans="2:17" x14ac:dyDescent="0.25">
      <c r="B112" s="368" t="str">
        <f>IF(ISBLANK('1.1 Technical Description'!$E$23),"",'1.1 Technical Description'!$E$23)</f>
        <v/>
      </c>
      <c r="C112" s="371"/>
      <c r="D112" s="302"/>
      <c r="E112" s="302"/>
      <c r="F112" s="302"/>
      <c r="G112" s="302"/>
      <c r="H112" s="302"/>
      <c r="I112" s="302"/>
      <c r="J112" s="302"/>
      <c r="K112" s="302"/>
      <c r="L112" s="302"/>
      <c r="M112" s="302"/>
      <c r="N112" s="302"/>
      <c r="O112" s="303"/>
      <c r="Q112" s="294">
        <f t="shared" si="110"/>
        <v>0</v>
      </c>
    </row>
    <row r="113" spans="2:17" x14ac:dyDescent="0.25">
      <c r="B113" s="368" t="str">
        <f>IF(ISBLANK('1.1 Technical Description'!$E$24),"",'1.1 Technical Description'!$E$24)</f>
        <v/>
      </c>
      <c r="C113" s="371"/>
      <c r="D113" s="302"/>
      <c r="E113" s="302"/>
      <c r="F113" s="302"/>
      <c r="G113" s="302"/>
      <c r="H113" s="302"/>
      <c r="I113" s="302"/>
      <c r="J113" s="302"/>
      <c r="K113" s="302"/>
      <c r="L113" s="302"/>
      <c r="M113" s="302"/>
      <c r="N113" s="302"/>
      <c r="O113" s="303"/>
      <c r="Q113" s="294">
        <f t="shared" si="110"/>
        <v>0</v>
      </c>
    </row>
    <row r="114" spans="2:17" x14ac:dyDescent="0.25">
      <c r="B114" s="368" t="str">
        <f>IF(ISBLANK('1.1 Technical Description'!$E$25),"",'1.1 Technical Description'!$E$25)</f>
        <v/>
      </c>
      <c r="C114" s="371"/>
      <c r="D114" s="302"/>
      <c r="E114" s="302"/>
      <c r="F114" s="302"/>
      <c r="G114" s="302"/>
      <c r="H114" s="302"/>
      <c r="I114" s="302"/>
      <c r="J114" s="302"/>
      <c r="K114" s="302"/>
      <c r="L114" s="302"/>
      <c r="M114" s="302"/>
      <c r="N114" s="302"/>
      <c r="O114" s="303"/>
      <c r="Q114" s="294">
        <f t="shared" si="110"/>
        <v>0</v>
      </c>
    </row>
    <row r="115" spans="2:17" x14ac:dyDescent="0.25">
      <c r="B115" s="368" t="str">
        <f>IF(ISBLANK('1.1 Technical Description'!$E$26),"",'1.1 Technical Description'!$E$26)</f>
        <v/>
      </c>
      <c r="C115" s="371"/>
      <c r="D115" s="302"/>
      <c r="E115" s="302"/>
      <c r="F115" s="302"/>
      <c r="G115" s="302"/>
      <c r="H115" s="302"/>
      <c r="I115" s="302"/>
      <c r="J115" s="302"/>
      <c r="K115" s="302"/>
      <c r="L115" s="302"/>
      <c r="M115" s="302"/>
      <c r="N115" s="302"/>
      <c r="O115" s="303"/>
      <c r="Q115" s="294">
        <f t="shared" si="110"/>
        <v>0</v>
      </c>
    </row>
    <row r="116" spans="2:17" x14ac:dyDescent="0.25">
      <c r="B116" s="368" t="str">
        <f>IF(ISBLANK('1.1 Technical Description'!$E$28),"",'1.1 Technical Description'!$E$28)</f>
        <v/>
      </c>
      <c r="C116" s="371"/>
      <c r="D116" s="302"/>
      <c r="E116" s="302"/>
      <c r="F116" s="302"/>
      <c r="G116" s="302"/>
      <c r="H116" s="302"/>
      <c r="I116" s="302"/>
      <c r="J116" s="302"/>
      <c r="K116" s="302"/>
      <c r="L116" s="302"/>
      <c r="M116" s="302"/>
      <c r="N116" s="302"/>
      <c r="O116" s="303"/>
      <c r="Q116" s="294">
        <f t="shared" si="110"/>
        <v>0</v>
      </c>
    </row>
    <row r="117" spans="2:17" x14ac:dyDescent="0.25">
      <c r="B117" s="372" t="str">
        <f>IF(ISBLANK('1.1 Technical Description'!C90), "", '1.1 Technical Description'!C90)</f>
        <v/>
      </c>
      <c r="C117" s="370"/>
      <c r="D117" s="346">
        <f>SUM(D118:D127)</f>
        <v>0</v>
      </c>
      <c r="E117" s="346">
        <f t="shared" ref="E117" si="111">SUM(E118:E127)</f>
        <v>0</v>
      </c>
      <c r="F117" s="346">
        <f t="shared" ref="F117" si="112">SUM(F118:F127)</f>
        <v>0</v>
      </c>
      <c r="G117" s="346">
        <f t="shared" ref="G117" si="113">SUM(G118:G127)</f>
        <v>0</v>
      </c>
      <c r="H117" s="346">
        <f t="shared" ref="H117" si="114">SUM(H118:H127)</f>
        <v>0</v>
      </c>
      <c r="I117" s="346">
        <f t="shared" ref="I117" si="115">SUM(I118:I127)</f>
        <v>0</v>
      </c>
      <c r="J117" s="346">
        <f t="shared" ref="J117" si="116">SUM(J118:J127)</f>
        <v>0</v>
      </c>
      <c r="K117" s="346">
        <f t="shared" ref="K117" si="117">SUM(K118:K127)</f>
        <v>0</v>
      </c>
      <c r="L117" s="346">
        <f t="shared" ref="L117" si="118">SUM(L118:L127)</f>
        <v>0</v>
      </c>
      <c r="M117" s="346">
        <f t="shared" ref="M117" si="119">SUM(M118:M127)</f>
        <v>0</v>
      </c>
      <c r="N117" s="347">
        <f t="shared" ref="N117" si="120">SUM(N118:N127)</f>
        <v>0</v>
      </c>
      <c r="O117" s="348">
        <f t="shared" ref="O117" si="121">SUM(O118:O127)</f>
        <v>0</v>
      </c>
      <c r="P117" s="263"/>
      <c r="Q117" s="327">
        <f t="shared" si="49"/>
        <v>0</v>
      </c>
    </row>
    <row r="118" spans="2:17" x14ac:dyDescent="0.25">
      <c r="B118" s="368" t="str">
        <f>IF(ISBLANK('1.1 Technical Description'!$D$6),"",'1.1 Technical Description'!$D$6)</f>
        <v/>
      </c>
      <c r="C118" s="371"/>
      <c r="D118" s="302"/>
      <c r="E118" s="302"/>
      <c r="F118" s="302"/>
      <c r="G118" s="302"/>
      <c r="H118" s="302"/>
      <c r="I118" s="302"/>
      <c r="J118" s="302"/>
      <c r="K118" s="302"/>
      <c r="L118" s="302"/>
      <c r="M118" s="302"/>
      <c r="N118" s="305"/>
      <c r="O118" s="306"/>
      <c r="Q118" s="294">
        <f>SUM(D118:O118)</f>
        <v>0</v>
      </c>
    </row>
    <row r="119" spans="2:17" x14ac:dyDescent="0.25">
      <c r="B119" s="368" t="str">
        <f>IF(ISBLANK('1.1 Technical Description'!$E$19),"",'1.1 Technical Description'!$E$19)</f>
        <v/>
      </c>
      <c r="C119" s="371"/>
      <c r="D119" s="302"/>
      <c r="E119" s="302"/>
      <c r="F119" s="302"/>
      <c r="G119" s="302"/>
      <c r="H119" s="302"/>
      <c r="I119" s="302"/>
      <c r="J119" s="302"/>
      <c r="K119" s="302"/>
      <c r="L119" s="302"/>
      <c r="M119" s="302"/>
      <c r="N119" s="305"/>
      <c r="O119" s="306"/>
      <c r="Q119" s="294">
        <f t="shared" ref="Q119:Q127" si="122">SUM(D119:O119)</f>
        <v>0</v>
      </c>
    </row>
    <row r="120" spans="2:17" x14ac:dyDescent="0.25">
      <c r="B120" s="368" t="str">
        <f>IF(ISBLANK('1.1 Technical Description'!$E$20),"",'1.1 Technical Description'!$E$20)</f>
        <v/>
      </c>
      <c r="C120" s="371"/>
      <c r="D120" s="302"/>
      <c r="E120" s="302"/>
      <c r="F120" s="302"/>
      <c r="G120" s="302"/>
      <c r="H120" s="302"/>
      <c r="I120" s="302"/>
      <c r="J120" s="302"/>
      <c r="K120" s="302"/>
      <c r="L120" s="302"/>
      <c r="M120" s="302"/>
      <c r="N120" s="307"/>
      <c r="O120" s="308"/>
      <c r="Q120" s="294">
        <f t="shared" si="122"/>
        <v>0</v>
      </c>
    </row>
    <row r="121" spans="2:17" x14ac:dyDescent="0.25">
      <c r="B121" s="368" t="str">
        <f>IF(ISBLANK('1.1 Technical Description'!$E$21),"",'1.1 Technical Description'!$E$21)</f>
        <v/>
      </c>
      <c r="C121" s="371"/>
      <c r="D121" s="302"/>
      <c r="E121" s="302"/>
      <c r="F121" s="302"/>
      <c r="G121" s="302"/>
      <c r="H121" s="302"/>
      <c r="I121" s="302"/>
      <c r="J121" s="302"/>
      <c r="K121" s="302"/>
      <c r="L121" s="302"/>
      <c r="M121" s="302"/>
      <c r="N121" s="302"/>
      <c r="O121" s="304"/>
      <c r="Q121" s="294">
        <f t="shared" si="122"/>
        <v>0</v>
      </c>
    </row>
    <row r="122" spans="2:17" x14ac:dyDescent="0.25">
      <c r="B122" s="368" t="str">
        <f>IF(ISBLANK('1.1 Technical Description'!$E$22),"",'1.1 Technical Description'!$E$22)</f>
        <v/>
      </c>
      <c r="C122" s="371"/>
      <c r="D122" s="302"/>
      <c r="E122" s="302"/>
      <c r="F122" s="302"/>
      <c r="G122" s="302"/>
      <c r="H122" s="302"/>
      <c r="I122" s="302"/>
      <c r="J122" s="302"/>
      <c r="K122" s="302"/>
      <c r="L122" s="302"/>
      <c r="M122" s="302"/>
      <c r="N122" s="302"/>
      <c r="O122" s="303"/>
      <c r="Q122" s="294">
        <f t="shared" si="122"/>
        <v>0</v>
      </c>
    </row>
    <row r="123" spans="2:17" x14ac:dyDescent="0.25">
      <c r="B123" s="368" t="str">
        <f>IF(ISBLANK('1.1 Technical Description'!$E$23),"",'1.1 Technical Description'!$E$23)</f>
        <v/>
      </c>
      <c r="C123" s="371"/>
      <c r="D123" s="302"/>
      <c r="E123" s="302"/>
      <c r="F123" s="302"/>
      <c r="G123" s="302"/>
      <c r="H123" s="302"/>
      <c r="I123" s="302"/>
      <c r="J123" s="302"/>
      <c r="K123" s="302"/>
      <c r="L123" s="302"/>
      <c r="M123" s="302"/>
      <c r="N123" s="302"/>
      <c r="O123" s="303"/>
      <c r="Q123" s="294">
        <f t="shared" si="122"/>
        <v>0</v>
      </c>
    </row>
    <row r="124" spans="2:17" x14ac:dyDescent="0.25">
      <c r="B124" s="368" t="str">
        <f>IF(ISBLANK('1.1 Technical Description'!$E$24),"",'1.1 Technical Description'!$E$24)</f>
        <v/>
      </c>
      <c r="C124" s="371"/>
      <c r="D124" s="302"/>
      <c r="E124" s="302"/>
      <c r="F124" s="302"/>
      <c r="G124" s="302"/>
      <c r="H124" s="302"/>
      <c r="I124" s="302"/>
      <c r="J124" s="302"/>
      <c r="K124" s="302"/>
      <c r="L124" s="302"/>
      <c r="M124" s="302"/>
      <c r="N124" s="302"/>
      <c r="O124" s="303"/>
      <c r="Q124" s="294">
        <f t="shared" si="122"/>
        <v>0</v>
      </c>
    </row>
    <row r="125" spans="2:17" x14ac:dyDescent="0.25">
      <c r="B125" s="368" t="str">
        <f>IF(ISBLANK('1.1 Technical Description'!$E$25),"",'1.1 Technical Description'!$E$25)</f>
        <v/>
      </c>
      <c r="C125" s="371"/>
      <c r="D125" s="302"/>
      <c r="E125" s="302"/>
      <c r="F125" s="302"/>
      <c r="G125" s="302"/>
      <c r="H125" s="302"/>
      <c r="I125" s="302"/>
      <c r="J125" s="302"/>
      <c r="K125" s="302"/>
      <c r="L125" s="302"/>
      <c r="M125" s="302"/>
      <c r="N125" s="302"/>
      <c r="O125" s="303"/>
      <c r="Q125" s="294">
        <f t="shared" si="122"/>
        <v>0</v>
      </c>
    </row>
    <row r="126" spans="2:17" x14ac:dyDescent="0.25">
      <c r="B126" s="368" t="str">
        <f>IF(ISBLANK('1.1 Technical Description'!$E$26),"",'1.1 Technical Description'!$E$26)</f>
        <v/>
      </c>
      <c r="C126" s="371"/>
      <c r="D126" s="302"/>
      <c r="E126" s="302"/>
      <c r="F126" s="302"/>
      <c r="G126" s="302"/>
      <c r="H126" s="302"/>
      <c r="I126" s="302"/>
      <c r="J126" s="302"/>
      <c r="K126" s="302"/>
      <c r="L126" s="302"/>
      <c r="M126" s="302"/>
      <c r="N126" s="302"/>
      <c r="O126" s="303"/>
      <c r="Q126" s="294">
        <f t="shared" si="122"/>
        <v>0</v>
      </c>
    </row>
    <row r="127" spans="2:17" x14ac:dyDescent="0.25">
      <c r="B127" s="368" t="str">
        <f>IF(ISBLANK('1.1 Technical Description'!$E$28),"",'1.1 Technical Description'!$E$28)</f>
        <v/>
      </c>
      <c r="C127" s="371"/>
      <c r="D127" s="302"/>
      <c r="E127" s="302"/>
      <c r="F127" s="302"/>
      <c r="G127" s="302"/>
      <c r="H127" s="302"/>
      <c r="I127" s="302"/>
      <c r="J127" s="302"/>
      <c r="K127" s="302"/>
      <c r="L127" s="302"/>
      <c r="M127" s="302"/>
      <c r="N127" s="302"/>
      <c r="O127" s="303"/>
      <c r="Q127" s="294">
        <f t="shared" si="122"/>
        <v>0</v>
      </c>
    </row>
    <row r="128" spans="2:17" x14ac:dyDescent="0.25">
      <c r="B128" s="372" t="str">
        <f>IF(ISBLANK('1.1 Technical Description'!C91), "", '1.1 Technical Description'!C91)</f>
        <v/>
      </c>
      <c r="C128" s="370"/>
      <c r="D128" s="346">
        <f>SUM(D129:D138)</f>
        <v>0</v>
      </c>
      <c r="E128" s="346">
        <f t="shared" ref="E128" si="123">SUM(E129:E138)</f>
        <v>0</v>
      </c>
      <c r="F128" s="346">
        <f t="shared" ref="F128" si="124">SUM(F129:F138)</f>
        <v>0</v>
      </c>
      <c r="G128" s="346">
        <f t="shared" ref="G128" si="125">SUM(G129:G138)</f>
        <v>0</v>
      </c>
      <c r="H128" s="346">
        <f t="shared" ref="H128" si="126">SUM(H129:H138)</f>
        <v>0</v>
      </c>
      <c r="I128" s="346">
        <f t="shared" ref="I128" si="127">SUM(I129:I138)</f>
        <v>0</v>
      </c>
      <c r="J128" s="346">
        <f t="shared" ref="J128" si="128">SUM(J129:J138)</f>
        <v>0</v>
      </c>
      <c r="K128" s="346">
        <f t="shared" ref="K128" si="129">SUM(K129:K138)</f>
        <v>0</v>
      </c>
      <c r="L128" s="346">
        <f t="shared" ref="L128" si="130">SUM(L129:L138)</f>
        <v>0</v>
      </c>
      <c r="M128" s="346">
        <f t="shared" ref="M128" si="131">SUM(M129:M138)</f>
        <v>0</v>
      </c>
      <c r="N128" s="347">
        <f t="shared" ref="N128" si="132">SUM(N129:N138)</f>
        <v>0</v>
      </c>
      <c r="O128" s="348">
        <f t="shared" ref="O128" si="133">SUM(O129:O138)</f>
        <v>0</v>
      </c>
      <c r="P128" s="263"/>
      <c r="Q128" s="327">
        <f t="shared" si="49"/>
        <v>0</v>
      </c>
    </row>
    <row r="129" spans="2:17" x14ac:dyDescent="0.25">
      <c r="B129" s="368" t="str">
        <f>IF(ISBLANK('1.1 Technical Description'!$D$6),"",'1.1 Technical Description'!$D$6)</f>
        <v/>
      </c>
      <c r="C129" s="371"/>
      <c r="D129" s="302"/>
      <c r="E129" s="302"/>
      <c r="F129" s="302"/>
      <c r="G129" s="302"/>
      <c r="H129" s="302"/>
      <c r="I129" s="302"/>
      <c r="J129" s="302"/>
      <c r="K129" s="302"/>
      <c r="L129" s="302"/>
      <c r="M129" s="302"/>
      <c r="N129" s="305"/>
      <c r="O129" s="306"/>
      <c r="Q129" s="294">
        <f>SUM(D129:O129)</f>
        <v>0</v>
      </c>
    </row>
    <row r="130" spans="2:17" x14ac:dyDescent="0.25">
      <c r="B130" s="368" t="str">
        <f>IF(ISBLANK('1.1 Technical Description'!$E$19),"",'1.1 Technical Description'!$E$19)</f>
        <v/>
      </c>
      <c r="C130" s="371"/>
      <c r="D130" s="302"/>
      <c r="E130" s="302"/>
      <c r="F130" s="302"/>
      <c r="G130" s="302"/>
      <c r="H130" s="302"/>
      <c r="I130" s="302"/>
      <c r="J130" s="302"/>
      <c r="K130" s="302"/>
      <c r="L130" s="302"/>
      <c r="M130" s="302"/>
      <c r="N130" s="305"/>
      <c r="O130" s="306"/>
      <c r="Q130" s="294">
        <f t="shared" ref="Q130:Q138" si="134">SUM(D130:O130)</f>
        <v>0</v>
      </c>
    </row>
    <row r="131" spans="2:17" x14ac:dyDescent="0.25">
      <c r="B131" s="368" t="str">
        <f>IF(ISBLANK('1.1 Technical Description'!$E$20),"",'1.1 Technical Description'!$E$20)</f>
        <v/>
      </c>
      <c r="C131" s="371"/>
      <c r="D131" s="302"/>
      <c r="E131" s="302"/>
      <c r="F131" s="302"/>
      <c r="G131" s="302"/>
      <c r="H131" s="302"/>
      <c r="I131" s="302"/>
      <c r="J131" s="302"/>
      <c r="K131" s="302"/>
      <c r="L131" s="302"/>
      <c r="M131" s="302"/>
      <c r="N131" s="307"/>
      <c r="O131" s="308"/>
      <c r="Q131" s="294">
        <f t="shared" si="134"/>
        <v>0</v>
      </c>
    </row>
    <row r="132" spans="2:17" x14ac:dyDescent="0.25">
      <c r="B132" s="368" t="str">
        <f>IF(ISBLANK('1.1 Technical Description'!$E$21),"",'1.1 Technical Description'!$E$21)</f>
        <v/>
      </c>
      <c r="C132" s="371"/>
      <c r="D132" s="302"/>
      <c r="E132" s="302"/>
      <c r="F132" s="302"/>
      <c r="G132" s="302"/>
      <c r="H132" s="302"/>
      <c r="I132" s="302"/>
      <c r="J132" s="302"/>
      <c r="K132" s="302"/>
      <c r="L132" s="302"/>
      <c r="M132" s="302"/>
      <c r="N132" s="302"/>
      <c r="O132" s="304"/>
      <c r="Q132" s="294">
        <f t="shared" si="134"/>
        <v>0</v>
      </c>
    </row>
    <row r="133" spans="2:17" x14ac:dyDescent="0.25">
      <c r="B133" s="368" t="str">
        <f>IF(ISBLANK('1.1 Technical Description'!$E$22),"",'1.1 Technical Description'!$E$22)</f>
        <v/>
      </c>
      <c r="C133" s="371"/>
      <c r="D133" s="302"/>
      <c r="E133" s="302"/>
      <c r="F133" s="302"/>
      <c r="G133" s="302"/>
      <c r="H133" s="302"/>
      <c r="I133" s="302"/>
      <c r="J133" s="302"/>
      <c r="K133" s="302"/>
      <c r="L133" s="302"/>
      <c r="M133" s="302"/>
      <c r="N133" s="302"/>
      <c r="O133" s="303"/>
      <c r="Q133" s="294">
        <f t="shared" si="134"/>
        <v>0</v>
      </c>
    </row>
    <row r="134" spans="2:17" x14ac:dyDescent="0.25">
      <c r="B134" s="368" t="str">
        <f>IF(ISBLANK('1.1 Technical Description'!$E$23),"",'1.1 Technical Description'!$E$23)</f>
        <v/>
      </c>
      <c r="C134" s="371"/>
      <c r="D134" s="302"/>
      <c r="E134" s="302"/>
      <c r="F134" s="302"/>
      <c r="G134" s="302"/>
      <c r="H134" s="302"/>
      <c r="I134" s="302"/>
      <c r="J134" s="302"/>
      <c r="K134" s="302"/>
      <c r="L134" s="302"/>
      <c r="M134" s="302"/>
      <c r="N134" s="302"/>
      <c r="O134" s="303"/>
      <c r="Q134" s="294">
        <f t="shared" si="134"/>
        <v>0</v>
      </c>
    </row>
    <row r="135" spans="2:17" x14ac:dyDescent="0.25">
      <c r="B135" s="368" t="str">
        <f>IF(ISBLANK('1.1 Technical Description'!$E$24),"",'1.1 Technical Description'!$E$24)</f>
        <v/>
      </c>
      <c r="C135" s="371"/>
      <c r="D135" s="302"/>
      <c r="E135" s="302"/>
      <c r="F135" s="302"/>
      <c r="G135" s="302"/>
      <c r="H135" s="302"/>
      <c r="I135" s="302"/>
      <c r="J135" s="302"/>
      <c r="K135" s="302"/>
      <c r="L135" s="302"/>
      <c r="M135" s="302"/>
      <c r="N135" s="302"/>
      <c r="O135" s="303"/>
      <c r="Q135" s="294">
        <f t="shared" si="134"/>
        <v>0</v>
      </c>
    </row>
    <row r="136" spans="2:17" x14ac:dyDescent="0.25">
      <c r="B136" s="368" t="str">
        <f>IF(ISBLANK('1.1 Technical Description'!$E$25),"",'1.1 Technical Description'!$E$25)</f>
        <v/>
      </c>
      <c r="C136" s="371"/>
      <c r="D136" s="302"/>
      <c r="E136" s="302"/>
      <c r="F136" s="302"/>
      <c r="G136" s="302"/>
      <c r="H136" s="302"/>
      <c r="I136" s="302"/>
      <c r="J136" s="302"/>
      <c r="K136" s="302"/>
      <c r="L136" s="302"/>
      <c r="M136" s="302"/>
      <c r="N136" s="302"/>
      <c r="O136" s="303"/>
      <c r="Q136" s="294">
        <f t="shared" si="134"/>
        <v>0</v>
      </c>
    </row>
    <row r="137" spans="2:17" x14ac:dyDescent="0.25">
      <c r="B137" s="368" t="str">
        <f>IF(ISBLANK('1.1 Technical Description'!$E$26),"",'1.1 Technical Description'!$E$26)</f>
        <v/>
      </c>
      <c r="C137" s="371"/>
      <c r="D137" s="302"/>
      <c r="E137" s="302"/>
      <c r="F137" s="302"/>
      <c r="G137" s="302"/>
      <c r="H137" s="302"/>
      <c r="I137" s="302"/>
      <c r="J137" s="302"/>
      <c r="K137" s="302"/>
      <c r="L137" s="302"/>
      <c r="M137" s="302"/>
      <c r="N137" s="302"/>
      <c r="O137" s="303"/>
      <c r="Q137" s="294">
        <f t="shared" si="134"/>
        <v>0</v>
      </c>
    </row>
    <row r="138" spans="2:17" x14ac:dyDescent="0.25">
      <c r="B138" s="368" t="str">
        <f>IF(ISBLANK('1.1 Technical Description'!$E$28),"",'1.1 Technical Description'!$E$28)</f>
        <v/>
      </c>
      <c r="C138" s="371"/>
      <c r="D138" s="302"/>
      <c r="E138" s="302"/>
      <c r="F138" s="302"/>
      <c r="G138" s="302"/>
      <c r="H138" s="302"/>
      <c r="I138" s="302"/>
      <c r="J138" s="302"/>
      <c r="K138" s="302"/>
      <c r="L138" s="302"/>
      <c r="M138" s="302"/>
      <c r="N138" s="302"/>
      <c r="O138" s="303"/>
      <c r="Q138" s="294">
        <f t="shared" si="134"/>
        <v>0</v>
      </c>
    </row>
    <row r="139" spans="2:17" x14ac:dyDescent="0.25">
      <c r="B139" s="372" t="str">
        <f>IF(ISBLANK('1.1 Technical Description'!C92), "", '1.1 Technical Description'!C92)</f>
        <v/>
      </c>
      <c r="C139" s="370"/>
      <c r="D139" s="346">
        <f>SUM(D140:D149)</f>
        <v>0</v>
      </c>
      <c r="E139" s="346">
        <f t="shared" ref="E139" si="135">SUM(E140:E149)</f>
        <v>0</v>
      </c>
      <c r="F139" s="346">
        <f t="shared" ref="F139" si="136">SUM(F140:F149)</f>
        <v>0</v>
      </c>
      <c r="G139" s="346">
        <f t="shared" ref="G139" si="137">SUM(G140:G149)</f>
        <v>0</v>
      </c>
      <c r="H139" s="346">
        <f t="shared" ref="H139" si="138">SUM(H140:H149)</f>
        <v>0</v>
      </c>
      <c r="I139" s="346">
        <f t="shared" ref="I139" si="139">SUM(I140:I149)</f>
        <v>0</v>
      </c>
      <c r="J139" s="346">
        <f t="shared" ref="J139" si="140">SUM(J140:J149)</f>
        <v>0</v>
      </c>
      <c r="K139" s="346">
        <f t="shared" ref="K139" si="141">SUM(K140:K149)</f>
        <v>0</v>
      </c>
      <c r="L139" s="346">
        <f t="shared" ref="L139" si="142">SUM(L140:L149)</f>
        <v>0</v>
      </c>
      <c r="M139" s="346">
        <f t="shared" ref="M139" si="143">SUM(M140:M149)</f>
        <v>0</v>
      </c>
      <c r="N139" s="347">
        <f t="shared" ref="N139" si="144">SUM(N140:N149)</f>
        <v>0</v>
      </c>
      <c r="O139" s="348">
        <f t="shared" ref="O139" si="145">SUM(O140:O149)</f>
        <v>0</v>
      </c>
      <c r="P139" s="263"/>
      <c r="Q139" s="327">
        <f t="shared" si="49"/>
        <v>0</v>
      </c>
    </row>
    <row r="140" spans="2:17" x14ac:dyDescent="0.25">
      <c r="B140" s="368" t="str">
        <f>IF(ISBLANK('1.1 Technical Description'!$D$6),"",'1.1 Technical Description'!$D$6)</f>
        <v/>
      </c>
      <c r="C140" s="371"/>
      <c r="D140" s="302"/>
      <c r="E140" s="302"/>
      <c r="F140" s="302"/>
      <c r="G140" s="302"/>
      <c r="H140" s="302"/>
      <c r="I140" s="302"/>
      <c r="J140" s="302"/>
      <c r="K140" s="302"/>
      <c r="L140" s="302"/>
      <c r="M140" s="302"/>
      <c r="N140" s="305"/>
      <c r="O140" s="306"/>
      <c r="Q140" s="294">
        <f>SUM(D140:O140)</f>
        <v>0</v>
      </c>
    </row>
    <row r="141" spans="2:17" x14ac:dyDescent="0.25">
      <c r="B141" s="368" t="str">
        <f>IF(ISBLANK('1.1 Technical Description'!$E$19),"",'1.1 Technical Description'!$E$19)</f>
        <v/>
      </c>
      <c r="C141" s="371"/>
      <c r="D141" s="302"/>
      <c r="E141" s="302"/>
      <c r="F141" s="302"/>
      <c r="G141" s="302"/>
      <c r="H141" s="302"/>
      <c r="I141" s="302"/>
      <c r="J141" s="302"/>
      <c r="K141" s="302"/>
      <c r="L141" s="302"/>
      <c r="M141" s="302"/>
      <c r="N141" s="305"/>
      <c r="O141" s="306"/>
      <c r="Q141" s="294">
        <f t="shared" ref="Q141:Q149" si="146">SUM(D141:O141)</f>
        <v>0</v>
      </c>
    </row>
    <row r="142" spans="2:17" x14ac:dyDescent="0.25">
      <c r="B142" s="368" t="str">
        <f>IF(ISBLANK('1.1 Technical Description'!$E$20),"",'1.1 Technical Description'!$E$20)</f>
        <v/>
      </c>
      <c r="C142" s="371"/>
      <c r="D142" s="302"/>
      <c r="E142" s="302"/>
      <c r="F142" s="302"/>
      <c r="G142" s="302"/>
      <c r="H142" s="302"/>
      <c r="I142" s="302"/>
      <c r="J142" s="302"/>
      <c r="K142" s="302"/>
      <c r="L142" s="302"/>
      <c r="M142" s="302"/>
      <c r="N142" s="307"/>
      <c r="O142" s="308"/>
      <c r="Q142" s="294">
        <f t="shared" si="146"/>
        <v>0</v>
      </c>
    </row>
    <row r="143" spans="2:17" x14ac:dyDescent="0.25">
      <c r="B143" s="368" t="str">
        <f>IF(ISBLANK('1.1 Technical Description'!$E$21),"",'1.1 Technical Description'!$E$21)</f>
        <v/>
      </c>
      <c r="C143" s="371"/>
      <c r="D143" s="302"/>
      <c r="E143" s="302"/>
      <c r="F143" s="302"/>
      <c r="G143" s="302"/>
      <c r="H143" s="302"/>
      <c r="I143" s="302"/>
      <c r="J143" s="302"/>
      <c r="K143" s="302"/>
      <c r="L143" s="302"/>
      <c r="M143" s="302"/>
      <c r="N143" s="302"/>
      <c r="O143" s="304"/>
      <c r="Q143" s="294">
        <f t="shared" si="146"/>
        <v>0</v>
      </c>
    </row>
    <row r="144" spans="2:17" x14ac:dyDescent="0.25">
      <c r="B144" s="368" t="str">
        <f>IF(ISBLANK('1.1 Technical Description'!$E$22),"",'1.1 Technical Description'!$E$22)</f>
        <v/>
      </c>
      <c r="C144" s="371"/>
      <c r="D144" s="302"/>
      <c r="E144" s="302"/>
      <c r="F144" s="302"/>
      <c r="G144" s="302"/>
      <c r="H144" s="302"/>
      <c r="I144" s="302"/>
      <c r="J144" s="302"/>
      <c r="K144" s="302"/>
      <c r="L144" s="302"/>
      <c r="M144" s="302"/>
      <c r="N144" s="302"/>
      <c r="O144" s="303"/>
      <c r="Q144" s="294">
        <f t="shared" si="146"/>
        <v>0</v>
      </c>
    </row>
    <row r="145" spans="2:17" x14ac:dyDescent="0.25">
      <c r="B145" s="368" t="str">
        <f>IF(ISBLANK('1.1 Technical Description'!$E$23),"",'1.1 Technical Description'!$E$23)</f>
        <v/>
      </c>
      <c r="C145" s="371"/>
      <c r="D145" s="302"/>
      <c r="E145" s="302"/>
      <c r="F145" s="302"/>
      <c r="G145" s="302"/>
      <c r="H145" s="302"/>
      <c r="I145" s="302"/>
      <c r="J145" s="302"/>
      <c r="K145" s="302"/>
      <c r="L145" s="302"/>
      <c r="M145" s="302"/>
      <c r="N145" s="302"/>
      <c r="O145" s="303"/>
      <c r="Q145" s="294">
        <f t="shared" si="146"/>
        <v>0</v>
      </c>
    </row>
    <row r="146" spans="2:17" x14ac:dyDescent="0.25">
      <c r="B146" s="368" t="str">
        <f>IF(ISBLANK('1.1 Technical Description'!$E$24),"",'1.1 Technical Description'!$E$24)</f>
        <v/>
      </c>
      <c r="C146" s="371"/>
      <c r="D146" s="302"/>
      <c r="E146" s="302"/>
      <c r="F146" s="302"/>
      <c r="G146" s="302"/>
      <c r="H146" s="302"/>
      <c r="I146" s="302"/>
      <c r="J146" s="302"/>
      <c r="K146" s="302"/>
      <c r="L146" s="302"/>
      <c r="M146" s="302"/>
      <c r="N146" s="302"/>
      <c r="O146" s="303"/>
      <c r="Q146" s="294">
        <f t="shared" si="146"/>
        <v>0</v>
      </c>
    </row>
    <row r="147" spans="2:17" x14ac:dyDescent="0.25">
      <c r="B147" s="368" t="str">
        <f>IF(ISBLANK('1.1 Technical Description'!$E$25),"",'1.1 Technical Description'!$E$25)</f>
        <v/>
      </c>
      <c r="C147" s="371"/>
      <c r="D147" s="302"/>
      <c r="E147" s="302"/>
      <c r="F147" s="302"/>
      <c r="G147" s="302"/>
      <c r="H147" s="302"/>
      <c r="I147" s="302"/>
      <c r="J147" s="302"/>
      <c r="K147" s="302"/>
      <c r="L147" s="302"/>
      <c r="M147" s="302"/>
      <c r="N147" s="302"/>
      <c r="O147" s="303"/>
      <c r="Q147" s="294">
        <f t="shared" si="146"/>
        <v>0</v>
      </c>
    </row>
    <row r="148" spans="2:17" x14ac:dyDescent="0.25">
      <c r="B148" s="368" t="str">
        <f>IF(ISBLANK('1.1 Technical Description'!$E$26),"",'1.1 Technical Description'!$E$26)</f>
        <v/>
      </c>
      <c r="C148" s="371"/>
      <c r="D148" s="302"/>
      <c r="E148" s="302"/>
      <c r="F148" s="302"/>
      <c r="G148" s="302"/>
      <c r="H148" s="302"/>
      <c r="I148" s="302"/>
      <c r="J148" s="302"/>
      <c r="K148" s="302"/>
      <c r="L148" s="302"/>
      <c r="M148" s="302"/>
      <c r="N148" s="302"/>
      <c r="O148" s="303"/>
      <c r="Q148" s="294">
        <f t="shared" si="146"/>
        <v>0</v>
      </c>
    </row>
    <row r="149" spans="2:17" x14ac:dyDescent="0.25">
      <c r="B149" s="368" t="str">
        <f>IF(ISBLANK('1.1 Technical Description'!$E$28),"",'1.1 Technical Description'!$E$28)</f>
        <v/>
      </c>
      <c r="C149" s="371"/>
      <c r="D149" s="302"/>
      <c r="E149" s="302"/>
      <c r="F149" s="302"/>
      <c r="G149" s="302"/>
      <c r="H149" s="302"/>
      <c r="I149" s="302"/>
      <c r="J149" s="302"/>
      <c r="K149" s="302"/>
      <c r="L149" s="302"/>
      <c r="M149" s="302"/>
      <c r="N149" s="302"/>
      <c r="O149" s="303"/>
      <c r="Q149" s="294">
        <f t="shared" si="146"/>
        <v>0</v>
      </c>
    </row>
    <row r="150" spans="2:17" x14ac:dyDescent="0.25">
      <c r="B150" s="372" t="str">
        <f>IF(ISBLANK('1.1 Technical Description'!C93), "", '1.1 Technical Description'!C93)</f>
        <v/>
      </c>
      <c r="C150" s="370"/>
      <c r="D150" s="346">
        <f>SUM(D151:D160)</f>
        <v>0</v>
      </c>
      <c r="E150" s="346">
        <f t="shared" ref="E150" si="147">SUM(E151:E160)</f>
        <v>0</v>
      </c>
      <c r="F150" s="346">
        <f t="shared" ref="F150" si="148">SUM(F151:F160)</f>
        <v>0</v>
      </c>
      <c r="G150" s="346">
        <f t="shared" ref="G150" si="149">SUM(G151:G160)</f>
        <v>0</v>
      </c>
      <c r="H150" s="346">
        <f t="shared" ref="H150" si="150">SUM(H151:H160)</f>
        <v>0</v>
      </c>
      <c r="I150" s="346">
        <f t="shared" ref="I150" si="151">SUM(I151:I160)</f>
        <v>0</v>
      </c>
      <c r="J150" s="346">
        <f t="shared" ref="J150" si="152">SUM(J151:J160)</f>
        <v>0</v>
      </c>
      <c r="K150" s="346">
        <f t="shared" ref="K150" si="153">SUM(K151:K160)</f>
        <v>0</v>
      </c>
      <c r="L150" s="346">
        <f t="shared" ref="L150" si="154">SUM(L151:L160)</f>
        <v>0</v>
      </c>
      <c r="M150" s="346">
        <f t="shared" ref="M150" si="155">SUM(M151:M160)</f>
        <v>0</v>
      </c>
      <c r="N150" s="347">
        <f t="shared" ref="N150" si="156">SUM(N151:N160)</f>
        <v>0</v>
      </c>
      <c r="O150" s="348">
        <f t="shared" ref="O150" si="157">SUM(O151:O160)</f>
        <v>0</v>
      </c>
      <c r="P150" s="263"/>
      <c r="Q150" s="327">
        <f t="shared" si="49"/>
        <v>0</v>
      </c>
    </row>
    <row r="151" spans="2:17" x14ac:dyDescent="0.25">
      <c r="B151" s="368" t="str">
        <f>IF(ISBLANK('1.1 Technical Description'!$D$6),"",'1.1 Technical Description'!$D$6)</f>
        <v/>
      </c>
      <c r="C151" s="371"/>
      <c r="D151" s="302"/>
      <c r="E151" s="302"/>
      <c r="F151" s="302"/>
      <c r="G151" s="302"/>
      <c r="H151" s="302"/>
      <c r="I151" s="302"/>
      <c r="J151" s="302"/>
      <c r="K151" s="302"/>
      <c r="L151" s="302"/>
      <c r="M151" s="302"/>
      <c r="N151" s="305"/>
      <c r="O151" s="306"/>
      <c r="Q151" s="294">
        <f>SUM(D151:O151)</f>
        <v>0</v>
      </c>
    </row>
    <row r="152" spans="2:17" x14ac:dyDescent="0.25">
      <c r="B152" s="368" t="str">
        <f>IF(ISBLANK('1.1 Technical Description'!$E$19),"",'1.1 Technical Description'!$E$19)</f>
        <v/>
      </c>
      <c r="C152" s="371"/>
      <c r="D152" s="302"/>
      <c r="E152" s="302"/>
      <c r="F152" s="302"/>
      <c r="G152" s="302"/>
      <c r="H152" s="302"/>
      <c r="I152" s="302"/>
      <c r="J152" s="302"/>
      <c r="K152" s="302"/>
      <c r="L152" s="302"/>
      <c r="M152" s="302"/>
      <c r="N152" s="305"/>
      <c r="O152" s="306"/>
      <c r="Q152" s="294">
        <f t="shared" ref="Q152:Q160" si="158">SUM(D152:O152)</f>
        <v>0</v>
      </c>
    </row>
    <row r="153" spans="2:17" x14ac:dyDescent="0.25">
      <c r="B153" s="368" t="str">
        <f>IF(ISBLANK('1.1 Technical Description'!$E$20),"",'1.1 Technical Description'!$E$20)</f>
        <v/>
      </c>
      <c r="C153" s="371"/>
      <c r="D153" s="302"/>
      <c r="E153" s="302"/>
      <c r="F153" s="302"/>
      <c r="G153" s="302"/>
      <c r="H153" s="302"/>
      <c r="I153" s="302"/>
      <c r="J153" s="302"/>
      <c r="K153" s="302"/>
      <c r="L153" s="302"/>
      <c r="M153" s="302"/>
      <c r="N153" s="307"/>
      <c r="O153" s="308"/>
      <c r="Q153" s="294">
        <f t="shared" si="158"/>
        <v>0</v>
      </c>
    </row>
    <row r="154" spans="2:17" x14ac:dyDescent="0.25">
      <c r="B154" s="368" t="str">
        <f>IF(ISBLANK('1.1 Technical Description'!$E$21),"",'1.1 Technical Description'!$E$21)</f>
        <v/>
      </c>
      <c r="C154" s="371"/>
      <c r="D154" s="302"/>
      <c r="E154" s="302"/>
      <c r="F154" s="302"/>
      <c r="G154" s="302"/>
      <c r="H154" s="302"/>
      <c r="I154" s="302"/>
      <c r="J154" s="302"/>
      <c r="K154" s="302"/>
      <c r="L154" s="302"/>
      <c r="M154" s="302"/>
      <c r="N154" s="302"/>
      <c r="O154" s="304"/>
      <c r="Q154" s="294">
        <f t="shared" si="158"/>
        <v>0</v>
      </c>
    </row>
    <row r="155" spans="2:17" x14ac:dyDescent="0.25">
      <c r="B155" s="368" t="str">
        <f>IF(ISBLANK('1.1 Technical Description'!$E$22),"",'1.1 Technical Description'!$E$22)</f>
        <v/>
      </c>
      <c r="C155" s="371"/>
      <c r="D155" s="302"/>
      <c r="E155" s="302"/>
      <c r="F155" s="302"/>
      <c r="G155" s="302"/>
      <c r="H155" s="302"/>
      <c r="I155" s="302"/>
      <c r="J155" s="302"/>
      <c r="K155" s="302"/>
      <c r="L155" s="302"/>
      <c r="M155" s="302"/>
      <c r="N155" s="302"/>
      <c r="O155" s="303"/>
      <c r="Q155" s="294">
        <f t="shared" si="158"/>
        <v>0</v>
      </c>
    </row>
    <row r="156" spans="2:17" x14ac:dyDescent="0.25">
      <c r="B156" s="368" t="str">
        <f>IF(ISBLANK('1.1 Technical Description'!$E$23),"",'1.1 Technical Description'!$E$23)</f>
        <v/>
      </c>
      <c r="C156" s="371"/>
      <c r="D156" s="302"/>
      <c r="E156" s="302"/>
      <c r="F156" s="302"/>
      <c r="G156" s="302"/>
      <c r="H156" s="302"/>
      <c r="I156" s="302"/>
      <c r="J156" s="302"/>
      <c r="K156" s="302"/>
      <c r="L156" s="302"/>
      <c r="M156" s="302"/>
      <c r="N156" s="302"/>
      <c r="O156" s="303"/>
      <c r="Q156" s="294">
        <f t="shared" si="158"/>
        <v>0</v>
      </c>
    </row>
    <row r="157" spans="2:17" x14ac:dyDescent="0.25">
      <c r="B157" s="368" t="str">
        <f>IF(ISBLANK('1.1 Technical Description'!$E$24),"",'1.1 Technical Description'!$E$24)</f>
        <v/>
      </c>
      <c r="C157" s="371"/>
      <c r="D157" s="302"/>
      <c r="E157" s="302"/>
      <c r="F157" s="302"/>
      <c r="G157" s="302"/>
      <c r="H157" s="302"/>
      <c r="I157" s="302"/>
      <c r="J157" s="302"/>
      <c r="K157" s="302"/>
      <c r="L157" s="302"/>
      <c r="M157" s="302"/>
      <c r="N157" s="302"/>
      <c r="O157" s="303"/>
      <c r="Q157" s="294">
        <f t="shared" si="158"/>
        <v>0</v>
      </c>
    </row>
    <row r="158" spans="2:17" x14ac:dyDescent="0.25">
      <c r="B158" s="368" t="str">
        <f>IF(ISBLANK('1.1 Technical Description'!$E$25),"",'1.1 Technical Description'!$E$25)</f>
        <v/>
      </c>
      <c r="C158" s="371"/>
      <c r="D158" s="302"/>
      <c r="E158" s="302"/>
      <c r="F158" s="302"/>
      <c r="G158" s="302"/>
      <c r="H158" s="302"/>
      <c r="I158" s="302"/>
      <c r="J158" s="302"/>
      <c r="K158" s="302"/>
      <c r="L158" s="302"/>
      <c r="M158" s="302"/>
      <c r="N158" s="302"/>
      <c r="O158" s="303"/>
      <c r="Q158" s="294">
        <f t="shared" si="158"/>
        <v>0</v>
      </c>
    </row>
    <row r="159" spans="2:17" x14ac:dyDescent="0.25">
      <c r="B159" s="368" t="str">
        <f>IF(ISBLANK('1.1 Technical Description'!$E$26),"",'1.1 Technical Description'!$E$26)</f>
        <v/>
      </c>
      <c r="C159" s="371"/>
      <c r="D159" s="302"/>
      <c r="E159" s="302"/>
      <c r="F159" s="302"/>
      <c r="G159" s="302"/>
      <c r="H159" s="302"/>
      <c r="I159" s="302"/>
      <c r="J159" s="302"/>
      <c r="K159" s="302"/>
      <c r="L159" s="302"/>
      <c r="M159" s="302"/>
      <c r="N159" s="302"/>
      <c r="O159" s="303"/>
      <c r="Q159" s="294">
        <f t="shared" si="158"/>
        <v>0</v>
      </c>
    </row>
    <row r="160" spans="2:17" x14ac:dyDescent="0.25">
      <c r="B160" s="368" t="str">
        <f>IF(ISBLANK('1.1 Technical Description'!$E$28),"",'1.1 Technical Description'!$E$28)</f>
        <v/>
      </c>
      <c r="C160" s="371"/>
      <c r="D160" s="302"/>
      <c r="E160" s="302"/>
      <c r="F160" s="302"/>
      <c r="G160" s="302"/>
      <c r="H160" s="302"/>
      <c r="I160" s="302"/>
      <c r="J160" s="302"/>
      <c r="K160" s="302"/>
      <c r="L160" s="302"/>
      <c r="M160" s="302"/>
      <c r="N160" s="302"/>
      <c r="O160" s="303"/>
      <c r="Q160" s="294">
        <f t="shared" si="158"/>
        <v>0</v>
      </c>
    </row>
    <row r="161" spans="2:17" x14ac:dyDescent="0.25">
      <c r="B161" s="372" t="str">
        <f>IF(ISBLANK('1.1 Technical Description'!C94), "", '1.1 Technical Description'!C94)</f>
        <v/>
      </c>
      <c r="C161" s="370"/>
      <c r="D161" s="346">
        <f>SUM(D162:D171)</f>
        <v>0</v>
      </c>
      <c r="E161" s="346">
        <f t="shared" ref="E161" si="159">SUM(E162:E171)</f>
        <v>0</v>
      </c>
      <c r="F161" s="346">
        <f t="shared" ref="F161" si="160">SUM(F162:F171)</f>
        <v>0</v>
      </c>
      <c r="G161" s="346">
        <f t="shared" ref="G161" si="161">SUM(G162:G171)</f>
        <v>0</v>
      </c>
      <c r="H161" s="346">
        <f t="shared" ref="H161" si="162">SUM(H162:H171)</f>
        <v>0</v>
      </c>
      <c r="I161" s="346">
        <f t="shared" ref="I161" si="163">SUM(I162:I171)</f>
        <v>0</v>
      </c>
      <c r="J161" s="346">
        <f t="shared" ref="J161" si="164">SUM(J162:J171)</f>
        <v>0</v>
      </c>
      <c r="K161" s="346">
        <f t="shared" ref="K161" si="165">SUM(K162:K171)</f>
        <v>0</v>
      </c>
      <c r="L161" s="346">
        <f t="shared" ref="L161" si="166">SUM(L162:L171)</f>
        <v>0</v>
      </c>
      <c r="M161" s="346">
        <f t="shared" ref="M161" si="167">SUM(M162:M171)</f>
        <v>0</v>
      </c>
      <c r="N161" s="347">
        <f t="shared" ref="N161" si="168">SUM(N162:N171)</f>
        <v>0</v>
      </c>
      <c r="O161" s="348">
        <f t="shared" ref="O161" si="169">SUM(O162:O171)</f>
        <v>0</v>
      </c>
      <c r="P161" s="263"/>
      <c r="Q161" s="327">
        <f t="shared" si="49"/>
        <v>0</v>
      </c>
    </row>
    <row r="162" spans="2:17" x14ac:dyDescent="0.25">
      <c r="B162" s="368" t="str">
        <f>IF(ISBLANK('1.1 Technical Description'!$D$6),"",'1.1 Technical Description'!$D$6)</f>
        <v/>
      </c>
      <c r="C162" s="371"/>
      <c r="D162" s="302"/>
      <c r="E162" s="302"/>
      <c r="F162" s="302"/>
      <c r="G162" s="302"/>
      <c r="H162" s="302"/>
      <c r="I162" s="302"/>
      <c r="J162" s="302"/>
      <c r="K162" s="302"/>
      <c r="L162" s="302"/>
      <c r="M162" s="302"/>
      <c r="N162" s="305"/>
      <c r="O162" s="306"/>
      <c r="Q162" s="294">
        <f>SUM(D162:O162)</f>
        <v>0</v>
      </c>
    </row>
    <row r="163" spans="2:17" x14ac:dyDescent="0.25">
      <c r="B163" s="368" t="str">
        <f>IF(ISBLANK('1.1 Technical Description'!$E$19),"",'1.1 Technical Description'!$E$19)</f>
        <v/>
      </c>
      <c r="C163" s="371"/>
      <c r="D163" s="302"/>
      <c r="E163" s="302"/>
      <c r="F163" s="302"/>
      <c r="G163" s="302"/>
      <c r="H163" s="302"/>
      <c r="I163" s="302"/>
      <c r="J163" s="302"/>
      <c r="K163" s="302"/>
      <c r="L163" s="302"/>
      <c r="M163" s="302"/>
      <c r="N163" s="305"/>
      <c r="O163" s="306"/>
      <c r="Q163" s="294">
        <f t="shared" ref="Q163:Q171" si="170">SUM(D163:O163)</f>
        <v>0</v>
      </c>
    </row>
    <row r="164" spans="2:17" x14ac:dyDescent="0.25">
      <c r="B164" s="368" t="str">
        <f>IF(ISBLANK('1.1 Technical Description'!$E$20),"",'1.1 Technical Description'!$E$20)</f>
        <v/>
      </c>
      <c r="C164" s="371"/>
      <c r="D164" s="302"/>
      <c r="E164" s="302"/>
      <c r="F164" s="302"/>
      <c r="G164" s="302"/>
      <c r="H164" s="302"/>
      <c r="I164" s="302"/>
      <c r="J164" s="302"/>
      <c r="K164" s="302"/>
      <c r="L164" s="302"/>
      <c r="M164" s="302"/>
      <c r="N164" s="307"/>
      <c r="O164" s="308"/>
      <c r="Q164" s="294">
        <f t="shared" si="170"/>
        <v>0</v>
      </c>
    </row>
    <row r="165" spans="2:17" x14ac:dyDescent="0.25">
      <c r="B165" s="368" t="str">
        <f>IF(ISBLANK('1.1 Technical Description'!$E$21),"",'1.1 Technical Description'!$E$21)</f>
        <v/>
      </c>
      <c r="C165" s="371"/>
      <c r="D165" s="302"/>
      <c r="E165" s="302"/>
      <c r="F165" s="302"/>
      <c r="G165" s="302"/>
      <c r="H165" s="302"/>
      <c r="I165" s="302"/>
      <c r="J165" s="302"/>
      <c r="K165" s="302"/>
      <c r="L165" s="302"/>
      <c r="M165" s="302"/>
      <c r="N165" s="302"/>
      <c r="O165" s="304"/>
      <c r="Q165" s="294">
        <f t="shared" si="170"/>
        <v>0</v>
      </c>
    </row>
    <row r="166" spans="2:17" x14ac:dyDescent="0.25">
      <c r="B166" s="368" t="str">
        <f>IF(ISBLANK('1.1 Technical Description'!$E$22),"",'1.1 Technical Description'!$E$22)</f>
        <v/>
      </c>
      <c r="C166" s="371"/>
      <c r="D166" s="302"/>
      <c r="E166" s="302"/>
      <c r="F166" s="302"/>
      <c r="G166" s="302"/>
      <c r="H166" s="302"/>
      <c r="I166" s="302"/>
      <c r="J166" s="302"/>
      <c r="K166" s="302"/>
      <c r="L166" s="302"/>
      <c r="M166" s="302"/>
      <c r="N166" s="302"/>
      <c r="O166" s="303"/>
      <c r="Q166" s="294">
        <f t="shared" si="170"/>
        <v>0</v>
      </c>
    </row>
    <row r="167" spans="2:17" x14ac:dyDescent="0.25">
      <c r="B167" s="368" t="str">
        <f>IF(ISBLANK('1.1 Technical Description'!$E$23),"",'1.1 Technical Description'!$E$23)</f>
        <v/>
      </c>
      <c r="C167" s="371"/>
      <c r="D167" s="302"/>
      <c r="E167" s="302"/>
      <c r="F167" s="302"/>
      <c r="G167" s="302"/>
      <c r="H167" s="302"/>
      <c r="I167" s="302"/>
      <c r="J167" s="302"/>
      <c r="K167" s="302"/>
      <c r="L167" s="302"/>
      <c r="M167" s="302"/>
      <c r="N167" s="302"/>
      <c r="O167" s="303"/>
      <c r="Q167" s="294">
        <f t="shared" si="170"/>
        <v>0</v>
      </c>
    </row>
    <row r="168" spans="2:17" x14ac:dyDescent="0.25">
      <c r="B168" s="368" t="str">
        <f>IF(ISBLANK('1.1 Technical Description'!$E$24),"",'1.1 Technical Description'!$E$24)</f>
        <v/>
      </c>
      <c r="C168" s="371"/>
      <c r="D168" s="302"/>
      <c r="E168" s="302"/>
      <c r="F168" s="302"/>
      <c r="G168" s="302"/>
      <c r="H168" s="302"/>
      <c r="I168" s="302"/>
      <c r="J168" s="302"/>
      <c r="K168" s="302"/>
      <c r="L168" s="302"/>
      <c r="M168" s="302"/>
      <c r="N168" s="302"/>
      <c r="O168" s="303"/>
      <c r="Q168" s="294">
        <f t="shared" si="170"/>
        <v>0</v>
      </c>
    </row>
    <row r="169" spans="2:17" x14ac:dyDescent="0.25">
      <c r="B169" s="368" t="str">
        <f>IF(ISBLANK('1.1 Technical Description'!$E$25),"",'1.1 Technical Description'!$E$25)</f>
        <v/>
      </c>
      <c r="C169" s="371"/>
      <c r="D169" s="302"/>
      <c r="E169" s="302"/>
      <c r="F169" s="302"/>
      <c r="G169" s="302"/>
      <c r="H169" s="302"/>
      <c r="I169" s="302"/>
      <c r="J169" s="302"/>
      <c r="K169" s="302"/>
      <c r="L169" s="302"/>
      <c r="M169" s="302"/>
      <c r="N169" s="302"/>
      <c r="O169" s="303"/>
      <c r="Q169" s="294">
        <f t="shared" si="170"/>
        <v>0</v>
      </c>
    </row>
    <row r="170" spans="2:17" x14ac:dyDescent="0.25">
      <c r="B170" s="368" t="str">
        <f>IF(ISBLANK('1.1 Technical Description'!$E$26),"",'1.1 Technical Description'!$E$26)</f>
        <v/>
      </c>
      <c r="C170" s="371"/>
      <c r="D170" s="302"/>
      <c r="E170" s="302"/>
      <c r="F170" s="302"/>
      <c r="G170" s="302"/>
      <c r="H170" s="302"/>
      <c r="I170" s="302"/>
      <c r="J170" s="302"/>
      <c r="K170" s="302"/>
      <c r="L170" s="302"/>
      <c r="M170" s="302"/>
      <c r="N170" s="302"/>
      <c r="O170" s="303"/>
      <c r="Q170" s="294">
        <f t="shared" si="170"/>
        <v>0</v>
      </c>
    </row>
    <row r="171" spans="2:17" x14ac:dyDescent="0.25">
      <c r="B171" s="368" t="str">
        <f>IF(ISBLANK('1.1 Technical Description'!$E$28),"",'1.1 Technical Description'!$E$28)</f>
        <v/>
      </c>
      <c r="C171" s="371"/>
      <c r="D171" s="302"/>
      <c r="E171" s="302"/>
      <c r="F171" s="302"/>
      <c r="G171" s="302"/>
      <c r="H171" s="302"/>
      <c r="I171" s="302"/>
      <c r="J171" s="302"/>
      <c r="K171" s="302"/>
      <c r="L171" s="302"/>
      <c r="M171" s="302"/>
      <c r="N171" s="302"/>
      <c r="O171" s="303"/>
      <c r="Q171" s="294">
        <f t="shared" si="170"/>
        <v>0</v>
      </c>
    </row>
    <row r="172" spans="2:17" x14ac:dyDescent="0.25">
      <c r="B172" s="372" t="str">
        <f>IF(ISBLANK('1.1 Technical Description'!C95), "", '1.1 Technical Description'!C95)</f>
        <v/>
      </c>
      <c r="C172" s="370"/>
      <c r="D172" s="346">
        <f>SUM(D173:D182)</f>
        <v>0</v>
      </c>
      <c r="E172" s="346">
        <f t="shared" ref="E172" si="171">SUM(E173:E182)</f>
        <v>0</v>
      </c>
      <c r="F172" s="346">
        <f t="shared" ref="F172" si="172">SUM(F173:F182)</f>
        <v>0</v>
      </c>
      <c r="G172" s="346">
        <f t="shared" ref="G172" si="173">SUM(G173:G182)</f>
        <v>0</v>
      </c>
      <c r="H172" s="346">
        <f t="shared" ref="H172" si="174">SUM(H173:H182)</f>
        <v>0</v>
      </c>
      <c r="I172" s="346">
        <f t="shared" ref="I172" si="175">SUM(I173:I182)</f>
        <v>0</v>
      </c>
      <c r="J172" s="346">
        <f t="shared" ref="J172" si="176">SUM(J173:J182)</f>
        <v>0</v>
      </c>
      <c r="K172" s="346">
        <f t="shared" ref="K172" si="177">SUM(K173:K182)</f>
        <v>0</v>
      </c>
      <c r="L172" s="346">
        <f t="shared" ref="L172" si="178">SUM(L173:L182)</f>
        <v>0</v>
      </c>
      <c r="M172" s="346">
        <f t="shared" ref="M172" si="179">SUM(M173:M182)</f>
        <v>0</v>
      </c>
      <c r="N172" s="347">
        <f t="shared" ref="N172" si="180">SUM(N173:N182)</f>
        <v>0</v>
      </c>
      <c r="O172" s="348">
        <f t="shared" ref="O172" si="181">SUM(O173:O182)</f>
        <v>0</v>
      </c>
      <c r="P172" s="263"/>
      <c r="Q172" s="327">
        <f t="shared" si="49"/>
        <v>0</v>
      </c>
    </row>
    <row r="173" spans="2:17" x14ac:dyDescent="0.25">
      <c r="B173" s="368" t="str">
        <f>IF(ISBLANK('1.1 Technical Description'!$D$6),"",'1.1 Technical Description'!$D$6)</f>
        <v/>
      </c>
      <c r="C173" s="371"/>
      <c r="D173" s="302"/>
      <c r="E173" s="302"/>
      <c r="F173" s="302"/>
      <c r="G173" s="302"/>
      <c r="H173" s="302"/>
      <c r="I173" s="302"/>
      <c r="J173" s="302"/>
      <c r="K173" s="302"/>
      <c r="L173" s="302"/>
      <c r="M173" s="302"/>
      <c r="N173" s="305"/>
      <c r="O173" s="306"/>
      <c r="Q173" s="294">
        <f>SUM(D173:O173)</f>
        <v>0</v>
      </c>
    </row>
    <row r="174" spans="2:17" x14ac:dyDescent="0.25">
      <c r="B174" s="368" t="str">
        <f>IF(ISBLANK('1.1 Technical Description'!$E$19),"",'1.1 Technical Description'!$E$19)</f>
        <v/>
      </c>
      <c r="C174" s="371"/>
      <c r="D174" s="302"/>
      <c r="E174" s="302"/>
      <c r="F174" s="302"/>
      <c r="G174" s="302"/>
      <c r="H174" s="302"/>
      <c r="I174" s="302"/>
      <c r="J174" s="302"/>
      <c r="K174" s="302"/>
      <c r="L174" s="302"/>
      <c r="M174" s="302"/>
      <c r="N174" s="305"/>
      <c r="O174" s="306"/>
      <c r="Q174" s="294">
        <f t="shared" ref="Q174:Q182" si="182">SUM(D174:O174)</f>
        <v>0</v>
      </c>
    </row>
    <row r="175" spans="2:17" x14ac:dyDescent="0.25">
      <c r="B175" s="368" t="str">
        <f>IF(ISBLANK('1.1 Technical Description'!$E$20),"",'1.1 Technical Description'!$E$20)</f>
        <v/>
      </c>
      <c r="C175" s="371"/>
      <c r="D175" s="302"/>
      <c r="E175" s="302"/>
      <c r="F175" s="302"/>
      <c r="G175" s="302"/>
      <c r="H175" s="302"/>
      <c r="I175" s="302"/>
      <c r="J175" s="302"/>
      <c r="K175" s="302"/>
      <c r="L175" s="302"/>
      <c r="M175" s="302"/>
      <c r="N175" s="307"/>
      <c r="O175" s="308"/>
      <c r="Q175" s="294">
        <f t="shared" si="182"/>
        <v>0</v>
      </c>
    </row>
    <row r="176" spans="2:17" x14ac:dyDescent="0.25">
      <c r="B176" s="368" t="str">
        <f>IF(ISBLANK('1.1 Technical Description'!$E$21),"",'1.1 Technical Description'!$E$21)</f>
        <v/>
      </c>
      <c r="C176" s="371"/>
      <c r="D176" s="302"/>
      <c r="E176" s="302"/>
      <c r="F176" s="302"/>
      <c r="G176" s="302"/>
      <c r="H176" s="302"/>
      <c r="I176" s="302"/>
      <c r="J176" s="302"/>
      <c r="K176" s="302"/>
      <c r="L176" s="302"/>
      <c r="M176" s="302"/>
      <c r="N176" s="302"/>
      <c r="O176" s="304"/>
      <c r="Q176" s="294">
        <f t="shared" si="182"/>
        <v>0</v>
      </c>
    </row>
    <row r="177" spans="2:17" x14ac:dyDescent="0.25">
      <c r="B177" s="368" t="str">
        <f>IF(ISBLANK('1.1 Technical Description'!$E$22),"",'1.1 Technical Description'!$E$22)</f>
        <v/>
      </c>
      <c r="C177" s="371"/>
      <c r="D177" s="302"/>
      <c r="E177" s="302"/>
      <c r="F177" s="302"/>
      <c r="G177" s="302"/>
      <c r="H177" s="302"/>
      <c r="I177" s="302"/>
      <c r="J177" s="302"/>
      <c r="K177" s="302"/>
      <c r="L177" s="302"/>
      <c r="M177" s="302"/>
      <c r="N177" s="302"/>
      <c r="O177" s="303"/>
      <c r="Q177" s="294">
        <f t="shared" si="182"/>
        <v>0</v>
      </c>
    </row>
    <row r="178" spans="2:17" x14ac:dyDescent="0.25">
      <c r="B178" s="368" t="str">
        <f>IF(ISBLANK('1.1 Technical Description'!$E$23),"",'1.1 Technical Description'!$E$23)</f>
        <v/>
      </c>
      <c r="C178" s="371"/>
      <c r="D178" s="302"/>
      <c r="E178" s="302"/>
      <c r="F178" s="302"/>
      <c r="G178" s="302"/>
      <c r="H178" s="302"/>
      <c r="I178" s="302"/>
      <c r="J178" s="302"/>
      <c r="K178" s="302"/>
      <c r="L178" s="302"/>
      <c r="M178" s="302"/>
      <c r="N178" s="302"/>
      <c r="O178" s="303"/>
      <c r="Q178" s="294">
        <f t="shared" si="182"/>
        <v>0</v>
      </c>
    </row>
    <row r="179" spans="2:17" x14ac:dyDescent="0.25">
      <c r="B179" s="368" t="str">
        <f>IF(ISBLANK('1.1 Technical Description'!$E$24),"",'1.1 Technical Description'!$E$24)</f>
        <v/>
      </c>
      <c r="C179" s="371"/>
      <c r="D179" s="302"/>
      <c r="E179" s="302"/>
      <c r="F179" s="302"/>
      <c r="G179" s="302"/>
      <c r="H179" s="302"/>
      <c r="I179" s="302"/>
      <c r="J179" s="302"/>
      <c r="K179" s="302"/>
      <c r="L179" s="302"/>
      <c r="M179" s="302"/>
      <c r="N179" s="302"/>
      <c r="O179" s="303"/>
      <c r="Q179" s="294">
        <f t="shared" si="182"/>
        <v>0</v>
      </c>
    </row>
    <row r="180" spans="2:17" x14ac:dyDescent="0.25">
      <c r="B180" s="368" t="str">
        <f>IF(ISBLANK('1.1 Technical Description'!$E$25),"",'1.1 Technical Description'!$E$25)</f>
        <v/>
      </c>
      <c r="C180" s="371"/>
      <c r="D180" s="302"/>
      <c r="E180" s="302"/>
      <c r="F180" s="302"/>
      <c r="G180" s="302"/>
      <c r="H180" s="302"/>
      <c r="I180" s="302"/>
      <c r="J180" s="302"/>
      <c r="K180" s="302"/>
      <c r="L180" s="302"/>
      <c r="M180" s="302"/>
      <c r="N180" s="302"/>
      <c r="O180" s="303"/>
      <c r="Q180" s="294">
        <f t="shared" si="182"/>
        <v>0</v>
      </c>
    </row>
    <row r="181" spans="2:17" x14ac:dyDescent="0.25">
      <c r="B181" s="368" t="str">
        <f>IF(ISBLANK('1.1 Technical Description'!$E$26),"",'1.1 Technical Description'!$E$26)</f>
        <v/>
      </c>
      <c r="C181" s="371"/>
      <c r="D181" s="302"/>
      <c r="E181" s="302"/>
      <c r="F181" s="302"/>
      <c r="G181" s="302"/>
      <c r="H181" s="302"/>
      <c r="I181" s="302"/>
      <c r="J181" s="302"/>
      <c r="K181" s="302"/>
      <c r="L181" s="302"/>
      <c r="M181" s="302"/>
      <c r="N181" s="302"/>
      <c r="O181" s="303"/>
      <c r="Q181" s="294">
        <f t="shared" si="182"/>
        <v>0</v>
      </c>
    </row>
    <row r="182" spans="2:17" x14ac:dyDescent="0.25">
      <c r="B182" s="368" t="str">
        <f>IF(ISBLANK('1.1 Technical Description'!$E$28),"",'1.1 Technical Description'!$E$28)</f>
        <v/>
      </c>
      <c r="C182" s="371"/>
      <c r="D182" s="302"/>
      <c r="E182" s="302"/>
      <c r="F182" s="302"/>
      <c r="G182" s="302"/>
      <c r="H182" s="302"/>
      <c r="I182" s="302"/>
      <c r="J182" s="302"/>
      <c r="K182" s="302"/>
      <c r="L182" s="302"/>
      <c r="M182" s="302"/>
      <c r="N182" s="302"/>
      <c r="O182" s="303"/>
      <c r="Q182" s="294">
        <f t="shared" si="182"/>
        <v>0</v>
      </c>
    </row>
    <row r="183" spans="2:17" x14ac:dyDescent="0.25">
      <c r="B183" s="372" t="str">
        <f>IF(ISBLANK('1.1 Technical Description'!C96), "", '1.1 Technical Description'!C96)</f>
        <v/>
      </c>
      <c r="C183" s="370"/>
      <c r="D183" s="346">
        <f>SUM(D184:D193)</f>
        <v>0</v>
      </c>
      <c r="E183" s="346">
        <f t="shared" ref="E183" si="183">SUM(E184:E193)</f>
        <v>0</v>
      </c>
      <c r="F183" s="346">
        <f t="shared" ref="F183" si="184">SUM(F184:F193)</f>
        <v>0</v>
      </c>
      <c r="G183" s="346">
        <f t="shared" ref="G183" si="185">SUM(G184:G193)</f>
        <v>0</v>
      </c>
      <c r="H183" s="346">
        <f t="shared" ref="H183" si="186">SUM(H184:H193)</f>
        <v>0</v>
      </c>
      <c r="I183" s="346">
        <f t="shared" ref="I183" si="187">SUM(I184:I193)</f>
        <v>0</v>
      </c>
      <c r="J183" s="346">
        <f t="shared" ref="J183" si="188">SUM(J184:J193)</f>
        <v>0</v>
      </c>
      <c r="K183" s="346">
        <f t="shared" ref="K183" si="189">SUM(K184:K193)</f>
        <v>0</v>
      </c>
      <c r="L183" s="346">
        <f t="shared" ref="L183" si="190">SUM(L184:L193)</f>
        <v>0</v>
      </c>
      <c r="M183" s="346">
        <f t="shared" ref="M183" si="191">SUM(M184:M193)</f>
        <v>0</v>
      </c>
      <c r="N183" s="347">
        <f t="shared" ref="N183" si="192">SUM(N184:N193)</f>
        <v>0</v>
      </c>
      <c r="O183" s="348">
        <f t="shared" ref="O183" si="193">SUM(O184:O193)</f>
        <v>0</v>
      </c>
      <c r="P183" s="263"/>
      <c r="Q183" s="327">
        <f t="shared" si="49"/>
        <v>0</v>
      </c>
    </row>
    <row r="184" spans="2:17" x14ac:dyDescent="0.25">
      <c r="B184" s="368" t="str">
        <f>IF(ISBLANK('1.1 Technical Description'!$D$6),"",'1.1 Technical Description'!$D$6)</f>
        <v/>
      </c>
      <c r="C184" s="371"/>
      <c r="D184" s="302"/>
      <c r="E184" s="302"/>
      <c r="F184" s="302"/>
      <c r="G184" s="302"/>
      <c r="H184" s="302"/>
      <c r="I184" s="302"/>
      <c r="J184" s="302"/>
      <c r="K184" s="302"/>
      <c r="L184" s="302"/>
      <c r="M184" s="302"/>
      <c r="N184" s="305"/>
      <c r="O184" s="306"/>
      <c r="Q184" s="294">
        <f>SUM(D184:O184)</f>
        <v>0</v>
      </c>
    </row>
    <row r="185" spans="2:17" x14ac:dyDescent="0.25">
      <c r="B185" s="368" t="str">
        <f>IF(ISBLANK('1.1 Technical Description'!$E$19),"",'1.1 Technical Description'!$E$19)</f>
        <v/>
      </c>
      <c r="C185" s="371"/>
      <c r="D185" s="302"/>
      <c r="E185" s="302"/>
      <c r="F185" s="302"/>
      <c r="G185" s="302"/>
      <c r="H185" s="302"/>
      <c r="I185" s="302"/>
      <c r="J185" s="302"/>
      <c r="K185" s="302"/>
      <c r="L185" s="302"/>
      <c r="M185" s="302"/>
      <c r="N185" s="305"/>
      <c r="O185" s="306"/>
      <c r="Q185" s="294">
        <f t="shared" ref="Q185:Q193" si="194">SUM(D185:O185)</f>
        <v>0</v>
      </c>
    </row>
    <row r="186" spans="2:17" x14ac:dyDescent="0.25">
      <c r="B186" s="368" t="str">
        <f>IF(ISBLANK('1.1 Technical Description'!$E$20),"",'1.1 Technical Description'!$E$20)</f>
        <v/>
      </c>
      <c r="C186" s="371"/>
      <c r="D186" s="302"/>
      <c r="E186" s="302"/>
      <c r="F186" s="302"/>
      <c r="G186" s="302"/>
      <c r="H186" s="302"/>
      <c r="I186" s="302"/>
      <c r="J186" s="302"/>
      <c r="K186" s="302"/>
      <c r="L186" s="302"/>
      <c r="M186" s="302"/>
      <c r="N186" s="307"/>
      <c r="O186" s="308"/>
      <c r="Q186" s="294">
        <f t="shared" si="194"/>
        <v>0</v>
      </c>
    </row>
    <row r="187" spans="2:17" x14ac:dyDescent="0.25">
      <c r="B187" s="368" t="str">
        <f>IF(ISBLANK('1.1 Technical Description'!$E$21),"",'1.1 Technical Description'!$E$21)</f>
        <v/>
      </c>
      <c r="C187" s="371"/>
      <c r="D187" s="302"/>
      <c r="E187" s="302"/>
      <c r="F187" s="302"/>
      <c r="G187" s="302"/>
      <c r="H187" s="302"/>
      <c r="I187" s="302"/>
      <c r="J187" s="302"/>
      <c r="K187" s="302"/>
      <c r="L187" s="302"/>
      <c r="M187" s="302"/>
      <c r="N187" s="302"/>
      <c r="O187" s="304"/>
      <c r="Q187" s="294">
        <f t="shared" si="194"/>
        <v>0</v>
      </c>
    </row>
    <row r="188" spans="2:17" x14ac:dyDescent="0.25">
      <c r="B188" s="368" t="str">
        <f>IF(ISBLANK('1.1 Technical Description'!$E$22),"",'1.1 Technical Description'!$E$22)</f>
        <v/>
      </c>
      <c r="C188" s="371"/>
      <c r="D188" s="302"/>
      <c r="E188" s="302"/>
      <c r="F188" s="302"/>
      <c r="G188" s="302"/>
      <c r="H188" s="302"/>
      <c r="I188" s="302"/>
      <c r="J188" s="302"/>
      <c r="K188" s="302"/>
      <c r="L188" s="302"/>
      <c r="M188" s="302"/>
      <c r="N188" s="302"/>
      <c r="O188" s="303"/>
      <c r="Q188" s="294">
        <f t="shared" si="194"/>
        <v>0</v>
      </c>
    </row>
    <row r="189" spans="2:17" x14ac:dyDescent="0.25">
      <c r="B189" s="368" t="str">
        <f>IF(ISBLANK('1.1 Technical Description'!$E$23),"",'1.1 Technical Description'!$E$23)</f>
        <v/>
      </c>
      <c r="C189" s="371"/>
      <c r="D189" s="302"/>
      <c r="E189" s="302"/>
      <c r="F189" s="302"/>
      <c r="G189" s="302"/>
      <c r="H189" s="302"/>
      <c r="I189" s="302"/>
      <c r="J189" s="302"/>
      <c r="K189" s="302"/>
      <c r="L189" s="302"/>
      <c r="M189" s="302"/>
      <c r="N189" s="302"/>
      <c r="O189" s="303"/>
      <c r="Q189" s="294">
        <f t="shared" si="194"/>
        <v>0</v>
      </c>
    </row>
    <row r="190" spans="2:17" x14ac:dyDescent="0.25">
      <c r="B190" s="368" t="str">
        <f>IF(ISBLANK('1.1 Technical Description'!$E$24),"",'1.1 Technical Description'!$E$24)</f>
        <v/>
      </c>
      <c r="C190" s="371"/>
      <c r="D190" s="302"/>
      <c r="E190" s="302"/>
      <c r="F190" s="302"/>
      <c r="G190" s="302"/>
      <c r="H190" s="302"/>
      <c r="I190" s="302"/>
      <c r="J190" s="302"/>
      <c r="K190" s="302"/>
      <c r="L190" s="302"/>
      <c r="M190" s="302"/>
      <c r="N190" s="302"/>
      <c r="O190" s="303"/>
      <c r="Q190" s="294">
        <f t="shared" si="194"/>
        <v>0</v>
      </c>
    </row>
    <row r="191" spans="2:17" x14ac:dyDescent="0.25">
      <c r="B191" s="368" t="str">
        <f>IF(ISBLANK('1.1 Technical Description'!$E$25),"",'1.1 Technical Description'!$E$25)</f>
        <v/>
      </c>
      <c r="C191" s="371"/>
      <c r="D191" s="302"/>
      <c r="E191" s="302"/>
      <c r="F191" s="302"/>
      <c r="G191" s="302"/>
      <c r="H191" s="302"/>
      <c r="I191" s="302"/>
      <c r="J191" s="302"/>
      <c r="K191" s="302"/>
      <c r="L191" s="302"/>
      <c r="M191" s="302"/>
      <c r="N191" s="302"/>
      <c r="O191" s="303"/>
      <c r="Q191" s="294">
        <f t="shared" si="194"/>
        <v>0</v>
      </c>
    </row>
    <row r="192" spans="2:17" x14ac:dyDescent="0.25">
      <c r="B192" s="368" t="str">
        <f>IF(ISBLANK('1.1 Technical Description'!$E$26),"",'1.1 Technical Description'!$E$26)</f>
        <v/>
      </c>
      <c r="C192" s="371"/>
      <c r="D192" s="302"/>
      <c r="E192" s="302"/>
      <c r="F192" s="302"/>
      <c r="G192" s="302"/>
      <c r="H192" s="302"/>
      <c r="I192" s="302"/>
      <c r="J192" s="302"/>
      <c r="K192" s="302"/>
      <c r="L192" s="302"/>
      <c r="M192" s="302"/>
      <c r="N192" s="302"/>
      <c r="O192" s="303"/>
      <c r="Q192" s="294">
        <f t="shared" si="194"/>
        <v>0</v>
      </c>
    </row>
    <row r="193" spans="2:17" x14ac:dyDescent="0.25">
      <c r="B193" s="368" t="str">
        <f>IF(ISBLANK('1.1 Technical Description'!$E$28),"",'1.1 Technical Description'!$E$28)</f>
        <v/>
      </c>
      <c r="C193" s="371"/>
      <c r="D193" s="302"/>
      <c r="E193" s="302"/>
      <c r="F193" s="302"/>
      <c r="G193" s="302"/>
      <c r="H193" s="302"/>
      <c r="I193" s="302"/>
      <c r="J193" s="302"/>
      <c r="K193" s="302"/>
      <c r="L193" s="302"/>
      <c r="M193" s="302"/>
      <c r="N193" s="302"/>
      <c r="O193" s="303"/>
      <c r="Q193" s="294">
        <f t="shared" si="194"/>
        <v>0</v>
      </c>
    </row>
    <row r="194" spans="2:17" x14ac:dyDescent="0.25">
      <c r="B194" s="372" t="str">
        <f>IF(ISBLANK('1.1 Technical Description'!C97), "", '1.1 Technical Description'!C97)</f>
        <v/>
      </c>
      <c r="C194" s="370"/>
      <c r="D194" s="346">
        <f>SUM(D195:D204)</f>
        <v>0</v>
      </c>
      <c r="E194" s="346">
        <f t="shared" ref="E194" si="195">SUM(E195:E204)</f>
        <v>0</v>
      </c>
      <c r="F194" s="346">
        <f t="shared" ref="F194" si="196">SUM(F195:F204)</f>
        <v>0</v>
      </c>
      <c r="G194" s="346">
        <f t="shared" ref="G194" si="197">SUM(G195:G204)</f>
        <v>0</v>
      </c>
      <c r="H194" s="346">
        <f t="shared" ref="H194" si="198">SUM(H195:H204)</f>
        <v>0</v>
      </c>
      <c r="I194" s="346">
        <f t="shared" ref="I194" si="199">SUM(I195:I204)</f>
        <v>0</v>
      </c>
      <c r="J194" s="346">
        <f t="shared" ref="J194" si="200">SUM(J195:J204)</f>
        <v>0</v>
      </c>
      <c r="K194" s="346">
        <f t="shared" ref="K194" si="201">SUM(K195:K204)</f>
        <v>0</v>
      </c>
      <c r="L194" s="346">
        <f t="shared" ref="L194" si="202">SUM(L195:L204)</f>
        <v>0</v>
      </c>
      <c r="M194" s="346">
        <f t="shared" ref="M194" si="203">SUM(M195:M204)</f>
        <v>0</v>
      </c>
      <c r="N194" s="347">
        <f t="shared" ref="N194" si="204">SUM(N195:N204)</f>
        <v>0</v>
      </c>
      <c r="O194" s="348">
        <f t="shared" ref="O194" si="205">SUM(O195:O204)</f>
        <v>0</v>
      </c>
      <c r="P194" s="263"/>
      <c r="Q194" s="327">
        <f t="shared" si="49"/>
        <v>0</v>
      </c>
    </row>
    <row r="195" spans="2:17" x14ac:dyDescent="0.25">
      <c r="B195" s="368" t="str">
        <f>IF(ISBLANK('1.1 Technical Description'!$D$6),"",'1.1 Technical Description'!$D$6)</f>
        <v/>
      </c>
      <c r="C195" s="371"/>
      <c r="D195" s="302"/>
      <c r="E195" s="302"/>
      <c r="F195" s="302"/>
      <c r="G195" s="302"/>
      <c r="H195" s="302"/>
      <c r="I195" s="302"/>
      <c r="J195" s="302"/>
      <c r="K195" s="302"/>
      <c r="L195" s="302"/>
      <c r="M195" s="302"/>
      <c r="N195" s="305"/>
      <c r="O195" s="306"/>
      <c r="Q195" s="294">
        <f>SUM(D195:O195)</f>
        <v>0</v>
      </c>
    </row>
    <row r="196" spans="2:17" x14ac:dyDescent="0.25">
      <c r="B196" s="368" t="str">
        <f>IF(ISBLANK('1.1 Technical Description'!$E$19),"",'1.1 Technical Description'!$E$19)</f>
        <v/>
      </c>
      <c r="C196" s="371"/>
      <c r="D196" s="302"/>
      <c r="E196" s="302"/>
      <c r="F196" s="302"/>
      <c r="G196" s="302"/>
      <c r="H196" s="302"/>
      <c r="I196" s="302"/>
      <c r="J196" s="302"/>
      <c r="K196" s="302"/>
      <c r="L196" s="302"/>
      <c r="M196" s="302"/>
      <c r="N196" s="305"/>
      <c r="O196" s="306"/>
      <c r="Q196" s="294">
        <f t="shared" ref="Q196:Q204" si="206">SUM(D196:O196)</f>
        <v>0</v>
      </c>
    </row>
    <row r="197" spans="2:17" x14ac:dyDescent="0.25">
      <c r="B197" s="368" t="str">
        <f>IF(ISBLANK('1.1 Technical Description'!$E$20),"",'1.1 Technical Description'!$E$20)</f>
        <v/>
      </c>
      <c r="C197" s="371"/>
      <c r="D197" s="302"/>
      <c r="E197" s="302"/>
      <c r="F197" s="302"/>
      <c r="G197" s="302"/>
      <c r="H197" s="302"/>
      <c r="I197" s="302"/>
      <c r="J197" s="302"/>
      <c r="K197" s="302"/>
      <c r="L197" s="302"/>
      <c r="M197" s="302"/>
      <c r="N197" s="307"/>
      <c r="O197" s="308"/>
      <c r="Q197" s="294">
        <f t="shared" si="206"/>
        <v>0</v>
      </c>
    </row>
    <row r="198" spans="2:17" x14ac:dyDescent="0.25">
      <c r="B198" s="368" t="str">
        <f>IF(ISBLANK('1.1 Technical Description'!$E$21),"",'1.1 Technical Description'!$E$21)</f>
        <v/>
      </c>
      <c r="C198" s="371"/>
      <c r="D198" s="302"/>
      <c r="E198" s="302"/>
      <c r="F198" s="302"/>
      <c r="G198" s="302"/>
      <c r="H198" s="302"/>
      <c r="I198" s="302"/>
      <c r="J198" s="302"/>
      <c r="K198" s="302"/>
      <c r="L198" s="302"/>
      <c r="M198" s="302"/>
      <c r="N198" s="302"/>
      <c r="O198" s="304"/>
      <c r="Q198" s="294">
        <f t="shared" si="206"/>
        <v>0</v>
      </c>
    </row>
    <row r="199" spans="2:17" x14ac:dyDescent="0.25">
      <c r="B199" s="368" t="str">
        <f>IF(ISBLANK('1.1 Technical Description'!$E$22),"",'1.1 Technical Description'!$E$22)</f>
        <v/>
      </c>
      <c r="C199" s="371"/>
      <c r="D199" s="302"/>
      <c r="E199" s="302"/>
      <c r="F199" s="302"/>
      <c r="G199" s="302"/>
      <c r="H199" s="302"/>
      <c r="I199" s="302"/>
      <c r="J199" s="302"/>
      <c r="K199" s="302"/>
      <c r="L199" s="302"/>
      <c r="M199" s="302"/>
      <c r="N199" s="302"/>
      <c r="O199" s="303"/>
      <c r="Q199" s="294">
        <f t="shared" si="206"/>
        <v>0</v>
      </c>
    </row>
    <row r="200" spans="2:17" x14ac:dyDescent="0.25">
      <c r="B200" s="368" t="str">
        <f>IF(ISBLANK('1.1 Technical Description'!$E$23),"",'1.1 Technical Description'!$E$23)</f>
        <v/>
      </c>
      <c r="C200" s="371"/>
      <c r="D200" s="302"/>
      <c r="E200" s="302"/>
      <c r="F200" s="302"/>
      <c r="G200" s="302"/>
      <c r="H200" s="302"/>
      <c r="I200" s="302"/>
      <c r="J200" s="302"/>
      <c r="K200" s="302"/>
      <c r="L200" s="302"/>
      <c r="M200" s="302"/>
      <c r="N200" s="302"/>
      <c r="O200" s="303"/>
      <c r="Q200" s="294">
        <f t="shared" si="206"/>
        <v>0</v>
      </c>
    </row>
    <row r="201" spans="2:17" x14ac:dyDescent="0.25">
      <c r="B201" s="368" t="str">
        <f>IF(ISBLANK('1.1 Technical Description'!$E$24),"",'1.1 Technical Description'!$E$24)</f>
        <v/>
      </c>
      <c r="C201" s="371"/>
      <c r="D201" s="302"/>
      <c r="E201" s="302"/>
      <c r="F201" s="302"/>
      <c r="G201" s="302"/>
      <c r="H201" s="302"/>
      <c r="I201" s="302"/>
      <c r="J201" s="302"/>
      <c r="K201" s="302"/>
      <c r="L201" s="302"/>
      <c r="M201" s="302"/>
      <c r="N201" s="302"/>
      <c r="O201" s="303"/>
      <c r="Q201" s="294">
        <f t="shared" si="206"/>
        <v>0</v>
      </c>
    </row>
    <row r="202" spans="2:17" x14ac:dyDescent="0.25">
      <c r="B202" s="368" t="str">
        <f>IF(ISBLANK('1.1 Technical Description'!$E$25),"",'1.1 Technical Description'!$E$25)</f>
        <v/>
      </c>
      <c r="C202" s="371"/>
      <c r="D202" s="302"/>
      <c r="E202" s="302"/>
      <c r="F202" s="302"/>
      <c r="G202" s="302"/>
      <c r="H202" s="302"/>
      <c r="I202" s="302"/>
      <c r="J202" s="302"/>
      <c r="K202" s="302"/>
      <c r="L202" s="302"/>
      <c r="M202" s="302"/>
      <c r="N202" s="302"/>
      <c r="O202" s="303"/>
      <c r="Q202" s="294">
        <f t="shared" si="206"/>
        <v>0</v>
      </c>
    </row>
    <row r="203" spans="2:17" x14ac:dyDescent="0.25">
      <c r="B203" s="368" t="str">
        <f>IF(ISBLANK('1.1 Technical Description'!$E$26),"",'1.1 Technical Description'!$E$26)</f>
        <v/>
      </c>
      <c r="C203" s="371"/>
      <c r="D203" s="302"/>
      <c r="E203" s="302"/>
      <c r="F203" s="302"/>
      <c r="G203" s="302"/>
      <c r="H203" s="302"/>
      <c r="I203" s="302"/>
      <c r="J203" s="302"/>
      <c r="K203" s="302"/>
      <c r="L203" s="302"/>
      <c r="M203" s="302"/>
      <c r="N203" s="302"/>
      <c r="O203" s="303"/>
      <c r="Q203" s="294">
        <f t="shared" si="206"/>
        <v>0</v>
      </c>
    </row>
    <row r="204" spans="2:17" x14ac:dyDescent="0.25">
      <c r="B204" s="368" t="str">
        <f>IF(ISBLANK('1.1 Technical Description'!$E$28),"",'1.1 Technical Description'!$E$28)</f>
        <v/>
      </c>
      <c r="C204" s="371"/>
      <c r="D204" s="302"/>
      <c r="E204" s="302"/>
      <c r="F204" s="302"/>
      <c r="G204" s="302"/>
      <c r="H204" s="302"/>
      <c r="I204" s="302"/>
      <c r="J204" s="302"/>
      <c r="K204" s="302"/>
      <c r="L204" s="302"/>
      <c r="M204" s="302"/>
      <c r="N204" s="302"/>
      <c r="O204" s="303"/>
      <c r="Q204" s="294">
        <f t="shared" si="206"/>
        <v>0</v>
      </c>
    </row>
    <row r="205" spans="2:17" x14ac:dyDescent="0.25">
      <c r="B205" s="372" t="str">
        <f>IF(ISBLANK('1.1 Technical Description'!C98), "", '1.1 Technical Description'!C98)</f>
        <v/>
      </c>
      <c r="C205" s="370"/>
      <c r="D205" s="346">
        <f>SUM(D206:D215)</f>
        <v>0</v>
      </c>
      <c r="E205" s="346">
        <f t="shared" ref="E205" si="207">SUM(E206:E215)</f>
        <v>0</v>
      </c>
      <c r="F205" s="346">
        <f t="shared" ref="F205" si="208">SUM(F206:F215)</f>
        <v>0</v>
      </c>
      <c r="G205" s="346">
        <f t="shared" ref="G205" si="209">SUM(G206:G215)</f>
        <v>0</v>
      </c>
      <c r="H205" s="346">
        <f t="shared" ref="H205" si="210">SUM(H206:H215)</f>
        <v>0</v>
      </c>
      <c r="I205" s="346">
        <f t="shared" ref="I205" si="211">SUM(I206:I215)</f>
        <v>0</v>
      </c>
      <c r="J205" s="346">
        <f t="shared" ref="J205" si="212">SUM(J206:J215)</f>
        <v>0</v>
      </c>
      <c r="K205" s="346">
        <f t="shared" ref="K205" si="213">SUM(K206:K215)</f>
        <v>0</v>
      </c>
      <c r="L205" s="346">
        <f t="shared" ref="L205" si="214">SUM(L206:L215)</f>
        <v>0</v>
      </c>
      <c r="M205" s="346">
        <f t="shared" ref="M205" si="215">SUM(M206:M215)</f>
        <v>0</v>
      </c>
      <c r="N205" s="347">
        <f t="shared" ref="N205" si="216">SUM(N206:N215)</f>
        <v>0</v>
      </c>
      <c r="O205" s="348">
        <f t="shared" ref="O205" si="217">SUM(O206:O215)</f>
        <v>0</v>
      </c>
      <c r="P205" s="263"/>
      <c r="Q205" s="327">
        <f t="shared" si="49"/>
        <v>0</v>
      </c>
    </row>
    <row r="206" spans="2:17" x14ac:dyDescent="0.25">
      <c r="B206" s="368" t="str">
        <f>IF(ISBLANK('1.1 Technical Description'!$D$6),"",'1.1 Technical Description'!$D$6)</f>
        <v/>
      </c>
      <c r="C206" s="371"/>
      <c r="D206" s="302"/>
      <c r="E206" s="302"/>
      <c r="F206" s="302"/>
      <c r="G206" s="302"/>
      <c r="H206" s="302"/>
      <c r="I206" s="302"/>
      <c r="J206" s="302"/>
      <c r="K206" s="302"/>
      <c r="L206" s="302"/>
      <c r="M206" s="302"/>
      <c r="N206" s="305"/>
      <c r="O206" s="306"/>
      <c r="Q206" s="294">
        <f>SUM(D206:O206)</f>
        <v>0</v>
      </c>
    </row>
    <row r="207" spans="2:17" x14ac:dyDescent="0.25">
      <c r="B207" s="368" t="str">
        <f>IF(ISBLANK('1.1 Technical Description'!$E$19),"",'1.1 Technical Description'!$E$19)</f>
        <v/>
      </c>
      <c r="C207" s="371"/>
      <c r="D207" s="302"/>
      <c r="E207" s="302"/>
      <c r="F207" s="302"/>
      <c r="G207" s="302"/>
      <c r="H207" s="302"/>
      <c r="I207" s="302"/>
      <c r="J207" s="302"/>
      <c r="K207" s="302"/>
      <c r="L207" s="302"/>
      <c r="M207" s="302"/>
      <c r="N207" s="305"/>
      <c r="O207" s="306"/>
      <c r="Q207" s="294">
        <f t="shared" ref="Q207:Q215" si="218">SUM(D207:O207)</f>
        <v>0</v>
      </c>
    </row>
    <row r="208" spans="2:17" x14ac:dyDescent="0.25">
      <c r="B208" s="368" t="str">
        <f>IF(ISBLANK('1.1 Technical Description'!$E$20),"",'1.1 Technical Description'!$E$20)</f>
        <v/>
      </c>
      <c r="C208" s="371"/>
      <c r="D208" s="302"/>
      <c r="E208" s="302"/>
      <c r="F208" s="302"/>
      <c r="G208" s="302"/>
      <c r="H208" s="302"/>
      <c r="I208" s="302"/>
      <c r="J208" s="302"/>
      <c r="K208" s="302"/>
      <c r="L208" s="302"/>
      <c r="M208" s="302"/>
      <c r="N208" s="307"/>
      <c r="O208" s="308"/>
      <c r="Q208" s="294">
        <f t="shared" si="218"/>
        <v>0</v>
      </c>
    </row>
    <row r="209" spans="2:17" x14ac:dyDescent="0.25">
      <c r="B209" s="368" t="str">
        <f>IF(ISBLANK('1.1 Technical Description'!$E$21),"",'1.1 Technical Description'!$E$21)</f>
        <v/>
      </c>
      <c r="C209" s="371"/>
      <c r="D209" s="302"/>
      <c r="E209" s="302"/>
      <c r="F209" s="302"/>
      <c r="G209" s="302"/>
      <c r="H209" s="302"/>
      <c r="I209" s="302"/>
      <c r="J209" s="302"/>
      <c r="K209" s="302"/>
      <c r="L209" s="302"/>
      <c r="M209" s="302"/>
      <c r="N209" s="302"/>
      <c r="O209" s="304"/>
      <c r="Q209" s="294">
        <f t="shared" si="218"/>
        <v>0</v>
      </c>
    </row>
    <row r="210" spans="2:17" x14ac:dyDescent="0.25">
      <c r="B210" s="368" t="str">
        <f>IF(ISBLANK('1.1 Technical Description'!$E$22),"",'1.1 Technical Description'!$E$22)</f>
        <v/>
      </c>
      <c r="C210" s="371"/>
      <c r="D210" s="302"/>
      <c r="E210" s="302"/>
      <c r="F210" s="302"/>
      <c r="G210" s="302"/>
      <c r="H210" s="302"/>
      <c r="I210" s="302"/>
      <c r="J210" s="302"/>
      <c r="K210" s="302"/>
      <c r="L210" s="302"/>
      <c r="M210" s="302"/>
      <c r="N210" s="302"/>
      <c r="O210" s="303"/>
      <c r="Q210" s="294">
        <f t="shared" si="218"/>
        <v>0</v>
      </c>
    </row>
    <row r="211" spans="2:17" x14ac:dyDescent="0.25">
      <c r="B211" s="368" t="str">
        <f>IF(ISBLANK('1.1 Technical Description'!$E$23),"",'1.1 Technical Description'!$E$23)</f>
        <v/>
      </c>
      <c r="C211" s="371"/>
      <c r="D211" s="302"/>
      <c r="E211" s="302"/>
      <c r="F211" s="302"/>
      <c r="G211" s="302"/>
      <c r="H211" s="302"/>
      <c r="I211" s="302"/>
      <c r="J211" s="302"/>
      <c r="K211" s="302"/>
      <c r="L211" s="302"/>
      <c r="M211" s="302"/>
      <c r="N211" s="302"/>
      <c r="O211" s="303"/>
      <c r="Q211" s="294">
        <f t="shared" si="218"/>
        <v>0</v>
      </c>
    </row>
    <row r="212" spans="2:17" x14ac:dyDescent="0.25">
      <c r="B212" s="368" t="str">
        <f>IF(ISBLANK('1.1 Technical Description'!$E$24),"",'1.1 Technical Description'!$E$24)</f>
        <v/>
      </c>
      <c r="C212" s="371"/>
      <c r="D212" s="302"/>
      <c r="E212" s="302"/>
      <c r="F212" s="302"/>
      <c r="G212" s="302"/>
      <c r="H212" s="302"/>
      <c r="I212" s="302"/>
      <c r="J212" s="302"/>
      <c r="K212" s="302"/>
      <c r="L212" s="302"/>
      <c r="M212" s="302"/>
      <c r="N212" s="302"/>
      <c r="O212" s="303"/>
      <c r="Q212" s="294">
        <f t="shared" si="218"/>
        <v>0</v>
      </c>
    </row>
    <row r="213" spans="2:17" x14ac:dyDescent="0.25">
      <c r="B213" s="368" t="str">
        <f>IF(ISBLANK('1.1 Technical Description'!$E$25),"",'1.1 Technical Description'!$E$25)</f>
        <v/>
      </c>
      <c r="C213" s="371"/>
      <c r="D213" s="302"/>
      <c r="E213" s="302"/>
      <c r="F213" s="302"/>
      <c r="G213" s="302"/>
      <c r="H213" s="302"/>
      <c r="I213" s="302"/>
      <c r="J213" s="302"/>
      <c r="K213" s="302"/>
      <c r="L213" s="302"/>
      <c r="M213" s="302"/>
      <c r="N213" s="302"/>
      <c r="O213" s="303"/>
      <c r="Q213" s="294">
        <f t="shared" si="218"/>
        <v>0</v>
      </c>
    </row>
    <row r="214" spans="2:17" x14ac:dyDescent="0.25">
      <c r="B214" s="368" t="str">
        <f>IF(ISBLANK('1.1 Technical Description'!$E$26),"",'1.1 Technical Description'!$E$26)</f>
        <v/>
      </c>
      <c r="C214" s="371"/>
      <c r="D214" s="302"/>
      <c r="E214" s="302"/>
      <c r="F214" s="302"/>
      <c r="G214" s="302"/>
      <c r="H214" s="302"/>
      <c r="I214" s="302"/>
      <c r="J214" s="302"/>
      <c r="K214" s="302"/>
      <c r="L214" s="302"/>
      <c r="M214" s="302"/>
      <c r="N214" s="302"/>
      <c r="O214" s="303"/>
      <c r="Q214" s="294">
        <f t="shared" si="218"/>
        <v>0</v>
      </c>
    </row>
    <row r="215" spans="2:17" x14ac:dyDescent="0.25">
      <c r="B215" s="368" t="str">
        <f>IF(ISBLANK('1.1 Technical Description'!$E$28),"",'1.1 Technical Description'!$E$28)</f>
        <v/>
      </c>
      <c r="C215" s="371"/>
      <c r="D215" s="302"/>
      <c r="E215" s="302"/>
      <c r="F215" s="302"/>
      <c r="G215" s="302"/>
      <c r="H215" s="302"/>
      <c r="I215" s="302"/>
      <c r="J215" s="302"/>
      <c r="K215" s="302"/>
      <c r="L215" s="302"/>
      <c r="M215" s="302"/>
      <c r="N215" s="302"/>
      <c r="O215" s="303"/>
      <c r="Q215" s="294">
        <f t="shared" si="218"/>
        <v>0</v>
      </c>
    </row>
    <row r="216" spans="2:17" x14ac:dyDescent="0.25">
      <c r="B216" s="372" t="str">
        <f>IF(ISBLANK('1.1 Technical Description'!C99), "", '1.1 Technical Description'!C99)</f>
        <v/>
      </c>
      <c r="C216" s="370"/>
      <c r="D216" s="346">
        <f>SUM(D217:D226)</f>
        <v>0</v>
      </c>
      <c r="E216" s="346">
        <f t="shared" ref="E216" si="219">SUM(E217:E226)</f>
        <v>0</v>
      </c>
      <c r="F216" s="346">
        <f t="shared" ref="F216" si="220">SUM(F217:F226)</f>
        <v>0</v>
      </c>
      <c r="G216" s="346">
        <f t="shared" ref="G216" si="221">SUM(G217:G226)</f>
        <v>0</v>
      </c>
      <c r="H216" s="346">
        <f t="shared" ref="H216" si="222">SUM(H217:H226)</f>
        <v>0</v>
      </c>
      <c r="I216" s="346">
        <f t="shared" ref="I216" si="223">SUM(I217:I226)</f>
        <v>0</v>
      </c>
      <c r="J216" s="346">
        <f t="shared" ref="J216" si="224">SUM(J217:J226)</f>
        <v>0</v>
      </c>
      <c r="K216" s="346">
        <f t="shared" ref="K216" si="225">SUM(K217:K226)</f>
        <v>0</v>
      </c>
      <c r="L216" s="346">
        <f t="shared" ref="L216" si="226">SUM(L217:L226)</f>
        <v>0</v>
      </c>
      <c r="M216" s="346">
        <f t="shared" ref="M216" si="227">SUM(M217:M226)</f>
        <v>0</v>
      </c>
      <c r="N216" s="347">
        <f t="shared" ref="N216" si="228">SUM(N217:N226)</f>
        <v>0</v>
      </c>
      <c r="O216" s="348">
        <f t="shared" ref="O216" si="229">SUM(O217:O226)</f>
        <v>0</v>
      </c>
      <c r="P216" s="263"/>
      <c r="Q216" s="327">
        <f t="shared" si="49"/>
        <v>0</v>
      </c>
    </row>
    <row r="217" spans="2:17" x14ac:dyDescent="0.25">
      <c r="B217" s="368" t="str">
        <f>IF(ISBLANK('1.1 Technical Description'!$D$6),"",'1.1 Technical Description'!$D$6)</f>
        <v/>
      </c>
      <c r="C217" s="371"/>
      <c r="D217" s="302"/>
      <c r="E217" s="302"/>
      <c r="F217" s="302"/>
      <c r="G217" s="302"/>
      <c r="H217" s="302"/>
      <c r="I217" s="302"/>
      <c r="J217" s="302"/>
      <c r="K217" s="302"/>
      <c r="L217" s="302"/>
      <c r="M217" s="302"/>
      <c r="N217" s="305"/>
      <c r="O217" s="306"/>
      <c r="Q217" s="294">
        <f>SUM(D217:O217)</f>
        <v>0</v>
      </c>
    </row>
    <row r="218" spans="2:17" x14ac:dyDescent="0.25">
      <c r="B218" s="368" t="str">
        <f>IF(ISBLANK('1.1 Technical Description'!$E$19),"",'1.1 Technical Description'!$E$19)</f>
        <v/>
      </c>
      <c r="C218" s="371"/>
      <c r="D218" s="302"/>
      <c r="E218" s="302"/>
      <c r="F218" s="302"/>
      <c r="G218" s="302"/>
      <c r="H218" s="302"/>
      <c r="I218" s="302"/>
      <c r="J218" s="302"/>
      <c r="K218" s="302"/>
      <c r="L218" s="302"/>
      <c r="M218" s="302"/>
      <c r="N218" s="305"/>
      <c r="O218" s="306"/>
      <c r="Q218" s="294">
        <f t="shared" ref="Q218:Q226" si="230">SUM(D218:O218)</f>
        <v>0</v>
      </c>
    </row>
    <row r="219" spans="2:17" x14ac:dyDescent="0.25">
      <c r="B219" s="368" t="str">
        <f>IF(ISBLANK('1.1 Technical Description'!$E$20),"",'1.1 Technical Description'!$E$20)</f>
        <v/>
      </c>
      <c r="C219" s="371"/>
      <c r="D219" s="302"/>
      <c r="E219" s="302"/>
      <c r="F219" s="302"/>
      <c r="G219" s="302"/>
      <c r="H219" s="302"/>
      <c r="I219" s="302"/>
      <c r="J219" s="302"/>
      <c r="K219" s="302"/>
      <c r="L219" s="302"/>
      <c r="M219" s="302"/>
      <c r="N219" s="307"/>
      <c r="O219" s="308"/>
      <c r="Q219" s="294">
        <f t="shared" si="230"/>
        <v>0</v>
      </c>
    </row>
    <row r="220" spans="2:17" x14ac:dyDescent="0.25">
      <c r="B220" s="368" t="str">
        <f>IF(ISBLANK('1.1 Technical Description'!$E$21),"",'1.1 Technical Description'!$E$21)</f>
        <v/>
      </c>
      <c r="C220" s="371"/>
      <c r="D220" s="302"/>
      <c r="E220" s="302"/>
      <c r="F220" s="302"/>
      <c r="G220" s="302"/>
      <c r="H220" s="302"/>
      <c r="I220" s="302"/>
      <c r="J220" s="302"/>
      <c r="K220" s="302"/>
      <c r="L220" s="302"/>
      <c r="M220" s="302"/>
      <c r="N220" s="302"/>
      <c r="O220" s="304"/>
      <c r="Q220" s="294">
        <f t="shared" si="230"/>
        <v>0</v>
      </c>
    </row>
    <row r="221" spans="2:17" x14ac:dyDescent="0.25">
      <c r="B221" s="368" t="str">
        <f>IF(ISBLANK('1.1 Technical Description'!$E$22),"",'1.1 Technical Description'!$E$22)</f>
        <v/>
      </c>
      <c r="C221" s="371"/>
      <c r="D221" s="302"/>
      <c r="E221" s="302"/>
      <c r="F221" s="302"/>
      <c r="G221" s="302"/>
      <c r="H221" s="302"/>
      <c r="I221" s="302"/>
      <c r="J221" s="302"/>
      <c r="K221" s="302"/>
      <c r="L221" s="302"/>
      <c r="M221" s="302"/>
      <c r="N221" s="302"/>
      <c r="O221" s="303"/>
      <c r="Q221" s="294">
        <f t="shared" si="230"/>
        <v>0</v>
      </c>
    </row>
    <row r="222" spans="2:17" x14ac:dyDescent="0.25">
      <c r="B222" s="368" t="str">
        <f>IF(ISBLANK('1.1 Technical Description'!$E$23),"",'1.1 Technical Description'!$E$23)</f>
        <v/>
      </c>
      <c r="C222" s="371"/>
      <c r="D222" s="302"/>
      <c r="E222" s="302"/>
      <c r="F222" s="302"/>
      <c r="G222" s="302"/>
      <c r="H222" s="302"/>
      <c r="I222" s="302"/>
      <c r="J222" s="302"/>
      <c r="K222" s="302"/>
      <c r="L222" s="302"/>
      <c r="M222" s="302"/>
      <c r="N222" s="302"/>
      <c r="O222" s="303"/>
      <c r="Q222" s="294">
        <f t="shared" si="230"/>
        <v>0</v>
      </c>
    </row>
    <row r="223" spans="2:17" x14ac:dyDescent="0.25">
      <c r="B223" s="368" t="str">
        <f>IF(ISBLANK('1.1 Technical Description'!$E$24),"",'1.1 Technical Description'!$E$24)</f>
        <v/>
      </c>
      <c r="C223" s="371"/>
      <c r="D223" s="302"/>
      <c r="E223" s="302"/>
      <c r="F223" s="302"/>
      <c r="G223" s="302"/>
      <c r="H223" s="302"/>
      <c r="I223" s="302"/>
      <c r="J223" s="302"/>
      <c r="K223" s="302"/>
      <c r="L223" s="302"/>
      <c r="M223" s="302"/>
      <c r="N223" s="302"/>
      <c r="O223" s="303"/>
      <c r="Q223" s="294">
        <f t="shared" si="230"/>
        <v>0</v>
      </c>
    </row>
    <row r="224" spans="2:17" x14ac:dyDescent="0.25">
      <c r="B224" s="368" t="str">
        <f>IF(ISBLANK('1.1 Technical Description'!$E$25),"",'1.1 Technical Description'!$E$25)</f>
        <v/>
      </c>
      <c r="C224" s="371"/>
      <c r="D224" s="302"/>
      <c r="E224" s="302"/>
      <c r="F224" s="302"/>
      <c r="G224" s="302"/>
      <c r="H224" s="302"/>
      <c r="I224" s="302"/>
      <c r="J224" s="302"/>
      <c r="K224" s="302"/>
      <c r="L224" s="302"/>
      <c r="M224" s="302"/>
      <c r="N224" s="302"/>
      <c r="O224" s="303"/>
      <c r="Q224" s="294">
        <f t="shared" si="230"/>
        <v>0</v>
      </c>
    </row>
    <row r="225" spans="2:17" x14ac:dyDescent="0.25">
      <c r="B225" s="368" t="str">
        <f>IF(ISBLANK('1.1 Technical Description'!$E$26),"",'1.1 Technical Description'!$E$26)</f>
        <v/>
      </c>
      <c r="C225" s="371"/>
      <c r="D225" s="302"/>
      <c r="E225" s="302"/>
      <c r="F225" s="302"/>
      <c r="G225" s="302"/>
      <c r="H225" s="302"/>
      <c r="I225" s="302"/>
      <c r="J225" s="302"/>
      <c r="K225" s="302"/>
      <c r="L225" s="302"/>
      <c r="M225" s="302"/>
      <c r="N225" s="302"/>
      <c r="O225" s="303"/>
      <c r="Q225" s="294">
        <f t="shared" si="230"/>
        <v>0</v>
      </c>
    </row>
    <row r="226" spans="2:17" x14ac:dyDescent="0.25">
      <c r="B226" s="368" t="str">
        <f>IF(ISBLANK('1.1 Technical Description'!$E$28),"",'1.1 Technical Description'!$E$28)</f>
        <v/>
      </c>
      <c r="C226" s="371"/>
      <c r="D226" s="302"/>
      <c r="E226" s="302"/>
      <c r="F226" s="302"/>
      <c r="G226" s="302"/>
      <c r="H226" s="302"/>
      <c r="I226" s="302"/>
      <c r="J226" s="302"/>
      <c r="K226" s="302"/>
      <c r="L226" s="302"/>
      <c r="M226" s="302"/>
      <c r="N226" s="302"/>
      <c r="O226" s="303"/>
      <c r="Q226" s="294">
        <f t="shared" si="230"/>
        <v>0</v>
      </c>
    </row>
    <row r="227" spans="2:17" x14ac:dyDescent="0.25">
      <c r="B227" s="372" t="str">
        <f>IF(ISBLANK('1.1 Technical Description'!C100), "", '1.1 Technical Description'!C100)</f>
        <v/>
      </c>
      <c r="C227" s="370"/>
      <c r="D227" s="346">
        <f>SUM(D228:D237)</f>
        <v>0</v>
      </c>
      <c r="E227" s="346">
        <f t="shared" ref="E227" si="231">SUM(E228:E237)</f>
        <v>0</v>
      </c>
      <c r="F227" s="346">
        <f t="shared" ref="F227" si="232">SUM(F228:F237)</f>
        <v>0</v>
      </c>
      <c r="G227" s="346">
        <f t="shared" ref="G227" si="233">SUM(G228:G237)</f>
        <v>0</v>
      </c>
      <c r="H227" s="346">
        <f t="shared" ref="H227" si="234">SUM(H228:H237)</f>
        <v>0</v>
      </c>
      <c r="I227" s="346">
        <f t="shared" ref="I227" si="235">SUM(I228:I237)</f>
        <v>0</v>
      </c>
      <c r="J227" s="346">
        <f t="shared" ref="J227" si="236">SUM(J228:J237)</f>
        <v>0</v>
      </c>
      <c r="K227" s="346">
        <f t="shared" ref="K227" si="237">SUM(K228:K237)</f>
        <v>0</v>
      </c>
      <c r="L227" s="346">
        <f t="shared" ref="L227" si="238">SUM(L228:L237)</f>
        <v>0</v>
      </c>
      <c r="M227" s="346">
        <f t="shared" ref="M227" si="239">SUM(M228:M237)</f>
        <v>0</v>
      </c>
      <c r="N227" s="347">
        <f t="shared" ref="N227" si="240">SUM(N228:N237)</f>
        <v>0</v>
      </c>
      <c r="O227" s="348">
        <f t="shared" ref="O227" si="241">SUM(O228:O237)</f>
        <v>0</v>
      </c>
      <c r="P227" s="263"/>
      <c r="Q227" s="327">
        <f t="shared" si="49"/>
        <v>0</v>
      </c>
    </row>
    <row r="228" spans="2:17" x14ac:dyDescent="0.25">
      <c r="B228" s="368" t="str">
        <f>IF(ISBLANK('1.1 Technical Description'!$D$6),"",'1.1 Technical Description'!$D$6)</f>
        <v/>
      </c>
      <c r="C228" s="371"/>
      <c r="D228" s="302"/>
      <c r="E228" s="302"/>
      <c r="F228" s="302"/>
      <c r="G228" s="302"/>
      <c r="H228" s="302"/>
      <c r="I228" s="302"/>
      <c r="J228" s="302"/>
      <c r="K228" s="302"/>
      <c r="L228" s="302"/>
      <c r="M228" s="302"/>
      <c r="N228" s="305"/>
      <c r="O228" s="306"/>
      <c r="Q228" s="294">
        <f>SUM(D228:O228)</f>
        <v>0</v>
      </c>
    </row>
    <row r="229" spans="2:17" x14ac:dyDescent="0.25">
      <c r="B229" s="368" t="str">
        <f>IF(ISBLANK('1.1 Technical Description'!$E$19),"",'1.1 Technical Description'!$E$19)</f>
        <v/>
      </c>
      <c r="C229" s="371"/>
      <c r="D229" s="302"/>
      <c r="E229" s="302"/>
      <c r="F229" s="302"/>
      <c r="G229" s="302"/>
      <c r="H229" s="302"/>
      <c r="I229" s="302"/>
      <c r="J229" s="302"/>
      <c r="K229" s="302"/>
      <c r="L229" s="302"/>
      <c r="M229" s="302"/>
      <c r="N229" s="305"/>
      <c r="O229" s="306"/>
      <c r="Q229" s="294">
        <f t="shared" ref="Q229:Q237" si="242">SUM(D229:O229)</f>
        <v>0</v>
      </c>
    </row>
    <row r="230" spans="2:17" x14ac:dyDescent="0.25">
      <c r="B230" s="368" t="str">
        <f>IF(ISBLANK('1.1 Technical Description'!$E$20),"",'1.1 Technical Description'!$E$20)</f>
        <v/>
      </c>
      <c r="C230" s="371"/>
      <c r="D230" s="302"/>
      <c r="E230" s="302"/>
      <c r="F230" s="302"/>
      <c r="G230" s="302"/>
      <c r="H230" s="302"/>
      <c r="I230" s="302"/>
      <c r="J230" s="302"/>
      <c r="K230" s="302"/>
      <c r="L230" s="302"/>
      <c r="M230" s="302"/>
      <c r="N230" s="307"/>
      <c r="O230" s="308"/>
      <c r="Q230" s="294">
        <f t="shared" si="242"/>
        <v>0</v>
      </c>
    </row>
    <row r="231" spans="2:17" x14ac:dyDescent="0.25">
      <c r="B231" s="368" t="str">
        <f>IF(ISBLANK('1.1 Technical Description'!$E$21),"",'1.1 Technical Description'!$E$21)</f>
        <v/>
      </c>
      <c r="C231" s="371"/>
      <c r="D231" s="302"/>
      <c r="E231" s="302"/>
      <c r="F231" s="302"/>
      <c r="G231" s="302"/>
      <c r="H231" s="302"/>
      <c r="I231" s="302"/>
      <c r="J231" s="302"/>
      <c r="K231" s="302"/>
      <c r="L231" s="302"/>
      <c r="M231" s="302"/>
      <c r="N231" s="302"/>
      <c r="O231" s="304"/>
      <c r="Q231" s="294">
        <f t="shared" si="242"/>
        <v>0</v>
      </c>
    </row>
    <row r="232" spans="2:17" x14ac:dyDescent="0.25">
      <c r="B232" s="368" t="str">
        <f>IF(ISBLANK('1.1 Technical Description'!$E$22),"",'1.1 Technical Description'!$E$22)</f>
        <v/>
      </c>
      <c r="C232" s="371"/>
      <c r="D232" s="302"/>
      <c r="E232" s="302"/>
      <c r="F232" s="302"/>
      <c r="G232" s="302"/>
      <c r="H232" s="302"/>
      <c r="I232" s="302"/>
      <c r="J232" s="302"/>
      <c r="K232" s="302"/>
      <c r="L232" s="302"/>
      <c r="M232" s="302"/>
      <c r="N232" s="302"/>
      <c r="O232" s="303"/>
      <c r="Q232" s="294">
        <f t="shared" si="242"/>
        <v>0</v>
      </c>
    </row>
    <row r="233" spans="2:17" x14ac:dyDescent="0.25">
      <c r="B233" s="368" t="str">
        <f>IF(ISBLANK('1.1 Technical Description'!$E$23),"",'1.1 Technical Description'!$E$23)</f>
        <v/>
      </c>
      <c r="C233" s="371"/>
      <c r="D233" s="302"/>
      <c r="E233" s="302"/>
      <c r="F233" s="302"/>
      <c r="G233" s="302"/>
      <c r="H233" s="302"/>
      <c r="I233" s="302"/>
      <c r="J233" s="302"/>
      <c r="K233" s="302"/>
      <c r="L233" s="302"/>
      <c r="M233" s="302"/>
      <c r="N233" s="302"/>
      <c r="O233" s="303"/>
      <c r="Q233" s="294">
        <f t="shared" si="242"/>
        <v>0</v>
      </c>
    </row>
    <row r="234" spans="2:17" x14ac:dyDescent="0.25">
      <c r="B234" s="368" t="str">
        <f>IF(ISBLANK('1.1 Technical Description'!$E$24),"",'1.1 Technical Description'!$E$24)</f>
        <v/>
      </c>
      <c r="C234" s="371"/>
      <c r="D234" s="302"/>
      <c r="E234" s="302"/>
      <c r="F234" s="302"/>
      <c r="G234" s="302"/>
      <c r="H234" s="302"/>
      <c r="I234" s="302"/>
      <c r="J234" s="302"/>
      <c r="K234" s="302"/>
      <c r="L234" s="302"/>
      <c r="M234" s="302"/>
      <c r="N234" s="302"/>
      <c r="O234" s="303"/>
      <c r="Q234" s="294">
        <f t="shared" si="242"/>
        <v>0</v>
      </c>
    </row>
    <row r="235" spans="2:17" x14ac:dyDescent="0.25">
      <c r="B235" s="368" t="str">
        <f>IF(ISBLANK('1.1 Technical Description'!$E$25),"",'1.1 Technical Description'!$E$25)</f>
        <v/>
      </c>
      <c r="C235" s="371"/>
      <c r="D235" s="302"/>
      <c r="E235" s="302"/>
      <c r="F235" s="302"/>
      <c r="G235" s="302"/>
      <c r="H235" s="302"/>
      <c r="I235" s="302"/>
      <c r="J235" s="302"/>
      <c r="K235" s="302"/>
      <c r="L235" s="302"/>
      <c r="M235" s="302"/>
      <c r="N235" s="302"/>
      <c r="O235" s="303"/>
      <c r="Q235" s="294">
        <f t="shared" si="242"/>
        <v>0</v>
      </c>
    </row>
    <row r="236" spans="2:17" x14ac:dyDescent="0.25">
      <c r="B236" s="368" t="str">
        <f>IF(ISBLANK('1.1 Technical Description'!$E$26),"",'1.1 Technical Description'!$E$26)</f>
        <v/>
      </c>
      <c r="C236" s="371"/>
      <c r="D236" s="302"/>
      <c r="E236" s="302"/>
      <c r="F236" s="302"/>
      <c r="G236" s="302"/>
      <c r="H236" s="302"/>
      <c r="I236" s="302"/>
      <c r="J236" s="302"/>
      <c r="K236" s="302"/>
      <c r="L236" s="302"/>
      <c r="M236" s="302"/>
      <c r="N236" s="302"/>
      <c r="O236" s="303"/>
      <c r="Q236" s="294">
        <f t="shared" si="242"/>
        <v>0</v>
      </c>
    </row>
    <row r="237" spans="2:17" x14ac:dyDescent="0.25">
      <c r="B237" s="368" t="str">
        <f>IF(ISBLANK('1.1 Technical Description'!$E$28),"",'1.1 Technical Description'!$E$28)</f>
        <v/>
      </c>
      <c r="C237" s="371"/>
      <c r="D237" s="302"/>
      <c r="E237" s="302"/>
      <c r="F237" s="302"/>
      <c r="G237" s="302"/>
      <c r="H237" s="302"/>
      <c r="I237" s="302"/>
      <c r="J237" s="302"/>
      <c r="K237" s="302"/>
      <c r="L237" s="302"/>
      <c r="M237" s="302"/>
      <c r="N237" s="302"/>
      <c r="O237" s="303"/>
      <c r="Q237" s="294">
        <f t="shared" si="242"/>
        <v>0</v>
      </c>
    </row>
    <row r="238" spans="2:17" x14ac:dyDescent="0.25">
      <c r="B238" s="372" t="str">
        <f>IF(ISBLANK('1.1 Technical Description'!C101), "", '1.1 Technical Description'!C101)</f>
        <v/>
      </c>
      <c r="C238" s="370"/>
      <c r="D238" s="346">
        <f>SUM(D239:D248)</f>
        <v>0</v>
      </c>
      <c r="E238" s="346">
        <f t="shared" ref="E238" si="243">SUM(E239:E248)</f>
        <v>0</v>
      </c>
      <c r="F238" s="346">
        <f t="shared" ref="F238" si="244">SUM(F239:F248)</f>
        <v>0</v>
      </c>
      <c r="G238" s="346">
        <f t="shared" ref="G238" si="245">SUM(G239:G248)</f>
        <v>0</v>
      </c>
      <c r="H238" s="346">
        <f t="shared" ref="H238" si="246">SUM(H239:H248)</f>
        <v>0</v>
      </c>
      <c r="I238" s="346">
        <f t="shared" ref="I238" si="247">SUM(I239:I248)</f>
        <v>0</v>
      </c>
      <c r="J238" s="346">
        <f t="shared" ref="J238" si="248">SUM(J239:J248)</f>
        <v>0</v>
      </c>
      <c r="K238" s="346">
        <f t="shared" ref="K238" si="249">SUM(K239:K248)</f>
        <v>0</v>
      </c>
      <c r="L238" s="346">
        <f t="shared" ref="L238" si="250">SUM(L239:L248)</f>
        <v>0</v>
      </c>
      <c r="M238" s="346">
        <f t="shared" ref="M238" si="251">SUM(M239:M248)</f>
        <v>0</v>
      </c>
      <c r="N238" s="347">
        <f t="shared" ref="N238" si="252">SUM(N239:N248)</f>
        <v>0</v>
      </c>
      <c r="O238" s="348">
        <f t="shared" ref="O238" si="253">SUM(O239:O248)</f>
        <v>0</v>
      </c>
      <c r="P238" s="263"/>
      <c r="Q238" s="327">
        <f t="shared" si="49"/>
        <v>0</v>
      </c>
    </row>
    <row r="239" spans="2:17" x14ac:dyDescent="0.25">
      <c r="B239" s="368" t="str">
        <f>IF(ISBLANK('1.1 Technical Description'!$D$6),"",'1.1 Technical Description'!$D$6)</f>
        <v/>
      </c>
      <c r="C239" s="371"/>
      <c r="D239" s="302"/>
      <c r="E239" s="302"/>
      <c r="F239" s="302"/>
      <c r="G239" s="302"/>
      <c r="H239" s="302"/>
      <c r="I239" s="302"/>
      <c r="J239" s="302"/>
      <c r="K239" s="302"/>
      <c r="L239" s="302"/>
      <c r="M239" s="302"/>
      <c r="N239" s="305"/>
      <c r="O239" s="306"/>
      <c r="Q239" s="294">
        <f>SUM(D239:O239)</f>
        <v>0</v>
      </c>
    </row>
    <row r="240" spans="2:17" x14ac:dyDescent="0.25">
      <c r="B240" s="368" t="str">
        <f>IF(ISBLANK('1.1 Technical Description'!$E$19),"",'1.1 Technical Description'!$E$19)</f>
        <v/>
      </c>
      <c r="C240" s="371"/>
      <c r="D240" s="302"/>
      <c r="E240" s="302"/>
      <c r="F240" s="302"/>
      <c r="G240" s="302"/>
      <c r="H240" s="302"/>
      <c r="I240" s="302"/>
      <c r="J240" s="302"/>
      <c r="K240" s="302"/>
      <c r="L240" s="302"/>
      <c r="M240" s="302"/>
      <c r="N240" s="305"/>
      <c r="O240" s="306"/>
      <c r="Q240" s="294">
        <f t="shared" ref="Q240:Q248" si="254">SUM(D240:O240)</f>
        <v>0</v>
      </c>
    </row>
    <row r="241" spans="2:17" x14ac:dyDescent="0.25">
      <c r="B241" s="368" t="str">
        <f>IF(ISBLANK('1.1 Technical Description'!$E$20),"",'1.1 Technical Description'!$E$20)</f>
        <v/>
      </c>
      <c r="C241" s="371"/>
      <c r="D241" s="302"/>
      <c r="E241" s="302"/>
      <c r="F241" s="302"/>
      <c r="G241" s="302"/>
      <c r="H241" s="302"/>
      <c r="I241" s="302"/>
      <c r="J241" s="302"/>
      <c r="K241" s="302"/>
      <c r="L241" s="302"/>
      <c r="M241" s="302"/>
      <c r="N241" s="307"/>
      <c r="O241" s="308"/>
      <c r="Q241" s="294">
        <f t="shared" si="254"/>
        <v>0</v>
      </c>
    </row>
    <row r="242" spans="2:17" x14ac:dyDescent="0.25">
      <c r="B242" s="368" t="str">
        <f>IF(ISBLANK('1.1 Technical Description'!$E$21),"",'1.1 Technical Description'!$E$21)</f>
        <v/>
      </c>
      <c r="C242" s="371"/>
      <c r="D242" s="302"/>
      <c r="E242" s="302"/>
      <c r="F242" s="302"/>
      <c r="G242" s="302"/>
      <c r="H242" s="302"/>
      <c r="I242" s="302"/>
      <c r="J242" s="302"/>
      <c r="K242" s="302"/>
      <c r="L242" s="302"/>
      <c r="M242" s="302"/>
      <c r="N242" s="302"/>
      <c r="O242" s="304"/>
      <c r="Q242" s="294">
        <f t="shared" si="254"/>
        <v>0</v>
      </c>
    </row>
    <row r="243" spans="2:17" x14ac:dyDescent="0.25">
      <c r="B243" s="368" t="str">
        <f>IF(ISBLANK('1.1 Technical Description'!$E$22),"",'1.1 Technical Description'!$E$22)</f>
        <v/>
      </c>
      <c r="C243" s="371"/>
      <c r="D243" s="302"/>
      <c r="E243" s="302"/>
      <c r="F243" s="302"/>
      <c r="G243" s="302"/>
      <c r="H243" s="302"/>
      <c r="I243" s="302"/>
      <c r="J243" s="302"/>
      <c r="K243" s="302"/>
      <c r="L243" s="302"/>
      <c r="M243" s="302"/>
      <c r="N243" s="302"/>
      <c r="O243" s="303"/>
      <c r="Q243" s="294">
        <f t="shared" si="254"/>
        <v>0</v>
      </c>
    </row>
    <row r="244" spans="2:17" x14ac:dyDescent="0.25">
      <c r="B244" s="368" t="str">
        <f>IF(ISBLANK('1.1 Technical Description'!$E$23),"",'1.1 Technical Description'!$E$23)</f>
        <v/>
      </c>
      <c r="C244" s="371"/>
      <c r="D244" s="302"/>
      <c r="E244" s="302"/>
      <c r="F244" s="302"/>
      <c r="G244" s="302"/>
      <c r="H244" s="302"/>
      <c r="I244" s="302"/>
      <c r="J244" s="302"/>
      <c r="K244" s="302"/>
      <c r="L244" s="302"/>
      <c r="M244" s="302"/>
      <c r="N244" s="302"/>
      <c r="O244" s="303"/>
      <c r="Q244" s="294">
        <f t="shared" si="254"/>
        <v>0</v>
      </c>
    </row>
    <row r="245" spans="2:17" x14ac:dyDescent="0.25">
      <c r="B245" s="368" t="str">
        <f>IF(ISBLANK('1.1 Technical Description'!$E$24),"",'1.1 Technical Description'!$E$24)</f>
        <v/>
      </c>
      <c r="C245" s="371"/>
      <c r="D245" s="302"/>
      <c r="E245" s="302"/>
      <c r="F245" s="302"/>
      <c r="G245" s="302"/>
      <c r="H245" s="302"/>
      <c r="I245" s="302"/>
      <c r="J245" s="302"/>
      <c r="K245" s="302"/>
      <c r="L245" s="302"/>
      <c r="M245" s="302"/>
      <c r="N245" s="302"/>
      <c r="O245" s="303"/>
      <c r="Q245" s="294">
        <f t="shared" si="254"/>
        <v>0</v>
      </c>
    </row>
    <row r="246" spans="2:17" x14ac:dyDescent="0.25">
      <c r="B246" s="368" t="str">
        <f>IF(ISBLANK('1.1 Technical Description'!$E$25),"",'1.1 Technical Description'!$E$25)</f>
        <v/>
      </c>
      <c r="C246" s="371"/>
      <c r="D246" s="302"/>
      <c r="E246" s="302"/>
      <c r="F246" s="302"/>
      <c r="G246" s="302"/>
      <c r="H246" s="302"/>
      <c r="I246" s="302"/>
      <c r="J246" s="302"/>
      <c r="K246" s="302"/>
      <c r="L246" s="302"/>
      <c r="M246" s="302"/>
      <c r="N246" s="302"/>
      <c r="O246" s="303"/>
      <c r="Q246" s="294">
        <f t="shared" si="254"/>
        <v>0</v>
      </c>
    </row>
    <row r="247" spans="2:17" x14ac:dyDescent="0.25">
      <c r="B247" s="368" t="str">
        <f>IF(ISBLANK('1.1 Technical Description'!$E$26),"",'1.1 Technical Description'!$E$26)</f>
        <v/>
      </c>
      <c r="C247" s="371"/>
      <c r="D247" s="302"/>
      <c r="E247" s="302"/>
      <c r="F247" s="302"/>
      <c r="G247" s="302"/>
      <c r="H247" s="302"/>
      <c r="I247" s="302"/>
      <c r="J247" s="302"/>
      <c r="K247" s="302"/>
      <c r="L247" s="302"/>
      <c r="M247" s="302"/>
      <c r="N247" s="302"/>
      <c r="O247" s="303"/>
      <c r="Q247" s="294">
        <f t="shared" si="254"/>
        <v>0</v>
      </c>
    </row>
    <row r="248" spans="2:17" x14ac:dyDescent="0.25">
      <c r="B248" s="368" t="str">
        <f>IF(ISBLANK('1.1 Technical Description'!$E$28),"",'1.1 Technical Description'!$E$28)</f>
        <v/>
      </c>
      <c r="C248" s="371"/>
      <c r="D248" s="302"/>
      <c r="E248" s="302"/>
      <c r="F248" s="302"/>
      <c r="G248" s="302"/>
      <c r="H248" s="302"/>
      <c r="I248" s="302"/>
      <c r="J248" s="302"/>
      <c r="K248" s="302"/>
      <c r="L248" s="302"/>
      <c r="M248" s="302"/>
      <c r="N248" s="302"/>
      <c r="O248" s="303"/>
      <c r="Q248" s="294">
        <f t="shared" si="254"/>
        <v>0</v>
      </c>
    </row>
    <row r="249" spans="2:17" x14ac:dyDescent="0.25">
      <c r="B249" s="372" t="str">
        <f>IF(ISBLANK('1.1 Technical Description'!C102), "", '1.1 Technical Description'!C102)</f>
        <v/>
      </c>
      <c r="C249" s="370"/>
      <c r="D249" s="346">
        <f>SUM(D250:D259)</f>
        <v>0</v>
      </c>
      <c r="E249" s="346">
        <f t="shared" ref="E249" si="255">SUM(E250:E259)</f>
        <v>0</v>
      </c>
      <c r="F249" s="346">
        <f t="shared" ref="F249" si="256">SUM(F250:F259)</f>
        <v>0</v>
      </c>
      <c r="G249" s="346">
        <f t="shared" ref="G249" si="257">SUM(G250:G259)</f>
        <v>0</v>
      </c>
      <c r="H249" s="346">
        <f t="shared" ref="H249" si="258">SUM(H250:H259)</f>
        <v>0</v>
      </c>
      <c r="I249" s="346">
        <f t="shared" ref="I249" si="259">SUM(I250:I259)</f>
        <v>0</v>
      </c>
      <c r="J249" s="346">
        <f t="shared" ref="J249" si="260">SUM(J250:J259)</f>
        <v>0</v>
      </c>
      <c r="K249" s="346">
        <f t="shared" ref="K249" si="261">SUM(K250:K259)</f>
        <v>0</v>
      </c>
      <c r="L249" s="346">
        <f t="shared" ref="L249" si="262">SUM(L250:L259)</f>
        <v>0</v>
      </c>
      <c r="M249" s="346">
        <f t="shared" ref="M249" si="263">SUM(M250:M259)</f>
        <v>0</v>
      </c>
      <c r="N249" s="347">
        <f t="shared" ref="N249" si="264">SUM(N250:N259)</f>
        <v>0</v>
      </c>
      <c r="O249" s="348">
        <f t="shared" ref="O249" si="265">SUM(O250:O259)</f>
        <v>0</v>
      </c>
      <c r="P249" s="263"/>
      <c r="Q249" s="327">
        <f t="shared" si="49"/>
        <v>0</v>
      </c>
    </row>
    <row r="250" spans="2:17" x14ac:dyDescent="0.25">
      <c r="B250" s="368" t="str">
        <f>IF(ISBLANK('1.1 Technical Description'!$D$6),"",'1.1 Technical Description'!$D$6)</f>
        <v/>
      </c>
      <c r="C250" s="371"/>
      <c r="D250" s="302"/>
      <c r="E250" s="302"/>
      <c r="F250" s="302"/>
      <c r="G250" s="302"/>
      <c r="H250" s="302"/>
      <c r="I250" s="302"/>
      <c r="J250" s="302"/>
      <c r="K250" s="302"/>
      <c r="L250" s="302"/>
      <c r="M250" s="302"/>
      <c r="N250" s="305"/>
      <c r="O250" s="306"/>
      <c r="Q250" s="294">
        <f>SUM(D250:O250)</f>
        <v>0</v>
      </c>
    </row>
    <row r="251" spans="2:17" x14ac:dyDescent="0.25">
      <c r="B251" s="368" t="str">
        <f>IF(ISBLANK('1.1 Technical Description'!$E$19),"",'1.1 Technical Description'!$E$19)</f>
        <v/>
      </c>
      <c r="C251" s="371"/>
      <c r="D251" s="302"/>
      <c r="E251" s="302"/>
      <c r="F251" s="302"/>
      <c r="G251" s="302"/>
      <c r="H251" s="302"/>
      <c r="I251" s="302"/>
      <c r="J251" s="302"/>
      <c r="K251" s="302"/>
      <c r="L251" s="302"/>
      <c r="M251" s="302"/>
      <c r="N251" s="305"/>
      <c r="O251" s="306"/>
      <c r="Q251" s="294">
        <f t="shared" ref="Q251:Q259" si="266">SUM(D251:O251)</f>
        <v>0</v>
      </c>
    </row>
    <row r="252" spans="2:17" x14ac:dyDescent="0.25">
      <c r="B252" s="368" t="str">
        <f>IF(ISBLANK('1.1 Technical Description'!$E$20),"",'1.1 Technical Description'!$E$20)</f>
        <v/>
      </c>
      <c r="C252" s="371"/>
      <c r="D252" s="302"/>
      <c r="E252" s="302"/>
      <c r="F252" s="302"/>
      <c r="G252" s="302"/>
      <c r="H252" s="302"/>
      <c r="I252" s="302"/>
      <c r="J252" s="302"/>
      <c r="K252" s="302"/>
      <c r="L252" s="302"/>
      <c r="M252" s="302"/>
      <c r="N252" s="307"/>
      <c r="O252" s="308"/>
      <c r="Q252" s="294">
        <f t="shared" si="266"/>
        <v>0</v>
      </c>
    </row>
    <row r="253" spans="2:17" x14ac:dyDescent="0.25">
      <c r="B253" s="368" t="str">
        <f>IF(ISBLANK('1.1 Technical Description'!$E$21),"",'1.1 Technical Description'!$E$21)</f>
        <v/>
      </c>
      <c r="C253" s="371"/>
      <c r="D253" s="302"/>
      <c r="E253" s="302"/>
      <c r="F253" s="302"/>
      <c r="G253" s="302"/>
      <c r="H253" s="302"/>
      <c r="I253" s="302"/>
      <c r="J253" s="302"/>
      <c r="K253" s="302"/>
      <c r="L253" s="302"/>
      <c r="M253" s="302"/>
      <c r="N253" s="302"/>
      <c r="O253" s="304"/>
      <c r="Q253" s="294">
        <f t="shared" si="266"/>
        <v>0</v>
      </c>
    </row>
    <row r="254" spans="2:17" x14ac:dyDescent="0.25">
      <c r="B254" s="368" t="str">
        <f>IF(ISBLANK('1.1 Technical Description'!$E$22),"",'1.1 Technical Description'!$E$22)</f>
        <v/>
      </c>
      <c r="C254" s="371"/>
      <c r="D254" s="302"/>
      <c r="E254" s="302"/>
      <c r="F254" s="302"/>
      <c r="G254" s="302"/>
      <c r="H254" s="302"/>
      <c r="I254" s="302"/>
      <c r="J254" s="302"/>
      <c r="K254" s="302"/>
      <c r="L254" s="302"/>
      <c r="M254" s="302"/>
      <c r="N254" s="302"/>
      <c r="O254" s="303"/>
      <c r="Q254" s="294">
        <f t="shared" si="266"/>
        <v>0</v>
      </c>
    </row>
    <row r="255" spans="2:17" x14ac:dyDescent="0.25">
      <c r="B255" s="368" t="str">
        <f>IF(ISBLANK('1.1 Technical Description'!$E$23),"",'1.1 Technical Description'!$E$23)</f>
        <v/>
      </c>
      <c r="C255" s="371"/>
      <c r="D255" s="302"/>
      <c r="E255" s="302"/>
      <c r="F255" s="302"/>
      <c r="G255" s="302"/>
      <c r="H255" s="302"/>
      <c r="I255" s="302"/>
      <c r="J255" s="302"/>
      <c r="K255" s="302"/>
      <c r="L255" s="302"/>
      <c r="M255" s="302"/>
      <c r="N255" s="302"/>
      <c r="O255" s="303"/>
      <c r="Q255" s="294">
        <f t="shared" si="266"/>
        <v>0</v>
      </c>
    </row>
    <row r="256" spans="2:17" x14ac:dyDescent="0.25">
      <c r="B256" s="368" t="str">
        <f>IF(ISBLANK('1.1 Technical Description'!$E$24),"",'1.1 Technical Description'!$E$24)</f>
        <v/>
      </c>
      <c r="C256" s="371"/>
      <c r="D256" s="302"/>
      <c r="E256" s="302"/>
      <c r="F256" s="302"/>
      <c r="G256" s="302"/>
      <c r="H256" s="302"/>
      <c r="I256" s="302"/>
      <c r="J256" s="302"/>
      <c r="K256" s="302"/>
      <c r="L256" s="302"/>
      <c r="M256" s="302"/>
      <c r="N256" s="302"/>
      <c r="O256" s="303"/>
      <c r="Q256" s="294">
        <f t="shared" si="266"/>
        <v>0</v>
      </c>
    </row>
    <row r="257" spans="2:17" x14ac:dyDescent="0.25">
      <c r="B257" s="368" t="str">
        <f>IF(ISBLANK('1.1 Technical Description'!$E$25),"",'1.1 Technical Description'!$E$25)</f>
        <v/>
      </c>
      <c r="C257" s="371"/>
      <c r="D257" s="302"/>
      <c r="E257" s="302"/>
      <c r="F257" s="302"/>
      <c r="G257" s="302"/>
      <c r="H257" s="302"/>
      <c r="I257" s="302"/>
      <c r="J257" s="302"/>
      <c r="K257" s="302"/>
      <c r="L257" s="302"/>
      <c r="M257" s="302"/>
      <c r="N257" s="302"/>
      <c r="O257" s="303"/>
      <c r="Q257" s="294">
        <f t="shared" si="266"/>
        <v>0</v>
      </c>
    </row>
    <row r="258" spans="2:17" x14ac:dyDescent="0.25">
      <c r="B258" s="368" t="str">
        <f>IF(ISBLANK('1.1 Technical Description'!$E$26),"",'1.1 Technical Description'!$E$26)</f>
        <v/>
      </c>
      <c r="C258" s="371"/>
      <c r="D258" s="302"/>
      <c r="E258" s="302"/>
      <c r="F258" s="302"/>
      <c r="G258" s="302"/>
      <c r="H258" s="302"/>
      <c r="I258" s="302"/>
      <c r="J258" s="302"/>
      <c r="K258" s="302"/>
      <c r="L258" s="302"/>
      <c r="M258" s="302"/>
      <c r="N258" s="302"/>
      <c r="O258" s="303"/>
      <c r="Q258" s="294">
        <f t="shared" si="266"/>
        <v>0</v>
      </c>
    </row>
    <row r="259" spans="2:17" x14ac:dyDescent="0.25">
      <c r="B259" s="368" t="str">
        <f>IF(ISBLANK('1.1 Technical Description'!$E$28),"",'1.1 Technical Description'!$E$28)</f>
        <v/>
      </c>
      <c r="C259" s="371"/>
      <c r="D259" s="302"/>
      <c r="E259" s="302"/>
      <c r="F259" s="302"/>
      <c r="G259" s="302"/>
      <c r="H259" s="302"/>
      <c r="I259" s="302"/>
      <c r="J259" s="302"/>
      <c r="K259" s="302"/>
      <c r="L259" s="302"/>
      <c r="M259" s="302"/>
      <c r="N259" s="302"/>
      <c r="O259" s="303"/>
      <c r="Q259" s="294">
        <f t="shared" si="266"/>
        <v>0</v>
      </c>
    </row>
    <row r="260" spans="2:17" x14ac:dyDescent="0.25">
      <c r="B260" s="372" t="str">
        <f>IF(ISBLANK('1.1 Technical Description'!C103), "", '1.1 Technical Description'!C103)</f>
        <v/>
      </c>
      <c r="C260" s="370"/>
      <c r="D260" s="346">
        <f>SUM(D261:D270)</f>
        <v>0</v>
      </c>
      <c r="E260" s="346">
        <f t="shared" ref="E260" si="267">SUM(E261:E270)</f>
        <v>0</v>
      </c>
      <c r="F260" s="346">
        <f t="shared" ref="F260" si="268">SUM(F261:F270)</f>
        <v>0</v>
      </c>
      <c r="G260" s="346">
        <f t="shared" ref="G260" si="269">SUM(G261:G270)</f>
        <v>0</v>
      </c>
      <c r="H260" s="346">
        <f t="shared" ref="H260" si="270">SUM(H261:H270)</f>
        <v>0</v>
      </c>
      <c r="I260" s="346">
        <f t="shared" ref="I260" si="271">SUM(I261:I270)</f>
        <v>0</v>
      </c>
      <c r="J260" s="346">
        <f t="shared" ref="J260" si="272">SUM(J261:J270)</f>
        <v>0</v>
      </c>
      <c r="K260" s="346">
        <f t="shared" ref="K260" si="273">SUM(K261:K270)</f>
        <v>0</v>
      </c>
      <c r="L260" s="346">
        <f t="shared" ref="L260" si="274">SUM(L261:L270)</f>
        <v>0</v>
      </c>
      <c r="M260" s="346">
        <f t="shared" ref="M260" si="275">SUM(M261:M270)</f>
        <v>0</v>
      </c>
      <c r="N260" s="347">
        <f t="shared" ref="N260" si="276">SUM(N261:N270)</f>
        <v>0</v>
      </c>
      <c r="O260" s="348">
        <f t="shared" ref="O260" si="277">SUM(O261:O270)</f>
        <v>0</v>
      </c>
      <c r="P260" s="263"/>
      <c r="Q260" s="327">
        <f t="shared" si="49"/>
        <v>0</v>
      </c>
    </row>
    <row r="261" spans="2:17" x14ac:dyDescent="0.25">
      <c r="B261" s="368" t="str">
        <f>IF(ISBLANK('1.1 Technical Description'!$D$6),"",'1.1 Technical Description'!$D$6)</f>
        <v/>
      </c>
      <c r="C261" s="371"/>
      <c r="D261" s="302"/>
      <c r="E261" s="302"/>
      <c r="F261" s="302"/>
      <c r="G261" s="302"/>
      <c r="H261" s="302"/>
      <c r="I261" s="302"/>
      <c r="J261" s="302"/>
      <c r="K261" s="302"/>
      <c r="L261" s="302"/>
      <c r="M261" s="302"/>
      <c r="N261" s="305"/>
      <c r="O261" s="306"/>
      <c r="Q261" s="294">
        <f>SUM(D261:O261)</f>
        <v>0</v>
      </c>
    </row>
    <row r="262" spans="2:17" x14ac:dyDescent="0.25">
      <c r="B262" s="368" t="str">
        <f>IF(ISBLANK('1.1 Technical Description'!$E$19),"",'1.1 Technical Description'!$E$19)</f>
        <v/>
      </c>
      <c r="C262" s="371"/>
      <c r="D262" s="302"/>
      <c r="E262" s="302"/>
      <c r="F262" s="302"/>
      <c r="G262" s="302"/>
      <c r="H262" s="302"/>
      <c r="I262" s="302"/>
      <c r="J262" s="302"/>
      <c r="K262" s="302"/>
      <c r="L262" s="302"/>
      <c r="M262" s="302"/>
      <c r="N262" s="305"/>
      <c r="O262" s="306"/>
      <c r="Q262" s="294">
        <f t="shared" ref="Q262:Q270" si="278">SUM(D262:O262)</f>
        <v>0</v>
      </c>
    </row>
    <row r="263" spans="2:17" x14ac:dyDescent="0.25">
      <c r="B263" s="368" t="str">
        <f>IF(ISBLANK('1.1 Technical Description'!$E$20),"",'1.1 Technical Description'!$E$20)</f>
        <v/>
      </c>
      <c r="C263" s="371"/>
      <c r="D263" s="302"/>
      <c r="E263" s="302"/>
      <c r="F263" s="302"/>
      <c r="G263" s="302"/>
      <c r="H263" s="302"/>
      <c r="I263" s="302"/>
      <c r="J263" s="302"/>
      <c r="K263" s="302"/>
      <c r="L263" s="302"/>
      <c r="M263" s="302"/>
      <c r="N263" s="307"/>
      <c r="O263" s="308"/>
      <c r="Q263" s="294">
        <f t="shared" si="278"/>
        <v>0</v>
      </c>
    </row>
    <row r="264" spans="2:17" x14ac:dyDescent="0.25">
      <c r="B264" s="368" t="str">
        <f>IF(ISBLANK('1.1 Technical Description'!$E$21),"",'1.1 Technical Description'!$E$21)</f>
        <v/>
      </c>
      <c r="C264" s="371"/>
      <c r="D264" s="302"/>
      <c r="E264" s="302"/>
      <c r="F264" s="302"/>
      <c r="G264" s="302"/>
      <c r="H264" s="302"/>
      <c r="I264" s="302"/>
      <c r="J264" s="302"/>
      <c r="K264" s="302"/>
      <c r="L264" s="302"/>
      <c r="M264" s="302"/>
      <c r="N264" s="302"/>
      <c r="O264" s="304"/>
      <c r="Q264" s="294">
        <f t="shared" si="278"/>
        <v>0</v>
      </c>
    </row>
    <row r="265" spans="2:17" x14ac:dyDescent="0.25">
      <c r="B265" s="368" t="str">
        <f>IF(ISBLANK('1.1 Technical Description'!$E$22),"",'1.1 Technical Description'!$E$22)</f>
        <v/>
      </c>
      <c r="C265" s="371"/>
      <c r="D265" s="302"/>
      <c r="E265" s="302"/>
      <c r="F265" s="302"/>
      <c r="G265" s="302"/>
      <c r="H265" s="302"/>
      <c r="I265" s="302"/>
      <c r="J265" s="302"/>
      <c r="K265" s="302"/>
      <c r="L265" s="302"/>
      <c r="M265" s="302"/>
      <c r="N265" s="302"/>
      <c r="O265" s="303"/>
      <c r="Q265" s="294">
        <f t="shared" si="278"/>
        <v>0</v>
      </c>
    </row>
    <row r="266" spans="2:17" x14ac:dyDescent="0.25">
      <c r="B266" s="368" t="str">
        <f>IF(ISBLANK('1.1 Technical Description'!$E$23),"",'1.1 Technical Description'!$E$23)</f>
        <v/>
      </c>
      <c r="C266" s="371"/>
      <c r="D266" s="302"/>
      <c r="E266" s="302"/>
      <c r="F266" s="302"/>
      <c r="G266" s="302"/>
      <c r="H266" s="302"/>
      <c r="I266" s="302"/>
      <c r="J266" s="302"/>
      <c r="K266" s="302"/>
      <c r="L266" s="302"/>
      <c r="M266" s="302"/>
      <c r="N266" s="302"/>
      <c r="O266" s="303"/>
      <c r="Q266" s="294">
        <f t="shared" si="278"/>
        <v>0</v>
      </c>
    </row>
    <row r="267" spans="2:17" x14ac:dyDescent="0.25">
      <c r="B267" s="368" t="str">
        <f>IF(ISBLANK('1.1 Technical Description'!$E$24),"",'1.1 Technical Description'!$E$24)</f>
        <v/>
      </c>
      <c r="C267" s="371"/>
      <c r="D267" s="302"/>
      <c r="E267" s="302"/>
      <c r="F267" s="302"/>
      <c r="G267" s="302"/>
      <c r="H267" s="302"/>
      <c r="I267" s="302"/>
      <c r="J267" s="302"/>
      <c r="K267" s="302"/>
      <c r="L267" s="302"/>
      <c r="M267" s="302"/>
      <c r="N267" s="302"/>
      <c r="O267" s="303"/>
      <c r="Q267" s="294">
        <f t="shared" si="278"/>
        <v>0</v>
      </c>
    </row>
    <row r="268" spans="2:17" x14ac:dyDescent="0.25">
      <c r="B268" s="368" t="str">
        <f>IF(ISBLANK('1.1 Technical Description'!$E$25),"",'1.1 Technical Description'!$E$25)</f>
        <v/>
      </c>
      <c r="C268" s="371"/>
      <c r="D268" s="302"/>
      <c r="E268" s="302"/>
      <c r="F268" s="302"/>
      <c r="G268" s="302"/>
      <c r="H268" s="302"/>
      <c r="I268" s="302"/>
      <c r="J268" s="302"/>
      <c r="K268" s="302"/>
      <c r="L268" s="302"/>
      <c r="M268" s="302"/>
      <c r="N268" s="302"/>
      <c r="O268" s="303"/>
      <c r="Q268" s="294">
        <f t="shared" si="278"/>
        <v>0</v>
      </c>
    </row>
    <row r="269" spans="2:17" x14ac:dyDescent="0.25">
      <c r="B269" s="368" t="str">
        <f>IF(ISBLANK('1.1 Technical Description'!$E$26),"",'1.1 Technical Description'!$E$26)</f>
        <v/>
      </c>
      <c r="C269" s="371"/>
      <c r="D269" s="302"/>
      <c r="E269" s="302"/>
      <c r="F269" s="302"/>
      <c r="G269" s="302"/>
      <c r="H269" s="302"/>
      <c r="I269" s="302"/>
      <c r="J269" s="302"/>
      <c r="K269" s="302"/>
      <c r="L269" s="302"/>
      <c r="M269" s="302"/>
      <c r="N269" s="302"/>
      <c r="O269" s="303"/>
      <c r="Q269" s="294">
        <f t="shared" si="278"/>
        <v>0</v>
      </c>
    </row>
    <row r="270" spans="2:17" x14ac:dyDescent="0.25">
      <c r="B270" s="368" t="str">
        <f>IF(ISBLANK('1.1 Technical Description'!$E$28),"",'1.1 Technical Description'!$E$28)</f>
        <v/>
      </c>
      <c r="C270" s="371"/>
      <c r="D270" s="302"/>
      <c r="E270" s="302"/>
      <c r="F270" s="302"/>
      <c r="G270" s="302"/>
      <c r="H270" s="302"/>
      <c r="I270" s="302"/>
      <c r="J270" s="302"/>
      <c r="K270" s="302"/>
      <c r="L270" s="302"/>
      <c r="M270" s="302"/>
      <c r="N270" s="302"/>
      <c r="O270" s="303"/>
      <c r="Q270" s="294">
        <f t="shared" si="278"/>
        <v>0</v>
      </c>
    </row>
    <row r="271" spans="2:17" x14ac:dyDescent="0.25">
      <c r="B271" s="372" t="str">
        <f>IF(ISBLANK('1.1 Technical Description'!C104), "", '1.1 Technical Description'!C104)</f>
        <v/>
      </c>
      <c r="C271" s="370"/>
      <c r="D271" s="346">
        <f>SUM(D272:D281)</f>
        <v>0</v>
      </c>
      <c r="E271" s="346">
        <f t="shared" ref="E271" si="279">SUM(E272:E281)</f>
        <v>0</v>
      </c>
      <c r="F271" s="346">
        <f t="shared" ref="F271" si="280">SUM(F272:F281)</f>
        <v>0</v>
      </c>
      <c r="G271" s="346">
        <f t="shared" ref="G271" si="281">SUM(G272:G281)</f>
        <v>0</v>
      </c>
      <c r="H271" s="346">
        <f t="shared" ref="H271" si="282">SUM(H272:H281)</f>
        <v>0</v>
      </c>
      <c r="I271" s="346">
        <f t="shared" ref="I271" si="283">SUM(I272:I281)</f>
        <v>0</v>
      </c>
      <c r="J271" s="346">
        <f t="shared" ref="J271" si="284">SUM(J272:J281)</f>
        <v>0</v>
      </c>
      <c r="K271" s="346">
        <f t="shared" ref="K271" si="285">SUM(K272:K281)</f>
        <v>0</v>
      </c>
      <c r="L271" s="346">
        <f t="shared" ref="L271" si="286">SUM(L272:L281)</f>
        <v>0</v>
      </c>
      <c r="M271" s="346">
        <f t="shared" ref="M271" si="287">SUM(M272:M281)</f>
        <v>0</v>
      </c>
      <c r="N271" s="347">
        <f t="shared" ref="N271" si="288">SUM(N272:N281)</f>
        <v>0</v>
      </c>
      <c r="O271" s="348">
        <f t="shared" ref="O271" si="289">SUM(O272:O281)</f>
        <v>0</v>
      </c>
      <c r="P271" s="263"/>
      <c r="Q271" s="327">
        <f t="shared" si="49"/>
        <v>0</v>
      </c>
    </row>
    <row r="272" spans="2:17" x14ac:dyDescent="0.25">
      <c r="B272" s="368" t="str">
        <f>IF(ISBLANK('1.1 Technical Description'!$D$6),"",'1.1 Technical Description'!$D$6)</f>
        <v/>
      </c>
      <c r="C272" s="371"/>
      <c r="D272" s="302"/>
      <c r="E272" s="302"/>
      <c r="F272" s="302"/>
      <c r="G272" s="302"/>
      <c r="H272" s="302"/>
      <c r="I272" s="302"/>
      <c r="J272" s="302"/>
      <c r="K272" s="302"/>
      <c r="L272" s="302"/>
      <c r="M272" s="302"/>
      <c r="N272" s="305"/>
      <c r="O272" s="306"/>
      <c r="Q272" s="294">
        <f>SUM(D272:O272)</f>
        <v>0</v>
      </c>
    </row>
    <row r="273" spans="2:17" x14ac:dyDescent="0.25">
      <c r="B273" s="368" t="str">
        <f>IF(ISBLANK('1.1 Technical Description'!$E$19),"",'1.1 Technical Description'!$E$19)</f>
        <v/>
      </c>
      <c r="C273" s="371"/>
      <c r="D273" s="302"/>
      <c r="E273" s="302"/>
      <c r="F273" s="302"/>
      <c r="G273" s="302"/>
      <c r="H273" s="302"/>
      <c r="I273" s="302"/>
      <c r="J273" s="302"/>
      <c r="K273" s="302"/>
      <c r="L273" s="302"/>
      <c r="M273" s="302"/>
      <c r="N273" s="305"/>
      <c r="O273" s="306"/>
      <c r="Q273" s="294">
        <f t="shared" ref="Q273:Q281" si="290">SUM(D273:O273)</f>
        <v>0</v>
      </c>
    </row>
    <row r="274" spans="2:17" x14ac:dyDescent="0.25">
      <c r="B274" s="368" t="str">
        <f>IF(ISBLANK('1.1 Technical Description'!$E$20),"",'1.1 Technical Description'!$E$20)</f>
        <v/>
      </c>
      <c r="C274" s="371"/>
      <c r="D274" s="302"/>
      <c r="E274" s="302"/>
      <c r="F274" s="302"/>
      <c r="G274" s="302"/>
      <c r="H274" s="302"/>
      <c r="I274" s="302"/>
      <c r="J274" s="302"/>
      <c r="K274" s="302"/>
      <c r="L274" s="302"/>
      <c r="M274" s="302"/>
      <c r="N274" s="307"/>
      <c r="O274" s="308"/>
      <c r="Q274" s="294">
        <f t="shared" si="290"/>
        <v>0</v>
      </c>
    </row>
    <row r="275" spans="2:17" x14ac:dyDescent="0.25">
      <c r="B275" s="368" t="str">
        <f>IF(ISBLANK('1.1 Technical Description'!$E$21),"",'1.1 Technical Description'!$E$21)</f>
        <v/>
      </c>
      <c r="C275" s="371"/>
      <c r="D275" s="302"/>
      <c r="E275" s="302"/>
      <c r="F275" s="302"/>
      <c r="G275" s="302"/>
      <c r="H275" s="302"/>
      <c r="I275" s="302"/>
      <c r="J275" s="302"/>
      <c r="K275" s="302"/>
      <c r="L275" s="302"/>
      <c r="M275" s="302"/>
      <c r="N275" s="302"/>
      <c r="O275" s="304"/>
      <c r="Q275" s="294">
        <f t="shared" si="290"/>
        <v>0</v>
      </c>
    </row>
    <row r="276" spans="2:17" x14ac:dyDescent="0.25">
      <c r="B276" s="368" t="str">
        <f>IF(ISBLANK('1.1 Technical Description'!$E$22),"",'1.1 Technical Description'!$E$22)</f>
        <v/>
      </c>
      <c r="C276" s="371"/>
      <c r="D276" s="302"/>
      <c r="E276" s="302"/>
      <c r="F276" s="302"/>
      <c r="G276" s="302"/>
      <c r="H276" s="302"/>
      <c r="I276" s="302"/>
      <c r="J276" s="302"/>
      <c r="K276" s="302"/>
      <c r="L276" s="302"/>
      <c r="M276" s="302"/>
      <c r="N276" s="302"/>
      <c r="O276" s="303"/>
      <c r="Q276" s="294">
        <f t="shared" si="290"/>
        <v>0</v>
      </c>
    </row>
    <row r="277" spans="2:17" x14ac:dyDescent="0.25">
      <c r="B277" s="368" t="str">
        <f>IF(ISBLANK('1.1 Technical Description'!$E$23),"",'1.1 Technical Description'!$E$23)</f>
        <v/>
      </c>
      <c r="C277" s="371"/>
      <c r="D277" s="302"/>
      <c r="E277" s="302"/>
      <c r="F277" s="302"/>
      <c r="G277" s="302"/>
      <c r="H277" s="302"/>
      <c r="I277" s="302"/>
      <c r="J277" s="302"/>
      <c r="K277" s="302"/>
      <c r="L277" s="302"/>
      <c r="M277" s="302"/>
      <c r="N277" s="302"/>
      <c r="O277" s="303"/>
      <c r="Q277" s="294">
        <f t="shared" si="290"/>
        <v>0</v>
      </c>
    </row>
    <row r="278" spans="2:17" x14ac:dyDescent="0.25">
      <c r="B278" s="368" t="str">
        <f>IF(ISBLANK('1.1 Technical Description'!$E$24),"",'1.1 Technical Description'!$E$24)</f>
        <v/>
      </c>
      <c r="C278" s="371"/>
      <c r="D278" s="302"/>
      <c r="E278" s="302"/>
      <c r="F278" s="302"/>
      <c r="G278" s="302"/>
      <c r="H278" s="302"/>
      <c r="I278" s="302"/>
      <c r="J278" s="302"/>
      <c r="K278" s="302"/>
      <c r="L278" s="302"/>
      <c r="M278" s="302"/>
      <c r="N278" s="302"/>
      <c r="O278" s="303"/>
      <c r="Q278" s="294">
        <f t="shared" si="290"/>
        <v>0</v>
      </c>
    </row>
    <row r="279" spans="2:17" x14ac:dyDescent="0.25">
      <c r="B279" s="368" t="str">
        <f>IF(ISBLANK('1.1 Technical Description'!$E$25),"",'1.1 Technical Description'!$E$25)</f>
        <v/>
      </c>
      <c r="C279" s="371"/>
      <c r="D279" s="302"/>
      <c r="E279" s="302"/>
      <c r="F279" s="302"/>
      <c r="G279" s="302"/>
      <c r="H279" s="302"/>
      <c r="I279" s="302"/>
      <c r="J279" s="302"/>
      <c r="K279" s="302"/>
      <c r="L279" s="302"/>
      <c r="M279" s="302"/>
      <c r="N279" s="302"/>
      <c r="O279" s="303"/>
      <c r="Q279" s="294">
        <f t="shared" si="290"/>
        <v>0</v>
      </c>
    </row>
    <row r="280" spans="2:17" x14ac:dyDescent="0.25">
      <c r="B280" s="368" t="str">
        <f>IF(ISBLANK('1.1 Technical Description'!$E$26),"",'1.1 Technical Description'!$E$26)</f>
        <v/>
      </c>
      <c r="C280" s="371"/>
      <c r="D280" s="302"/>
      <c r="E280" s="302"/>
      <c r="F280" s="302"/>
      <c r="G280" s="302"/>
      <c r="H280" s="302"/>
      <c r="I280" s="302"/>
      <c r="J280" s="302"/>
      <c r="K280" s="302"/>
      <c r="L280" s="302"/>
      <c r="M280" s="302"/>
      <c r="N280" s="302"/>
      <c r="O280" s="303"/>
      <c r="Q280" s="294">
        <f t="shared" si="290"/>
        <v>0</v>
      </c>
    </row>
    <row r="281" spans="2:17" x14ac:dyDescent="0.25">
      <c r="B281" s="368" t="str">
        <f>IF(ISBLANK('1.1 Technical Description'!$E$28),"",'1.1 Technical Description'!$E$28)</f>
        <v/>
      </c>
      <c r="C281" s="371"/>
      <c r="D281" s="302"/>
      <c r="E281" s="302"/>
      <c r="F281" s="302"/>
      <c r="G281" s="302"/>
      <c r="H281" s="302"/>
      <c r="I281" s="302"/>
      <c r="J281" s="302"/>
      <c r="K281" s="302"/>
      <c r="L281" s="302"/>
      <c r="M281" s="302"/>
      <c r="N281" s="302"/>
      <c r="O281" s="303"/>
      <c r="Q281" s="294">
        <f t="shared" si="290"/>
        <v>0</v>
      </c>
    </row>
    <row r="282" spans="2:17" x14ac:dyDescent="0.25">
      <c r="B282" s="372" t="str">
        <f>IF(ISBLANK('1.1 Technical Description'!C105), "", '1.1 Technical Description'!C105)</f>
        <v/>
      </c>
      <c r="C282" s="370"/>
      <c r="D282" s="346">
        <f>SUM(D283:D292)</f>
        <v>0</v>
      </c>
      <c r="E282" s="346">
        <f t="shared" ref="E282" si="291">SUM(E283:E292)</f>
        <v>0</v>
      </c>
      <c r="F282" s="346">
        <f t="shared" ref="F282" si="292">SUM(F283:F292)</f>
        <v>0</v>
      </c>
      <c r="G282" s="346">
        <f t="shared" ref="G282" si="293">SUM(G283:G292)</f>
        <v>0</v>
      </c>
      <c r="H282" s="346">
        <f t="shared" ref="H282" si="294">SUM(H283:H292)</f>
        <v>0</v>
      </c>
      <c r="I282" s="346">
        <f t="shared" ref="I282" si="295">SUM(I283:I292)</f>
        <v>0</v>
      </c>
      <c r="J282" s="346">
        <f t="shared" ref="J282" si="296">SUM(J283:J292)</f>
        <v>0</v>
      </c>
      <c r="K282" s="346">
        <f t="shared" ref="K282" si="297">SUM(K283:K292)</f>
        <v>0</v>
      </c>
      <c r="L282" s="346">
        <f t="shared" ref="L282" si="298">SUM(L283:L292)</f>
        <v>0</v>
      </c>
      <c r="M282" s="346">
        <f t="shared" ref="M282" si="299">SUM(M283:M292)</f>
        <v>0</v>
      </c>
      <c r="N282" s="347">
        <f t="shared" ref="N282" si="300">SUM(N283:N292)</f>
        <v>0</v>
      </c>
      <c r="O282" s="348">
        <f t="shared" ref="O282" si="301">SUM(O283:O292)</f>
        <v>0</v>
      </c>
      <c r="P282" s="263"/>
      <c r="Q282" s="327">
        <f t="shared" si="49"/>
        <v>0</v>
      </c>
    </row>
    <row r="283" spans="2:17" x14ac:dyDescent="0.25">
      <c r="B283" s="368" t="str">
        <f>IF(ISBLANK('1.1 Technical Description'!$D$6),"",'1.1 Technical Description'!$D$6)</f>
        <v/>
      </c>
      <c r="C283" s="371"/>
      <c r="D283" s="302"/>
      <c r="E283" s="302"/>
      <c r="F283" s="302"/>
      <c r="G283" s="302"/>
      <c r="H283" s="302"/>
      <c r="I283" s="302"/>
      <c r="J283" s="302"/>
      <c r="K283" s="302"/>
      <c r="L283" s="302"/>
      <c r="M283" s="302"/>
      <c r="N283" s="305"/>
      <c r="O283" s="306"/>
      <c r="Q283" s="294">
        <f>SUM(D283:O283)</f>
        <v>0</v>
      </c>
    </row>
    <row r="284" spans="2:17" x14ac:dyDescent="0.25">
      <c r="B284" s="368" t="str">
        <f>IF(ISBLANK('1.1 Technical Description'!$E$19),"",'1.1 Technical Description'!$E$19)</f>
        <v/>
      </c>
      <c r="C284" s="371"/>
      <c r="D284" s="302"/>
      <c r="E284" s="302"/>
      <c r="F284" s="302"/>
      <c r="G284" s="302"/>
      <c r="H284" s="302"/>
      <c r="I284" s="302"/>
      <c r="J284" s="302"/>
      <c r="K284" s="302"/>
      <c r="L284" s="302"/>
      <c r="M284" s="302"/>
      <c r="N284" s="305"/>
      <c r="O284" s="306"/>
      <c r="Q284" s="294">
        <f t="shared" ref="Q284:Q292" si="302">SUM(D284:O284)</f>
        <v>0</v>
      </c>
    </row>
    <row r="285" spans="2:17" x14ac:dyDescent="0.25">
      <c r="B285" s="368" t="str">
        <f>IF(ISBLANK('1.1 Technical Description'!$E$20),"",'1.1 Technical Description'!$E$20)</f>
        <v/>
      </c>
      <c r="C285" s="371"/>
      <c r="D285" s="302"/>
      <c r="E285" s="302"/>
      <c r="F285" s="302"/>
      <c r="G285" s="302"/>
      <c r="H285" s="302"/>
      <c r="I285" s="302"/>
      <c r="J285" s="302"/>
      <c r="K285" s="302"/>
      <c r="L285" s="302"/>
      <c r="M285" s="302"/>
      <c r="N285" s="307"/>
      <c r="O285" s="308"/>
      <c r="Q285" s="294">
        <f t="shared" si="302"/>
        <v>0</v>
      </c>
    </row>
    <row r="286" spans="2:17" x14ac:dyDescent="0.25">
      <c r="B286" s="368" t="str">
        <f>IF(ISBLANK('1.1 Technical Description'!$E$21),"",'1.1 Technical Description'!$E$21)</f>
        <v/>
      </c>
      <c r="C286" s="371"/>
      <c r="D286" s="302"/>
      <c r="E286" s="302"/>
      <c r="F286" s="302"/>
      <c r="G286" s="302"/>
      <c r="H286" s="302"/>
      <c r="I286" s="302"/>
      <c r="J286" s="302"/>
      <c r="K286" s="302"/>
      <c r="L286" s="302"/>
      <c r="M286" s="302"/>
      <c r="N286" s="302"/>
      <c r="O286" s="304"/>
      <c r="Q286" s="294">
        <f t="shared" si="302"/>
        <v>0</v>
      </c>
    </row>
    <row r="287" spans="2:17" x14ac:dyDescent="0.25">
      <c r="B287" s="368" t="str">
        <f>IF(ISBLANK('1.1 Technical Description'!$E$22),"",'1.1 Technical Description'!$E$22)</f>
        <v/>
      </c>
      <c r="C287" s="371"/>
      <c r="D287" s="302"/>
      <c r="E287" s="302"/>
      <c r="F287" s="302"/>
      <c r="G287" s="302"/>
      <c r="H287" s="302"/>
      <c r="I287" s="302"/>
      <c r="J287" s="302"/>
      <c r="K287" s="302"/>
      <c r="L287" s="302"/>
      <c r="M287" s="302"/>
      <c r="N287" s="302"/>
      <c r="O287" s="303"/>
      <c r="Q287" s="294">
        <f t="shared" si="302"/>
        <v>0</v>
      </c>
    </row>
    <row r="288" spans="2:17" x14ac:dyDescent="0.25">
      <c r="B288" s="368" t="str">
        <f>IF(ISBLANK('1.1 Technical Description'!$E$23),"",'1.1 Technical Description'!$E$23)</f>
        <v/>
      </c>
      <c r="C288" s="371"/>
      <c r="D288" s="302"/>
      <c r="E288" s="302"/>
      <c r="F288" s="302"/>
      <c r="G288" s="302"/>
      <c r="H288" s="302"/>
      <c r="I288" s="302"/>
      <c r="J288" s="302"/>
      <c r="K288" s="302"/>
      <c r="L288" s="302"/>
      <c r="M288" s="302"/>
      <c r="N288" s="302"/>
      <c r="O288" s="303"/>
      <c r="Q288" s="294">
        <f t="shared" si="302"/>
        <v>0</v>
      </c>
    </row>
    <row r="289" spans="2:17" x14ac:dyDescent="0.25">
      <c r="B289" s="368" t="str">
        <f>IF(ISBLANK('1.1 Technical Description'!$E$24),"",'1.1 Technical Description'!$E$24)</f>
        <v/>
      </c>
      <c r="C289" s="371"/>
      <c r="D289" s="302"/>
      <c r="E289" s="302"/>
      <c r="F289" s="302"/>
      <c r="G289" s="302"/>
      <c r="H289" s="302"/>
      <c r="I289" s="302"/>
      <c r="J289" s="302"/>
      <c r="K289" s="302"/>
      <c r="L289" s="302"/>
      <c r="M289" s="302"/>
      <c r="N289" s="302"/>
      <c r="O289" s="303"/>
      <c r="Q289" s="294">
        <f t="shared" si="302"/>
        <v>0</v>
      </c>
    </row>
    <row r="290" spans="2:17" x14ac:dyDescent="0.25">
      <c r="B290" s="368" t="str">
        <f>IF(ISBLANK('1.1 Technical Description'!$E$25),"",'1.1 Technical Description'!$E$25)</f>
        <v/>
      </c>
      <c r="C290" s="371"/>
      <c r="D290" s="302"/>
      <c r="E290" s="302"/>
      <c r="F290" s="302"/>
      <c r="G290" s="302"/>
      <c r="H290" s="302"/>
      <c r="I290" s="302"/>
      <c r="J290" s="302"/>
      <c r="K290" s="302"/>
      <c r="L290" s="302"/>
      <c r="M290" s="302"/>
      <c r="N290" s="302"/>
      <c r="O290" s="303"/>
      <c r="Q290" s="294">
        <f t="shared" si="302"/>
        <v>0</v>
      </c>
    </row>
    <row r="291" spans="2:17" x14ac:dyDescent="0.25">
      <c r="B291" s="368" t="str">
        <f>IF(ISBLANK('1.1 Technical Description'!$E$26),"",'1.1 Technical Description'!$E$26)</f>
        <v/>
      </c>
      <c r="C291" s="371"/>
      <c r="D291" s="302"/>
      <c r="E291" s="302"/>
      <c r="F291" s="302"/>
      <c r="G291" s="302"/>
      <c r="H291" s="302"/>
      <c r="I291" s="302"/>
      <c r="J291" s="302"/>
      <c r="K291" s="302"/>
      <c r="L291" s="302"/>
      <c r="M291" s="302"/>
      <c r="N291" s="302"/>
      <c r="O291" s="303"/>
      <c r="Q291" s="294">
        <f t="shared" si="302"/>
        <v>0</v>
      </c>
    </row>
    <row r="292" spans="2:17" x14ac:dyDescent="0.25">
      <c r="B292" s="368" t="str">
        <f>IF(ISBLANK('1.1 Technical Description'!$E$28),"",'1.1 Technical Description'!$E$28)</f>
        <v/>
      </c>
      <c r="C292" s="371"/>
      <c r="D292" s="302"/>
      <c r="E292" s="302"/>
      <c r="F292" s="302"/>
      <c r="G292" s="302"/>
      <c r="H292" s="302"/>
      <c r="I292" s="302"/>
      <c r="J292" s="302"/>
      <c r="K292" s="302"/>
      <c r="L292" s="302"/>
      <c r="M292" s="302"/>
      <c r="N292" s="302"/>
      <c r="O292" s="303"/>
      <c r="Q292" s="294">
        <f t="shared" si="302"/>
        <v>0</v>
      </c>
    </row>
    <row r="293" spans="2:17" x14ac:dyDescent="0.25">
      <c r="B293" s="372" t="str">
        <f>IF(ISBLANK('1.1 Technical Description'!C106), "", '1.1 Technical Description'!C106)</f>
        <v/>
      </c>
      <c r="C293" s="370"/>
      <c r="D293" s="346">
        <f>SUM(D294:D303)</f>
        <v>0</v>
      </c>
      <c r="E293" s="346">
        <f t="shared" ref="E293" si="303">SUM(E294:E303)</f>
        <v>0</v>
      </c>
      <c r="F293" s="346">
        <f t="shared" ref="F293" si="304">SUM(F294:F303)</f>
        <v>0</v>
      </c>
      <c r="G293" s="346">
        <f t="shared" ref="G293" si="305">SUM(G294:G303)</f>
        <v>0</v>
      </c>
      <c r="H293" s="346">
        <f t="shared" ref="H293" si="306">SUM(H294:H303)</f>
        <v>0</v>
      </c>
      <c r="I293" s="346">
        <f t="shared" ref="I293" si="307">SUM(I294:I303)</f>
        <v>0</v>
      </c>
      <c r="J293" s="346">
        <f t="shared" ref="J293" si="308">SUM(J294:J303)</f>
        <v>0</v>
      </c>
      <c r="K293" s="346">
        <f t="shared" ref="K293" si="309">SUM(K294:K303)</f>
        <v>0</v>
      </c>
      <c r="L293" s="346">
        <f t="shared" ref="L293" si="310">SUM(L294:L303)</f>
        <v>0</v>
      </c>
      <c r="M293" s="346">
        <f t="shared" ref="M293" si="311">SUM(M294:M303)</f>
        <v>0</v>
      </c>
      <c r="N293" s="347">
        <f t="shared" ref="N293" si="312">SUM(N294:N303)</f>
        <v>0</v>
      </c>
      <c r="O293" s="348">
        <f t="shared" ref="O293" si="313">SUM(O294:O303)</f>
        <v>0</v>
      </c>
      <c r="P293" s="263"/>
      <c r="Q293" s="327">
        <f t="shared" si="49"/>
        <v>0</v>
      </c>
    </row>
    <row r="294" spans="2:17" x14ac:dyDescent="0.25">
      <c r="B294" s="368" t="str">
        <f>IF(ISBLANK('1.1 Technical Description'!$D$6),"",'1.1 Technical Description'!$D$6)</f>
        <v/>
      </c>
      <c r="C294" s="371"/>
      <c r="D294" s="302"/>
      <c r="E294" s="302"/>
      <c r="F294" s="302"/>
      <c r="G294" s="302"/>
      <c r="H294" s="302"/>
      <c r="I294" s="302"/>
      <c r="J294" s="302"/>
      <c r="K294" s="302"/>
      <c r="L294" s="302"/>
      <c r="M294" s="302"/>
      <c r="N294" s="305"/>
      <c r="O294" s="306"/>
      <c r="Q294" s="294">
        <f>SUM(D294:O294)</f>
        <v>0</v>
      </c>
    </row>
    <row r="295" spans="2:17" x14ac:dyDescent="0.25">
      <c r="B295" s="368" t="str">
        <f>IF(ISBLANK('1.1 Technical Description'!$E$19),"",'1.1 Technical Description'!$E$19)</f>
        <v/>
      </c>
      <c r="C295" s="371"/>
      <c r="D295" s="302"/>
      <c r="E295" s="302"/>
      <c r="F295" s="302"/>
      <c r="G295" s="302"/>
      <c r="H295" s="302"/>
      <c r="I295" s="302"/>
      <c r="J295" s="302"/>
      <c r="K295" s="302"/>
      <c r="L295" s="302"/>
      <c r="M295" s="302"/>
      <c r="N295" s="305"/>
      <c r="O295" s="306"/>
      <c r="Q295" s="294">
        <f t="shared" ref="Q295:Q303" si="314">SUM(D295:O295)</f>
        <v>0</v>
      </c>
    </row>
    <row r="296" spans="2:17" x14ac:dyDescent="0.25">
      <c r="B296" s="368" t="str">
        <f>IF(ISBLANK('1.1 Technical Description'!$E$20),"",'1.1 Technical Description'!$E$20)</f>
        <v/>
      </c>
      <c r="C296" s="371"/>
      <c r="D296" s="302"/>
      <c r="E296" s="302"/>
      <c r="F296" s="302"/>
      <c r="G296" s="302"/>
      <c r="H296" s="302"/>
      <c r="I296" s="302"/>
      <c r="J296" s="302"/>
      <c r="K296" s="302"/>
      <c r="L296" s="302"/>
      <c r="M296" s="302"/>
      <c r="N296" s="307"/>
      <c r="O296" s="308"/>
      <c r="Q296" s="294">
        <f t="shared" si="314"/>
        <v>0</v>
      </c>
    </row>
    <row r="297" spans="2:17" x14ac:dyDescent="0.25">
      <c r="B297" s="368" t="str">
        <f>IF(ISBLANK('1.1 Technical Description'!$E$21),"",'1.1 Technical Description'!$E$21)</f>
        <v/>
      </c>
      <c r="C297" s="371"/>
      <c r="D297" s="302"/>
      <c r="E297" s="302"/>
      <c r="F297" s="302"/>
      <c r="G297" s="302"/>
      <c r="H297" s="302"/>
      <c r="I297" s="302"/>
      <c r="J297" s="302"/>
      <c r="K297" s="302"/>
      <c r="L297" s="302"/>
      <c r="M297" s="302"/>
      <c r="N297" s="302"/>
      <c r="O297" s="304"/>
      <c r="Q297" s="294">
        <f t="shared" si="314"/>
        <v>0</v>
      </c>
    </row>
    <row r="298" spans="2:17" x14ac:dyDescent="0.25">
      <c r="B298" s="368" t="str">
        <f>IF(ISBLANK('1.1 Technical Description'!$E$22),"",'1.1 Technical Description'!$E$22)</f>
        <v/>
      </c>
      <c r="C298" s="371"/>
      <c r="D298" s="302"/>
      <c r="E298" s="302"/>
      <c r="F298" s="302"/>
      <c r="G298" s="302"/>
      <c r="H298" s="302"/>
      <c r="I298" s="302"/>
      <c r="J298" s="302"/>
      <c r="K298" s="302"/>
      <c r="L298" s="302"/>
      <c r="M298" s="302"/>
      <c r="N298" s="302"/>
      <c r="O298" s="303"/>
      <c r="Q298" s="294">
        <f t="shared" si="314"/>
        <v>0</v>
      </c>
    </row>
    <row r="299" spans="2:17" x14ac:dyDescent="0.25">
      <c r="B299" s="368" t="str">
        <f>IF(ISBLANK('1.1 Technical Description'!$E$23),"",'1.1 Technical Description'!$E$23)</f>
        <v/>
      </c>
      <c r="C299" s="371"/>
      <c r="D299" s="302"/>
      <c r="E299" s="302"/>
      <c r="F299" s="302"/>
      <c r="G299" s="302"/>
      <c r="H299" s="302"/>
      <c r="I299" s="302"/>
      <c r="J299" s="302"/>
      <c r="K299" s="302"/>
      <c r="L299" s="302"/>
      <c r="M299" s="302"/>
      <c r="N299" s="302"/>
      <c r="O299" s="303"/>
      <c r="Q299" s="294">
        <f t="shared" si="314"/>
        <v>0</v>
      </c>
    </row>
    <row r="300" spans="2:17" x14ac:dyDescent="0.25">
      <c r="B300" s="368" t="str">
        <f>IF(ISBLANK('1.1 Technical Description'!$E$24),"",'1.1 Technical Description'!$E$24)</f>
        <v/>
      </c>
      <c r="C300" s="371"/>
      <c r="D300" s="302"/>
      <c r="E300" s="302"/>
      <c r="F300" s="302"/>
      <c r="G300" s="302"/>
      <c r="H300" s="302"/>
      <c r="I300" s="302"/>
      <c r="J300" s="302"/>
      <c r="K300" s="302"/>
      <c r="L300" s="302"/>
      <c r="M300" s="302"/>
      <c r="N300" s="302"/>
      <c r="O300" s="303"/>
      <c r="Q300" s="294">
        <f t="shared" si="314"/>
        <v>0</v>
      </c>
    </row>
    <row r="301" spans="2:17" x14ac:dyDescent="0.25">
      <c r="B301" s="368" t="str">
        <f>IF(ISBLANK('1.1 Technical Description'!$E$25),"",'1.1 Technical Description'!$E$25)</f>
        <v/>
      </c>
      <c r="C301" s="371"/>
      <c r="D301" s="302"/>
      <c r="E301" s="302"/>
      <c r="F301" s="302"/>
      <c r="G301" s="302"/>
      <c r="H301" s="302"/>
      <c r="I301" s="302"/>
      <c r="J301" s="302"/>
      <c r="K301" s="302"/>
      <c r="L301" s="302"/>
      <c r="M301" s="302"/>
      <c r="N301" s="302"/>
      <c r="O301" s="303"/>
      <c r="Q301" s="294">
        <f t="shared" si="314"/>
        <v>0</v>
      </c>
    </row>
    <row r="302" spans="2:17" x14ac:dyDescent="0.25">
      <c r="B302" s="368" t="str">
        <f>IF(ISBLANK('1.1 Technical Description'!$E$26),"",'1.1 Technical Description'!$E$26)</f>
        <v/>
      </c>
      <c r="C302" s="371"/>
      <c r="D302" s="302"/>
      <c r="E302" s="302"/>
      <c r="F302" s="302"/>
      <c r="G302" s="302"/>
      <c r="H302" s="302"/>
      <c r="I302" s="302"/>
      <c r="J302" s="302"/>
      <c r="K302" s="302"/>
      <c r="L302" s="302"/>
      <c r="M302" s="302"/>
      <c r="N302" s="302"/>
      <c r="O302" s="303"/>
      <c r="Q302" s="294">
        <f t="shared" si="314"/>
        <v>0</v>
      </c>
    </row>
    <row r="303" spans="2:17" x14ac:dyDescent="0.25">
      <c r="B303" s="368" t="str">
        <f>IF(ISBLANK('1.1 Technical Description'!$E$28),"",'1.1 Technical Description'!$E$28)</f>
        <v/>
      </c>
      <c r="C303" s="371"/>
      <c r="D303" s="302"/>
      <c r="E303" s="302"/>
      <c r="F303" s="302"/>
      <c r="G303" s="302"/>
      <c r="H303" s="302"/>
      <c r="I303" s="302"/>
      <c r="J303" s="302"/>
      <c r="K303" s="302"/>
      <c r="L303" s="302"/>
      <c r="M303" s="302"/>
      <c r="N303" s="302"/>
      <c r="O303" s="303"/>
      <c r="Q303" s="294">
        <f t="shared" si="314"/>
        <v>0</v>
      </c>
    </row>
    <row r="304" spans="2:17" x14ac:dyDescent="0.25">
      <c r="B304" s="372" t="str">
        <f>IF(ISBLANK('1.1 Technical Description'!C107), "", '1.1 Technical Description'!C107)</f>
        <v/>
      </c>
      <c r="C304" s="370"/>
      <c r="D304" s="346">
        <f>SUM(D305:D314)</f>
        <v>0</v>
      </c>
      <c r="E304" s="346">
        <f t="shared" ref="E304" si="315">SUM(E305:E314)</f>
        <v>0</v>
      </c>
      <c r="F304" s="346">
        <f t="shared" ref="F304" si="316">SUM(F305:F314)</f>
        <v>0</v>
      </c>
      <c r="G304" s="346">
        <f t="shared" ref="G304" si="317">SUM(G305:G314)</f>
        <v>0</v>
      </c>
      <c r="H304" s="346">
        <f t="shared" ref="H304" si="318">SUM(H305:H314)</f>
        <v>0</v>
      </c>
      <c r="I304" s="346">
        <f t="shared" ref="I304" si="319">SUM(I305:I314)</f>
        <v>0</v>
      </c>
      <c r="J304" s="346">
        <f t="shared" ref="J304" si="320">SUM(J305:J314)</f>
        <v>0</v>
      </c>
      <c r="K304" s="346">
        <f t="shared" ref="K304" si="321">SUM(K305:K314)</f>
        <v>0</v>
      </c>
      <c r="L304" s="346">
        <f t="shared" ref="L304" si="322">SUM(L305:L314)</f>
        <v>0</v>
      </c>
      <c r="M304" s="346">
        <f t="shared" ref="M304" si="323">SUM(M305:M314)</f>
        <v>0</v>
      </c>
      <c r="N304" s="347">
        <f t="shared" ref="N304" si="324">SUM(N305:N314)</f>
        <v>0</v>
      </c>
      <c r="O304" s="348">
        <f t="shared" ref="O304" si="325">SUM(O305:O314)</f>
        <v>0</v>
      </c>
      <c r="P304" s="263"/>
      <c r="Q304" s="327">
        <f t="shared" si="49"/>
        <v>0</v>
      </c>
    </row>
    <row r="305" spans="2:17" x14ac:dyDescent="0.25">
      <c r="B305" s="368" t="str">
        <f>IF(ISBLANK('1.1 Technical Description'!$D$6),"",'1.1 Technical Description'!$D$6)</f>
        <v/>
      </c>
      <c r="C305" s="371"/>
      <c r="D305" s="302"/>
      <c r="E305" s="302"/>
      <c r="F305" s="302"/>
      <c r="G305" s="302"/>
      <c r="H305" s="302"/>
      <c r="I305" s="302"/>
      <c r="J305" s="302"/>
      <c r="K305" s="302"/>
      <c r="L305" s="302"/>
      <c r="M305" s="302"/>
      <c r="N305" s="305"/>
      <c r="O305" s="306"/>
      <c r="Q305" s="294">
        <f>SUM(D305:O305)</f>
        <v>0</v>
      </c>
    </row>
    <row r="306" spans="2:17" x14ac:dyDescent="0.25">
      <c r="B306" s="368" t="str">
        <f>IF(ISBLANK('1.1 Technical Description'!$E$19),"",'1.1 Technical Description'!$E$19)</f>
        <v/>
      </c>
      <c r="C306" s="371"/>
      <c r="D306" s="302"/>
      <c r="E306" s="302"/>
      <c r="F306" s="302"/>
      <c r="G306" s="302"/>
      <c r="H306" s="302"/>
      <c r="I306" s="302"/>
      <c r="J306" s="302"/>
      <c r="K306" s="302"/>
      <c r="L306" s="302"/>
      <c r="M306" s="302"/>
      <c r="N306" s="305"/>
      <c r="O306" s="306"/>
      <c r="Q306" s="294">
        <f t="shared" ref="Q306:Q314" si="326">SUM(D306:O306)</f>
        <v>0</v>
      </c>
    </row>
    <row r="307" spans="2:17" x14ac:dyDescent="0.25">
      <c r="B307" s="368" t="str">
        <f>IF(ISBLANK('1.1 Technical Description'!$E$20),"",'1.1 Technical Description'!$E$20)</f>
        <v/>
      </c>
      <c r="C307" s="371"/>
      <c r="D307" s="302"/>
      <c r="E307" s="302"/>
      <c r="F307" s="302"/>
      <c r="G307" s="302"/>
      <c r="H307" s="302"/>
      <c r="I307" s="302"/>
      <c r="J307" s="302"/>
      <c r="K307" s="302"/>
      <c r="L307" s="302"/>
      <c r="M307" s="302"/>
      <c r="N307" s="307"/>
      <c r="O307" s="308"/>
      <c r="Q307" s="294">
        <f t="shared" si="326"/>
        <v>0</v>
      </c>
    </row>
    <row r="308" spans="2:17" x14ac:dyDescent="0.25">
      <c r="B308" s="368" t="str">
        <f>IF(ISBLANK('1.1 Technical Description'!$E$21),"",'1.1 Technical Description'!$E$21)</f>
        <v/>
      </c>
      <c r="C308" s="371"/>
      <c r="D308" s="302"/>
      <c r="E308" s="302"/>
      <c r="F308" s="302"/>
      <c r="G308" s="302"/>
      <c r="H308" s="302"/>
      <c r="I308" s="302"/>
      <c r="J308" s="302"/>
      <c r="K308" s="302"/>
      <c r="L308" s="302"/>
      <c r="M308" s="302"/>
      <c r="N308" s="302"/>
      <c r="O308" s="304"/>
      <c r="Q308" s="294">
        <f t="shared" si="326"/>
        <v>0</v>
      </c>
    </row>
    <row r="309" spans="2:17" x14ac:dyDescent="0.25">
      <c r="B309" s="368" t="str">
        <f>IF(ISBLANK('1.1 Technical Description'!$E$22),"",'1.1 Technical Description'!$E$22)</f>
        <v/>
      </c>
      <c r="C309" s="371"/>
      <c r="D309" s="302"/>
      <c r="E309" s="302"/>
      <c r="F309" s="302"/>
      <c r="G309" s="302"/>
      <c r="H309" s="302"/>
      <c r="I309" s="302"/>
      <c r="J309" s="302"/>
      <c r="K309" s="302"/>
      <c r="L309" s="302"/>
      <c r="M309" s="302"/>
      <c r="N309" s="302"/>
      <c r="O309" s="303"/>
      <c r="Q309" s="294">
        <f t="shared" si="326"/>
        <v>0</v>
      </c>
    </row>
    <row r="310" spans="2:17" x14ac:dyDescent="0.25">
      <c r="B310" s="368" t="str">
        <f>IF(ISBLANK('1.1 Technical Description'!$E$23),"",'1.1 Technical Description'!$E$23)</f>
        <v/>
      </c>
      <c r="C310" s="371"/>
      <c r="D310" s="302"/>
      <c r="E310" s="302"/>
      <c r="F310" s="302"/>
      <c r="G310" s="302"/>
      <c r="H310" s="302"/>
      <c r="I310" s="302"/>
      <c r="J310" s="302"/>
      <c r="K310" s="302"/>
      <c r="L310" s="302"/>
      <c r="M310" s="302"/>
      <c r="N310" s="302"/>
      <c r="O310" s="303"/>
      <c r="Q310" s="294">
        <f t="shared" si="326"/>
        <v>0</v>
      </c>
    </row>
    <row r="311" spans="2:17" x14ac:dyDescent="0.25">
      <c r="B311" s="368" t="str">
        <f>IF(ISBLANK('1.1 Technical Description'!$E$24),"",'1.1 Technical Description'!$E$24)</f>
        <v/>
      </c>
      <c r="C311" s="371"/>
      <c r="D311" s="302"/>
      <c r="E311" s="302"/>
      <c r="F311" s="302"/>
      <c r="G311" s="302"/>
      <c r="H311" s="302"/>
      <c r="I311" s="302"/>
      <c r="J311" s="302"/>
      <c r="K311" s="302"/>
      <c r="L311" s="302"/>
      <c r="M311" s="302"/>
      <c r="N311" s="302"/>
      <c r="O311" s="303"/>
      <c r="Q311" s="294">
        <f t="shared" si="326"/>
        <v>0</v>
      </c>
    </row>
    <row r="312" spans="2:17" x14ac:dyDescent="0.25">
      <c r="B312" s="368" t="str">
        <f>IF(ISBLANK('1.1 Technical Description'!$E$25),"",'1.1 Technical Description'!$E$25)</f>
        <v/>
      </c>
      <c r="C312" s="371"/>
      <c r="D312" s="302"/>
      <c r="E312" s="302"/>
      <c r="F312" s="302"/>
      <c r="G312" s="302"/>
      <c r="H312" s="302"/>
      <c r="I312" s="302"/>
      <c r="J312" s="302"/>
      <c r="K312" s="302"/>
      <c r="L312" s="302"/>
      <c r="M312" s="302"/>
      <c r="N312" s="302"/>
      <c r="O312" s="303"/>
      <c r="Q312" s="294">
        <f t="shared" si="326"/>
        <v>0</v>
      </c>
    </row>
    <row r="313" spans="2:17" x14ac:dyDescent="0.25">
      <c r="B313" s="368" t="str">
        <f>IF(ISBLANK('1.1 Technical Description'!$E$26),"",'1.1 Technical Description'!$E$26)</f>
        <v/>
      </c>
      <c r="C313" s="371"/>
      <c r="D313" s="302"/>
      <c r="E313" s="302"/>
      <c r="F313" s="302"/>
      <c r="G313" s="302"/>
      <c r="H313" s="302"/>
      <c r="I313" s="302"/>
      <c r="J313" s="302"/>
      <c r="K313" s="302"/>
      <c r="L313" s="302"/>
      <c r="M313" s="302"/>
      <c r="N313" s="302"/>
      <c r="O313" s="303"/>
      <c r="Q313" s="294">
        <f t="shared" si="326"/>
        <v>0</v>
      </c>
    </row>
    <row r="314" spans="2:17" x14ac:dyDescent="0.25">
      <c r="B314" s="368" t="str">
        <f>IF(ISBLANK('1.1 Technical Description'!$E$28),"",'1.1 Technical Description'!$E$28)</f>
        <v/>
      </c>
      <c r="C314" s="371"/>
      <c r="D314" s="302"/>
      <c r="E314" s="302"/>
      <c r="F314" s="302"/>
      <c r="G314" s="302"/>
      <c r="H314" s="302"/>
      <c r="I314" s="302"/>
      <c r="J314" s="302"/>
      <c r="K314" s="302"/>
      <c r="L314" s="302"/>
      <c r="M314" s="302"/>
      <c r="N314" s="302"/>
      <c r="O314" s="303"/>
      <c r="Q314" s="294">
        <f t="shared" si="326"/>
        <v>0</v>
      </c>
    </row>
    <row r="315" spans="2:17" x14ac:dyDescent="0.25">
      <c r="B315" s="372" t="str">
        <f>IF(ISBLANK('1.1 Technical Description'!C108), "", '1.1 Technical Description'!C108)</f>
        <v/>
      </c>
      <c r="C315" s="370"/>
      <c r="D315" s="346">
        <v>0</v>
      </c>
      <c r="E315" s="346">
        <v>0</v>
      </c>
      <c r="F315" s="346">
        <v>0</v>
      </c>
      <c r="G315" s="346">
        <v>0</v>
      </c>
      <c r="H315" s="346">
        <v>0</v>
      </c>
      <c r="I315" s="346">
        <v>0</v>
      </c>
      <c r="J315" s="346">
        <v>0</v>
      </c>
      <c r="K315" s="346">
        <v>0</v>
      </c>
      <c r="L315" s="346">
        <v>0</v>
      </c>
      <c r="M315" s="346">
        <v>0</v>
      </c>
      <c r="N315" s="347">
        <v>0</v>
      </c>
      <c r="O315" s="348">
        <v>0</v>
      </c>
      <c r="P315" s="263"/>
      <c r="Q315" s="327">
        <f t="shared" si="49"/>
        <v>0</v>
      </c>
    </row>
    <row r="316" spans="2:17" x14ac:dyDescent="0.25">
      <c r="B316" s="368" t="str">
        <f>IF(ISBLANK('1.1 Technical Description'!$D$6),"",'1.1 Technical Description'!$D$6)</f>
        <v/>
      </c>
      <c r="C316" s="371"/>
      <c r="D316" s="302"/>
      <c r="E316" s="302"/>
      <c r="F316" s="302"/>
      <c r="G316" s="302"/>
      <c r="H316" s="302"/>
      <c r="I316" s="302"/>
      <c r="J316" s="302"/>
      <c r="K316" s="302"/>
      <c r="L316" s="302"/>
      <c r="M316" s="302"/>
      <c r="N316" s="305"/>
      <c r="O316" s="306"/>
      <c r="Q316" s="294">
        <f>SUM(D316:O316)</f>
        <v>0</v>
      </c>
    </row>
    <row r="317" spans="2:17" x14ac:dyDescent="0.25">
      <c r="B317" s="368" t="str">
        <f>IF(ISBLANK('1.1 Technical Description'!$E$19),"",'1.1 Technical Description'!$E$19)</f>
        <v/>
      </c>
      <c r="C317" s="371"/>
      <c r="D317" s="302"/>
      <c r="E317" s="302"/>
      <c r="F317" s="302"/>
      <c r="G317" s="302"/>
      <c r="H317" s="302"/>
      <c r="I317" s="302"/>
      <c r="J317" s="302"/>
      <c r="K317" s="302"/>
      <c r="L317" s="302"/>
      <c r="M317" s="302"/>
      <c r="N317" s="305"/>
      <c r="O317" s="306"/>
      <c r="Q317" s="294">
        <f t="shared" ref="Q317:Q325" si="327">SUM(D317:O317)</f>
        <v>0</v>
      </c>
    </row>
    <row r="318" spans="2:17" x14ac:dyDescent="0.25">
      <c r="B318" s="368" t="str">
        <f>IF(ISBLANK('1.1 Technical Description'!$E$20),"",'1.1 Technical Description'!$E$20)</f>
        <v/>
      </c>
      <c r="C318" s="371"/>
      <c r="D318" s="302"/>
      <c r="E318" s="302"/>
      <c r="F318" s="302"/>
      <c r="G318" s="302"/>
      <c r="H318" s="302"/>
      <c r="I318" s="302"/>
      <c r="J318" s="302"/>
      <c r="K318" s="302"/>
      <c r="L318" s="302"/>
      <c r="M318" s="302"/>
      <c r="N318" s="307"/>
      <c r="O318" s="308"/>
      <c r="Q318" s="294">
        <f t="shared" si="327"/>
        <v>0</v>
      </c>
    </row>
    <row r="319" spans="2:17" x14ac:dyDescent="0.25">
      <c r="B319" s="368" t="str">
        <f>IF(ISBLANK('1.1 Technical Description'!$E$21),"",'1.1 Technical Description'!$E$21)</f>
        <v/>
      </c>
      <c r="C319" s="371"/>
      <c r="D319" s="302"/>
      <c r="E319" s="302"/>
      <c r="F319" s="302"/>
      <c r="G319" s="302"/>
      <c r="H319" s="302"/>
      <c r="I319" s="302"/>
      <c r="J319" s="302"/>
      <c r="K319" s="302"/>
      <c r="L319" s="302"/>
      <c r="M319" s="302"/>
      <c r="N319" s="302"/>
      <c r="O319" s="304"/>
      <c r="Q319" s="294">
        <f t="shared" si="327"/>
        <v>0</v>
      </c>
    </row>
    <row r="320" spans="2:17" x14ac:dyDescent="0.25">
      <c r="B320" s="368" t="str">
        <f>IF(ISBLANK('1.1 Technical Description'!$E$22),"",'1.1 Technical Description'!$E$22)</f>
        <v/>
      </c>
      <c r="C320" s="371"/>
      <c r="D320" s="302"/>
      <c r="E320" s="302"/>
      <c r="F320" s="302"/>
      <c r="G320" s="302"/>
      <c r="H320" s="302"/>
      <c r="I320" s="302"/>
      <c r="J320" s="302"/>
      <c r="K320" s="302"/>
      <c r="L320" s="302"/>
      <c r="M320" s="302"/>
      <c r="N320" s="302"/>
      <c r="O320" s="303"/>
      <c r="Q320" s="294">
        <f t="shared" si="327"/>
        <v>0</v>
      </c>
    </row>
    <row r="321" spans="2:17" x14ac:dyDescent="0.25">
      <c r="B321" s="368" t="str">
        <f>IF(ISBLANK('1.1 Technical Description'!$E$23),"",'1.1 Technical Description'!$E$23)</f>
        <v/>
      </c>
      <c r="C321" s="371"/>
      <c r="D321" s="302"/>
      <c r="E321" s="302"/>
      <c r="F321" s="302"/>
      <c r="G321" s="302"/>
      <c r="H321" s="302"/>
      <c r="I321" s="302"/>
      <c r="J321" s="302"/>
      <c r="K321" s="302"/>
      <c r="L321" s="302"/>
      <c r="M321" s="302"/>
      <c r="N321" s="302"/>
      <c r="O321" s="303"/>
      <c r="Q321" s="294">
        <f t="shared" si="327"/>
        <v>0</v>
      </c>
    </row>
    <row r="322" spans="2:17" x14ac:dyDescent="0.25">
      <c r="B322" s="368" t="str">
        <f>IF(ISBLANK('1.1 Technical Description'!$E$24),"",'1.1 Technical Description'!$E$24)</f>
        <v/>
      </c>
      <c r="C322" s="371"/>
      <c r="D322" s="302"/>
      <c r="E322" s="302"/>
      <c r="F322" s="302"/>
      <c r="G322" s="302"/>
      <c r="H322" s="302"/>
      <c r="I322" s="302"/>
      <c r="J322" s="302"/>
      <c r="K322" s="302"/>
      <c r="L322" s="302"/>
      <c r="M322" s="302"/>
      <c r="N322" s="302"/>
      <c r="O322" s="303"/>
      <c r="Q322" s="294">
        <f t="shared" si="327"/>
        <v>0</v>
      </c>
    </row>
    <row r="323" spans="2:17" x14ac:dyDescent="0.25">
      <c r="B323" s="368" t="str">
        <f>IF(ISBLANK('1.1 Technical Description'!$E$25),"",'1.1 Technical Description'!$E$25)</f>
        <v/>
      </c>
      <c r="C323" s="371"/>
      <c r="D323" s="302"/>
      <c r="E323" s="302"/>
      <c r="F323" s="302"/>
      <c r="G323" s="302"/>
      <c r="H323" s="302"/>
      <c r="I323" s="302"/>
      <c r="J323" s="302"/>
      <c r="K323" s="302"/>
      <c r="L323" s="302"/>
      <c r="M323" s="302"/>
      <c r="N323" s="302"/>
      <c r="O323" s="303"/>
      <c r="Q323" s="294">
        <f t="shared" si="327"/>
        <v>0</v>
      </c>
    </row>
    <row r="324" spans="2:17" x14ac:dyDescent="0.25">
      <c r="B324" s="368" t="str">
        <f>IF(ISBLANK('1.1 Technical Description'!$E$26),"",'1.1 Technical Description'!$E$26)</f>
        <v/>
      </c>
      <c r="C324" s="371"/>
      <c r="D324" s="302"/>
      <c r="E324" s="302"/>
      <c r="F324" s="302"/>
      <c r="G324" s="302"/>
      <c r="H324" s="302"/>
      <c r="I324" s="302"/>
      <c r="J324" s="302"/>
      <c r="K324" s="302"/>
      <c r="L324" s="302"/>
      <c r="M324" s="302"/>
      <c r="N324" s="302"/>
      <c r="O324" s="303"/>
      <c r="Q324" s="294">
        <f t="shared" si="327"/>
        <v>0</v>
      </c>
    </row>
    <row r="325" spans="2:17" x14ac:dyDescent="0.25">
      <c r="B325" s="368" t="str">
        <f>IF(ISBLANK('1.1 Technical Description'!$E$28),"",'1.1 Technical Description'!$E$28)</f>
        <v/>
      </c>
      <c r="C325" s="371"/>
      <c r="D325" s="302"/>
      <c r="E325" s="302"/>
      <c r="F325" s="302"/>
      <c r="G325" s="302"/>
      <c r="H325" s="302"/>
      <c r="I325" s="302"/>
      <c r="J325" s="302"/>
      <c r="K325" s="302"/>
      <c r="L325" s="302"/>
      <c r="M325" s="302"/>
      <c r="N325" s="302"/>
      <c r="O325" s="303"/>
      <c r="Q325" s="294">
        <f t="shared" si="327"/>
        <v>0</v>
      </c>
    </row>
    <row r="326" spans="2:17" x14ac:dyDescent="0.25">
      <c r="B326" s="372" t="str">
        <f>IF(ISBLANK('1.1 Technical Description'!C109), "", '1.1 Technical Description'!C109)</f>
        <v/>
      </c>
      <c r="C326" s="370"/>
      <c r="D326" s="346">
        <f>SUM(D327:D336)</f>
        <v>0</v>
      </c>
      <c r="E326" s="346">
        <f t="shared" ref="E326" si="328">SUM(E327:E336)</f>
        <v>0</v>
      </c>
      <c r="F326" s="346">
        <f t="shared" ref="F326" si="329">SUM(F327:F336)</f>
        <v>0</v>
      </c>
      <c r="G326" s="346">
        <f t="shared" ref="G326" si="330">SUM(G327:G336)</f>
        <v>0</v>
      </c>
      <c r="H326" s="346">
        <f t="shared" ref="H326" si="331">SUM(H327:H336)</f>
        <v>0</v>
      </c>
      <c r="I326" s="346">
        <f t="shared" ref="I326" si="332">SUM(I327:I336)</f>
        <v>0</v>
      </c>
      <c r="J326" s="346">
        <f t="shared" ref="J326" si="333">SUM(J327:J336)</f>
        <v>0</v>
      </c>
      <c r="K326" s="346">
        <f t="shared" ref="K326" si="334">SUM(K327:K336)</f>
        <v>0</v>
      </c>
      <c r="L326" s="346">
        <f t="shared" ref="L326" si="335">SUM(L327:L336)</f>
        <v>0</v>
      </c>
      <c r="M326" s="346">
        <f t="shared" ref="M326" si="336">SUM(M327:M336)</f>
        <v>0</v>
      </c>
      <c r="N326" s="347">
        <f t="shared" ref="N326" si="337">SUM(N327:N336)</f>
        <v>0</v>
      </c>
      <c r="O326" s="348">
        <f t="shared" ref="O326" si="338">SUM(O327:O336)</f>
        <v>0</v>
      </c>
      <c r="P326" s="263"/>
      <c r="Q326" s="327">
        <f t="shared" si="49"/>
        <v>0</v>
      </c>
    </row>
    <row r="327" spans="2:17" x14ac:dyDescent="0.25">
      <c r="B327" s="368" t="str">
        <f>IF(ISBLANK('1.1 Technical Description'!$D$6),"",'1.1 Technical Description'!$D$6)</f>
        <v/>
      </c>
      <c r="C327" s="371"/>
      <c r="D327" s="302"/>
      <c r="E327" s="302"/>
      <c r="F327" s="302"/>
      <c r="G327" s="302"/>
      <c r="H327" s="302"/>
      <c r="I327" s="302"/>
      <c r="J327" s="302"/>
      <c r="K327" s="302"/>
      <c r="L327" s="302"/>
      <c r="M327" s="302"/>
      <c r="N327" s="305"/>
      <c r="O327" s="306"/>
      <c r="Q327" s="294">
        <f>SUM(D327:O327)</f>
        <v>0</v>
      </c>
    </row>
    <row r="328" spans="2:17" x14ac:dyDescent="0.25">
      <c r="B328" s="368" t="str">
        <f>IF(ISBLANK('1.1 Technical Description'!$E$19),"",'1.1 Technical Description'!$E$19)</f>
        <v/>
      </c>
      <c r="C328" s="371"/>
      <c r="D328" s="302"/>
      <c r="E328" s="302"/>
      <c r="F328" s="302"/>
      <c r="G328" s="302"/>
      <c r="H328" s="302"/>
      <c r="I328" s="302"/>
      <c r="J328" s="302"/>
      <c r="K328" s="302"/>
      <c r="L328" s="302"/>
      <c r="M328" s="302"/>
      <c r="N328" s="305"/>
      <c r="O328" s="306"/>
      <c r="Q328" s="294">
        <f t="shared" ref="Q328:Q336" si="339">SUM(D328:O328)</f>
        <v>0</v>
      </c>
    </row>
    <row r="329" spans="2:17" x14ac:dyDescent="0.25">
      <c r="B329" s="368" t="str">
        <f>IF(ISBLANK('1.1 Technical Description'!$E$20),"",'1.1 Technical Description'!$E$20)</f>
        <v/>
      </c>
      <c r="C329" s="371"/>
      <c r="D329" s="302"/>
      <c r="E329" s="302"/>
      <c r="F329" s="302"/>
      <c r="G329" s="302"/>
      <c r="H329" s="302"/>
      <c r="I329" s="302"/>
      <c r="J329" s="302"/>
      <c r="K329" s="302"/>
      <c r="L329" s="302"/>
      <c r="M329" s="302"/>
      <c r="N329" s="307"/>
      <c r="O329" s="308"/>
      <c r="Q329" s="294">
        <f t="shared" si="339"/>
        <v>0</v>
      </c>
    </row>
    <row r="330" spans="2:17" x14ac:dyDescent="0.25">
      <c r="B330" s="368" t="str">
        <f>IF(ISBLANK('1.1 Technical Description'!$E$21),"",'1.1 Technical Description'!$E$21)</f>
        <v/>
      </c>
      <c r="C330" s="371"/>
      <c r="D330" s="302"/>
      <c r="E330" s="302"/>
      <c r="F330" s="302"/>
      <c r="G330" s="302"/>
      <c r="H330" s="302"/>
      <c r="I330" s="302"/>
      <c r="J330" s="302"/>
      <c r="K330" s="302"/>
      <c r="L330" s="302"/>
      <c r="M330" s="302"/>
      <c r="N330" s="302"/>
      <c r="O330" s="304"/>
      <c r="Q330" s="294">
        <f t="shared" si="339"/>
        <v>0</v>
      </c>
    </row>
    <row r="331" spans="2:17" x14ac:dyDescent="0.25">
      <c r="B331" s="368" t="str">
        <f>IF(ISBLANK('1.1 Technical Description'!$E$22),"",'1.1 Technical Description'!$E$22)</f>
        <v/>
      </c>
      <c r="C331" s="371"/>
      <c r="D331" s="302"/>
      <c r="E331" s="302"/>
      <c r="F331" s="302"/>
      <c r="G331" s="302"/>
      <c r="H331" s="302"/>
      <c r="I331" s="302"/>
      <c r="J331" s="302"/>
      <c r="K331" s="302"/>
      <c r="L331" s="302"/>
      <c r="M331" s="302"/>
      <c r="N331" s="302"/>
      <c r="O331" s="303"/>
      <c r="Q331" s="294">
        <f t="shared" si="339"/>
        <v>0</v>
      </c>
    </row>
    <row r="332" spans="2:17" x14ac:dyDescent="0.25">
      <c r="B332" s="368" t="str">
        <f>IF(ISBLANK('1.1 Technical Description'!$E$23),"",'1.1 Technical Description'!$E$23)</f>
        <v/>
      </c>
      <c r="C332" s="371"/>
      <c r="D332" s="302"/>
      <c r="E332" s="302"/>
      <c r="F332" s="302"/>
      <c r="G332" s="302"/>
      <c r="H332" s="302"/>
      <c r="I332" s="302"/>
      <c r="J332" s="302"/>
      <c r="K332" s="302"/>
      <c r="L332" s="302"/>
      <c r="M332" s="302"/>
      <c r="N332" s="302"/>
      <c r="O332" s="303"/>
      <c r="Q332" s="294">
        <f t="shared" si="339"/>
        <v>0</v>
      </c>
    </row>
    <row r="333" spans="2:17" x14ac:dyDescent="0.25">
      <c r="B333" s="368" t="str">
        <f>IF(ISBLANK('1.1 Technical Description'!$E$24),"",'1.1 Technical Description'!$E$24)</f>
        <v/>
      </c>
      <c r="C333" s="371"/>
      <c r="D333" s="302"/>
      <c r="E333" s="302"/>
      <c r="F333" s="302"/>
      <c r="G333" s="302"/>
      <c r="H333" s="302"/>
      <c r="I333" s="302"/>
      <c r="J333" s="302"/>
      <c r="K333" s="302"/>
      <c r="L333" s="302"/>
      <c r="M333" s="302"/>
      <c r="N333" s="302"/>
      <c r="O333" s="303"/>
      <c r="Q333" s="294">
        <f t="shared" si="339"/>
        <v>0</v>
      </c>
    </row>
    <row r="334" spans="2:17" x14ac:dyDescent="0.25">
      <c r="B334" s="368" t="str">
        <f>IF(ISBLANK('1.1 Technical Description'!$E$25),"",'1.1 Technical Description'!$E$25)</f>
        <v/>
      </c>
      <c r="C334" s="371"/>
      <c r="D334" s="302"/>
      <c r="E334" s="302"/>
      <c r="F334" s="302"/>
      <c r="G334" s="302"/>
      <c r="H334" s="302"/>
      <c r="I334" s="302"/>
      <c r="J334" s="302"/>
      <c r="K334" s="302"/>
      <c r="L334" s="302"/>
      <c r="M334" s="302"/>
      <c r="N334" s="302"/>
      <c r="O334" s="303"/>
      <c r="Q334" s="294">
        <f t="shared" si="339"/>
        <v>0</v>
      </c>
    </row>
    <row r="335" spans="2:17" x14ac:dyDescent="0.25">
      <c r="B335" s="368" t="str">
        <f>IF(ISBLANK('1.1 Technical Description'!$E$26),"",'1.1 Technical Description'!$E$26)</f>
        <v/>
      </c>
      <c r="C335" s="371"/>
      <c r="D335" s="302"/>
      <c r="E335" s="302"/>
      <c r="F335" s="302"/>
      <c r="G335" s="302"/>
      <c r="H335" s="302"/>
      <c r="I335" s="302"/>
      <c r="J335" s="302"/>
      <c r="K335" s="302"/>
      <c r="L335" s="302"/>
      <c r="M335" s="302"/>
      <c r="N335" s="302"/>
      <c r="O335" s="303"/>
      <c r="Q335" s="294">
        <f t="shared" si="339"/>
        <v>0</v>
      </c>
    </row>
    <row r="336" spans="2:17" x14ac:dyDescent="0.25">
      <c r="B336" s="368" t="str">
        <f>IF(ISBLANK('1.1 Technical Description'!$E$28),"",'1.1 Technical Description'!$E$28)</f>
        <v/>
      </c>
      <c r="C336" s="371"/>
      <c r="D336" s="302"/>
      <c r="E336" s="302"/>
      <c r="F336" s="302"/>
      <c r="G336" s="302"/>
      <c r="H336" s="302"/>
      <c r="I336" s="302"/>
      <c r="J336" s="302"/>
      <c r="K336" s="302"/>
      <c r="L336" s="302"/>
      <c r="M336" s="302"/>
      <c r="N336" s="302"/>
      <c r="O336" s="303"/>
      <c r="Q336" s="294">
        <f t="shared" si="339"/>
        <v>0</v>
      </c>
    </row>
    <row r="337" spans="2:17" x14ac:dyDescent="0.25">
      <c r="B337" s="372" t="str">
        <f>IF(ISBLANK('1.1 Technical Description'!C110), "", '1.1 Technical Description'!C110)</f>
        <v/>
      </c>
      <c r="C337" s="370"/>
      <c r="D337" s="346">
        <f>SUM(D338:D347)</f>
        <v>0</v>
      </c>
      <c r="E337" s="346">
        <f t="shared" ref="E337:O337" si="340">SUM(E338:E347)</f>
        <v>0</v>
      </c>
      <c r="F337" s="346">
        <f t="shared" si="340"/>
        <v>0</v>
      </c>
      <c r="G337" s="346">
        <f t="shared" si="340"/>
        <v>0</v>
      </c>
      <c r="H337" s="346">
        <f t="shared" si="340"/>
        <v>0</v>
      </c>
      <c r="I337" s="346">
        <f t="shared" si="340"/>
        <v>0</v>
      </c>
      <c r="J337" s="346">
        <f t="shared" si="340"/>
        <v>0</v>
      </c>
      <c r="K337" s="346">
        <f t="shared" si="340"/>
        <v>0</v>
      </c>
      <c r="L337" s="346">
        <f t="shared" si="340"/>
        <v>0</v>
      </c>
      <c r="M337" s="346">
        <f t="shared" si="340"/>
        <v>0</v>
      </c>
      <c r="N337" s="347">
        <f t="shared" si="340"/>
        <v>0</v>
      </c>
      <c r="O337" s="348">
        <f t="shared" si="340"/>
        <v>0</v>
      </c>
      <c r="P337" s="263"/>
      <c r="Q337" s="327">
        <f t="shared" ref="Q337" si="341">SUM(D337:O337)</f>
        <v>0</v>
      </c>
    </row>
    <row r="338" spans="2:17" x14ac:dyDescent="0.25">
      <c r="B338" s="368" t="str">
        <f>IF(ISBLANK('1.1 Technical Description'!$D$6),"",'1.1 Technical Description'!$D$6)</f>
        <v/>
      </c>
      <c r="C338" s="371"/>
      <c r="D338" s="302"/>
      <c r="E338" s="302"/>
      <c r="F338" s="302"/>
      <c r="G338" s="302"/>
      <c r="H338" s="302"/>
      <c r="I338" s="302"/>
      <c r="J338" s="302"/>
      <c r="K338" s="302"/>
      <c r="L338" s="302"/>
      <c r="M338" s="302"/>
      <c r="N338" s="305"/>
      <c r="O338" s="306"/>
      <c r="Q338" s="294">
        <f>SUM(D338:O338)</f>
        <v>0</v>
      </c>
    </row>
    <row r="339" spans="2:17" x14ac:dyDescent="0.25">
      <c r="B339" s="368" t="str">
        <f>IF(ISBLANK('1.1 Technical Description'!$E$19),"",'1.1 Technical Description'!$E$19)</f>
        <v/>
      </c>
      <c r="C339" s="371"/>
      <c r="D339" s="302"/>
      <c r="E339" s="302"/>
      <c r="F339" s="302"/>
      <c r="G339" s="302"/>
      <c r="H339" s="302"/>
      <c r="I339" s="302"/>
      <c r="J339" s="302"/>
      <c r="K339" s="302"/>
      <c r="L339" s="302"/>
      <c r="M339" s="302"/>
      <c r="N339" s="305"/>
      <c r="O339" s="306"/>
      <c r="Q339" s="294">
        <f t="shared" ref="Q339:Q348" si="342">SUM(D339:O339)</f>
        <v>0</v>
      </c>
    </row>
    <row r="340" spans="2:17" x14ac:dyDescent="0.25">
      <c r="B340" s="368" t="str">
        <f>IF(ISBLANK('1.1 Technical Description'!$E$20),"",'1.1 Technical Description'!$E$20)</f>
        <v/>
      </c>
      <c r="C340" s="371"/>
      <c r="D340" s="302"/>
      <c r="E340" s="302"/>
      <c r="F340" s="302"/>
      <c r="G340" s="302"/>
      <c r="H340" s="302"/>
      <c r="I340" s="302"/>
      <c r="J340" s="302"/>
      <c r="K340" s="302"/>
      <c r="L340" s="302"/>
      <c r="M340" s="302"/>
      <c r="N340" s="307"/>
      <c r="O340" s="308"/>
      <c r="Q340" s="294">
        <f t="shared" si="342"/>
        <v>0</v>
      </c>
    </row>
    <row r="341" spans="2:17" x14ac:dyDescent="0.25">
      <c r="B341" s="368" t="str">
        <f>IF(ISBLANK('1.1 Technical Description'!$E$21),"",'1.1 Technical Description'!$E$21)</f>
        <v/>
      </c>
      <c r="C341" s="371"/>
      <c r="D341" s="302"/>
      <c r="E341" s="302"/>
      <c r="F341" s="302"/>
      <c r="G341" s="302"/>
      <c r="H341" s="302"/>
      <c r="I341" s="302"/>
      <c r="J341" s="302"/>
      <c r="K341" s="302"/>
      <c r="L341" s="302"/>
      <c r="M341" s="302"/>
      <c r="N341" s="302"/>
      <c r="O341" s="304"/>
      <c r="Q341" s="294">
        <f t="shared" si="342"/>
        <v>0</v>
      </c>
    </row>
    <row r="342" spans="2:17" x14ac:dyDescent="0.25">
      <c r="B342" s="368" t="str">
        <f>IF(ISBLANK('1.1 Technical Description'!$E$22),"",'1.1 Technical Description'!$E$22)</f>
        <v/>
      </c>
      <c r="C342" s="371"/>
      <c r="D342" s="302"/>
      <c r="E342" s="302"/>
      <c r="F342" s="302"/>
      <c r="G342" s="302"/>
      <c r="H342" s="302"/>
      <c r="I342" s="302"/>
      <c r="J342" s="302"/>
      <c r="K342" s="302"/>
      <c r="L342" s="302"/>
      <c r="M342" s="302"/>
      <c r="N342" s="302"/>
      <c r="O342" s="303"/>
      <c r="Q342" s="294">
        <f t="shared" si="342"/>
        <v>0</v>
      </c>
    </row>
    <row r="343" spans="2:17" x14ac:dyDescent="0.25">
      <c r="B343" s="368" t="str">
        <f>IF(ISBLANK('1.1 Technical Description'!$E$23),"",'1.1 Technical Description'!$E$23)</f>
        <v/>
      </c>
      <c r="C343" s="371"/>
      <c r="D343" s="302"/>
      <c r="E343" s="302"/>
      <c r="F343" s="302"/>
      <c r="G343" s="302"/>
      <c r="H343" s="302"/>
      <c r="I343" s="302"/>
      <c r="J343" s="302"/>
      <c r="K343" s="302"/>
      <c r="L343" s="302"/>
      <c r="M343" s="302"/>
      <c r="N343" s="302"/>
      <c r="O343" s="303"/>
      <c r="Q343" s="294">
        <f t="shared" si="342"/>
        <v>0</v>
      </c>
    </row>
    <row r="344" spans="2:17" x14ac:dyDescent="0.25">
      <c r="B344" s="368" t="str">
        <f>IF(ISBLANK('1.1 Technical Description'!$E$24),"",'1.1 Technical Description'!$E$24)</f>
        <v/>
      </c>
      <c r="C344" s="371"/>
      <c r="D344" s="302"/>
      <c r="E344" s="302"/>
      <c r="F344" s="302"/>
      <c r="G344" s="302"/>
      <c r="H344" s="302"/>
      <c r="I344" s="302"/>
      <c r="J344" s="302"/>
      <c r="K344" s="302"/>
      <c r="L344" s="302"/>
      <c r="M344" s="302"/>
      <c r="N344" s="302"/>
      <c r="O344" s="303"/>
      <c r="Q344" s="294">
        <f t="shared" si="342"/>
        <v>0</v>
      </c>
    </row>
    <row r="345" spans="2:17" x14ac:dyDescent="0.25">
      <c r="B345" s="368" t="str">
        <f>IF(ISBLANK('1.1 Technical Description'!$E$25),"",'1.1 Technical Description'!$E$25)</f>
        <v/>
      </c>
      <c r="C345" s="371"/>
      <c r="D345" s="302"/>
      <c r="E345" s="302"/>
      <c r="F345" s="302"/>
      <c r="G345" s="302"/>
      <c r="H345" s="302"/>
      <c r="I345" s="302"/>
      <c r="J345" s="302"/>
      <c r="K345" s="302"/>
      <c r="L345" s="302"/>
      <c r="M345" s="302"/>
      <c r="N345" s="302"/>
      <c r="O345" s="303"/>
      <c r="Q345" s="294">
        <f t="shared" si="342"/>
        <v>0</v>
      </c>
    </row>
    <row r="346" spans="2:17" x14ac:dyDescent="0.25">
      <c r="B346" s="368" t="str">
        <f>IF(ISBLANK('1.1 Technical Description'!$E$26),"",'1.1 Technical Description'!$E$26)</f>
        <v/>
      </c>
      <c r="C346" s="371"/>
      <c r="D346" s="302"/>
      <c r="E346" s="302"/>
      <c r="F346" s="302"/>
      <c r="G346" s="302"/>
      <c r="H346" s="302"/>
      <c r="I346" s="302"/>
      <c r="J346" s="302"/>
      <c r="K346" s="302"/>
      <c r="L346" s="302"/>
      <c r="M346" s="302"/>
      <c r="N346" s="302"/>
      <c r="O346" s="303"/>
      <c r="Q346" s="294">
        <f t="shared" si="342"/>
        <v>0</v>
      </c>
    </row>
    <row r="347" spans="2:17" x14ac:dyDescent="0.25">
      <c r="B347" s="368" t="str">
        <f>IF(ISBLANK('1.1 Technical Description'!$E$28),"",'1.1 Technical Description'!$E$28)</f>
        <v/>
      </c>
      <c r="C347" s="371"/>
      <c r="D347" s="302"/>
      <c r="E347" s="302"/>
      <c r="F347" s="302"/>
      <c r="G347" s="302"/>
      <c r="H347" s="302"/>
      <c r="I347" s="302"/>
      <c r="J347" s="302"/>
      <c r="K347" s="302"/>
      <c r="L347" s="302"/>
      <c r="M347" s="302"/>
      <c r="N347" s="302"/>
      <c r="O347" s="303"/>
      <c r="Q347" s="294">
        <f t="shared" si="342"/>
        <v>0</v>
      </c>
    </row>
    <row r="348" spans="2:17" x14ac:dyDescent="0.25">
      <c r="B348" s="372" t="str">
        <f>IF(ISBLANK('1.1 Technical Description'!C111), "", '1.1 Technical Description'!C111)</f>
        <v/>
      </c>
      <c r="C348" s="370"/>
      <c r="D348" s="346">
        <f>SUM(D349:D358)</f>
        <v>0</v>
      </c>
      <c r="E348" s="346">
        <f t="shared" ref="E348:O348" si="343">SUM(E349:E358)</f>
        <v>0</v>
      </c>
      <c r="F348" s="346">
        <f t="shared" si="343"/>
        <v>0</v>
      </c>
      <c r="G348" s="346">
        <f t="shared" si="343"/>
        <v>0</v>
      </c>
      <c r="H348" s="346">
        <f t="shared" si="343"/>
        <v>0</v>
      </c>
      <c r="I348" s="346">
        <f t="shared" si="343"/>
        <v>0</v>
      </c>
      <c r="J348" s="346">
        <f t="shared" si="343"/>
        <v>0</v>
      </c>
      <c r="K348" s="346">
        <f t="shared" si="343"/>
        <v>0</v>
      </c>
      <c r="L348" s="346">
        <f t="shared" si="343"/>
        <v>0</v>
      </c>
      <c r="M348" s="346">
        <f t="shared" si="343"/>
        <v>0</v>
      </c>
      <c r="N348" s="347">
        <f t="shared" si="343"/>
        <v>0</v>
      </c>
      <c r="O348" s="348">
        <f t="shared" si="343"/>
        <v>0</v>
      </c>
      <c r="P348" s="263"/>
      <c r="Q348" s="327">
        <f t="shared" si="342"/>
        <v>0</v>
      </c>
    </row>
    <row r="349" spans="2:17" x14ac:dyDescent="0.25">
      <c r="B349" s="368" t="str">
        <f>IF(ISBLANK('1.1 Technical Description'!$D$6),"",'1.1 Technical Description'!$D$6)</f>
        <v/>
      </c>
      <c r="C349" s="371"/>
      <c r="D349" s="302"/>
      <c r="E349" s="302"/>
      <c r="F349" s="302"/>
      <c r="G349" s="302"/>
      <c r="H349" s="302"/>
      <c r="I349" s="302"/>
      <c r="J349" s="302"/>
      <c r="K349" s="302"/>
      <c r="L349" s="302"/>
      <c r="M349" s="302"/>
      <c r="N349" s="305"/>
      <c r="O349" s="306"/>
      <c r="Q349" s="294">
        <f>SUM(D349:O349)</f>
        <v>0</v>
      </c>
    </row>
    <row r="350" spans="2:17" x14ac:dyDescent="0.25">
      <c r="B350" s="368" t="str">
        <f>IF(ISBLANK('1.1 Technical Description'!$E$19),"",'1.1 Technical Description'!$E$19)</f>
        <v/>
      </c>
      <c r="C350" s="371"/>
      <c r="D350" s="302"/>
      <c r="E350" s="302"/>
      <c r="F350" s="302"/>
      <c r="G350" s="302"/>
      <c r="H350" s="302"/>
      <c r="I350" s="302"/>
      <c r="J350" s="302"/>
      <c r="K350" s="302"/>
      <c r="L350" s="302"/>
      <c r="M350" s="302"/>
      <c r="N350" s="305"/>
      <c r="O350" s="306"/>
      <c r="Q350" s="294">
        <f t="shared" ref="Q350:Q359" si="344">SUM(D350:O350)</f>
        <v>0</v>
      </c>
    </row>
    <row r="351" spans="2:17" x14ac:dyDescent="0.25">
      <c r="B351" s="368" t="str">
        <f>IF(ISBLANK('1.1 Technical Description'!$E$20),"",'1.1 Technical Description'!$E$20)</f>
        <v/>
      </c>
      <c r="C351" s="371"/>
      <c r="D351" s="302"/>
      <c r="E351" s="302"/>
      <c r="F351" s="302"/>
      <c r="G351" s="302"/>
      <c r="H351" s="302"/>
      <c r="I351" s="302"/>
      <c r="J351" s="302"/>
      <c r="K351" s="302"/>
      <c r="L351" s="302"/>
      <c r="M351" s="302"/>
      <c r="N351" s="307"/>
      <c r="O351" s="308"/>
      <c r="Q351" s="294">
        <f t="shared" si="344"/>
        <v>0</v>
      </c>
    </row>
    <row r="352" spans="2:17" x14ac:dyDescent="0.25">
      <c r="B352" s="368" t="str">
        <f>IF(ISBLANK('1.1 Technical Description'!$E$21),"",'1.1 Technical Description'!$E$21)</f>
        <v/>
      </c>
      <c r="C352" s="371"/>
      <c r="D352" s="302"/>
      <c r="E352" s="302"/>
      <c r="F352" s="302"/>
      <c r="G352" s="302"/>
      <c r="H352" s="302"/>
      <c r="I352" s="302"/>
      <c r="J352" s="302"/>
      <c r="K352" s="302"/>
      <c r="L352" s="302"/>
      <c r="M352" s="302"/>
      <c r="N352" s="302"/>
      <c r="O352" s="304"/>
      <c r="Q352" s="294">
        <f t="shared" si="344"/>
        <v>0</v>
      </c>
    </row>
    <row r="353" spans="2:17" x14ac:dyDescent="0.25">
      <c r="B353" s="368" t="str">
        <f>IF(ISBLANK('1.1 Technical Description'!$E$22),"",'1.1 Technical Description'!$E$22)</f>
        <v/>
      </c>
      <c r="C353" s="371"/>
      <c r="D353" s="302"/>
      <c r="E353" s="302"/>
      <c r="F353" s="302"/>
      <c r="G353" s="302"/>
      <c r="H353" s="302"/>
      <c r="I353" s="302"/>
      <c r="J353" s="302"/>
      <c r="K353" s="302"/>
      <c r="L353" s="302"/>
      <c r="M353" s="302"/>
      <c r="N353" s="302"/>
      <c r="O353" s="303"/>
      <c r="Q353" s="294">
        <f t="shared" si="344"/>
        <v>0</v>
      </c>
    </row>
    <row r="354" spans="2:17" x14ac:dyDescent="0.25">
      <c r="B354" s="368" t="str">
        <f>IF(ISBLANK('1.1 Technical Description'!$E$23),"",'1.1 Technical Description'!$E$23)</f>
        <v/>
      </c>
      <c r="C354" s="371"/>
      <c r="D354" s="302"/>
      <c r="E354" s="302"/>
      <c r="F354" s="302"/>
      <c r="G354" s="302"/>
      <c r="H354" s="302"/>
      <c r="I354" s="302"/>
      <c r="J354" s="302"/>
      <c r="K354" s="302"/>
      <c r="L354" s="302"/>
      <c r="M354" s="302"/>
      <c r="N354" s="302"/>
      <c r="O354" s="303"/>
      <c r="Q354" s="294">
        <f t="shared" si="344"/>
        <v>0</v>
      </c>
    </row>
    <row r="355" spans="2:17" x14ac:dyDescent="0.25">
      <c r="B355" s="368" t="str">
        <f>IF(ISBLANK('1.1 Technical Description'!$E$24),"",'1.1 Technical Description'!$E$24)</f>
        <v/>
      </c>
      <c r="C355" s="371"/>
      <c r="D355" s="302"/>
      <c r="E355" s="302"/>
      <c r="F355" s="302"/>
      <c r="G355" s="302"/>
      <c r="H355" s="302"/>
      <c r="I355" s="302"/>
      <c r="J355" s="302"/>
      <c r="K355" s="302"/>
      <c r="L355" s="302"/>
      <c r="M355" s="302"/>
      <c r="N355" s="302"/>
      <c r="O355" s="303"/>
      <c r="Q355" s="294">
        <f t="shared" si="344"/>
        <v>0</v>
      </c>
    </row>
    <row r="356" spans="2:17" x14ac:dyDescent="0.25">
      <c r="B356" s="368" t="str">
        <f>IF(ISBLANK('1.1 Technical Description'!$E$25),"",'1.1 Technical Description'!$E$25)</f>
        <v/>
      </c>
      <c r="C356" s="371"/>
      <c r="D356" s="302"/>
      <c r="E356" s="302"/>
      <c r="F356" s="302"/>
      <c r="G356" s="302"/>
      <c r="H356" s="302"/>
      <c r="I356" s="302"/>
      <c r="J356" s="302"/>
      <c r="K356" s="302"/>
      <c r="L356" s="302"/>
      <c r="M356" s="302"/>
      <c r="N356" s="302"/>
      <c r="O356" s="303"/>
      <c r="Q356" s="294">
        <f t="shared" si="344"/>
        <v>0</v>
      </c>
    </row>
    <row r="357" spans="2:17" x14ac:dyDescent="0.25">
      <c r="B357" s="368" t="str">
        <f>IF(ISBLANK('1.1 Technical Description'!$E$26),"",'1.1 Technical Description'!$E$26)</f>
        <v/>
      </c>
      <c r="C357" s="371"/>
      <c r="D357" s="302"/>
      <c r="E357" s="302"/>
      <c r="F357" s="302"/>
      <c r="G357" s="302"/>
      <c r="H357" s="302"/>
      <c r="I357" s="302"/>
      <c r="J357" s="302"/>
      <c r="K357" s="302"/>
      <c r="L357" s="302"/>
      <c r="M357" s="302"/>
      <c r="N357" s="302"/>
      <c r="O357" s="303"/>
      <c r="Q357" s="294">
        <f t="shared" si="344"/>
        <v>0</v>
      </c>
    </row>
    <row r="358" spans="2:17" x14ac:dyDescent="0.25">
      <c r="B358" s="368" t="str">
        <f>IF(ISBLANK('1.1 Technical Description'!$E$28),"",'1.1 Technical Description'!$E$28)</f>
        <v/>
      </c>
      <c r="C358" s="371"/>
      <c r="D358" s="302"/>
      <c r="E358" s="302"/>
      <c r="F358" s="302"/>
      <c r="G358" s="302"/>
      <c r="H358" s="302"/>
      <c r="I358" s="302"/>
      <c r="J358" s="302"/>
      <c r="K358" s="302"/>
      <c r="L358" s="302"/>
      <c r="M358" s="302"/>
      <c r="N358" s="302"/>
      <c r="O358" s="303"/>
      <c r="Q358" s="294">
        <f t="shared" si="344"/>
        <v>0</v>
      </c>
    </row>
    <row r="359" spans="2:17" x14ac:dyDescent="0.25">
      <c r="B359" s="372" t="str">
        <f>IF(ISBLANK('1.1 Technical Description'!C112), "", '1.1 Technical Description'!C112)</f>
        <v/>
      </c>
      <c r="C359" s="370"/>
      <c r="D359" s="346">
        <f>SUM(D360:D369)</f>
        <v>0</v>
      </c>
      <c r="E359" s="346">
        <f t="shared" ref="E359:O359" si="345">SUM(E360:E369)</f>
        <v>0</v>
      </c>
      <c r="F359" s="346">
        <f t="shared" si="345"/>
        <v>0</v>
      </c>
      <c r="G359" s="346">
        <f t="shared" si="345"/>
        <v>0</v>
      </c>
      <c r="H359" s="346">
        <f t="shared" si="345"/>
        <v>0</v>
      </c>
      <c r="I359" s="346">
        <f t="shared" si="345"/>
        <v>0</v>
      </c>
      <c r="J359" s="346">
        <f t="shared" si="345"/>
        <v>0</v>
      </c>
      <c r="K359" s="346">
        <f t="shared" si="345"/>
        <v>0</v>
      </c>
      <c r="L359" s="346">
        <f t="shared" si="345"/>
        <v>0</v>
      </c>
      <c r="M359" s="346">
        <f t="shared" si="345"/>
        <v>0</v>
      </c>
      <c r="N359" s="347">
        <f t="shared" si="345"/>
        <v>0</v>
      </c>
      <c r="O359" s="348">
        <f t="shared" si="345"/>
        <v>0</v>
      </c>
      <c r="P359" s="263"/>
      <c r="Q359" s="327">
        <f t="shared" si="344"/>
        <v>0</v>
      </c>
    </row>
    <row r="360" spans="2:17" x14ac:dyDescent="0.25">
      <c r="B360" s="368" t="str">
        <f>IF(ISBLANK('1.1 Technical Description'!$D$6),"",'1.1 Technical Description'!$D$6)</f>
        <v/>
      </c>
      <c r="C360" s="371"/>
      <c r="D360" s="302"/>
      <c r="E360" s="302"/>
      <c r="F360" s="302"/>
      <c r="G360" s="302"/>
      <c r="H360" s="302"/>
      <c r="I360" s="302"/>
      <c r="J360" s="302"/>
      <c r="K360" s="302"/>
      <c r="L360" s="302"/>
      <c r="M360" s="302"/>
      <c r="N360" s="305"/>
      <c r="O360" s="306"/>
      <c r="Q360" s="294">
        <f>SUM(D360:O360)</f>
        <v>0</v>
      </c>
    </row>
    <row r="361" spans="2:17" x14ac:dyDescent="0.25">
      <c r="B361" s="368" t="str">
        <f>IF(ISBLANK('1.1 Technical Description'!$E$19),"",'1.1 Technical Description'!$E$19)</f>
        <v/>
      </c>
      <c r="C361" s="371"/>
      <c r="D361" s="302"/>
      <c r="E361" s="302"/>
      <c r="F361" s="302"/>
      <c r="G361" s="302"/>
      <c r="H361" s="302"/>
      <c r="I361" s="302"/>
      <c r="J361" s="302"/>
      <c r="K361" s="302"/>
      <c r="L361" s="302"/>
      <c r="M361" s="302"/>
      <c r="N361" s="305"/>
      <c r="O361" s="306"/>
      <c r="Q361" s="294">
        <f t="shared" ref="Q361:Q370" si="346">SUM(D361:O361)</f>
        <v>0</v>
      </c>
    </row>
    <row r="362" spans="2:17" x14ac:dyDescent="0.25">
      <c r="B362" s="368" t="str">
        <f>IF(ISBLANK('1.1 Technical Description'!$E$20),"",'1.1 Technical Description'!$E$20)</f>
        <v/>
      </c>
      <c r="C362" s="371"/>
      <c r="D362" s="302"/>
      <c r="E362" s="302"/>
      <c r="F362" s="302"/>
      <c r="G362" s="302"/>
      <c r="H362" s="302"/>
      <c r="I362" s="302"/>
      <c r="J362" s="302"/>
      <c r="K362" s="302"/>
      <c r="L362" s="302"/>
      <c r="M362" s="302"/>
      <c r="N362" s="307"/>
      <c r="O362" s="308"/>
      <c r="Q362" s="294">
        <f t="shared" si="346"/>
        <v>0</v>
      </c>
    </row>
    <row r="363" spans="2:17" x14ac:dyDescent="0.25">
      <c r="B363" s="368" t="str">
        <f>IF(ISBLANK('1.1 Technical Description'!$E$21),"",'1.1 Technical Description'!$E$21)</f>
        <v/>
      </c>
      <c r="C363" s="371"/>
      <c r="D363" s="302"/>
      <c r="E363" s="302"/>
      <c r="F363" s="302"/>
      <c r="G363" s="302"/>
      <c r="H363" s="302"/>
      <c r="I363" s="302"/>
      <c r="J363" s="302"/>
      <c r="K363" s="302"/>
      <c r="L363" s="302"/>
      <c r="M363" s="302"/>
      <c r="N363" s="302"/>
      <c r="O363" s="304"/>
      <c r="Q363" s="294">
        <f t="shared" si="346"/>
        <v>0</v>
      </c>
    </row>
    <row r="364" spans="2:17" x14ac:dyDescent="0.25">
      <c r="B364" s="368" t="str">
        <f>IF(ISBLANK('1.1 Technical Description'!$E$22),"",'1.1 Technical Description'!$E$22)</f>
        <v/>
      </c>
      <c r="C364" s="371"/>
      <c r="D364" s="302"/>
      <c r="E364" s="302"/>
      <c r="F364" s="302"/>
      <c r="G364" s="302"/>
      <c r="H364" s="302"/>
      <c r="I364" s="302"/>
      <c r="J364" s="302"/>
      <c r="K364" s="302"/>
      <c r="L364" s="302"/>
      <c r="M364" s="302"/>
      <c r="N364" s="302"/>
      <c r="O364" s="303"/>
      <c r="Q364" s="294">
        <f t="shared" si="346"/>
        <v>0</v>
      </c>
    </row>
    <row r="365" spans="2:17" x14ac:dyDescent="0.25">
      <c r="B365" s="368" t="str">
        <f>IF(ISBLANK('1.1 Technical Description'!$E$23),"",'1.1 Technical Description'!$E$23)</f>
        <v/>
      </c>
      <c r="C365" s="371"/>
      <c r="D365" s="302"/>
      <c r="E365" s="302"/>
      <c r="F365" s="302"/>
      <c r="G365" s="302"/>
      <c r="H365" s="302"/>
      <c r="I365" s="302"/>
      <c r="J365" s="302"/>
      <c r="K365" s="302"/>
      <c r="L365" s="302"/>
      <c r="M365" s="302"/>
      <c r="N365" s="302"/>
      <c r="O365" s="303"/>
      <c r="Q365" s="294">
        <f t="shared" si="346"/>
        <v>0</v>
      </c>
    </row>
    <row r="366" spans="2:17" x14ac:dyDescent="0.25">
      <c r="B366" s="368" t="str">
        <f>IF(ISBLANK('1.1 Technical Description'!$E$24),"",'1.1 Technical Description'!$E$24)</f>
        <v/>
      </c>
      <c r="C366" s="371"/>
      <c r="D366" s="302"/>
      <c r="E366" s="302"/>
      <c r="F366" s="302"/>
      <c r="G366" s="302"/>
      <c r="H366" s="302"/>
      <c r="I366" s="302"/>
      <c r="J366" s="302"/>
      <c r="K366" s="302"/>
      <c r="L366" s="302"/>
      <c r="M366" s="302"/>
      <c r="N366" s="302"/>
      <c r="O366" s="303"/>
      <c r="Q366" s="294">
        <f t="shared" si="346"/>
        <v>0</v>
      </c>
    </row>
    <row r="367" spans="2:17" x14ac:dyDescent="0.25">
      <c r="B367" s="368" t="str">
        <f>IF(ISBLANK('1.1 Technical Description'!$E$25),"",'1.1 Technical Description'!$E$25)</f>
        <v/>
      </c>
      <c r="C367" s="371"/>
      <c r="D367" s="302"/>
      <c r="E367" s="302"/>
      <c r="F367" s="302"/>
      <c r="G367" s="302"/>
      <c r="H367" s="302"/>
      <c r="I367" s="302"/>
      <c r="J367" s="302"/>
      <c r="K367" s="302"/>
      <c r="L367" s="302"/>
      <c r="M367" s="302"/>
      <c r="N367" s="302"/>
      <c r="O367" s="303"/>
      <c r="Q367" s="294">
        <f t="shared" si="346"/>
        <v>0</v>
      </c>
    </row>
    <row r="368" spans="2:17" x14ac:dyDescent="0.25">
      <c r="B368" s="368" t="str">
        <f>IF(ISBLANK('1.1 Technical Description'!$E$26),"",'1.1 Technical Description'!$E$26)</f>
        <v/>
      </c>
      <c r="C368" s="371"/>
      <c r="D368" s="302"/>
      <c r="E368" s="302"/>
      <c r="F368" s="302"/>
      <c r="G368" s="302"/>
      <c r="H368" s="302"/>
      <c r="I368" s="302"/>
      <c r="J368" s="302"/>
      <c r="K368" s="302"/>
      <c r="L368" s="302"/>
      <c r="M368" s="302"/>
      <c r="N368" s="302"/>
      <c r="O368" s="303"/>
      <c r="Q368" s="294">
        <f t="shared" si="346"/>
        <v>0</v>
      </c>
    </row>
    <row r="369" spans="2:17" x14ac:dyDescent="0.25">
      <c r="B369" s="368" t="str">
        <f>IF(ISBLANK('1.1 Technical Description'!$E$28),"",'1.1 Technical Description'!$E$28)</f>
        <v/>
      </c>
      <c r="C369" s="371"/>
      <c r="D369" s="302"/>
      <c r="E369" s="302"/>
      <c r="F369" s="302"/>
      <c r="G369" s="302"/>
      <c r="H369" s="302"/>
      <c r="I369" s="302"/>
      <c r="J369" s="302"/>
      <c r="K369" s="302"/>
      <c r="L369" s="302"/>
      <c r="M369" s="302"/>
      <c r="N369" s="302"/>
      <c r="O369" s="303"/>
      <c r="Q369" s="294">
        <f t="shared" si="346"/>
        <v>0</v>
      </c>
    </row>
    <row r="370" spans="2:17" x14ac:dyDescent="0.25">
      <c r="B370" s="372" t="str">
        <f>IF(ISBLANK('1.1 Technical Description'!C113), "", '1.1 Technical Description'!C113)</f>
        <v/>
      </c>
      <c r="C370" s="370"/>
      <c r="D370" s="346">
        <f>SUM(D371:D380)</f>
        <v>0</v>
      </c>
      <c r="E370" s="346">
        <f t="shared" ref="E370:O370" si="347">SUM(E371:E380)</f>
        <v>0</v>
      </c>
      <c r="F370" s="346">
        <f t="shared" si="347"/>
        <v>0</v>
      </c>
      <c r="G370" s="346">
        <f t="shared" si="347"/>
        <v>0</v>
      </c>
      <c r="H370" s="346">
        <f t="shared" si="347"/>
        <v>0</v>
      </c>
      <c r="I370" s="346">
        <f t="shared" si="347"/>
        <v>0</v>
      </c>
      <c r="J370" s="346">
        <f t="shared" si="347"/>
        <v>0</v>
      </c>
      <c r="K370" s="346">
        <f t="shared" si="347"/>
        <v>0</v>
      </c>
      <c r="L370" s="346">
        <f t="shared" si="347"/>
        <v>0</v>
      </c>
      <c r="M370" s="346">
        <f t="shared" si="347"/>
        <v>0</v>
      </c>
      <c r="N370" s="347">
        <f t="shared" si="347"/>
        <v>0</v>
      </c>
      <c r="O370" s="348">
        <f t="shared" si="347"/>
        <v>0</v>
      </c>
      <c r="P370" s="263"/>
      <c r="Q370" s="327">
        <f t="shared" si="346"/>
        <v>0</v>
      </c>
    </row>
    <row r="371" spans="2:17" x14ac:dyDescent="0.25">
      <c r="B371" s="368" t="str">
        <f>IF(ISBLANK('1.1 Technical Description'!$D$6),"",'1.1 Technical Description'!$D$6)</f>
        <v/>
      </c>
      <c r="C371" s="371"/>
      <c r="D371" s="302"/>
      <c r="E371" s="302"/>
      <c r="F371" s="302"/>
      <c r="G371" s="302"/>
      <c r="H371" s="302"/>
      <c r="I371" s="302"/>
      <c r="J371" s="302"/>
      <c r="K371" s="302"/>
      <c r="L371" s="302"/>
      <c r="M371" s="302"/>
      <c r="N371" s="305"/>
      <c r="O371" s="306"/>
      <c r="Q371" s="294">
        <f>SUM(D371:O371)</f>
        <v>0</v>
      </c>
    </row>
    <row r="372" spans="2:17" x14ac:dyDescent="0.25">
      <c r="B372" s="368" t="str">
        <f>IF(ISBLANK('1.1 Technical Description'!$E$19),"",'1.1 Technical Description'!$E$19)</f>
        <v/>
      </c>
      <c r="C372" s="371"/>
      <c r="D372" s="302"/>
      <c r="E372" s="302"/>
      <c r="F372" s="302"/>
      <c r="G372" s="302"/>
      <c r="H372" s="302"/>
      <c r="I372" s="302"/>
      <c r="J372" s="302"/>
      <c r="K372" s="302"/>
      <c r="L372" s="302"/>
      <c r="M372" s="302"/>
      <c r="N372" s="305"/>
      <c r="O372" s="306"/>
      <c r="Q372" s="294">
        <f t="shared" ref="Q372:Q381" si="348">SUM(D372:O372)</f>
        <v>0</v>
      </c>
    </row>
    <row r="373" spans="2:17" x14ac:dyDescent="0.25">
      <c r="B373" s="368" t="str">
        <f>IF(ISBLANK('1.1 Technical Description'!$E$20),"",'1.1 Technical Description'!$E$20)</f>
        <v/>
      </c>
      <c r="C373" s="371"/>
      <c r="D373" s="302"/>
      <c r="E373" s="302"/>
      <c r="F373" s="302"/>
      <c r="G373" s="302"/>
      <c r="H373" s="302"/>
      <c r="I373" s="302"/>
      <c r="J373" s="302"/>
      <c r="K373" s="302"/>
      <c r="L373" s="302"/>
      <c r="M373" s="302"/>
      <c r="N373" s="307"/>
      <c r="O373" s="308"/>
      <c r="Q373" s="294">
        <f t="shared" si="348"/>
        <v>0</v>
      </c>
    </row>
    <row r="374" spans="2:17" x14ac:dyDescent="0.25">
      <c r="B374" s="368" t="str">
        <f>IF(ISBLANK('1.1 Technical Description'!$E$21),"",'1.1 Technical Description'!$E$21)</f>
        <v/>
      </c>
      <c r="C374" s="371"/>
      <c r="D374" s="302"/>
      <c r="E374" s="302"/>
      <c r="F374" s="302"/>
      <c r="G374" s="302"/>
      <c r="H374" s="302"/>
      <c r="I374" s="302"/>
      <c r="J374" s="302"/>
      <c r="K374" s="302"/>
      <c r="L374" s="302"/>
      <c r="M374" s="302"/>
      <c r="N374" s="302"/>
      <c r="O374" s="304"/>
      <c r="Q374" s="294">
        <f t="shared" si="348"/>
        <v>0</v>
      </c>
    </row>
    <row r="375" spans="2:17" x14ac:dyDescent="0.25">
      <c r="B375" s="368" t="str">
        <f>IF(ISBLANK('1.1 Technical Description'!$E$22),"",'1.1 Technical Description'!$E$22)</f>
        <v/>
      </c>
      <c r="C375" s="371"/>
      <c r="D375" s="302"/>
      <c r="E375" s="302"/>
      <c r="F375" s="302"/>
      <c r="G375" s="302"/>
      <c r="H375" s="302"/>
      <c r="I375" s="302"/>
      <c r="J375" s="302"/>
      <c r="K375" s="302"/>
      <c r="L375" s="302"/>
      <c r="M375" s="302"/>
      <c r="N375" s="302"/>
      <c r="O375" s="303"/>
      <c r="Q375" s="294">
        <f t="shared" si="348"/>
        <v>0</v>
      </c>
    </row>
    <row r="376" spans="2:17" x14ac:dyDescent="0.25">
      <c r="B376" s="368" t="str">
        <f>IF(ISBLANK('1.1 Technical Description'!$E$23),"",'1.1 Technical Description'!$E$23)</f>
        <v/>
      </c>
      <c r="C376" s="371"/>
      <c r="D376" s="302"/>
      <c r="E376" s="302"/>
      <c r="F376" s="302"/>
      <c r="G376" s="302"/>
      <c r="H376" s="302"/>
      <c r="I376" s="302"/>
      <c r="J376" s="302"/>
      <c r="K376" s="302"/>
      <c r="L376" s="302"/>
      <c r="M376" s="302"/>
      <c r="N376" s="302"/>
      <c r="O376" s="303"/>
      <c r="Q376" s="294">
        <f t="shared" si="348"/>
        <v>0</v>
      </c>
    </row>
    <row r="377" spans="2:17" x14ac:dyDescent="0.25">
      <c r="B377" s="368" t="str">
        <f>IF(ISBLANK('1.1 Technical Description'!$E$24),"",'1.1 Technical Description'!$E$24)</f>
        <v/>
      </c>
      <c r="C377" s="371"/>
      <c r="D377" s="302"/>
      <c r="E377" s="302"/>
      <c r="F377" s="302"/>
      <c r="G377" s="302"/>
      <c r="H377" s="302"/>
      <c r="I377" s="302"/>
      <c r="J377" s="302"/>
      <c r="K377" s="302"/>
      <c r="L377" s="302"/>
      <c r="M377" s="302"/>
      <c r="N377" s="302"/>
      <c r="O377" s="303"/>
      <c r="Q377" s="294">
        <f t="shared" si="348"/>
        <v>0</v>
      </c>
    </row>
    <row r="378" spans="2:17" x14ac:dyDescent="0.25">
      <c r="B378" s="368" t="str">
        <f>IF(ISBLANK('1.1 Technical Description'!$E$25),"",'1.1 Technical Description'!$E$25)</f>
        <v/>
      </c>
      <c r="C378" s="371"/>
      <c r="D378" s="302"/>
      <c r="E378" s="302"/>
      <c r="F378" s="302"/>
      <c r="G378" s="302"/>
      <c r="H378" s="302"/>
      <c r="I378" s="302"/>
      <c r="J378" s="302"/>
      <c r="K378" s="302"/>
      <c r="L378" s="302"/>
      <c r="M378" s="302"/>
      <c r="N378" s="302"/>
      <c r="O378" s="303"/>
      <c r="Q378" s="294">
        <f t="shared" si="348"/>
        <v>0</v>
      </c>
    </row>
    <row r="379" spans="2:17" x14ac:dyDescent="0.25">
      <c r="B379" s="368" t="str">
        <f>IF(ISBLANK('1.1 Technical Description'!$E$26),"",'1.1 Technical Description'!$E$26)</f>
        <v/>
      </c>
      <c r="C379" s="371"/>
      <c r="D379" s="302"/>
      <c r="E379" s="302"/>
      <c r="F379" s="302"/>
      <c r="G379" s="302"/>
      <c r="H379" s="302"/>
      <c r="I379" s="302"/>
      <c r="J379" s="302"/>
      <c r="K379" s="302"/>
      <c r="L379" s="302"/>
      <c r="M379" s="302"/>
      <c r="N379" s="302"/>
      <c r="O379" s="303"/>
      <c r="Q379" s="294">
        <f t="shared" si="348"/>
        <v>0</v>
      </c>
    </row>
    <row r="380" spans="2:17" x14ac:dyDescent="0.25">
      <c r="B380" s="368" t="str">
        <f>IF(ISBLANK('1.1 Technical Description'!$E$28),"",'1.1 Technical Description'!$E$28)</f>
        <v/>
      </c>
      <c r="C380" s="371"/>
      <c r="D380" s="302"/>
      <c r="E380" s="302"/>
      <c r="F380" s="302"/>
      <c r="G380" s="302"/>
      <c r="H380" s="302"/>
      <c r="I380" s="302"/>
      <c r="J380" s="302"/>
      <c r="K380" s="302"/>
      <c r="L380" s="302"/>
      <c r="M380" s="302"/>
      <c r="N380" s="302"/>
      <c r="O380" s="303"/>
      <c r="Q380" s="294">
        <f t="shared" si="348"/>
        <v>0</v>
      </c>
    </row>
    <row r="381" spans="2:17" x14ac:dyDescent="0.25">
      <c r="B381" s="372" t="str">
        <f>IF(ISBLANK('1.1 Technical Description'!C114), "", '1.1 Technical Description'!C114)</f>
        <v/>
      </c>
      <c r="C381" s="370"/>
      <c r="D381" s="346">
        <f>SUM(D382:D391)</f>
        <v>0</v>
      </c>
      <c r="E381" s="346">
        <f t="shared" ref="E381:O381" si="349">SUM(E382:E391)</f>
        <v>0</v>
      </c>
      <c r="F381" s="346">
        <f t="shared" si="349"/>
        <v>0</v>
      </c>
      <c r="G381" s="346">
        <f t="shared" si="349"/>
        <v>0</v>
      </c>
      <c r="H381" s="346">
        <f t="shared" si="349"/>
        <v>0</v>
      </c>
      <c r="I381" s="346">
        <f t="shared" si="349"/>
        <v>0</v>
      </c>
      <c r="J381" s="346">
        <f t="shared" si="349"/>
        <v>0</v>
      </c>
      <c r="K381" s="346">
        <f t="shared" si="349"/>
        <v>0</v>
      </c>
      <c r="L381" s="346">
        <f t="shared" si="349"/>
        <v>0</v>
      </c>
      <c r="M381" s="346">
        <f t="shared" si="349"/>
        <v>0</v>
      </c>
      <c r="N381" s="347">
        <f t="shared" si="349"/>
        <v>0</v>
      </c>
      <c r="O381" s="348">
        <f t="shared" si="349"/>
        <v>0</v>
      </c>
      <c r="P381" s="263"/>
      <c r="Q381" s="327">
        <f t="shared" si="348"/>
        <v>0</v>
      </c>
    </row>
    <row r="382" spans="2:17" x14ac:dyDescent="0.25">
      <c r="B382" s="368" t="str">
        <f>IF(ISBLANK('1.1 Technical Description'!$D$6),"",'1.1 Technical Description'!$D$6)</f>
        <v/>
      </c>
      <c r="C382" s="371"/>
      <c r="D382" s="302"/>
      <c r="E382" s="302"/>
      <c r="F382" s="302"/>
      <c r="G382" s="302"/>
      <c r="H382" s="302"/>
      <c r="I382" s="302"/>
      <c r="J382" s="302"/>
      <c r="K382" s="302"/>
      <c r="L382" s="302"/>
      <c r="M382" s="302"/>
      <c r="N382" s="305"/>
      <c r="O382" s="306"/>
      <c r="Q382" s="294">
        <f>SUM(D382:O382)</f>
        <v>0</v>
      </c>
    </row>
    <row r="383" spans="2:17" x14ac:dyDescent="0.25">
      <c r="B383" s="368" t="str">
        <f>IF(ISBLANK('1.1 Technical Description'!$E$19),"",'1.1 Technical Description'!$E$19)</f>
        <v/>
      </c>
      <c r="C383" s="371"/>
      <c r="D383" s="302"/>
      <c r="E383" s="302"/>
      <c r="F383" s="302"/>
      <c r="G383" s="302"/>
      <c r="H383" s="302"/>
      <c r="I383" s="302"/>
      <c r="J383" s="302"/>
      <c r="K383" s="302"/>
      <c r="L383" s="302"/>
      <c r="M383" s="302"/>
      <c r="N383" s="305"/>
      <c r="O383" s="306"/>
      <c r="Q383" s="294">
        <f t="shared" ref="Q383:Q392" si="350">SUM(D383:O383)</f>
        <v>0</v>
      </c>
    </row>
    <row r="384" spans="2:17" x14ac:dyDescent="0.25">
      <c r="B384" s="368" t="str">
        <f>IF(ISBLANK('1.1 Technical Description'!$E$20),"",'1.1 Technical Description'!$E$20)</f>
        <v/>
      </c>
      <c r="C384" s="371"/>
      <c r="D384" s="302"/>
      <c r="E384" s="302"/>
      <c r="F384" s="302"/>
      <c r="G384" s="302"/>
      <c r="H384" s="302"/>
      <c r="I384" s="302"/>
      <c r="J384" s="302"/>
      <c r="K384" s="302"/>
      <c r="L384" s="302"/>
      <c r="M384" s="302"/>
      <c r="N384" s="307"/>
      <c r="O384" s="308"/>
      <c r="Q384" s="294">
        <f t="shared" si="350"/>
        <v>0</v>
      </c>
    </row>
    <row r="385" spans="2:17" x14ac:dyDescent="0.25">
      <c r="B385" s="368" t="str">
        <f>IF(ISBLANK('1.1 Technical Description'!$E$21),"",'1.1 Technical Description'!$E$21)</f>
        <v/>
      </c>
      <c r="C385" s="371"/>
      <c r="D385" s="302"/>
      <c r="E385" s="302"/>
      <c r="F385" s="302"/>
      <c r="G385" s="302"/>
      <c r="H385" s="302"/>
      <c r="I385" s="302"/>
      <c r="J385" s="302"/>
      <c r="K385" s="302"/>
      <c r="L385" s="302"/>
      <c r="M385" s="302"/>
      <c r="N385" s="302"/>
      <c r="O385" s="304"/>
      <c r="Q385" s="294">
        <f t="shared" si="350"/>
        <v>0</v>
      </c>
    </row>
    <row r="386" spans="2:17" x14ac:dyDescent="0.25">
      <c r="B386" s="368" t="str">
        <f>IF(ISBLANK('1.1 Technical Description'!$E$22),"",'1.1 Technical Description'!$E$22)</f>
        <v/>
      </c>
      <c r="C386" s="371"/>
      <c r="D386" s="302"/>
      <c r="E386" s="302"/>
      <c r="F386" s="302"/>
      <c r="G386" s="302"/>
      <c r="H386" s="302"/>
      <c r="I386" s="302"/>
      <c r="J386" s="302"/>
      <c r="K386" s="302"/>
      <c r="L386" s="302"/>
      <c r="M386" s="302"/>
      <c r="N386" s="302"/>
      <c r="O386" s="303"/>
      <c r="Q386" s="294">
        <f t="shared" si="350"/>
        <v>0</v>
      </c>
    </row>
    <row r="387" spans="2:17" x14ac:dyDescent="0.25">
      <c r="B387" s="368" t="str">
        <f>IF(ISBLANK('1.1 Technical Description'!$E$23),"",'1.1 Technical Description'!$E$23)</f>
        <v/>
      </c>
      <c r="C387" s="371"/>
      <c r="D387" s="302"/>
      <c r="E387" s="302"/>
      <c r="F387" s="302"/>
      <c r="G387" s="302"/>
      <c r="H387" s="302"/>
      <c r="I387" s="302"/>
      <c r="J387" s="302"/>
      <c r="K387" s="302"/>
      <c r="L387" s="302"/>
      <c r="M387" s="302"/>
      <c r="N387" s="302"/>
      <c r="O387" s="303"/>
      <c r="Q387" s="294">
        <f t="shared" si="350"/>
        <v>0</v>
      </c>
    </row>
    <row r="388" spans="2:17" x14ac:dyDescent="0.25">
      <c r="B388" s="368" t="str">
        <f>IF(ISBLANK('1.1 Technical Description'!$E$24),"",'1.1 Technical Description'!$E$24)</f>
        <v/>
      </c>
      <c r="C388" s="371"/>
      <c r="D388" s="302"/>
      <c r="E388" s="302"/>
      <c r="F388" s="302"/>
      <c r="G388" s="302"/>
      <c r="H388" s="302"/>
      <c r="I388" s="302"/>
      <c r="J388" s="302"/>
      <c r="K388" s="302"/>
      <c r="L388" s="302"/>
      <c r="M388" s="302"/>
      <c r="N388" s="302"/>
      <c r="O388" s="303"/>
      <c r="Q388" s="294">
        <f t="shared" si="350"/>
        <v>0</v>
      </c>
    </row>
    <row r="389" spans="2:17" x14ac:dyDescent="0.25">
      <c r="B389" s="368" t="str">
        <f>IF(ISBLANK('1.1 Technical Description'!$E$25),"",'1.1 Technical Description'!$E$25)</f>
        <v/>
      </c>
      <c r="C389" s="371"/>
      <c r="D389" s="302"/>
      <c r="E389" s="302"/>
      <c r="F389" s="302"/>
      <c r="G389" s="302"/>
      <c r="H389" s="302"/>
      <c r="I389" s="302"/>
      <c r="J389" s="302"/>
      <c r="K389" s="302"/>
      <c r="L389" s="302"/>
      <c r="M389" s="302"/>
      <c r="N389" s="302"/>
      <c r="O389" s="303"/>
      <c r="Q389" s="294">
        <f t="shared" si="350"/>
        <v>0</v>
      </c>
    </row>
    <row r="390" spans="2:17" x14ac:dyDescent="0.25">
      <c r="B390" s="368" t="str">
        <f>IF(ISBLANK('1.1 Technical Description'!$E$26),"",'1.1 Technical Description'!$E$26)</f>
        <v/>
      </c>
      <c r="C390" s="371"/>
      <c r="D390" s="302"/>
      <c r="E390" s="302"/>
      <c r="F390" s="302"/>
      <c r="G390" s="302"/>
      <c r="H390" s="302"/>
      <c r="I390" s="302"/>
      <c r="J390" s="302"/>
      <c r="K390" s="302"/>
      <c r="L390" s="302"/>
      <c r="M390" s="302"/>
      <c r="N390" s="302"/>
      <c r="O390" s="303"/>
      <c r="Q390" s="294">
        <f t="shared" si="350"/>
        <v>0</v>
      </c>
    </row>
    <row r="391" spans="2:17" x14ac:dyDescent="0.25">
      <c r="B391" s="368" t="str">
        <f>IF(ISBLANK('1.1 Technical Description'!$E$28),"",'1.1 Technical Description'!$E$28)</f>
        <v/>
      </c>
      <c r="C391" s="371"/>
      <c r="D391" s="302"/>
      <c r="E391" s="302"/>
      <c r="F391" s="302"/>
      <c r="G391" s="302"/>
      <c r="H391" s="302"/>
      <c r="I391" s="302"/>
      <c r="J391" s="302"/>
      <c r="K391" s="302"/>
      <c r="L391" s="302"/>
      <c r="M391" s="302"/>
      <c r="N391" s="302"/>
      <c r="O391" s="303"/>
      <c r="Q391" s="294">
        <f t="shared" si="350"/>
        <v>0</v>
      </c>
    </row>
    <row r="392" spans="2:17" x14ac:dyDescent="0.25">
      <c r="B392" s="372" t="str">
        <f>IF(ISBLANK('1.1 Technical Description'!C115), "", '1.1 Technical Description'!C115)</f>
        <v/>
      </c>
      <c r="C392" s="370"/>
      <c r="D392" s="346">
        <f>SUM(D393:D402)</f>
        <v>0</v>
      </c>
      <c r="E392" s="346">
        <f t="shared" ref="E392:O392" si="351">SUM(E393:E402)</f>
        <v>0</v>
      </c>
      <c r="F392" s="346">
        <f t="shared" si="351"/>
        <v>0</v>
      </c>
      <c r="G392" s="346">
        <f t="shared" si="351"/>
        <v>0</v>
      </c>
      <c r="H392" s="346">
        <f t="shared" si="351"/>
        <v>0</v>
      </c>
      <c r="I392" s="346">
        <f t="shared" si="351"/>
        <v>0</v>
      </c>
      <c r="J392" s="346">
        <f t="shared" si="351"/>
        <v>0</v>
      </c>
      <c r="K392" s="346">
        <f t="shared" si="351"/>
        <v>0</v>
      </c>
      <c r="L392" s="346">
        <f t="shared" si="351"/>
        <v>0</v>
      </c>
      <c r="M392" s="346">
        <f t="shared" si="351"/>
        <v>0</v>
      </c>
      <c r="N392" s="347">
        <f t="shared" si="351"/>
        <v>0</v>
      </c>
      <c r="O392" s="348">
        <f t="shared" si="351"/>
        <v>0</v>
      </c>
      <c r="P392" s="263"/>
      <c r="Q392" s="327">
        <f t="shared" si="350"/>
        <v>0</v>
      </c>
    </row>
    <row r="393" spans="2:17" x14ac:dyDescent="0.25">
      <c r="B393" s="368" t="str">
        <f>IF(ISBLANK('1.1 Technical Description'!$D$6),"",'1.1 Technical Description'!$D$6)</f>
        <v/>
      </c>
      <c r="C393" s="371"/>
      <c r="D393" s="302"/>
      <c r="E393" s="302"/>
      <c r="F393" s="302"/>
      <c r="G393" s="302"/>
      <c r="H393" s="302"/>
      <c r="I393" s="302"/>
      <c r="J393" s="302"/>
      <c r="K393" s="302"/>
      <c r="L393" s="302"/>
      <c r="M393" s="302"/>
      <c r="N393" s="305"/>
      <c r="O393" s="306"/>
      <c r="Q393" s="294">
        <f>SUM(D393:O393)</f>
        <v>0</v>
      </c>
    </row>
    <row r="394" spans="2:17" x14ac:dyDescent="0.25">
      <c r="B394" s="368" t="str">
        <f>IF(ISBLANK('1.1 Technical Description'!$E$19),"",'1.1 Technical Description'!$E$19)</f>
        <v/>
      </c>
      <c r="C394" s="371"/>
      <c r="D394" s="302"/>
      <c r="E394" s="302"/>
      <c r="F394" s="302"/>
      <c r="G394" s="302"/>
      <c r="H394" s="302"/>
      <c r="I394" s="302"/>
      <c r="J394" s="302"/>
      <c r="K394" s="302"/>
      <c r="L394" s="302"/>
      <c r="M394" s="302"/>
      <c r="N394" s="305"/>
      <c r="O394" s="306"/>
      <c r="Q394" s="294">
        <f t="shared" ref="Q394:Q403" si="352">SUM(D394:O394)</f>
        <v>0</v>
      </c>
    </row>
    <row r="395" spans="2:17" x14ac:dyDescent="0.25">
      <c r="B395" s="368" t="str">
        <f>IF(ISBLANK('1.1 Technical Description'!$E$20),"",'1.1 Technical Description'!$E$20)</f>
        <v/>
      </c>
      <c r="C395" s="371"/>
      <c r="D395" s="302"/>
      <c r="E395" s="302"/>
      <c r="F395" s="302"/>
      <c r="G395" s="302"/>
      <c r="H395" s="302"/>
      <c r="I395" s="302"/>
      <c r="J395" s="302"/>
      <c r="K395" s="302"/>
      <c r="L395" s="302"/>
      <c r="M395" s="302"/>
      <c r="N395" s="307"/>
      <c r="O395" s="308"/>
      <c r="Q395" s="294">
        <f t="shared" si="352"/>
        <v>0</v>
      </c>
    </row>
    <row r="396" spans="2:17" x14ac:dyDescent="0.25">
      <c r="B396" s="368" t="str">
        <f>IF(ISBLANK('1.1 Technical Description'!$E$21),"",'1.1 Technical Description'!$E$21)</f>
        <v/>
      </c>
      <c r="C396" s="371"/>
      <c r="D396" s="302"/>
      <c r="E396" s="302"/>
      <c r="F396" s="302"/>
      <c r="G396" s="302"/>
      <c r="H396" s="302"/>
      <c r="I396" s="302"/>
      <c r="J396" s="302"/>
      <c r="K396" s="302"/>
      <c r="L396" s="302"/>
      <c r="M396" s="302"/>
      <c r="N396" s="302"/>
      <c r="O396" s="304"/>
      <c r="Q396" s="294">
        <f t="shared" si="352"/>
        <v>0</v>
      </c>
    </row>
    <row r="397" spans="2:17" x14ac:dyDescent="0.25">
      <c r="B397" s="368" t="str">
        <f>IF(ISBLANK('1.1 Technical Description'!$E$22),"",'1.1 Technical Description'!$E$22)</f>
        <v/>
      </c>
      <c r="C397" s="371"/>
      <c r="D397" s="302"/>
      <c r="E397" s="302"/>
      <c r="F397" s="302"/>
      <c r="G397" s="302"/>
      <c r="H397" s="302"/>
      <c r="I397" s="302"/>
      <c r="J397" s="302"/>
      <c r="K397" s="302"/>
      <c r="L397" s="302"/>
      <c r="M397" s="302"/>
      <c r="N397" s="302"/>
      <c r="O397" s="303"/>
      <c r="Q397" s="294">
        <f t="shared" si="352"/>
        <v>0</v>
      </c>
    </row>
    <row r="398" spans="2:17" x14ac:dyDescent="0.25">
      <c r="B398" s="368" t="str">
        <f>IF(ISBLANK('1.1 Technical Description'!$E$23),"",'1.1 Technical Description'!$E$23)</f>
        <v/>
      </c>
      <c r="C398" s="371"/>
      <c r="D398" s="302"/>
      <c r="E398" s="302"/>
      <c r="F398" s="302"/>
      <c r="G398" s="302"/>
      <c r="H398" s="302"/>
      <c r="I398" s="302"/>
      <c r="J398" s="302"/>
      <c r="K398" s="302"/>
      <c r="L398" s="302"/>
      <c r="M398" s="302"/>
      <c r="N398" s="302"/>
      <c r="O398" s="303"/>
      <c r="Q398" s="294">
        <f t="shared" si="352"/>
        <v>0</v>
      </c>
    </row>
    <row r="399" spans="2:17" x14ac:dyDescent="0.25">
      <c r="B399" s="368" t="str">
        <f>IF(ISBLANK('1.1 Technical Description'!$E$24),"",'1.1 Technical Description'!$E$24)</f>
        <v/>
      </c>
      <c r="C399" s="371"/>
      <c r="D399" s="302"/>
      <c r="E399" s="302"/>
      <c r="F399" s="302"/>
      <c r="G399" s="302"/>
      <c r="H399" s="302"/>
      <c r="I399" s="302"/>
      <c r="J399" s="302"/>
      <c r="K399" s="302"/>
      <c r="L399" s="302"/>
      <c r="M399" s="302"/>
      <c r="N399" s="302"/>
      <c r="O399" s="303"/>
      <c r="Q399" s="294">
        <f t="shared" si="352"/>
        <v>0</v>
      </c>
    </row>
    <row r="400" spans="2:17" x14ac:dyDescent="0.25">
      <c r="B400" s="368" t="str">
        <f>IF(ISBLANK('1.1 Technical Description'!$E$25),"",'1.1 Technical Description'!$E$25)</f>
        <v/>
      </c>
      <c r="C400" s="371"/>
      <c r="D400" s="302"/>
      <c r="E400" s="302"/>
      <c r="F400" s="302"/>
      <c r="G400" s="302"/>
      <c r="H400" s="302"/>
      <c r="I400" s="302"/>
      <c r="J400" s="302"/>
      <c r="K400" s="302"/>
      <c r="L400" s="302"/>
      <c r="M400" s="302"/>
      <c r="N400" s="302"/>
      <c r="O400" s="303"/>
      <c r="Q400" s="294">
        <f t="shared" si="352"/>
        <v>0</v>
      </c>
    </row>
    <row r="401" spans="2:17" x14ac:dyDescent="0.25">
      <c r="B401" s="368" t="str">
        <f>IF(ISBLANK('1.1 Technical Description'!$E$26),"",'1.1 Technical Description'!$E$26)</f>
        <v/>
      </c>
      <c r="C401" s="371"/>
      <c r="D401" s="302"/>
      <c r="E401" s="302"/>
      <c r="F401" s="302"/>
      <c r="G401" s="302"/>
      <c r="H401" s="302"/>
      <c r="I401" s="302"/>
      <c r="J401" s="302"/>
      <c r="K401" s="302"/>
      <c r="L401" s="302"/>
      <c r="M401" s="302"/>
      <c r="N401" s="302"/>
      <c r="O401" s="303"/>
      <c r="Q401" s="294">
        <f t="shared" si="352"/>
        <v>0</v>
      </c>
    </row>
    <row r="402" spans="2:17" x14ac:dyDescent="0.25">
      <c r="B402" s="368" t="str">
        <f>IF(ISBLANK('1.1 Technical Description'!$E$28),"",'1.1 Technical Description'!$E$28)</f>
        <v/>
      </c>
      <c r="C402" s="371"/>
      <c r="D402" s="302"/>
      <c r="E402" s="302"/>
      <c r="F402" s="302"/>
      <c r="G402" s="302"/>
      <c r="H402" s="302"/>
      <c r="I402" s="302"/>
      <c r="J402" s="302"/>
      <c r="K402" s="302"/>
      <c r="L402" s="302"/>
      <c r="M402" s="302"/>
      <c r="N402" s="302"/>
      <c r="O402" s="303"/>
      <c r="Q402" s="294">
        <f t="shared" si="352"/>
        <v>0</v>
      </c>
    </row>
    <row r="403" spans="2:17" x14ac:dyDescent="0.25">
      <c r="B403" s="372" t="str">
        <f>IF(ISBLANK('1.1 Technical Description'!C116), "", '1.1 Technical Description'!C116)</f>
        <v/>
      </c>
      <c r="C403" s="370"/>
      <c r="D403" s="346">
        <f>SUM(D404:D413)</f>
        <v>0</v>
      </c>
      <c r="E403" s="346">
        <f t="shared" ref="E403:O403" si="353">SUM(E404:E413)</f>
        <v>0</v>
      </c>
      <c r="F403" s="346">
        <f t="shared" si="353"/>
        <v>0</v>
      </c>
      <c r="G403" s="346">
        <f t="shared" si="353"/>
        <v>0</v>
      </c>
      <c r="H403" s="346">
        <f t="shared" si="353"/>
        <v>0</v>
      </c>
      <c r="I403" s="346">
        <f t="shared" si="353"/>
        <v>0</v>
      </c>
      <c r="J403" s="346">
        <f t="shared" si="353"/>
        <v>0</v>
      </c>
      <c r="K403" s="346">
        <f t="shared" si="353"/>
        <v>0</v>
      </c>
      <c r="L403" s="346">
        <f t="shared" si="353"/>
        <v>0</v>
      </c>
      <c r="M403" s="346">
        <f t="shared" si="353"/>
        <v>0</v>
      </c>
      <c r="N403" s="347">
        <f t="shared" si="353"/>
        <v>0</v>
      </c>
      <c r="O403" s="348">
        <f t="shared" si="353"/>
        <v>0</v>
      </c>
      <c r="P403" s="263"/>
      <c r="Q403" s="327">
        <f t="shared" si="352"/>
        <v>0</v>
      </c>
    </row>
    <row r="404" spans="2:17" x14ac:dyDescent="0.25">
      <c r="B404" s="368" t="str">
        <f>IF(ISBLANK('1.1 Technical Description'!$D$6),"",'1.1 Technical Description'!$D$6)</f>
        <v/>
      </c>
      <c r="C404" s="371"/>
      <c r="D404" s="302"/>
      <c r="E404" s="302"/>
      <c r="F404" s="302"/>
      <c r="G404" s="302"/>
      <c r="H404" s="302"/>
      <c r="I404" s="302"/>
      <c r="J404" s="302"/>
      <c r="K404" s="302"/>
      <c r="L404" s="302"/>
      <c r="M404" s="302"/>
      <c r="N404" s="305"/>
      <c r="O404" s="306"/>
      <c r="Q404" s="294">
        <f>SUM(D404:O404)</f>
        <v>0</v>
      </c>
    </row>
    <row r="405" spans="2:17" x14ac:dyDescent="0.25">
      <c r="B405" s="368" t="str">
        <f>IF(ISBLANK('1.1 Technical Description'!$E$19),"",'1.1 Technical Description'!$E$19)</f>
        <v/>
      </c>
      <c r="C405" s="371"/>
      <c r="D405" s="302"/>
      <c r="E405" s="302"/>
      <c r="F405" s="302"/>
      <c r="G405" s="302"/>
      <c r="H405" s="302"/>
      <c r="I405" s="302"/>
      <c r="J405" s="302"/>
      <c r="K405" s="302"/>
      <c r="L405" s="302"/>
      <c r="M405" s="302"/>
      <c r="N405" s="305"/>
      <c r="O405" s="306"/>
      <c r="Q405" s="294">
        <f t="shared" ref="Q405:Q414" si="354">SUM(D405:O405)</f>
        <v>0</v>
      </c>
    </row>
    <row r="406" spans="2:17" x14ac:dyDescent="0.25">
      <c r="B406" s="368" t="str">
        <f>IF(ISBLANK('1.1 Technical Description'!$E$20),"",'1.1 Technical Description'!$E$20)</f>
        <v/>
      </c>
      <c r="C406" s="371"/>
      <c r="D406" s="302"/>
      <c r="E406" s="302"/>
      <c r="F406" s="302"/>
      <c r="G406" s="302"/>
      <c r="H406" s="302"/>
      <c r="I406" s="302"/>
      <c r="J406" s="302"/>
      <c r="K406" s="302"/>
      <c r="L406" s="302"/>
      <c r="M406" s="302"/>
      <c r="N406" s="307"/>
      <c r="O406" s="308"/>
      <c r="Q406" s="294">
        <f t="shared" si="354"/>
        <v>0</v>
      </c>
    </row>
    <row r="407" spans="2:17" x14ac:dyDescent="0.25">
      <c r="B407" s="368" t="str">
        <f>IF(ISBLANK('1.1 Technical Description'!$E$21),"",'1.1 Technical Description'!$E$21)</f>
        <v/>
      </c>
      <c r="C407" s="371"/>
      <c r="D407" s="302"/>
      <c r="E407" s="302"/>
      <c r="F407" s="302"/>
      <c r="G407" s="302"/>
      <c r="H407" s="302"/>
      <c r="I407" s="302"/>
      <c r="J407" s="302"/>
      <c r="K407" s="302"/>
      <c r="L407" s="302"/>
      <c r="M407" s="302"/>
      <c r="N407" s="302"/>
      <c r="O407" s="304"/>
      <c r="Q407" s="294">
        <f t="shared" si="354"/>
        <v>0</v>
      </c>
    </row>
    <row r="408" spans="2:17" x14ac:dyDescent="0.25">
      <c r="B408" s="368" t="str">
        <f>IF(ISBLANK('1.1 Technical Description'!$E$22),"",'1.1 Technical Description'!$E$22)</f>
        <v/>
      </c>
      <c r="C408" s="371"/>
      <c r="D408" s="302"/>
      <c r="E408" s="302"/>
      <c r="F408" s="302"/>
      <c r="G408" s="302"/>
      <c r="H408" s="302"/>
      <c r="I408" s="302"/>
      <c r="J408" s="302"/>
      <c r="K408" s="302"/>
      <c r="L408" s="302"/>
      <c r="M408" s="302"/>
      <c r="N408" s="302"/>
      <c r="O408" s="303"/>
      <c r="Q408" s="294">
        <f t="shared" si="354"/>
        <v>0</v>
      </c>
    </row>
    <row r="409" spans="2:17" x14ac:dyDescent="0.25">
      <c r="B409" s="368" t="str">
        <f>IF(ISBLANK('1.1 Technical Description'!$E$23),"",'1.1 Technical Description'!$E$23)</f>
        <v/>
      </c>
      <c r="C409" s="371"/>
      <c r="D409" s="302"/>
      <c r="E409" s="302"/>
      <c r="F409" s="302"/>
      <c r="G409" s="302"/>
      <c r="H409" s="302"/>
      <c r="I409" s="302"/>
      <c r="J409" s="302"/>
      <c r="K409" s="302"/>
      <c r="L409" s="302"/>
      <c r="M409" s="302"/>
      <c r="N409" s="302"/>
      <c r="O409" s="303"/>
      <c r="Q409" s="294">
        <f t="shared" si="354"/>
        <v>0</v>
      </c>
    </row>
    <row r="410" spans="2:17" x14ac:dyDescent="0.25">
      <c r="B410" s="368" t="str">
        <f>IF(ISBLANK('1.1 Technical Description'!$E$24),"",'1.1 Technical Description'!$E$24)</f>
        <v/>
      </c>
      <c r="C410" s="371"/>
      <c r="D410" s="302"/>
      <c r="E410" s="302"/>
      <c r="F410" s="302"/>
      <c r="G410" s="302"/>
      <c r="H410" s="302"/>
      <c r="I410" s="302"/>
      <c r="J410" s="302"/>
      <c r="K410" s="302"/>
      <c r="L410" s="302"/>
      <c r="M410" s="302"/>
      <c r="N410" s="302"/>
      <c r="O410" s="303"/>
      <c r="Q410" s="294">
        <f t="shared" si="354"/>
        <v>0</v>
      </c>
    </row>
    <row r="411" spans="2:17" x14ac:dyDescent="0.25">
      <c r="B411" s="368" t="str">
        <f>IF(ISBLANK('1.1 Technical Description'!$E$25),"",'1.1 Technical Description'!$E$25)</f>
        <v/>
      </c>
      <c r="C411" s="371"/>
      <c r="D411" s="302"/>
      <c r="E411" s="302"/>
      <c r="F411" s="302"/>
      <c r="G411" s="302"/>
      <c r="H411" s="302"/>
      <c r="I411" s="302"/>
      <c r="J411" s="302"/>
      <c r="K411" s="302"/>
      <c r="L411" s="302"/>
      <c r="M411" s="302"/>
      <c r="N411" s="302"/>
      <c r="O411" s="303"/>
      <c r="Q411" s="294">
        <f t="shared" si="354"/>
        <v>0</v>
      </c>
    </row>
    <row r="412" spans="2:17" x14ac:dyDescent="0.25">
      <c r="B412" s="368" t="str">
        <f>IF(ISBLANK('1.1 Technical Description'!$E$26),"",'1.1 Technical Description'!$E$26)</f>
        <v/>
      </c>
      <c r="C412" s="371"/>
      <c r="D412" s="302"/>
      <c r="E412" s="302"/>
      <c r="F412" s="302"/>
      <c r="G412" s="302"/>
      <c r="H412" s="302"/>
      <c r="I412" s="302"/>
      <c r="J412" s="302"/>
      <c r="K412" s="302"/>
      <c r="L412" s="302"/>
      <c r="M412" s="302"/>
      <c r="N412" s="302"/>
      <c r="O412" s="303"/>
      <c r="Q412" s="294">
        <f t="shared" si="354"/>
        <v>0</v>
      </c>
    </row>
    <row r="413" spans="2:17" x14ac:dyDescent="0.25">
      <c r="B413" s="368" t="str">
        <f>IF(ISBLANK('1.1 Technical Description'!$E$28),"",'1.1 Technical Description'!$E$28)</f>
        <v/>
      </c>
      <c r="C413" s="371"/>
      <c r="D413" s="302"/>
      <c r="E413" s="302"/>
      <c r="F413" s="302"/>
      <c r="G413" s="302"/>
      <c r="H413" s="302"/>
      <c r="I413" s="302"/>
      <c r="J413" s="302"/>
      <c r="K413" s="302"/>
      <c r="L413" s="302"/>
      <c r="M413" s="302"/>
      <c r="N413" s="302"/>
      <c r="O413" s="303"/>
      <c r="Q413" s="294">
        <f t="shared" si="354"/>
        <v>0</v>
      </c>
    </row>
    <row r="414" spans="2:17" x14ac:dyDescent="0.25">
      <c r="B414" s="372" t="str">
        <f>IF(ISBLANK('1.1 Technical Description'!C117), "", '1.1 Technical Description'!C117)</f>
        <v/>
      </c>
      <c r="C414" s="370"/>
      <c r="D414" s="346">
        <f>SUM(D415:D424)</f>
        <v>0</v>
      </c>
      <c r="E414" s="346">
        <f t="shared" ref="E414:O414" si="355">SUM(E415:E424)</f>
        <v>0</v>
      </c>
      <c r="F414" s="346">
        <f t="shared" si="355"/>
        <v>0</v>
      </c>
      <c r="G414" s="346">
        <f t="shared" si="355"/>
        <v>0</v>
      </c>
      <c r="H414" s="346">
        <f t="shared" si="355"/>
        <v>0</v>
      </c>
      <c r="I414" s="346">
        <f t="shared" si="355"/>
        <v>0</v>
      </c>
      <c r="J414" s="346">
        <f t="shared" si="355"/>
        <v>0</v>
      </c>
      <c r="K414" s="346">
        <f t="shared" si="355"/>
        <v>0</v>
      </c>
      <c r="L414" s="346">
        <f t="shared" si="355"/>
        <v>0</v>
      </c>
      <c r="M414" s="346">
        <f t="shared" si="355"/>
        <v>0</v>
      </c>
      <c r="N414" s="347">
        <f t="shared" si="355"/>
        <v>0</v>
      </c>
      <c r="O414" s="348">
        <f t="shared" si="355"/>
        <v>0</v>
      </c>
      <c r="P414" s="263"/>
      <c r="Q414" s="327">
        <f t="shared" si="354"/>
        <v>0</v>
      </c>
    </row>
    <row r="415" spans="2:17" x14ac:dyDescent="0.25">
      <c r="B415" s="368" t="str">
        <f>IF(ISBLANK('1.1 Technical Description'!$D$6),"",'1.1 Technical Description'!$D$6)</f>
        <v/>
      </c>
      <c r="C415" s="371"/>
      <c r="D415" s="302"/>
      <c r="E415" s="302"/>
      <c r="F415" s="302"/>
      <c r="G415" s="302"/>
      <c r="H415" s="302"/>
      <c r="I415" s="302"/>
      <c r="J415" s="302"/>
      <c r="K415" s="302"/>
      <c r="L415" s="302"/>
      <c r="M415" s="302"/>
      <c r="N415" s="305"/>
      <c r="O415" s="306"/>
      <c r="Q415" s="294">
        <f>SUM(D415:O415)</f>
        <v>0</v>
      </c>
    </row>
    <row r="416" spans="2:17" x14ac:dyDescent="0.25">
      <c r="B416" s="368" t="str">
        <f>IF(ISBLANK('1.1 Technical Description'!$E$19),"",'1.1 Technical Description'!$E$19)</f>
        <v/>
      </c>
      <c r="C416" s="371"/>
      <c r="D416" s="302"/>
      <c r="E416" s="302"/>
      <c r="F416" s="302"/>
      <c r="G416" s="302"/>
      <c r="H416" s="302"/>
      <c r="I416" s="302"/>
      <c r="J416" s="302"/>
      <c r="K416" s="302"/>
      <c r="L416" s="302"/>
      <c r="M416" s="302"/>
      <c r="N416" s="305"/>
      <c r="O416" s="306"/>
      <c r="Q416" s="294">
        <f t="shared" ref="Q416:Q425" si="356">SUM(D416:O416)</f>
        <v>0</v>
      </c>
    </row>
    <row r="417" spans="2:17" x14ac:dyDescent="0.25">
      <c r="B417" s="368" t="str">
        <f>IF(ISBLANK('1.1 Technical Description'!$E$20),"",'1.1 Technical Description'!$E$20)</f>
        <v/>
      </c>
      <c r="C417" s="371"/>
      <c r="D417" s="302"/>
      <c r="E417" s="302"/>
      <c r="F417" s="302"/>
      <c r="G417" s="302"/>
      <c r="H417" s="302"/>
      <c r="I417" s="302"/>
      <c r="J417" s="302"/>
      <c r="K417" s="302"/>
      <c r="L417" s="302"/>
      <c r="M417" s="302"/>
      <c r="N417" s="307"/>
      <c r="O417" s="308"/>
      <c r="Q417" s="294">
        <f t="shared" si="356"/>
        <v>0</v>
      </c>
    </row>
    <row r="418" spans="2:17" x14ac:dyDescent="0.25">
      <c r="B418" s="368" t="str">
        <f>IF(ISBLANK('1.1 Technical Description'!$E$21),"",'1.1 Technical Description'!$E$21)</f>
        <v/>
      </c>
      <c r="C418" s="371"/>
      <c r="D418" s="302"/>
      <c r="E418" s="302"/>
      <c r="F418" s="302"/>
      <c r="G418" s="302"/>
      <c r="H418" s="302"/>
      <c r="I418" s="302"/>
      <c r="J418" s="302"/>
      <c r="K418" s="302"/>
      <c r="L418" s="302"/>
      <c r="M418" s="302"/>
      <c r="N418" s="302"/>
      <c r="O418" s="304"/>
      <c r="Q418" s="294">
        <f t="shared" si="356"/>
        <v>0</v>
      </c>
    </row>
    <row r="419" spans="2:17" x14ac:dyDescent="0.25">
      <c r="B419" s="368" t="str">
        <f>IF(ISBLANK('1.1 Technical Description'!$E$22),"",'1.1 Technical Description'!$E$22)</f>
        <v/>
      </c>
      <c r="C419" s="371"/>
      <c r="D419" s="302"/>
      <c r="E419" s="302"/>
      <c r="F419" s="302"/>
      <c r="G419" s="302"/>
      <c r="H419" s="302"/>
      <c r="I419" s="302"/>
      <c r="J419" s="302"/>
      <c r="K419" s="302"/>
      <c r="L419" s="302"/>
      <c r="M419" s="302"/>
      <c r="N419" s="302"/>
      <c r="O419" s="303"/>
      <c r="Q419" s="294">
        <f t="shared" si="356"/>
        <v>0</v>
      </c>
    </row>
    <row r="420" spans="2:17" x14ac:dyDescent="0.25">
      <c r="B420" s="368" t="str">
        <f>IF(ISBLANK('1.1 Technical Description'!$E$23),"",'1.1 Technical Description'!$E$23)</f>
        <v/>
      </c>
      <c r="C420" s="371"/>
      <c r="D420" s="302"/>
      <c r="E420" s="302"/>
      <c r="F420" s="302"/>
      <c r="G420" s="302"/>
      <c r="H420" s="302"/>
      <c r="I420" s="302"/>
      <c r="J420" s="302"/>
      <c r="K420" s="302"/>
      <c r="L420" s="302"/>
      <c r="M420" s="302"/>
      <c r="N420" s="302"/>
      <c r="O420" s="303"/>
      <c r="Q420" s="294">
        <f t="shared" si="356"/>
        <v>0</v>
      </c>
    </row>
    <row r="421" spans="2:17" x14ac:dyDescent="0.25">
      <c r="B421" s="368" t="str">
        <f>IF(ISBLANK('1.1 Technical Description'!$E$24),"",'1.1 Technical Description'!$E$24)</f>
        <v/>
      </c>
      <c r="C421" s="371"/>
      <c r="D421" s="302"/>
      <c r="E421" s="302"/>
      <c r="F421" s="302"/>
      <c r="G421" s="302"/>
      <c r="H421" s="302"/>
      <c r="I421" s="302"/>
      <c r="J421" s="302"/>
      <c r="K421" s="302"/>
      <c r="L421" s="302"/>
      <c r="M421" s="302"/>
      <c r="N421" s="302"/>
      <c r="O421" s="303"/>
      <c r="Q421" s="294">
        <f t="shared" si="356"/>
        <v>0</v>
      </c>
    </row>
    <row r="422" spans="2:17" x14ac:dyDescent="0.25">
      <c r="B422" s="368" t="str">
        <f>IF(ISBLANK('1.1 Technical Description'!$E$25),"",'1.1 Technical Description'!$E$25)</f>
        <v/>
      </c>
      <c r="C422" s="371"/>
      <c r="D422" s="302"/>
      <c r="E422" s="302"/>
      <c r="F422" s="302"/>
      <c r="G422" s="302"/>
      <c r="H422" s="302"/>
      <c r="I422" s="302"/>
      <c r="J422" s="302"/>
      <c r="K422" s="302"/>
      <c r="L422" s="302"/>
      <c r="M422" s="302"/>
      <c r="N422" s="302"/>
      <c r="O422" s="303"/>
      <c r="Q422" s="294">
        <f t="shared" si="356"/>
        <v>0</v>
      </c>
    </row>
    <row r="423" spans="2:17" x14ac:dyDescent="0.25">
      <c r="B423" s="368" t="str">
        <f>IF(ISBLANK('1.1 Technical Description'!$E$26),"",'1.1 Technical Description'!$E$26)</f>
        <v/>
      </c>
      <c r="C423" s="371"/>
      <c r="D423" s="302"/>
      <c r="E423" s="302"/>
      <c r="F423" s="302"/>
      <c r="G423" s="302"/>
      <c r="H423" s="302"/>
      <c r="I423" s="302"/>
      <c r="J423" s="302"/>
      <c r="K423" s="302"/>
      <c r="L423" s="302"/>
      <c r="M423" s="302"/>
      <c r="N423" s="302"/>
      <c r="O423" s="303"/>
      <c r="Q423" s="294">
        <f t="shared" si="356"/>
        <v>0</v>
      </c>
    </row>
    <row r="424" spans="2:17" x14ac:dyDescent="0.25">
      <c r="B424" s="368" t="str">
        <f>IF(ISBLANK('1.1 Technical Description'!$E$28),"",'1.1 Technical Description'!$E$28)</f>
        <v/>
      </c>
      <c r="C424" s="371"/>
      <c r="D424" s="302"/>
      <c r="E424" s="302"/>
      <c r="F424" s="302"/>
      <c r="G424" s="302"/>
      <c r="H424" s="302"/>
      <c r="I424" s="302"/>
      <c r="J424" s="302"/>
      <c r="K424" s="302"/>
      <c r="L424" s="302"/>
      <c r="M424" s="302"/>
      <c r="N424" s="302"/>
      <c r="O424" s="303"/>
      <c r="Q424" s="294">
        <f t="shared" si="356"/>
        <v>0</v>
      </c>
    </row>
    <row r="425" spans="2:17" x14ac:dyDescent="0.25">
      <c r="B425" s="372" t="str">
        <f>IF(ISBLANK('1.1 Technical Description'!C118), "", '1.1 Technical Description'!C118)</f>
        <v/>
      </c>
      <c r="C425" s="370"/>
      <c r="D425" s="346">
        <f>SUM(D426:D435)</f>
        <v>0</v>
      </c>
      <c r="E425" s="346">
        <f t="shared" ref="E425:O425" si="357">SUM(E426:E435)</f>
        <v>0</v>
      </c>
      <c r="F425" s="346">
        <f t="shared" si="357"/>
        <v>0</v>
      </c>
      <c r="G425" s="346">
        <f t="shared" si="357"/>
        <v>0</v>
      </c>
      <c r="H425" s="346">
        <f t="shared" si="357"/>
        <v>0</v>
      </c>
      <c r="I425" s="346">
        <f t="shared" si="357"/>
        <v>0</v>
      </c>
      <c r="J425" s="346">
        <f t="shared" si="357"/>
        <v>0</v>
      </c>
      <c r="K425" s="346">
        <f t="shared" si="357"/>
        <v>0</v>
      </c>
      <c r="L425" s="346">
        <f t="shared" si="357"/>
        <v>0</v>
      </c>
      <c r="M425" s="346">
        <f t="shared" si="357"/>
        <v>0</v>
      </c>
      <c r="N425" s="347">
        <f t="shared" si="357"/>
        <v>0</v>
      </c>
      <c r="O425" s="348">
        <f t="shared" si="357"/>
        <v>0</v>
      </c>
      <c r="P425" s="263"/>
      <c r="Q425" s="327">
        <f t="shared" si="356"/>
        <v>0</v>
      </c>
    </row>
    <row r="426" spans="2:17" x14ac:dyDescent="0.25">
      <c r="B426" s="368" t="str">
        <f>IF(ISBLANK('1.1 Technical Description'!$D$6),"",'1.1 Technical Description'!$D$6)</f>
        <v/>
      </c>
      <c r="C426" s="371"/>
      <c r="D426" s="302"/>
      <c r="E426" s="302"/>
      <c r="F426" s="302"/>
      <c r="G426" s="302"/>
      <c r="H426" s="302"/>
      <c r="I426" s="302"/>
      <c r="J426" s="302"/>
      <c r="K426" s="302"/>
      <c r="L426" s="302"/>
      <c r="M426" s="302"/>
      <c r="N426" s="305"/>
      <c r="O426" s="306"/>
      <c r="Q426" s="294">
        <f>SUM(D426:O426)</f>
        <v>0</v>
      </c>
    </row>
    <row r="427" spans="2:17" x14ac:dyDescent="0.25">
      <c r="B427" s="368" t="str">
        <f>IF(ISBLANK('1.1 Technical Description'!$E$19),"",'1.1 Technical Description'!$E$19)</f>
        <v/>
      </c>
      <c r="C427" s="371"/>
      <c r="D427" s="302"/>
      <c r="E427" s="302"/>
      <c r="F427" s="302"/>
      <c r="G427" s="302"/>
      <c r="H427" s="302"/>
      <c r="I427" s="302"/>
      <c r="J427" s="302"/>
      <c r="K427" s="302"/>
      <c r="L427" s="302"/>
      <c r="M427" s="302"/>
      <c r="N427" s="305"/>
      <c r="O427" s="306"/>
      <c r="Q427" s="294">
        <f t="shared" ref="Q427:Q436" si="358">SUM(D427:O427)</f>
        <v>0</v>
      </c>
    </row>
    <row r="428" spans="2:17" x14ac:dyDescent="0.25">
      <c r="B428" s="368" t="str">
        <f>IF(ISBLANK('1.1 Technical Description'!$E$20),"",'1.1 Technical Description'!$E$20)</f>
        <v/>
      </c>
      <c r="C428" s="371"/>
      <c r="D428" s="302"/>
      <c r="E428" s="302"/>
      <c r="F428" s="302"/>
      <c r="G428" s="302"/>
      <c r="H428" s="302"/>
      <c r="I428" s="302"/>
      <c r="J428" s="302"/>
      <c r="K428" s="302"/>
      <c r="L428" s="302"/>
      <c r="M428" s="302"/>
      <c r="N428" s="307"/>
      <c r="O428" s="308"/>
      <c r="Q428" s="294">
        <f t="shared" si="358"/>
        <v>0</v>
      </c>
    </row>
    <row r="429" spans="2:17" x14ac:dyDescent="0.25">
      <c r="B429" s="368" t="str">
        <f>IF(ISBLANK('1.1 Technical Description'!$E$21),"",'1.1 Technical Description'!$E$21)</f>
        <v/>
      </c>
      <c r="C429" s="371"/>
      <c r="D429" s="302"/>
      <c r="E429" s="302"/>
      <c r="F429" s="302"/>
      <c r="G429" s="302"/>
      <c r="H429" s="302"/>
      <c r="I429" s="302"/>
      <c r="J429" s="302"/>
      <c r="K429" s="302"/>
      <c r="L429" s="302"/>
      <c r="M429" s="302"/>
      <c r="N429" s="302"/>
      <c r="O429" s="304"/>
      <c r="Q429" s="294">
        <f t="shared" si="358"/>
        <v>0</v>
      </c>
    </row>
    <row r="430" spans="2:17" x14ac:dyDescent="0.25">
      <c r="B430" s="368" t="str">
        <f>IF(ISBLANK('1.1 Technical Description'!$E$22),"",'1.1 Technical Description'!$E$22)</f>
        <v/>
      </c>
      <c r="C430" s="371"/>
      <c r="D430" s="302"/>
      <c r="E430" s="302"/>
      <c r="F430" s="302"/>
      <c r="G430" s="302"/>
      <c r="H430" s="302"/>
      <c r="I430" s="302"/>
      <c r="J430" s="302"/>
      <c r="K430" s="302"/>
      <c r="L430" s="302"/>
      <c r="M430" s="302"/>
      <c r="N430" s="302"/>
      <c r="O430" s="303"/>
      <c r="Q430" s="294">
        <f t="shared" si="358"/>
        <v>0</v>
      </c>
    </row>
    <row r="431" spans="2:17" x14ac:dyDescent="0.25">
      <c r="B431" s="368" t="str">
        <f>IF(ISBLANK('1.1 Technical Description'!$E$23),"",'1.1 Technical Description'!$E$23)</f>
        <v/>
      </c>
      <c r="C431" s="371"/>
      <c r="D431" s="302"/>
      <c r="E431" s="302"/>
      <c r="F431" s="302"/>
      <c r="G431" s="302"/>
      <c r="H431" s="302"/>
      <c r="I431" s="302"/>
      <c r="J431" s="302"/>
      <c r="K431" s="302"/>
      <c r="L431" s="302"/>
      <c r="M431" s="302"/>
      <c r="N431" s="302"/>
      <c r="O431" s="303"/>
      <c r="Q431" s="294">
        <f t="shared" si="358"/>
        <v>0</v>
      </c>
    </row>
    <row r="432" spans="2:17" x14ac:dyDescent="0.25">
      <c r="B432" s="368" t="str">
        <f>IF(ISBLANK('1.1 Technical Description'!$E$24),"",'1.1 Technical Description'!$E$24)</f>
        <v/>
      </c>
      <c r="C432" s="371"/>
      <c r="D432" s="302"/>
      <c r="E432" s="302"/>
      <c r="F432" s="302"/>
      <c r="G432" s="302"/>
      <c r="H432" s="302"/>
      <c r="I432" s="302"/>
      <c r="J432" s="302"/>
      <c r="K432" s="302"/>
      <c r="L432" s="302"/>
      <c r="M432" s="302"/>
      <c r="N432" s="302"/>
      <c r="O432" s="303"/>
      <c r="Q432" s="294">
        <f t="shared" si="358"/>
        <v>0</v>
      </c>
    </row>
    <row r="433" spans="2:17" x14ac:dyDescent="0.25">
      <c r="B433" s="368" t="str">
        <f>IF(ISBLANK('1.1 Technical Description'!$E$25),"",'1.1 Technical Description'!$E$25)</f>
        <v/>
      </c>
      <c r="C433" s="371"/>
      <c r="D433" s="302"/>
      <c r="E433" s="302"/>
      <c r="F433" s="302"/>
      <c r="G433" s="302"/>
      <c r="H433" s="302"/>
      <c r="I433" s="302"/>
      <c r="J433" s="302"/>
      <c r="K433" s="302"/>
      <c r="L433" s="302"/>
      <c r="M433" s="302"/>
      <c r="N433" s="302"/>
      <c r="O433" s="303"/>
      <c r="Q433" s="294">
        <f t="shared" si="358"/>
        <v>0</v>
      </c>
    </row>
    <row r="434" spans="2:17" x14ac:dyDescent="0.25">
      <c r="B434" s="368" t="str">
        <f>IF(ISBLANK('1.1 Technical Description'!$E$26),"",'1.1 Technical Description'!$E$26)</f>
        <v/>
      </c>
      <c r="C434" s="371"/>
      <c r="D434" s="302"/>
      <c r="E434" s="302"/>
      <c r="F434" s="302"/>
      <c r="G434" s="302"/>
      <c r="H434" s="302"/>
      <c r="I434" s="302"/>
      <c r="J434" s="302"/>
      <c r="K434" s="302"/>
      <c r="L434" s="302"/>
      <c r="M434" s="302"/>
      <c r="N434" s="302"/>
      <c r="O434" s="303"/>
      <c r="Q434" s="294">
        <f t="shared" si="358"/>
        <v>0</v>
      </c>
    </row>
    <row r="435" spans="2:17" x14ac:dyDescent="0.25">
      <c r="B435" s="368" t="str">
        <f>IF(ISBLANK('1.1 Technical Description'!$E$28),"",'1.1 Technical Description'!$E$28)</f>
        <v/>
      </c>
      <c r="C435" s="371"/>
      <c r="D435" s="302"/>
      <c r="E435" s="302"/>
      <c r="F435" s="302"/>
      <c r="G435" s="302"/>
      <c r="H435" s="302"/>
      <c r="I435" s="302"/>
      <c r="J435" s="302"/>
      <c r="K435" s="302"/>
      <c r="L435" s="302"/>
      <c r="M435" s="302"/>
      <c r="N435" s="302"/>
      <c r="O435" s="303"/>
      <c r="Q435" s="294">
        <f t="shared" si="358"/>
        <v>0</v>
      </c>
    </row>
    <row r="436" spans="2:17" x14ac:dyDescent="0.25">
      <c r="B436" s="372" t="str">
        <f>IF(ISBLANK('1.1 Technical Description'!C119), "", '1.1 Technical Description'!C119)</f>
        <v/>
      </c>
      <c r="C436" s="370"/>
      <c r="D436" s="346">
        <f>SUM(D437:D446)</f>
        <v>0</v>
      </c>
      <c r="E436" s="346">
        <f t="shared" ref="E436:O436" si="359">SUM(E437:E446)</f>
        <v>0</v>
      </c>
      <c r="F436" s="346">
        <f t="shared" si="359"/>
        <v>0</v>
      </c>
      <c r="G436" s="346">
        <f t="shared" si="359"/>
        <v>0</v>
      </c>
      <c r="H436" s="346">
        <f t="shared" si="359"/>
        <v>0</v>
      </c>
      <c r="I436" s="346">
        <f t="shared" si="359"/>
        <v>0</v>
      </c>
      <c r="J436" s="346">
        <f t="shared" si="359"/>
        <v>0</v>
      </c>
      <c r="K436" s="346">
        <f t="shared" si="359"/>
        <v>0</v>
      </c>
      <c r="L436" s="346">
        <f t="shared" si="359"/>
        <v>0</v>
      </c>
      <c r="M436" s="346">
        <f t="shared" si="359"/>
        <v>0</v>
      </c>
      <c r="N436" s="347">
        <f t="shared" si="359"/>
        <v>0</v>
      </c>
      <c r="O436" s="348">
        <f t="shared" si="359"/>
        <v>0</v>
      </c>
      <c r="P436" s="263"/>
      <c r="Q436" s="327">
        <f t="shared" si="358"/>
        <v>0</v>
      </c>
    </row>
    <row r="437" spans="2:17" x14ac:dyDescent="0.25">
      <c r="B437" s="368" t="str">
        <f>IF(ISBLANK('1.1 Technical Description'!$D$6),"",'1.1 Technical Description'!$D$6)</f>
        <v/>
      </c>
      <c r="C437" s="371"/>
      <c r="D437" s="302"/>
      <c r="E437" s="302"/>
      <c r="F437" s="302"/>
      <c r="G437" s="302"/>
      <c r="H437" s="302"/>
      <c r="I437" s="302"/>
      <c r="J437" s="302"/>
      <c r="K437" s="302"/>
      <c r="L437" s="302"/>
      <c r="M437" s="302"/>
      <c r="N437" s="305"/>
      <c r="O437" s="306"/>
      <c r="Q437" s="294">
        <f>SUM(D437:O437)</f>
        <v>0</v>
      </c>
    </row>
    <row r="438" spans="2:17" x14ac:dyDescent="0.25">
      <c r="B438" s="368" t="str">
        <f>IF(ISBLANK('1.1 Technical Description'!$E$19),"",'1.1 Technical Description'!$E$19)</f>
        <v/>
      </c>
      <c r="C438" s="371"/>
      <c r="D438" s="302"/>
      <c r="E438" s="302"/>
      <c r="F438" s="302"/>
      <c r="G438" s="302"/>
      <c r="H438" s="302"/>
      <c r="I438" s="302"/>
      <c r="J438" s="302"/>
      <c r="K438" s="302"/>
      <c r="L438" s="302"/>
      <c r="M438" s="302"/>
      <c r="N438" s="305"/>
      <c r="O438" s="306"/>
      <c r="Q438" s="294">
        <f t="shared" ref="Q438:Q447" si="360">SUM(D438:O438)</f>
        <v>0</v>
      </c>
    </row>
    <row r="439" spans="2:17" x14ac:dyDescent="0.25">
      <c r="B439" s="368" t="str">
        <f>IF(ISBLANK('1.1 Technical Description'!$E$20),"",'1.1 Technical Description'!$E$20)</f>
        <v/>
      </c>
      <c r="C439" s="371"/>
      <c r="D439" s="302"/>
      <c r="E439" s="302"/>
      <c r="F439" s="302"/>
      <c r="G439" s="302"/>
      <c r="H439" s="302"/>
      <c r="I439" s="302"/>
      <c r="J439" s="302"/>
      <c r="K439" s="302"/>
      <c r="L439" s="302"/>
      <c r="M439" s="302"/>
      <c r="N439" s="307"/>
      <c r="O439" s="308"/>
      <c r="Q439" s="294">
        <f t="shared" si="360"/>
        <v>0</v>
      </c>
    </row>
    <row r="440" spans="2:17" x14ac:dyDescent="0.25">
      <c r="B440" s="368" t="str">
        <f>IF(ISBLANK('1.1 Technical Description'!$E$21),"",'1.1 Technical Description'!$E$21)</f>
        <v/>
      </c>
      <c r="C440" s="371"/>
      <c r="D440" s="302"/>
      <c r="E440" s="302"/>
      <c r="F440" s="302"/>
      <c r="G440" s="302"/>
      <c r="H440" s="302"/>
      <c r="I440" s="302"/>
      <c r="J440" s="302"/>
      <c r="K440" s="302"/>
      <c r="L440" s="302"/>
      <c r="M440" s="302"/>
      <c r="N440" s="302"/>
      <c r="O440" s="304"/>
      <c r="Q440" s="294">
        <f t="shared" si="360"/>
        <v>0</v>
      </c>
    </row>
    <row r="441" spans="2:17" x14ac:dyDescent="0.25">
      <c r="B441" s="368" t="str">
        <f>IF(ISBLANK('1.1 Technical Description'!$E$22),"",'1.1 Technical Description'!$E$22)</f>
        <v/>
      </c>
      <c r="C441" s="371"/>
      <c r="D441" s="302"/>
      <c r="E441" s="302"/>
      <c r="F441" s="302"/>
      <c r="G441" s="302"/>
      <c r="H441" s="302"/>
      <c r="I441" s="302"/>
      <c r="J441" s="302"/>
      <c r="K441" s="302"/>
      <c r="L441" s="302"/>
      <c r="M441" s="302"/>
      <c r="N441" s="302"/>
      <c r="O441" s="303"/>
      <c r="Q441" s="294">
        <f t="shared" si="360"/>
        <v>0</v>
      </c>
    </row>
    <row r="442" spans="2:17" x14ac:dyDescent="0.25">
      <c r="B442" s="368" t="str">
        <f>IF(ISBLANK('1.1 Technical Description'!$E$23),"",'1.1 Technical Description'!$E$23)</f>
        <v/>
      </c>
      <c r="C442" s="371"/>
      <c r="D442" s="302"/>
      <c r="E442" s="302"/>
      <c r="F442" s="302"/>
      <c r="G442" s="302"/>
      <c r="H442" s="302"/>
      <c r="I442" s="302"/>
      <c r="J442" s="302"/>
      <c r="K442" s="302"/>
      <c r="L442" s="302"/>
      <c r="M442" s="302"/>
      <c r="N442" s="302"/>
      <c r="O442" s="303"/>
      <c r="Q442" s="294">
        <f t="shared" si="360"/>
        <v>0</v>
      </c>
    </row>
    <row r="443" spans="2:17" x14ac:dyDescent="0.25">
      <c r="B443" s="368" t="str">
        <f>IF(ISBLANK('1.1 Technical Description'!$E$24),"",'1.1 Technical Description'!$E$24)</f>
        <v/>
      </c>
      <c r="C443" s="371"/>
      <c r="D443" s="302"/>
      <c r="E443" s="302"/>
      <c r="F443" s="302"/>
      <c r="G443" s="302"/>
      <c r="H443" s="302"/>
      <c r="I443" s="302"/>
      <c r="J443" s="302"/>
      <c r="K443" s="302"/>
      <c r="L443" s="302"/>
      <c r="M443" s="302"/>
      <c r="N443" s="302"/>
      <c r="O443" s="303"/>
      <c r="Q443" s="294">
        <f t="shared" si="360"/>
        <v>0</v>
      </c>
    </row>
    <row r="444" spans="2:17" x14ac:dyDescent="0.25">
      <c r="B444" s="368" t="str">
        <f>IF(ISBLANK('1.1 Technical Description'!$E$25),"",'1.1 Technical Description'!$E$25)</f>
        <v/>
      </c>
      <c r="C444" s="371"/>
      <c r="D444" s="302"/>
      <c r="E444" s="302"/>
      <c r="F444" s="302"/>
      <c r="G444" s="302"/>
      <c r="H444" s="302"/>
      <c r="I444" s="302"/>
      <c r="J444" s="302"/>
      <c r="K444" s="302"/>
      <c r="L444" s="302"/>
      <c r="M444" s="302"/>
      <c r="N444" s="302"/>
      <c r="O444" s="303"/>
      <c r="Q444" s="294">
        <f t="shared" si="360"/>
        <v>0</v>
      </c>
    </row>
    <row r="445" spans="2:17" x14ac:dyDescent="0.25">
      <c r="B445" s="368" t="str">
        <f>IF(ISBLANK('1.1 Technical Description'!$E$26),"",'1.1 Technical Description'!$E$26)</f>
        <v/>
      </c>
      <c r="C445" s="371"/>
      <c r="D445" s="302"/>
      <c r="E445" s="302"/>
      <c r="F445" s="302"/>
      <c r="G445" s="302"/>
      <c r="H445" s="302"/>
      <c r="I445" s="302"/>
      <c r="J445" s="302"/>
      <c r="K445" s="302"/>
      <c r="L445" s="302"/>
      <c r="M445" s="302"/>
      <c r="N445" s="302"/>
      <c r="O445" s="303"/>
      <c r="Q445" s="294">
        <f t="shared" si="360"/>
        <v>0</v>
      </c>
    </row>
    <row r="446" spans="2:17" x14ac:dyDescent="0.25">
      <c r="B446" s="368" t="str">
        <f>IF(ISBLANK('1.1 Technical Description'!$E$28),"",'1.1 Technical Description'!$E$28)</f>
        <v/>
      </c>
      <c r="C446" s="371"/>
      <c r="D446" s="302"/>
      <c r="E446" s="302"/>
      <c r="F446" s="302"/>
      <c r="G446" s="302"/>
      <c r="H446" s="302"/>
      <c r="I446" s="302"/>
      <c r="J446" s="302"/>
      <c r="K446" s="302"/>
      <c r="L446" s="302"/>
      <c r="M446" s="302"/>
      <c r="N446" s="302"/>
      <c r="O446" s="303"/>
      <c r="Q446" s="294">
        <f t="shared" si="360"/>
        <v>0</v>
      </c>
    </row>
    <row r="447" spans="2:17" x14ac:dyDescent="0.25">
      <c r="B447" s="372" t="str">
        <f>IF(ISBLANK('1.1 Technical Description'!C120), "", '1.1 Technical Description'!C120)</f>
        <v/>
      </c>
      <c r="C447" s="370"/>
      <c r="D447" s="346">
        <f>SUM(D448:D457)</f>
        <v>0</v>
      </c>
      <c r="E447" s="346">
        <f t="shared" ref="E447:O447" si="361">SUM(E448:E457)</f>
        <v>0</v>
      </c>
      <c r="F447" s="346">
        <f t="shared" si="361"/>
        <v>0</v>
      </c>
      <c r="G447" s="346">
        <f t="shared" si="361"/>
        <v>0</v>
      </c>
      <c r="H447" s="346">
        <f t="shared" si="361"/>
        <v>0</v>
      </c>
      <c r="I447" s="346">
        <f t="shared" si="361"/>
        <v>0</v>
      </c>
      <c r="J447" s="346">
        <f t="shared" si="361"/>
        <v>0</v>
      </c>
      <c r="K447" s="346">
        <f t="shared" si="361"/>
        <v>0</v>
      </c>
      <c r="L447" s="346">
        <f t="shared" si="361"/>
        <v>0</v>
      </c>
      <c r="M447" s="346">
        <f t="shared" si="361"/>
        <v>0</v>
      </c>
      <c r="N447" s="347">
        <f t="shared" si="361"/>
        <v>0</v>
      </c>
      <c r="O447" s="348">
        <f t="shared" si="361"/>
        <v>0</v>
      </c>
      <c r="P447" s="263"/>
      <c r="Q447" s="327">
        <f t="shared" si="360"/>
        <v>0</v>
      </c>
    </row>
    <row r="448" spans="2:17" x14ac:dyDescent="0.25">
      <c r="B448" s="368" t="str">
        <f>IF(ISBLANK('1.1 Technical Description'!$D$6),"",'1.1 Technical Description'!$D$6)</f>
        <v/>
      </c>
      <c r="C448" s="371"/>
      <c r="D448" s="302"/>
      <c r="E448" s="302"/>
      <c r="F448" s="302"/>
      <c r="G448" s="302"/>
      <c r="H448" s="302"/>
      <c r="I448" s="302"/>
      <c r="J448" s="302"/>
      <c r="K448" s="302"/>
      <c r="L448" s="302"/>
      <c r="M448" s="302"/>
      <c r="N448" s="305"/>
      <c r="O448" s="306"/>
      <c r="Q448" s="294">
        <f>SUM(D448:O448)</f>
        <v>0</v>
      </c>
    </row>
    <row r="449" spans="2:17" x14ac:dyDescent="0.25">
      <c r="B449" s="368" t="str">
        <f>IF(ISBLANK('1.1 Technical Description'!$E$19),"",'1.1 Technical Description'!$E$19)</f>
        <v/>
      </c>
      <c r="C449" s="371"/>
      <c r="D449" s="302"/>
      <c r="E449" s="302"/>
      <c r="F449" s="302"/>
      <c r="G449" s="302"/>
      <c r="H449" s="302"/>
      <c r="I449" s="302"/>
      <c r="J449" s="302"/>
      <c r="K449" s="302"/>
      <c r="L449" s="302"/>
      <c r="M449" s="302"/>
      <c r="N449" s="305"/>
      <c r="O449" s="306"/>
      <c r="Q449" s="294">
        <f t="shared" ref="Q449:Q458" si="362">SUM(D449:O449)</f>
        <v>0</v>
      </c>
    </row>
    <row r="450" spans="2:17" x14ac:dyDescent="0.25">
      <c r="B450" s="368" t="str">
        <f>IF(ISBLANK('1.1 Technical Description'!$E$20),"",'1.1 Technical Description'!$E$20)</f>
        <v/>
      </c>
      <c r="C450" s="371"/>
      <c r="D450" s="302"/>
      <c r="E450" s="302"/>
      <c r="F450" s="302"/>
      <c r="G450" s="302"/>
      <c r="H450" s="302"/>
      <c r="I450" s="302"/>
      <c r="J450" s="302"/>
      <c r="K450" s="302"/>
      <c r="L450" s="302"/>
      <c r="M450" s="302"/>
      <c r="N450" s="307"/>
      <c r="O450" s="308"/>
      <c r="Q450" s="294">
        <f t="shared" si="362"/>
        <v>0</v>
      </c>
    </row>
    <row r="451" spans="2:17" x14ac:dyDescent="0.25">
      <c r="B451" s="368" t="str">
        <f>IF(ISBLANK('1.1 Technical Description'!$E$21),"",'1.1 Technical Description'!$E$21)</f>
        <v/>
      </c>
      <c r="C451" s="371"/>
      <c r="D451" s="302"/>
      <c r="E451" s="302"/>
      <c r="F451" s="302"/>
      <c r="G451" s="302"/>
      <c r="H451" s="302"/>
      <c r="I451" s="302"/>
      <c r="J451" s="302"/>
      <c r="K451" s="302"/>
      <c r="L451" s="302"/>
      <c r="M451" s="302"/>
      <c r="N451" s="302"/>
      <c r="O451" s="304"/>
      <c r="Q451" s="294">
        <f t="shared" si="362"/>
        <v>0</v>
      </c>
    </row>
    <row r="452" spans="2:17" x14ac:dyDescent="0.25">
      <c r="B452" s="368" t="str">
        <f>IF(ISBLANK('1.1 Technical Description'!$E$22),"",'1.1 Technical Description'!$E$22)</f>
        <v/>
      </c>
      <c r="C452" s="371"/>
      <c r="D452" s="302"/>
      <c r="E452" s="302"/>
      <c r="F452" s="302"/>
      <c r="G452" s="302"/>
      <c r="H452" s="302"/>
      <c r="I452" s="302"/>
      <c r="J452" s="302"/>
      <c r="K452" s="302"/>
      <c r="L452" s="302"/>
      <c r="M452" s="302"/>
      <c r="N452" s="302"/>
      <c r="O452" s="303"/>
      <c r="Q452" s="294">
        <f t="shared" si="362"/>
        <v>0</v>
      </c>
    </row>
    <row r="453" spans="2:17" x14ac:dyDescent="0.25">
      <c r="B453" s="368" t="str">
        <f>IF(ISBLANK('1.1 Technical Description'!$E$23),"",'1.1 Technical Description'!$E$23)</f>
        <v/>
      </c>
      <c r="C453" s="371"/>
      <c r="D453" s="302"/>
      <c r="E453" s="302"/>
      <c r="F453" s="302"/>
      <c r="G453" s="302"/>
      <c r="H453" s="302"/>
      <c r="I453" s="302"/>
      <c r="J453" s="302"/>
      <c r="K453" s="302"/>
      <c r="L453" s="302"/>
      <c r="M453" s="302"/>
      <c r="N453" s="302"/>
      <c r="O453" s="303"/>
      <c r="Q453" s="294">
        <f t="shared" si="362"/>
        <v>0</v>
      </c>
    </row>
    <row r="454" spans="2:17" x14ac:dyDescent="0.25">
      <c r="B454" s="368" t="str">
        <f>IF(ISBLANK('1.1 Technical Description'!$E$24),"",'1.1 Technical Description'!$E$24)</f>
        <v/>
      </c>
      <c r="C454" s="371"/>
      <c r="D454" s="302"/>
      <c r="E454" s="302"/>
      <c r="F454" s="302"/>
      <c r="G454" s="302"/>
      <c r="H454" s="302"/>
      <c r="I454" s="302"/>
      <c r="J454" s="302"/>
      <c r="K454" s="302"/>
      <c r="L454" s="302"/>
      <c r="M454" s="302"/>
      <c r="N454" s="302"/>
      <c r="O454" s="303"/>
      <c r="Q454" s="294">
        <f t="shared" si="362"/>
        <v>0</v>
      </c>
    </row>
    <row r="455" spans="2:17" x14ac:dyDescent="0.25">
      <c r="B455" s="368" t="str">
        <f>IF(ISBLANK('1.1 Technical Description'!$E$25),"",'1.1 Technical Description'!$E$25)</f>
        <v/>
      </c>
      <c r="C455" s="371"/>
      <c r="D455" s="302"/>
      <c r="E455" s="302"/>
      <c r="F455" s="302"/>
      <c r="G455" s="302"/>
      <c r="H455" s="302"/>
      <c r="I455" s="302"/>
      <c r="J455" s="302"/>
      <c r="K455" s="302"/>
      <c r="L455" s="302"/>
      <c r="M455" s="302"/>
      <c r="N455" s="302"/>
      <c r="O455" s="303"/>
      <c r="Q455" s="294">
        <f t="shared" si="362"/>
        <v>0</v>
      </c>
    </row>
    <row r="456" spans="2:17" x14ac:dyDescent="0.25">
      <c r="B456" s="368" t="str">
        <f>IF(ISBLANK('1.1 Technical Description'!$E$26),"",'1.1 Technical Description'!$E$26)</f>
        <v/>
      </c>
      <c r="C456" s="371"/>
      <c r="D456" s="302"/>
      <c r="E456" s="302"/>
      <c r="F456" s="302"/>
      <c r="G456" s="302"/>
      <c r="H456" s="302"/>
      <c r="I456" s="302"/>
      <c r="J456" s="302"/>
      <c r="K456" s="302"/>
      <c r="L456" s="302"/>
      <c r="M456" s="302"/>
      <c r="N456" s="302"/>
      <c r="O456" s="303"/>
      <c r="Q456" s="294">
        <f t="shared" si="362"/>
        <v>0</v>
      </c>
    </row>
    <row r="457" spans="2:17" x14ac:dyDescent="0.25">
      <c r="B457" s="368" t="str">
        <f>IF(ISBLANK('1.1 Technical Description'!$E$28),"",'1.1 Technical Description'!$E$28)</f>
        <v/>
      </c>
      <c r="C457" s="371"/>
      <c r="D457" s="302"/>
      <c r="E457" s="302"/>
      <c r="F457" s="302"/>
      <c r="G457" s="302"/>
      <c r="H457" s="302"/>
      <c r="I457" s="302"/>
      <c r="J457" s="302"/>
      <c r="K457" s="302"/>
      <c r="L457" s="302"/>
      <c r="M457" s="302"/>
      <c r="N457" s="302"/>
      <c r="O457" s="303"/>
      <c r="Q457" s="294">
        <f t="shared" si="362"/>
        <v>0</v>
      </c>
    </row>
    <row r="458" spans="2:17" x14ac:dyDescent="0.25">
      <c r="B458" s="372" t="str">
        <f>IF(ISBLANK('1.1 Technical Description'!C121), "", '1.1 Technical Description'!C121)</f>
        <v/>
      </c>
      <c r="C458" s="370"/>
      <c r="D458" s="346">
        <f>SUM(D459:D468)</f>
        <v>0</v>
      </c>
      <c r="E458" s="346">
        <f t="shared" ref="E458:O458" si="363">SUM(E459:E468)</f>
        <v>0</v>
      </c>
      <c r="F458" s="346">
        <f t="shared" si="363"/>
        <v>0</v>
      </c>
      <c r="G458" s="346">
        <f t="shared" si="363"/>
        <v>0</v>
      </c>
      <c r="H458" s="346">
        <f t="shared" si="363"/>
        <v>0</v>
      </c>
      <c r="I458" s="346">
        <f t="shared" si="363"/>
        <v>0</v>
      </c>
      <c r="J458" s="346">
        <f t="shared" si="363"/>
        <v>0</v>
      </c>
      <c r="K458" s="346">
        <f t="shared" si="363"/>
        <v>0</v>
      </c>
      <c r="L458" s="346">
        <f t="shared" si="363"/>
        <v>0</v>
      </c>
      <c r="M458" s="346">
        <f t="shared" si="363"/>
        <v>0</v>
      </c>
      <c r="N458" s="347">
        <f t="shared" si="363"/>
        <v>0</v>
      </c>
      <c r="O458" s="348">
        <f t="shared" si="363"/>
        <v>0</v>
      </c>
      <c r="P458" s="263"/>
      <c r="Q458" s="327">
        <f t="shared" si="362"/>
        <v>0</v>
      </c>
    </row>
    <row r="459" spans="2:17" x14ac:dyDescent="0.25">
      <c r="B459" s="368" t="str">
        <f>IF(ISBLANK('1.1 Technical Description'!$D$6),"",'1.1 Technical Description'!$D$6)</f>
        <v/>
      </c>
      <c r="C459" s="371"/>
      <c r="D459" s="302"/>
      <c r="E459" s="302"/>
      <c r="F459" s="302"/>
      <c r="G459" s="302"/>
      <c r="H459" s="302"/>
      <c r="I459" s="302"/>
      <c r="J459" s="302"/>
      <c r="K459" s="302"/>
      <c r="L459" s="302"/>
      <c r="M459" s="302"/>
      <c r="N459" s="305"/>
      <c r="O459" s="306"/>
      <c r="Q459" s="294">
        <f>SUM(D459:O459)</f>
        <v>0</v>
      </c>
    </row>
    <row r="460" spans="2:17" x14ac:dyDescent="0.25">
      <c r="B460" s="368" t="str">
        <f>IF(ISBLANK('1.1 Technical Description'!$E$19),"",'1.1 Technical Description'!$E$19)</f>
        <v/>
      </c>
      <c r="C460" s="371"/>
      <c r="D460" s="302"/>
      <c r="E460" s="302"/>
      <c r="F460" s="302"/>
      <c r="G460" s="302"/>
      <c r="H460" s="302"/>
      <c r="I460" s="302"/>
      <c r="J460" s="302"/>
      <c r="K460" s="302"/>
      <c r="L460" s="302"/>
      <c r="M460" s="302"/>
      <c r="N460" s="305"/>
      <c r="O460" s="306"/>
      <c r="Q460" s="294">
        <f t="shared" ref="Q460:Q469" si="364">SUM(D460:O460)</f>
        <v>0</v>
      </c>
    </row>
    <row r="461" spans="2:17" x14ac:dyDescent="0.25">
      <c r="B461" s="368" t="str">
        <f>IF(ISBLANK('1.1 Technical Description'!$E$20),"",'1.1 Technical Description'!$E$20)</f>
        <v/>
      </c>
      <c r="C461" s="371"/>
      <c r="D461" s="302"/>
      <c r="E461" s="302"/>
      <c r="F461" s="302"/>
      <c r="G461" s="302"/>
      <c r="H461" s="302"/>
      <c r="I461" s="302"/>
      <c r="J461" s="302"/>
      <c r="K461" s="302"/>
      <c r="L461" s="302"/>
      <c r="M461" s="302"/>
      <c r="N461" s="307"/>
      <c r="O461" s="308"/>
      <c r="Q461" s="294">
        <f t="shared" si="364"/>
        <v>0</v>
      </c>
    </row>
    <row r="462" spans="2:17" x14ac:dyDescent="0.25">
      <c r="B462" s="368" t="str">
        <f>IF(ISBLANK('1.1 Technical Description'!$E$21),"",'1.1 Technical Description'!$E$21)</f>
        <v/>
      </c>
      <c r="C462" s="371"/>
      <c r="D462" s="302"/>
      <c r="E462" s="302"/>
      <c r="F462" s="302"/>
      <c r="G462" s="302"/>
      <c r="H462" s="302"/>
      <c r="I462" s="302"/>
      <c r="J462" s="302"/>
      <c r="K462" s="302"/>
      <c r="L462" s="302"/>
      <c r="M462" s="302"/>
      <c r="N462" s="302"/>
      <c r="O462" s="304"/>
      <c r="Q462" s="294">
        <f t="shared" si="364"/>
        <v>0</v>
      </c>
    </row>
    <row r="463" spans="2:17" x14ac:dyDescent="0.25">
      <c r="B463" s="368" t="str">
        <f>IF(ISBLANK('1.1 Technical Description'!$E$22),"",'1.1 Technical Description'!$E$22)</f>
        <v/>
      </c>
      <c r="C463" s="371"/>
      <c r="D463" s="302"/>
      <c r="E463" s="302"/>
      <c r="F463" s="302"/>
      <c r="G463" s="302"/>
      <c r="H463" s="302"/>
      <c r="I463" s="302"/>
      <c r="J463" s="302"/>
      <c r="K463" s="302"/>
      <c r="L463" s="302"/>
      <c r="M463" s="302"/>
      <c r="N463" s="302"/>
      <c r="O463" s="303"/>
      <c r="Q463" s="294">
        <f t="shared" si="364"/>
        <v>0</v>
      </c>
    </row>
    <row r="464" spans="2:17" x14ac:dyDescent="0.25">
      <c r="B464" s="368" t="str">
        <f>IF(ISBLANK('1.1 Technical Description'!$E$23),"",'1.1 Technical Description'!$E$23)</f>
        <v/>
      </c>
      <c r="C464" s="371"/>
      <c r="D464" s="302"/>
      <c r="E464" s="302"/>
      <c r="F464" s="302"/>
      <c r="G464" s="302"/>
      <c r="H464" s="302"/>
      <c r="I464" s="302"/>
      <c r="J464" s="302"/>
      <c r="K464" s="302"/>
      <c r="L464" s="302"/>
      <c r="M464" s="302"/>
      <c r="N464" s="302"/>
      <c r="O464" s="303"/>
      <c r="Q464" s="294">
        <f t="shared" si="364"/>
        <v>0</v>
      </c>
    </row>
    <row r="465" spans="2:17" x14ac:dyDescent="0.25">
      <c r="B465" s="368" t="str">
        <f>IF(ISBLANK('1.1 Technical Description'!$E$24),"",'1.1 Technical Description'!$E$24)</f>
        <v/>
      </c>
      <c r="C465" s="371"/>
      <c r="D465" s="302"/>
      <c r="E465" s="302"/>
      <c r="F465" s="302"/>
      <c r="G465" s="302"/>
      <c r="H465" s="302"/>
      <c r="I465" s="302"/>
      <c r="J465" s="302"/>
      <c r="K465" s="302"/>
      <c r="L465" s="302"/>
      <c r="M465" s="302"/>
      <c r="N465" s="302"/>
      <c r="O465" s="303"/>
      <c r="Q465" s="294">
        <f t="shared" si="364"/>
        <v>0</v>
      </c>
    </row>
    <row r="466" spans="2:17" x14ac:dyDescent="0.25">
      <c r="B466" s="368" t="str">
        <f>IF(ISBLANK('1.1 Technical Description'!$E$25),"",'1.1 Technical Description'!$E$25)</f>
        <v/>
      </c>
      <c r="C466" s="371"/>
      <c r="D466" s="302"/>
      <c r="E466" s="302"/>
      <c r="F466" s="302"/>
      <c r="G466" s="302"/>
      <c r="H466" s="302"/>
      <c r="I466" s="302"/>
      <c r="J466" s="302"/>
      <c r="K466" s="302"/>
      <c r="L466" s="302"/>
      <c r="M466" s="302"/>
      <c r="N466" s="302"/>
      <c r="O466" s="303"/>
      <c r="Q466" s="294">
        <f t="shared" si="364"/>
        <v>0</v>
      </c>
    </row>
    <row r="467" spans="2:17" x14ac:dyDescent="0.25">
      <c r="B467" s="368" t="str">
        <f>IF(ISBLANK('1.1 Technical Description'!$E$26),"",'1.1 Technical Description'!$E$26)</f>
        <v/>
      </c>
      <c r="C467" s="371"/>
      <c r="D467" s="302"/>
      <c r="E467" s="302"/>
      <c r="F467" s="302"/>
      <c r="G467" s="302"/>
      <c r="H467" s="302"/>
      <c r="I467" s="302"/>
      <c r="J467" s="302"/>
      <c r="K467" s="302"/>
      <c r="L467" s="302"/>
      <c r="M467" s="302"/>
      <c r="N467" s="302"/>
      <c r="O467" s="303"/>
      <c r="Q467" s="294">
        <f t="shared" si="364"/>
        <v>0</v>
      </c>
    </row>
    <row r="468" spans="2:17" x14ac:dyDescent="0.25">
      <c r="B468" s="368" t="str">
        <f>IF(ISBLANK('1.1 Technical Description'!$E$28),"",'1.1 Technical Description'!$E$28)</f>
        <v/>
      </c>
      <c r="C468" s="371"/>
      <c r="D468" s="302"/>
      <c r="E468" s="302"/>
      <c r="F468" s="302"/>
      <c r="G468" s="302"/>
      <c r="H468" s="302"/>
      <c r="I468" s="302"/>
      <c r="J468" s="302"/>
      <c r="K468" s="302"/>
      <c r="L468" s="302"/>
      <c r="M468" s="302"/>
      <c r="N468" s="302"/>
      <c r="O468" s="303"/>
      <c r="Q468" s="294">
        <f t="shared" si="364"/>
        <v>0</v>
      </c>
    </row>
    <row r="469" spans="2:17" x14ac:dyDescent="0.25">
      <c r="B469" s="372" t="str">
        <f>IF(ISBLANK('1.1 Technical Description'!C122), "", '1.1 Technical Description'!C122)</f>
        <v/>
      </c>
      <c r="C469" s="370"/>
      <c r="D469" s="346">
        <f>SUM(D470:D479)</f>
        <v>0</v>
      </c>
      <c r="E469" s="346">
        <f t="shared" ref="E469:O469" si="365">SUM(E470:E479)</f>
        <v>0</v>
      </c>
      <c r="F469" s="346">
        <f t="shared" si="365"/>
        <v>0</v>
      </c>
      <c r="G469" s="346">
        <f t="shared" si="365"/>
        <v>0</v>
      </c>
      <c r="H469" s="346">
        <f t="shared" si="365"/>
        <v>0</v>
      </c>
      <c r="I469" s="346">
        <f t="shared" si="365"/>
        <v>0</v>
      </c>
      <c r="J469" s="346">
        <f t="shared" si="365"/>
        <v>0</v>
      </c>
      <c r="K469" s="346">
        <f t="shared" si="365"/>
        <v>0</v>
      </c>
      <c r="L469" s="346">
        <f t="shared" si="365"/>
        <v>0</v>
      </c>
      <c r="M469" s="346">
        <f t="shared" si="365"/>
        <v>0</v>
      </c>
      <c r="N469" s="347">
        <f t="shared" si="365"/>
        <v>0</v>
      </c>
      <c r="O469" s="348">
        <f t="shared" si="365"/>
        <v>0</v>
      </c>
      <c r="P469" s="263"/>
      <c r="Q469" s="327">
        <f t="shared" si="364"/>
        <v>0</v>
      </c>
    </row>
    <row r="470" spans="2:17" x14ac:dyDescent="0.25">
      <c r="B470" s="368" t="str">
        <f>IF(ISBLANK('1.1 Technical Description'!$D$6),"",'1.1 Technical Description'!$D$6)</f>
        <v/>
      </c>
      <c r="C470" s="371"/>
      <c r="D470" s="302"/>
      <c r="E470" s="302"/>
      <c r="F470" s="302"/>
      <c r="G470" s="302"/>
      <c r="H470" s="302"/>
      <c r="I470" s="302"/>
      <c r="J470" s="302"/>
      <c r="K470" s="302"/>
      <c r="L470" s="302"/>
      <c r="M470" s="302"/>
      <c r="N470" s="305"/>
      <c r="O470" s="306"/>
      <c r="Q470" s="294">
        <f>SUM(D470:O470)</f>
        <v>0</v>
      </c>
    </row>
    <row r="471" spans="2:17" x14ac:dyDescent="0.25">
      <c r="B471" s="368" t="str">
        <f>IF(ISBLANK('1.1 Technical Description'!$E$19),"",'1.1 Technical Description'!$E$19)</f>
        <v/>
      </c>
      <c r="C471" s="371"/>
      <c r="D471" s="302"/>
      <c r="E471" s="302"/>
      <c r="F471" s="302"/>
      <c r="G471" s="302"/>
      <c r="H471" s="302"/>
      <c r="I471" s="302"/>
      <c r="J471" s="302"/>
      <c r="K471" s="302"/>
      <c r="L471" s="302"/>
      <c r="M471" s="302"/>
      <c r="N471" s="305"/>
      <c r="O471" s="306"/>
      <c r="Q471" s="294">
        <f t="shared" ref="Q471:Q480" si="366">SUM(D471:O471)</f>
        <v>0</v>
      </c>
    </row>
    <row r="472" spans="2:17" x14ac:dyDescent="0.25">
      <c r="B472" s="368" t="str">
        <f>IF(ISBLANK('1.1 Technical Description'!$E$20),"",'1.1 Technical Description'!$E$20)</f>
        <v/>
      </c>
      <c r="C472" s="371"/>
      <c r="D472" s="302"/>
      <c r="E472" s="302"/>
      <c r="F472" s="302"/>
      <c r="G472" s="302"/>
      <c r="H472" s="302"/>
      <c r="I472" s="302"/>
      <c r="J472" s="302"/>
      <c r="K472" s="302"/>
      <c r="L472" s="302"/>
      <c r="M472" s="302"/>
      <c r="N472" s="307"/>
      <c r="O472" s="308"/>
      <c r="Q472" s="294">
        <f t="shared" si="366"/>
        <v>0</v>
      </c>
    </row>
    <row r="473" spans="2:17" x14ac:dyDescent="0.25">
      <c r="B473" s="368" t="str">
        <f>IF(ISBLANK('1.1 Technical Description'!$E$21),"",'1.1 Technical Description'!$E$21)</f>
        <v/>
      </c>
      <c r="C473" s="371"/>
      <c r="D473" s="302"/>
      <c r="E473" s="302"/>
      <c r="F473" s="302"/>
      <c r="G473" s="302"/>
      <c r="H473" s="302"/>
      <c r="I473" s="302"/>
      <c r="J473" s="302"/>
      <c r="K473" s="302"/>
      <c r="L473" s="302"/>
      <c r="M473" s="302"/>
      <c r="N473" s="302"/>
      <c r="O473" s="304"/>
      <c r="Q473" s="294">
        <f t="shared" si="366"/>
        <v>0</v>
      </c>
    </row>
    <row r="474" spans="2:17" x14ac:dyDescent="0.25">
      <c r="B474" s="368" t="str">
        <f>IF(ISBLANK('1.1 Technical Description'!$E$22),"",'1.1 Technical Description'!$E$22)</f>
        <v/>
      </c>
      <c r="C474" s="371"/>
      <c r="D474" s="302"/>
      <c r="E474" s="302"/>
      <c r="F474" s="302"/>
      <c r="G474" s="302"/>
      <c r="H474" s="302"/>
      <c r="I474" s="302"/>
      <c r="J474" s="302"/>
      <c r="K474" s="302"/>
      <c r="L474" s="302"/>
      <c r="M474" s="302"/>
      <c r="N474" s="302"/>
      <c r="O474" s="303"/>
      <c r="Q474" s="294">
        <f t="shared" si="366"/>
        <v>0</v>
      </c>
    </row>
    <row r="475" spans="2:17" x14ac:dyDescent="0.25">
      <c r="B475" s="368" t="str">
        <f>IF(ISBLANK('1.1 Technical Description'!$E$23),"",'1.1 Technical Description'!$E$23)</f>
        <v/>
      </c>
      <c r="C475" s="371"/>
      <c r="D475" s="302"/>
      <c r="E475" s="302"/>
      <c r="F475" s="302"/>
      <c r="G475" s="302"/>
      <c r="H475" s="302"/>
      <c r="I475" s="302"/>
      <c r="J475" s="302"/>
      <c r="K475" s="302"/>
      <c r="L475" s="302"/>
      <c r="M475" s="302"/>
      <c r="N475" s="302"/>
      <c r="O475" s="303"/>
      <c r="Q475" s="294">
        <f t="shared" si="366"/>
        <v>0</v>
      </c>
    </row>
    <row r="476" spans="2:17" x14ac:dyDescent="0.25">
      <c r="B476" s="368" t="str">
        <f>IF(ISBLANK('1.1 Technical Description'!$E$24),"",'1.1 Technical Description'!$E$24)</f>
        <v/>
      </c>
      <c r="C476" s="371"/>
      <c r="D476" s="302"/>
      <c r="E476" s="302"/>
      <c r="F476" s="302"/>
      <c r="G476" s="302"/>
      <c r="H476" s="302"/>
      <c r="I476" s="302"/>
      <c r="J476" s="302"/>
      <c r="K476" s="302"/>
      <c r="L476" s="302"/>
      <c r="M476" s="302"/>
      <c r="N476" s="302"/>
      <c r="O476" s="303"/>
      <c r="Q476" s="294">
        <f t="shared" si="366"/>
        <v>0</v>
      </c>
    </row>
    <row r="477" spans="2:17" x14ac:dyDescent="0.25">
      <c r="B477" s="368" t="str">
        <f>IF(ISBLANK('1.1 Technical Description'!$E$25),"",'1.1 Technical Description'!$E$25)</f>
        <v/>
      </c>
      <c r="C477" s="371"/>
      <c r="D477" s="302"/>
      <c r="E477" s="302"/>
      <c r="F477" s="302"/>
      <c r="G477" s="302"/>
      <c r="H477" s="302"/>
      <c r="I477" s="302"/>
      <c r="J477" s="302"/>
      <c r="K477" s="302"/>
      <c r="L477" s="302"/>
      <c r="M477" s="302"/>
      <c r="N477" s="302"/>
      <c r="O477" s="303"/>
      <c r="Q477" s="294">
        <f t="shared" si="366"/>
        <v>0</v>
      </c>
    </row>
    <row r="478" spans="2:17" x14ac:dyDescent="0.25">
      <c r="B478" s="368" t="str">
        <f>IF(ISBLANK('1.1 Technical Description'!$E$26),"",'1.1 Technical Description'!$E$26)</f>
        <v/>
      </c>
      <c r="C478" s="371"/>
      <c r="D478" s="302"/>
      <c r="E478" s="302"/>
      <c r="F478" s="302"/>
      <c r="G478" s="302"/>
      <c r="H478" s="302"/>
      <c r="I478" s="302"/>
      <c r="J478" s="302"/>
      <c r="K478" s="302"/>
      <c r="L478" s="302"/>
      <c r="M478" s="302"/>
      <c r="N478" s="302"/>
      <c r="O478" s="303"/>
      <c r="Q478" s="294">
        <f t="shared" si="366"/>
        <v>0</v>
      </c>
    </row>
    <row r="479" spans="2:17" x14ac:dyDescent="0.25">
      <c r="B479" s="368" t="str">
        <f>IF(ISBLANK('1.1 Technical Description'!$E$28),"",'1.1 Technical Description'!$E$28)</f>
        <v/>
      </c>
      <c r="C479" s="371"/>
      <c r="D479" s="302"/>
      <c r="E479" s="302"/>
      <c r="F479" s="302"/>
      <c r="G479" s="302"/>
      <c r="H479" s="302"/>
      <c r="I479" s="302"/>
      <c r="J479" s="302"/>
      <c r="K479" s="302"/>
      <c r="L479" s="302"/>
      <c r="M479" s="302"/>
      <c r="N479" s="302"/>
      <c r="O479" s="303"/>
      <c r="Q479" s="294">
        <f t="shared" si="366"/>
        <v>0</v>
      </c>
    </row>
    <row r="480" spans="2:17" x14ac:dyDescent="0.25">
      <c r="B480" s="372" t="str">
        <f>IF(ISBLANK('1.1 Technical Description'!C123), "", '1.1 Technical Description'!C123)</f>
        <v/>
      </c>
      <c r="C480" s="370"/>
      <c r="D480" s="346">
        <f>SUM(D481:D490)</f>
        <v>0</v>
      </c>
      <c r="E480" s="346">
        <f t="shared" ref="E480:O480" si="367">SUM(E481:E490)</f>
        <v>0</v>
      </c>
      <c r="F480" s="346">
        <f t="shared" si="367"/>
        <v>0</v>
      </c>
      <c r="G480" s="346">
        <f t="shared" si="367"/>
        <v>0</v>
      </c>
      <c r="H480" s="346">
        <f t="shared" si="367"/>
        <v>0</v>
      </c>
      <c r="I480" s="346">
        <f t="shared" si="367"/>
        <v>0</v>
      </c>
      <c r="J480" s="346">
        <f t="shared" si="367"/>
        <v>0</v>
      </c>
      <c r="K480" s="346">
        <f t="shared" si="367"/>
        <v>0</v>
      </c>
      <c r="L480" s="346">
        <f t="shared" si="367"/>
        <v>0</v>
      </c>
      <c r="M480" s="346">
        <f t="shared" si="367"/>
        <v>0</v>
      </c>
      <c r="N480" s="347">
        <f t="shared" si="367"/>
        <v>0</v>
      </c>
      <c r="O480" s="348">
        <f t="shared" si="367"/>
        <v>0</v>
      </c>
      <c r="P480" s="263"/>
      <c r="Q480" s="327">
        <f t="shared" si="366"/>
        <v>0</v>
      </c>
    </row>
    <row r="481" spans="2:17" x14ac:dyDescent="0.25">
      <c r="B481" s="368" t="str">
        <f>IF(ISBLANK('1.1 Technical Description'!$D$6),"",'1.1 Technical Description'!$D$6)</f>
        <v/>
      </c>
      <c r="C481" s="371"/>
      <c r="D481" s="302"/>
      <c r="E481" s="302"/>
      <c r="F481" s="302"/>
      <c r="G481" s="302"/>
      <c r="H481" s="302"/>
      <c r="I481" s="302"/>
      <c r="J481" s="302"/>
      <c r="K481" s="302"/>
      <c r="L481" s="302"/>
      <c r="M481" s="302"/>
      <c r="N481" s="305"/>
      <c r="O481" s="306"/>
      <c r="Q481" s="294">
        <f>SUM(D481:O481)</f>
        <v>0</v>
      </c>
    </row>
    <row r="482" spans="2:17" x14ac:dyDescent="0.25">
      <c r="B482" s="368" t="str">
        <f>IF(ISBLANK('1.1 Technical Description'!$E$19),"",'1.1 Technical Description'!$E$19)</f>
        <v/>
      </c>
      <c r="C482" s="371"/>
      <c r="D482" s="302"/>
      <c r="E482" s="302"/>
      <c r="F482" s="302"/>
      <c r="G482" s="302"/>
      <c r="H482" s="302"/>
      <c r="I482" s="302"/>
      <c r="J482" s="302"/>
      <c r="K482" s="302"/>
      <c r="L482" s="302"/>
      <c r="M482" s="302"/>
      <c r="N482" s="305"/>
      <c r="O482" s="306"/>
      <c r="Q482" s="294">
        <f t="shared" ref="Q482:Q491" si="368">SUM(D482:O482)</f>
        <v>0</v>
      </c>
    </row>
    <row r="483" spans="2:17" x14ac:dyDescent="0.25">
      <c r="B483" s="368" t="str">
        <f>IF(ISBLANK('1.1 Technical Description'!$E$20),"",'1.1 Technical Description'!$E$20)</f>
        <v/>
      </c>
      <c r="C483" s="371"/>
      <c r="D483" s="302"/>
      <c r="E483" s="302"/>
      <c r="F483" s="302"/>
      <c r="G483" s="302"/>
      <c r="H483" s="302"/>
      <c r="I483" s="302"/>
      <c r="J483" s="302"/>
      <c r="K483" s="302"/>
      <c r="L483" s="302"/>
      <c r="M483" s="302"/>
      <c r="N483" s="307"/>
      <c r="O483" s="308"/>
      <c r="Q483" s="294">
        <f t="shared" si="368"/>
        <v>0</v>
      </c>
    </row>
    <row r="484" spans="2:17" x14ac:dyDescent="0.25">
      <c r="B484" s="368" t="str">
        <f>IF(ISBLANK('1.1 Technical Description'!$E$21),"",'1.1 Technical Description'!$E$21)</f>
        <v/>
      </c>
      <c r="C484" s="371"/>
      <c r="D484" s="302"/>
      <c r="E484" s="302"/>
      <c r="F484" s="302"/>
      <c r="G484" s="302"/>
      <c r="H484" s="302"/>
      <c r="I484" s="302"/>
      <c r="J484" s="302"/>
      <c r="K484" s="302"/>
      <c r="L484" s="302"/>
      <c r="M484" s="302"/>
      <c r="N484" s="302"/>
      <c r="O484" s="304"/>
      <c r="Q484" s="294">
        <f t="shared" si="368"/>
        <v>0</v>
      </c>
    </row>
    <row r="485" spans="2:17" x14ac:dyDescent="0.25">
      <c r="B485" s="368" t="str">
        <f>IF(ISBLANK('1.1 Technical Description'!$E$22),"",'1.1 Technical Description'!$E$22)</f>
        <v/>
      </c>
      <c r="C485" s="371"/>
      <c r="D485" s="302"/>
      <c r="E485" s="302"/>
      <c r="F485" s="302"/>
      <c r="G485" s="302"/>
      <c r="H485" s="302"/>
      <c r="I485" s="302"/>
      <c r="J485" s="302"/>
      <c r="K485" s="302"/>
      <c r="L485" s="302"/>
      <c r="M485" s="302"/>
      <c r="N485" s="302"/>
      <c r="O485" s="303"/>
      <c r="Q485" s="294">
        <f t="shared" si="368"/>
        <v>0</v>
      </c>
    </row>
    <row r="486" spans="2:17" x14ac:dyDescent="0.25">
      <c r="B486" s="368" t="str">
        <f>IF(ISBLANK('1.1 Technical Description'!$E$23),"",'1.1 Technical Description'!$E$23)</f>
        <v/>
      </c>
      <c r="C486" s="371"/>
      <c r="D486" s="302"/>
      <c r="E486" s="302"/>
      <c r="F486" s="302"/>
      <c r="G486" s="302"/>
      <c r="H486" s="302"/>
      <c r="I486" s="302"/>
      <c r="J486" s="302"/>
      <c r="K486" s="302"/>
      <c r="L486" s="302"/>
      <c r="M486" s="302"/>
      <c r="N486" s="302"/>
      <c r="O486" s="303"/>
      <c r="Q486" s="294">
        <f t="shared" si="368"/>
        <v>0</v>
      </c>
    </row>
    <row r="487" spans="2:17" x14ac:dyDescent="0.25">
      <c r="B487" s="368" t="str">
        <f>IF(ISBLANK('1.1 Technical Description'!$E$24),"",'1.1 Technical Description'!$E$24)</f>
        <v/>
      </c>
      <c r="C487" s="371"/>
      <c r="D487" s="302"/>
      <c r="E487" s="302"/>
      <c r="F487" s="302"/>
      <c r="G487" s="302"/>
      <c r="H487" s="302"/>
      <c r="I487" s="302"/>
      <c r="J487" s="302"/>
      <c r="K487" s="302"/>
      <c r="L487" s="302"/>
      <c r="M487" s="302"/>
      <c r="N487" s="302"/>
      <c r="O487" s="303"/>
      <c r="Q487" s="294">
        <f t="shared" si="368"/>
        <v>0</v>
      </c>
    </row>
    <row r="488" spans="2:17" x14ac:dyDescent="0.25">
      <c r="B488" s="368" t="str">
        <f>IF(ISBLANK('1.1 Technical Description'!$E$25),"",'1.1 Technical Description'!$E$25)</f>
        <v/>
      </c>
      <c r="C488" s="371"/>
      <c r="D488" s="302"/>
      <c r="E488" s="302"/>
      <c r="F488" s="302"/>
      <c r="G488" s="302"/>
      <c r="H488" s="302"/>
      <c r="I488" s="302"/>
      <c r="J488" s="302"/>
      <c r="K488" s="302"/>
      <c r="L488" s="302"/>
      <c r="M488" s="302"/>
      <c r="N488" s="302"/>
      <c r="O488" s="303"/>
      <c r="Q488" s="294">
        <f t="shared" si="368"/>
        <v>0</v>
      </c>
    </row>
    <row r="489" spans="2:17" x14ac:dyDescent="0.25">
      <c r="B489" s="368" t="str">
        <f>IF(ISBLANK('1.1 Technical Description'!$E$26),"",'1.1 Technical Description'!$E$26)</f>
        <v/>
      </c>
      <c r="C489" s="371"/>
      <c r="D489" s="302"/>
      <c r="E489" s="302"/>
      <c r="F489" s="302"/>
      <c r="G489" s="302"/>
      <c r="H489" s="302"/>
      <c r="I489" s="302"/>
      <c r="J489" s="302"/>
      <c r="K489" s="302"/>
      <c r="L489" s="302"/>
      <c r="M489" s="302"/>
      <c r="N489" s="302"/>
      <c r="O489" s="303"/>
      <c r="Q489" s="294">
        <f t="shared" si="368"/>
        <v>0</v>
      </c>
    </row>
    <row r="490" spans="2:17" x14ac:dyDescent="0.25">
      <c r="B490" s="368" t="str">
        <f>IF(ISBLANK('1.1 Technical Description'!$E$28),"",'1.1 Technical Description'!$E$28)</f>
        <v/>
      </c>
      <c r="C490" s="371"/>
      <c r="D490" s="302"/>
      <c r="E490" s="302"/>
      <c r="F490" s="302"/>
      <c r="G490" s="302"/>
      <c r="H490" s="302"/>
      <c r="I490" s="302"/>
      <c r="J490" s="302"/>
      <c r="K490" s="302"/>
      <c r="L490" s="302"/>
      <c r="M490" s="302"/>
      <c r="N490" s="302"/>
      <c r="O490" s="303"/>
      <c r="Q490" s="294">
        <f t="shared" si="368"/>
        <v>0</v>
      </c>
    </row>
    <row r="491" spans="2:17" x14ac:dyDescent="0.25">
      <c r="B491" s="372" t="str">
        <f>IF(ISBLANK('1.1 Technical Description'!C124), "", '1.1 Technical Description'!C124)</f>
        <v/>
      </c>
      <c r="C491" s="370"/>
      <c r="D491" s="346">
        <f>SUM(D492:D501)</f>
        <v>0</v>
      </c>
      <c r="E491" s="346">
        <f t="shared" ref="E491:O491" si="369">SUM(E492:E501)</f>
        <v>0</v>
      </c>
      <c r="F491" s="346">
        <f t="shared" si="369"/>
        <v>0</v>
      </c>
      <c r="G491" s="346">
        <f t="shared" si="369"/>
        <v>0</v>
      </c>
      <c r="H491" s="346">
        <f t="shared" si="369"/>
        <v>0</v>
      </c>
      <c r="I491" s="346">
        <f t="shared" si="369"/>
        <v>0</v>
      </c>
      <c r="J491" s="346">
        <f t="shared" si="369"/>
        <v>0</v>
      </c>
      <c r="K491" s="346">
        <f t="shared" si="369"/>
        <v>0</v>
      </c>
      <c r="L491" s="346">
        <f t="shared" si="369"/>
        <v>0</v>
      </c>
      <c r="M491" s="346">
        <f t="shared" si="369"/>
        <v>0</v>
      </c>
      <c r="N491" s="347">
        <f t="shared" si="369"/>
        <v>0</v>
      </c>
      <c r="O491" s="348">
        <f t="shared" si="369"/>
        <v>0</v>
      </c>
      <c r="P491" s="263"/>
      <c r="Q491" s="327">
        <f t="shared" si="368"/>
        <v>0</v>
      </c>
    </row>
    <row r="492" spans="2:17" x14ac:dyDescent="0.25">
      <c r="B492" s="368" t="str">
        <f>IF(ISBLANK('1.1 Technical Description'!$D$6),"",'1.1 Technical Description'!$D$6)</f>
        <v/>
      </c>
      <c r="C492" s="371"/>
      <c r="D492" s="302"/>
      <c r="E492" s="302"/>
      <c r="F492" s="302"/>
      <c r="G492" s="302"/>
      <c r="H492" s="302"/>
      <c r="I492" s="302"/>
      <c r="J492" s="302"/>
      <c r="K492" s="302"/>
      <c r="L492" s="302"/>
      <c r="M492" s="302"/>
      <c r="N492" s="305"/>
      <c r="O492" s="306"/>
      <c r="Q492" s="294">
        <f>SUM(D492:O492)</f>
        <v>0</v>
      </c>
    </row>
    <row r="493" spans="2:17" x14ac:dyDescent="0.25">
      <c r="B493" s="368" t="str">
        <f>IF(ISBLANK('1.1 Technical Description'!$E$19),"",'1.1 Technical Description'!$E$19)</f>
        <v/>
      </c>
      <c r="C493" s="371"/>
      <c r="D493" s="302"/>
      <c r="E493" s="302"/>
      <c r="F493" s="302"/>
      <c r="G493" s="302"/>
      <c r="H493" s="302"/>
      <c r="I493" s="302"/>
      <c r="J493" s="302"/>
      <c r="K493" s="302"/>
      <c r="L493" s="302"/>
      <c r="M493" s="302"/>
      <c r="N493" s="305"/>
      <c r="O493" s="306"/>
      <c r="Q493" s="294">
        <f t="shared" ref="Q493:Q502" si="370">SUM(D493:O493)</f>
        <v>0</v>
      </c>
    </row>
    <row r="494" spans="2:17" x14ac:dyDescent="0.25">
      <c r="B494" s="368" t="str">
        <f>IF(ISBLANK('1.1 Technical Description'!$E$20),"",'1.1 Technical Description'!$E$20)</f>
        <v/>
      </c>
      <c r="C494" s="371"/>
      <c r="D494" s="302"/>
      <c r="E494" s="302"/>
      <c r="F494" s="302"/>
      <c r="G494" s="302"/>
      <c r="H494" s="302"/>
      <c r="I494" s="302"/>
      <c r="J494" s="302"/>
      <c r="K494" s="302"/>
      <c r="L494" s="302"/>
      <c r="M494" s="302"/>
      <c r="N494" s="307"/>
      <c r="O494" s="308"/>
      <c r="Q494" s="294">
        <f t="shared" si="370"/>
        <v>0</v>
      </c>
    </row>
    <row r="495" spans="2:17" x14ac:dyDescent="0.25">
      <c r="B495" s="368" t="str">
        <f>IF(ISBLANK('1.1 Technical Description'!$E$21),"",'1.1 Technical Description'!$E$21)</f>
        <v/>
      </c>
      <c r="C495" s="371"/>
      <c r="D495" s="302"/>
      <c r="E495" s="302"/>
      <c r="F495" s="302"/>
      <c r="G495" s="302"/>
      <c r="H495" s="302"/>
      <c r="I495" s="302"/>
      <c r="J495" s="302"/>
      <c r="K495" s="302"/>
      <c r="L495" s="302"/>
      <c r="M495" s="302"/>
      <c r="N495" s="302"/>
      <c r="O495" s="304"/>
      <c r="Q495" s="294">
        <f t="shared" si="370"/>
        <v>0</v>
      </c>
    </row>
    <row r="496" spans="2:17" x14ac:dyDescent="0.25">
      <c r="B496" s="368" t="str">
        <f>IF(ISBLANK('1.1 Technical Description'!$E$22),"",'1.1 Technical Description'!$E$22)</f>
        <v/>
      </c>
      <c r="C496" s="371"/>
      <c r="D496" s="302"/>
      <c r="E496" s="302"/>
      <c r="F496" s="302"/>
      <c r="G496" s="302"/>
      <c r="H496" s="302"/>
      <c r="I496" s="302"/>
      <c r="J496" s="302"/>
      <c r="K496" s="302"/>
      <c r="L496" s="302"/>
      <c r="M496" s="302"/>
      <c r="N496" s="302"/>
      <c r="O496" s="303"/>
      <c r="Q496" s="294">
        <f t="shared" si="370"/>
        <v>0</v>
      </c>
    </row>
    <row r="497" spans="2:17" x14ac:dyDescent="0.25">
      <c r="B497" s="368" t="str">
        <f>IF(ISBLANK('1.1 Technical Description'!$E$23),"",'1.1 Technical Description'!$E$23)</f>
        <v/>
      </c>
      <c r="C497" s="371"/>
      <c r="D497" s="302"/>
      <c r="E497" s="302"/>
      <c r="F497" s="302"/>
      <c r="G497" s="302"/>
      <c r="H497" s="302"/>
      <c r="I497" s="302"/>
      <c r="J497" s="302"/>
      <c r="K497" s="302"/>
      <c r="L497" s="302"/>
      <c r="M497" s="302"/>
      <c r="N497" s="302"/>
      <c r="O497" s="303"/>
      <c r="Q497" s="294">
        <f t="shared" si="370"/>
        <v>0</v>
      </c>
    </row>
    <row r="498" spans="2:17" x14ac:dyDescent="0.25">
      <c r="B498" s="368" t="str">
        <f>IF(ISBLANK('1.1 Technical Description'!$E$24),"",'1.1 Technical Description'!$E$24)</f>
        <v/>
      </c>
      <c r="C498" s="371"/>
      <c r="D498" s="302"/>
      <c r="E498" s="302"/>
      <c r="F498" s="302"/>
      <c r="G498" s="302"/>
      <c r="H498" s="302"/>
      <c r="I498" s="302"/>
      <c r="J498" s="302"/>
      <c r="K498" s="302"/>
      <c r="L498" s="302"/>
      <c r="M498" s="302"/>
      <c r="N498" s="302"/>
      <c r="O498" s="303"/>
      <c r="Q498" s="294">
        <f t="shared" si="370"/>
        <v>0</v>
      </c>
    </row>
    <row r="499" spans="2:17" x14ac:dyDescent="0.25">
      <c r="B499" s="368" t="str">
        <f>IF(ISBLANK('1.1 Technical Description'!$E$25),"",'1.1 Technical Description'!$E$25)</f>
        <v/>
      </c>
      <c r="C499" s="371"/>
      <c r="D499" s="302"/>
      <c r="E499" s="302"/>
      <c r="F499" s="302"/>
      <c r="G499" s="302"/>
      <c r="H499" s="302"/>
      <c r="I499" s="302"/>
      <c r="J499" s="302"/>
      <c r="K499" s="302"/>
      <c r="L499" s="302"/>
      <c r="M499" s="302"/>
      <c r="N499" s="302"/>
      <c r="O499" s="303"/>
      <c r="Q499" s="294">
        <f t="shared" si="370"/>
        <v>0</v>
      </c>
    </row>
    <row r="500" spans="2:17" x14ac:dyDescent="0.25">
      <c r="B500" s="368" t="str">
        <f>IF(ISBLANK('1.1 Technical Description'!$E$26),"",'1.1 Technical Description'!$E$26)</f>
        <v/>
      </c>
      <c r="C500" s="371"/>
      <c r="D500" s="302"/>
      <c r="E500" s="302"/>
      <c r="F500" s="302"/>
      <c r="G500" s="302"/>
      <c r="H500" s="302"/>
      <c r="I500" s="302"/>
      <c r="J500" s="302"/>
      <c r="K500" s="302"/>
      <c r="L500" s="302"/>
      <c r="M500" s="302"/>
      <c r="N500" s="302"/>
      <c r="O500" s="303"/>
      <c r="Q500" s="294">
        <f t="shared" si="370"/>
        <v>0</v>
      </c>
    </row>
    <row r="501" spans="2:17" x14ac:dyDescent="0.25">
      <c r="B501" s="368" t="str">
        <f>IF(ISBLANK('1.1 Technical Description'!$E$28),"",'1.1 Technical Description'!$E$28)</f>
        <v/>
      </c>
      <c r="C501" s="371"/>
      <c r="D501" s="302"/>
      <c r="E501" s="302"/>
      <c r="F501" s="302"/>
      <c r="G501" s="302"/>
      <c r="H501" s="302"/>
      <c r="I501" s="302"/>
      <c r="J501" s="302"/>
      <c r="K501" s="302"/>
      <c r="L501" s="302"/>
      <c r="M501" s="302"/>
      <c r="N501" s="302"/>
      <c r="O501" s="303"/>
      <c r="Q501" s="294">
        <f t="shared" si="370"/>
        <v>0</v>
      </c>
    </row>
    <row r="502" spans="2:17" x14ac:dyDescent="0.25">
      <c r="B502" s="372" t="str">
        <f>IF(ISBLANK('1.1 Technical Description'!C125), "", '1.1 Technical Description'!C125)</f>
        <v/>
      </c>
      <c r="C502" s="370"/>
      <c r="D502" s="346">
        <f>SUM(D503:D512)</f>
        <v>0</v>
      </c>
      <c r="E502" s="346">
        <f t="shared" ref="E502:O502" si="371">SUM(E503:E512)</f>
        <v>0</v>
      </c>
      <c r="F502" s="346">
        <f t="shared" si="371"/>
        <v>0</v>
      </c>
      <c r="G502" s="346">
        <f t="shared" si="371"/>
        <v>0</v>
      </c>
      <c r="H502" s="346">
        <f t="shared" si="371"/>
        <v>0</v>
      </c>
      <c r="I502" s="346">
        <f t="shared" si="371"/>
        <v>0</v>
      </c>
      <c r="J502" s="346">
        <f t="shared" si="371"/>
        <v>0</v>
      </c>
      <c r="K502" s="346">
        <f t="shared" si="371"/>
        <v>0</v>
      </c>
      <c r="L502" s="346">
        <f t="shared" si="371"/>
        <v>0</v>
      </c>
      <c r="M502" s="346">
        <f t="shared" si="371"/>
        <v>0</v>
      </c>
      <c r="N502" s="347">
        <f t="shared" si="371"/>
        <v>0</v>
      </c>
      <c r="O502" s="348">
        <f t="shared" si="371"/>
        <v>0</v>
      </c>
      <c r="P502" s="263"/>
      <c r="Q502" s="327">
        <f t="shared" si="370"/>
        <v>0</v>
      </c>
    </row>
    <row r="503" spans="2:17" x14ac:dyDescent="0.25">
      <c r="B503" s="368" t="str">
        <f>IF(ISBLANK('1.1 Technical Description'!$D$6),"",'1.1 Technical Description'!$D$6)</f>
        <v/>
      </c>
      <c r="C503" s="371"/>
      <c r="D503" s="302"/>
      <c r="E503" s="302"/>
      <c r="F503" s="302"/>
      <c r="G503" s="302"/>
      <c r="H503" s="302"/>
      <c r="I503" s="302"/>
      <c r="J503" s="302"/>
      <c r="K503" s="302"/>
      <c r="L503" s="302"/>
      <c r="M503" s="302"/>
      <c r="N503" s="305"/>
      <c r="O503" s="306"/>
      <c r="Q503" s="294">
        <f>SUM(D503:O503)</f>
        <v>0</v>
      </c>
    </row>
    <row r="504" spans="2:17" x14ac:dyDescent="0.25">
      <c r="B504" s="368" t="str">
        <f>IF(ISBLANK('1.1 Technical Description'!$E$19),"",'1.1 Technical Description'!$E$19)</f>
        <v/>
      </c>
      <c r="C504" s="371"/>
      <c r="D504" s="302"/>
      <c r="E504" s="302"/>
      <c r="F504" s="302"/>
      <c r="G504" s="302"/>
      <c r="H504" s="302"/>
      <c r="I504" s="302"/>
      <c r="J504" s="302"/>
      <c r="K504" s="302"/>
      <c r="L504" s="302"/>
      <c r="M504" s="302"/>
      <c r="N504" s="305"/>
      <c r="O504" s="306"/>
      <c r="Q504" s="294">
        <f t="shared" ref="Q504:Q513" si="372">SUM(D504:O504)</f>
        <v>0</v>
      </c>
    </row>
    <row r="505" spans="2:17" x14ac:dyDescent="0.25">
      <c r="B505" s="368" t="str">
        <f>IF(ISBLANK('1.1 Technical Description'!$E$20),"",'1.1 Technical Description'!$E$20)</f>
        <v/>
      </c>
      <c r="C505" s="371"/>
      <c r="D505" s="302"/>
      <c r="E505" s="302"/>
      <c r="F505" s="302"/>
      <c r="G505" s="302"/>
      <c r="H505" s="302"/>
      <c r="I505" s="302"/>
      <c r="J505" s="302"/>
      <c r="K505" s="302"/>
      <c r="L505" s="302"/>
      <c r="M505" s="302"/>
      <c r="N505" s="307"/>
      <c r="O505" s="308"/>
      <c r="Q505" s="294">
        <f t="shared" si="372"/>
        <v>0</v>
      </c>
    </row>
    <row r="506" spans="2:17" x14ac:dyDescent="0.25">
      <c r="B506" s="368" t="str">
        <f>IF(ISBLANK('1.1 Technical Description'!$E$21),"",'1.1 Technical Description'!$E$21)</f>
        <v/>
      </c>
      <c r="C506" s="371"/>
      <c r="D506" s="302"/>
      <c r="E506" s="302"/>
      <c r="F506" s="302"/>
      <c r="G506" s="302"/>
      <c r="H506" s="302"/>
      <c r="I506" s="302"/>
      <c r="J506" s="302"/>
      <c r="K506" s="302"/>
      <c r="L506" s="302"/>
      <c r="M506" s="302"/>
      <c r="N506" s="302"/>
      <c r="O506" s="304"/>
      <c r="Q506" s="294">
        <f t="shared" si="372"/>
        <v>0</v>
      </c>
    </row>
    <row r="507" spans="2:17" x14ac:dyDescent="0.25">
      <c r="B507" s="368" t="str">
        <f>IF(ISBLANK('1.1 Technical Description'!$E$22),"",'1.1 Technical Description'!$E$22)</f>
        <v/>
      </c>
      <c r="C507" s="371"/>
      <c r="D507" s="302"/>
      <c r="E507" s="302"/>
      <c r="F507" s="302"/>
      <c r="G507" s="302"/>
      <c r="H507" s="302"/>
      <c r="I507" s="302"/>
      <c r="J507" s="302"/>
      <c r="K507" s="302"/>
      <c r="L507" s="302"/>
      <c r="M507" s="302"/>
      <c r="N507" s="302"/>
      <c r="O507" s="303"/>
      <c r="Q507" s="294">
        <f t="shared" si="372"/>
        <v>0</v>
      </c>
    </row>
    <row r="508" spans="2:17" x14ac:dyDescent="0.25">
      <c r="B508" s="368" t="str">
        <f>IF(ISBLANK('1.1 Technical Description'!$E$23),"",'1.1 Technical Description'!$E$23)</f>
        <v/>
      </c>
      <c r="C508" s="371"/>
      <c r="D508" s="302"/>
      <c r="E508" s="302"/>
      <c r="F508" s="302"/>
      <c r="G508" s="302"/>
      <c r="H508" s="302"/>
      <c r="I508" s="302"/>
      <c r="J508" s="302"/>
      <c r="K508" s="302"/>
      <c r="L508" s="302"/>
      <c r="M508" s="302"/>
      <c r="N508" s="302"/>
      <c r="O508" s="303"/>
      <c r="Q508" s="294">
        <f t="shared" si="372"/>
        <v>0</v>
      </c>
    </row>
    <row r="509" spans="2:17" x14ac:dyDescent="0.25">
      <c r="B509" s="368" t="str">
        <f>IF(ISBLANK('1.1 Technical Description'!$E$24),"",'1.1 Technical Description'!$E$24)</f>
        <v/>
      </c>
      <c r="C509" s="371"/>
      <c r="D509" s="302"/>
      <c r="E509" s="302"/>
      <c r="F509" s="302"/>
      <c r="G509" s="302"/>
      <c r="H509" s="302"/>
      <c r="I509" s="302"/>
      <c r="J509" s="302"/>
      <c r="K509" s="302"/>
      <c r="L509" s="302"/>
      <c r="M509" s="302"/>
      <c r="N509" s="302"/>
      <c r="O509" s="303"/>
      <c r="Q509" s="294">
        <f t="shared" si="372"/>
        <v>0</v>
      </c>
    </row>
    <row r="510" spans="2:17" x14ac:dyDescent="0.25">
      <c r="B510" s="368" t="str">
        <f>IF(ISBLANK('1.1 Technical Description'!$E$25),"",'1.1 Technical Description'!$E$25)</f>
        <v/>
      </c>
      <c r="C510" s="371"/>
      <c r="D510" s="302"/>
      <c r="E510" s="302"/>
      <c r="F510" s="302"/>
      <c r="G510" s="302"/>
      <c r="H510" s="302"/>
      <c r="I510" s="302"/>
      <c r="J510" s="302"/>
      <c r="K510" s="302"/>
      <c r="L510" s="302"/>
      <c r="M510" s="302"/>
      <c r="N510" s="302"/>
      <c r="O510" s="303"/>
      <c r="Q510" s="294">
        <f t="shared" si="372"/>
        <v>0</v>
      </c>
    </row>
    <row r="511" spans="2:17" x14ac:dyDescent="0.25">
      <c r="B511" s="368" t="str">
        <f>IF(ISBLANK('1.1 Technical Description'!$E$26),"",'1.1 Technical Description'!$E$26)</f>
        <v/>
      </c>
      <c r="C511" s="371"/>
      <c r="D511" s="302"/>
      <c r="E511" s="302"/>
      <c r="F511" s="302"/>
      <c r="G511" s="302"/>
      <c r="H511" s="302"/>
      <c r="I511" s="302"/>
      <c r="J511" s="302"/>
      <c r="K511" s="302"/>
      <c r="L511" s="302"/>
      <c r="M511" s="302"/>
      <c r="N511" s="302"/>
      <c r="O511" s="303"/>
      <c r="Q511" s="294">
        <f t="shared" si="372"/>
        <v>0</v>
      </c>
    </row>
    <row r="512" spans="2:17" x14ac:dyDescent="0.25">
      <c r="B512" s="368" t="str">
        <f>IF(ISBLANK('1.1 Technical Description'!$E$28),"",'1.1 Technical Description'!$E$28)</f>
        <v/>
      </c>
      <c r="C512" s="371"/>
      <c r="D512" s="302"/>
      <c r="E512" s="302"/>
      <c r="F512" s="302"/>
      <c r="G512" s="302"/>
      <c r="H512" s="302"/>
      <c r="I512" s="302"/>
      <c r="J512" s="302"/>
      <c r="K512" s="302"/>
      <c r="L512" s="302"/>
      <c r="M512" s="302"/>
      <c r="N512" s="302"/>
      <c r="O512" s="303"/>
      <c r="Q512" s="294">
        <f t="shared" si="372"/>
        <v>0</v>
      </c>
    </row>
    <row r="513" spans="2:17" x14ac:dyDescent="0.25">
      <c r="B513" s="372" t="str">
        <f>IF(ISBLANK('1.1 Technical Description'!C126), "", '1.1 Technical Description'!C126)</f>
        <v/>
      </c>
      <c r="C513" s="370"/>
      <c r="D513" s="346">
        <f>SUM(D514:D523)</f>
        <v>0</v>
      </c>
      <c r="E513" s="346">
        <f t="shared" ref="E513:O513" si="373">SUM(E514:E523)</f>
        <v>0</v>
      </c>
      <c r="F513" s="346">
        <f t="shared" si="373"/>
        <v>0</v>
      </c>
      <c r="G513" s="346">
        <f t="shared" si="373"/>
        <v>0</v>
      </c>
      <c r="H513" s="346">
        <f t="shared" si="373"/>
        <v>0</v>
      </c>
      <c r="I513" s="346">
        <f t="shared" si="373"/>
        <v>0</v>
      </c>
      <c r="J513" s="346">
        <f t="shared" si="373"/>
        <v>0</v>
      </c>
      <c r="K513" s="346">
        <f t="shared" si="373"/>
        <v>0</v>
      </c>
      <c r="L513" s="346">
        <f t="shared" si="373"/>
        <v>0</v>
      </c>
      <c r="M513" s="346">
        <f t="shared" si="373"/>
        <v>0</v>
      </c>
      <c r="N513" s="347">
        <f t="shared" si="373"/>
        <v>0</v>
      </c>
      <c r="O513" s="348">
        <f t="shared" si="373"/>
        <v>0</v>
      </c>
      <c r="P513" s="263"/>
      <c r="Q513" s="327">
        <f t="shared" si="372"/>
        <v>0</v>
      </c>
    </row>
    <row r="514" spans="2:17" x14ac:dyDescent="0.25">
      <c r="B514" s="368" t="str">
        <f>IF(ISBLANK('1.1 Technical Description'!$D$6),"",'1.1 Technical Description'!$D$6)</f>
        <v/>
      </c>
      <c r="C514" s="371"/>
      <c r="D514" s="302"/>
      <c r="E514" s="302"/>
      <c r="F514" s="302"/>
      <c r="G514" s="302"/>
      <c r="H514" s="302"/>
      <c r="I514" s="302"/>
      <c r="J514" s="302"/>
      <c r="K514" s="302"/>
      <c r="L514" s="302"/>
      <c r="M514" s="302"/>
      <c r="N514" s="305"/>
      <c r="O514" s="306"/>
      <c r="Q514" s="294">
        <f>SUM(D514:O514)</f>
        <v>0</v>
      </c>
    </row>
    <row r="515" spans="2:17" x14ac:dyDescent="0.25">
      <c r="B515" s="368" t="str">
        <f>IF(ISBLANK('1.1 Technical Description'!$E$19),"",'1.1 Technical Description'!$E$19)</f>
        <v/>
      </c>
      <c r="C515" s="371"/>
      <c r="D515" s="302"/>
      <c r="E515" s="302"/>
      <c r="F515" s="302"/>
      <c r="G515" s="302"/>
      <c r="H515" s="302"/>
      <c r="I515" s="302"/>
      <c r="J515" s="302"/>
      <c r="K515" s="302"/>
      <c r="L515" s="302"/>
      <c r="M515" s="302"/>
      <c r="N515" s="305"/>
      <c r="O515" s="306"/>
      <c r="Q515" s="294">
        <f t="shared" ref="Q515:Q524" si="374">SUM(D515:O515)</f>
        <v>0</v>
      </c>
    </row>
    <row r="516" spans="2:17" x14ac:dyDescent="0.25">
      <c r="B516" s="368" t="str">
        <f>IF(ISBLANK('1.1 Technical Description'!$E$20),"",'1.1 Technical Description'!$E$20)</f>
        <v/>
      </c>
      <c r="C516" s="371"/>
      <c r="D516" s="302"/>
      <c r="E516" s="302"/>
      <c r="F516" s="302"/>
      <c r="G516" s="302"/>
      <c r="H516" s="302"/>
      <c r="I516" s="302"/>
      <c r="J516" s="302"/>
      <c r="K516" s="302"/>
      <c r="L516" s="302"/>
      <c r="M516" s="302"/>
      <c r="N516" s="307"/>
      <c r="O516" s="308"/>
      <c r="Q516" s="294">
        <f t="shared" si="374"/>
        <v>0</v>
      </c>
    </row>
    <row r="517" spans="2:17" x14ac:dyDescent="0.25">
      <c r="B517" s="368" t="str">
        <f>IF(ISBLANK('1.1 Technical Description'!$E$21),"",'1.1 Technical Description'!$E$21)</f>
        <v/>
      </c>
      <c r="C517" s="371"/>
      <c r="D517" s="302"/>
      <c r="E517" s="302"/>
      <c r="F517" s="302"/>
      <c r="G517" s="302"/>
      <c r="H517" s="302"/>
      <c r="I517" s="302"/>
      <c r="J517" s="302"/>
      <c r="K517" s="302"/>
      <c r="L517" s="302"/>
      <c r="M517" s="302"/>
      <c r="N517" s="302"/>
      <c r="O517" s="304"/>
      <c r="Q517" s="294">
        <f t="shared" si="374"/>
        <v>0</v>
      </c>
    </row>
    <row r="518" spans="2:17" x14ac:dyDescent="0.25">
      <c r="B518" s="368" t="str">
        <f>IF(ISBLANK('1.1 Technical Description'!$E$22),"",'1.1 Technical Description'!$E$22)</f>
        <v/>
      </c>
      <c r="C518" s="371"/>
      <c r="D518" s="302"/>
      <c r="E518" s="302"/>
      <c r="F518" s="302"/>
      <c r="G518" s="302"/>
      <c r="H518" s="302"/>
      <c r="I518" s="302"/>
      <c r="J518" s="302"/>
      <c r="K518" s="302"/>
      <c r="L518" s="302"/>
      <c r="M518" s="302"/>
      <c r="N518" s="302"/>
      <c r="O518" s="303"/>
      <c r="Q518" s="294">
        <f t="shared" si="374"/>
        <v>0</v>
      </c>
    </row>
    <row r="519" spans="2:17" x14ac:dyDescent="0.25">
      <c r="B519" s="368" t="str">
        <f>IF(ISBLANK('1.1 Technical Description'!$E$23),"",'1.1 Technical Description'!$E$23)</f>
        <v/>
      </c>
      <c r="C519" s="371"/>
      <c r="D519" s="302"/>
      <c r="E519" s="302"/>
      <c r="F519" s="302"/>
      <c r="G519" s="302"/>
      <c r="H519" s="302"/>
      <c r="I519" s="302"/>
      <c r="J519" s="302"/>
      <c r="K519" s="302"/>
      <c r="L519" s="302"/>
      <c r="M519" s="302"/>
      <c r="N519" s="302"/>
      <c r="O519" s="303"/>
      <c r="Q519" s="294">
        <f t="shared" si="374"/>
        <v>0</v>
      </c>
    </row>
    <row r="520" spans="2:17" x14ac:dyDescent="0.25">
      <c r="B520" s="368" t="str">
        <f>IF(ISBLANK('1.1 Technical Description'!$E$24),"",'1.1 Technical Description'!$E$24)</f>
        <v/>
      </c>
      <c r="C520" s="371"/>
      <c r="D520" s="302"/>
      <c r="E520" s="302"/>
      <c r="F520" s="302"/>
      <c r="G520" s="302"/>
      <c r="H520" s="302"/>
      <c r="I520" s="302"/>
      <c r="J520" s="302"/>
      <c r="K520" s="302"/>
      <c r="L520" s="302"/>
      <c r="M520" s="302"/>
      <c r="N520" s="302"/>
      <c r="O520" s="303"/>
      <c r="Q520" s="294">
        <f t="shared" si="374"/>
        <v>0</v>
      </c>
    </row>
    <row r="521" spans="2:17" x14ac:dyDescent="0.25">
      <c r="B521" s="368" t="str">
        <f>IF(ISBLANK('1.1 Technical Description'!$E$25),"",'1.1 Technical Description'!$E$25)</f>
        <v/>
      </c>
      <c r="C521" s="371"/>
      <c r="D521" s="302"/>
      <c r="E521" s="302"/>
      <c r="F521" s="302"/>
      <c r="G521" s="302"/>
      <c r="H521" s="302"/>
      <c r="I521" s="302"/>
      <c r="J521" s="302"/>
      <c r="K521" s="302"/>
      <c r="L521" s="302"/>
      <c r="M521" s="302"/>
      <c r="N521" s="302"/>
      <c r="O521" s="303"/>
      <c r="Q521" s="294">
        <f t="shared" si="374"/>
        <v>0</v>
      </c>
    </row>
    <row r="522" spans="2:17" x14ac:dyDescent="0.25">
      <c r="B522" s="368" t="str">
        <f>IF(ISBLANK('1.1 Technical Description'!$E$26),"",'1.1 Technical Description'!$E$26)</f>
        <v/>
      </c>
      <c r="C522" s="371"/>
      <c r="D522" s="302"/>
      <c r="E522" s="302"/>
      <c r="F522" s="302"/>
      <c r="G522" s="302"/>
      <c r="H522" s="302"/>
      <c r="I522" s="302"/>
      <c r="J522" s="302"/>
      <c r="K522" s="302"/>
      <c r="L522" s="302"/>
      <c r="M522" s="302"/>
      <c r="N522" s="302"/>
      <c r="O522" s="303"/>
      <c r="Q522" s="294">
        <f t="shared" si="374"/>
        <v>0</v>
      </c>
    </row>
    <row r="523" spans="2:17" x14ac:dyDescent="0.25">
      <c r="B523" s="368" t="str">
        <f>IF(ISBLANK('1.1 Technical Description'!$E$28),"",'1.1 Technical Description'!$E$28)</f>
        <v/>
      </c>
      <c r="C523" s="371"/>
      <c r="D523" s="302"/>
      <c r="E523" s="302"/>
      <c r="F523" s="302"/>
      <c r="G523" s="302"/>
      <c r="H523" s="302"/>
      <c r="I523" s="302"/>
      <c r="J523" s="302"/>
      <c r="K523" s="302"/>
      <c r="L523" s="302"/>
      <c r="M523" s="302"/>
      <c r="N523" s="302"/>
      <c r="O523" s="303"/>
      <c r="Q523" s="294">
        <f t="shared" si="374"/>
        <v>0</v>
      </c>
    </row>
    <row r="524" spans="2:17" x14ac:dyDescent="0.25">
      <c r="B524" s="372" t="str">
        <f>IF(ISBLANK('1.1 Technical Description'!C127), "", '1.1 Technical Description'!C127)</f>
        <v/>
      </c>
      <c r="C524" s="370"/>
      <c r="D524" s="346">
        <f>SUM(D525:D534)</f>
        <v>0</v>
      </c>
      <c r="E524" s="346">
        <f t="shared" ref="E524:O524" si="375">SUM(E525:E534)</f>
        <v>0</v>
      </c>
      <c r="F524" s="346">
        <f t="shared" si="375"/>
        <v>0</v>
      </c>
      <c r="G524" s="346">
        <f t="shared" si="375"/>
        <v>0</v>
      </c>
      <c r="H524" s="346">
        <f t="shared" si="375"/>
        <v>0</v>
      </c>
      <c r="I524" s="346">
        <f t="shared" si="375"/>
        <v>0</v>
      </c>
      <c r="J524" s="346">
        <f t="shared" si="375"/>
        <v>0</v>
      </c>
      <c r="K524" s="346">
        <f t="shared" si="375"/>
        <v>0</v>
      </c>
      <c r="L524" s="346">
        <f t="shared" si="375"/>
        <v>0</v>
      </c>
      <c r="M524" s="346">
        <f t="shared" si="375"/>
        <v>0</v>
      </c>
      <c r="N524" s="347">
        <f t="shared" si="375"/>
        <v>0</v>
      </c>
      <c r="O524" s="348">
        <f t="shared" si="375"/>
        <v>0</v>
      </c>
      <c r="P524" s="263"/>
      <c r="Q524" s="327">
        <f t="shared" si="374"/>
        <v>0</v>
      </c>
    </row>
    <row r="525" spans="2:17" x14ac:dyDescent="0.25">
      <c r="B525" s="368" t="str">
        <f>IF(ISBLANK('1.1 Technical Description'!$D$6),"",'1.1 Technical Description'!$D$6)</f>
        <v/>
      </c>
      <c r="C525" s="371"/>
      <c r="D525" s="302"/>
      <c r="E525" s="302"/>
      <c r="F525" s="302"/>
      <c r="G525" s="302"/>
      <c r="H525" s="302"/>
      <c r="I525" s="302"/>
      <c r="J525" s="302"/>
      <c r="K525" s="302"/>
      <c r="L525" s="302"/>
      <c r="M525" s="302"/>
      <c r="N525" s="305"/>
      <c r="O525" s="306"/>
      <c r="Q525" s="294">
        <f>SUM(D525:O525)</f>
        <v>0</v>
      </c>
    </row>
    <row r="526" spans="2:17" x14ac:dyDescent="0.25">
      <c r="B526" s="368" t="str">
        <f>IF(ISBLANK('1.1 Technical Description'!$E$19),"",'1.1 Technical Description'!$E$19)</f>
        <v/>
      </c>
      <c r="C526" s="371"/>
      <c r="D526" s="302"/>
      <c r="E526" s="302"/>
      <c r="F526" s="302"/>
      <c r="G526" s="302"/>
      <c r="H526" s="302"/>
      <c r="I526" s="302"/>
      <c r="J526" s="302"/>
      <c r="K526" s="302"/>
      <c r="L526" s="302"/>
      <c r="M526" s="302"/>
      <c r="N526" s="305"/>
      <c r="O526" s="306"/>
      <c r="Q526" s="294">
        <f t="shared" ref="Q526:Q535" si="376">SUM(D526:O526)</f>
        <v>0</v>
      </c>
    </row>
    <row r="527" spans="2:17" x14ac:dyDescent="0.25">
      <c r="B527" s="368" t="str">
        <f>IF(ISBLANK('1.1 Technical Description'!$E$20),"",'1.1 Technical Description'!$E$20)</f>
        <v/>
      </c>
      <c r="C527" s="371"/>
      <c r="D527" s="302"/>
      <c r="E527" s="302"/>
      <c r="F527" s="302"/>
      <c r="G527" s="302"/>
      <c r="H527" s="302"/>
      <c r="I527" s="302"/>
      <c r="J527" s="302"/>
      <c r="K527" s="302"/>
      <c r="L527" s="302"/>
      <c r="M527" s="302"/>
      <c r="N527" s="307"/>
      <c r="O527" s="308"/>
      <c r="Q527" s="294">
        <f t="shared" si="376"/>
        <v>0</v>
      </c>
    </row>
    <row r="528" spans="2:17" x14ac:dyDescent="0.25">
      <c r="B528" s="368" t="str">
        <f>IF(ISBLANK('1.1 Technical Description'!$E$21),"",'1.1 Technical Description'!$E$21)</f>
        <v/>
      </c>
      <c r="C528" s="371"/>
      <c r="D528" s="302"/>
      <c r="E528" s="302"/>
      <c r="F528" s="302"/>
      <c r="G528" s="302"/>
      <c r="H528" s="302"/>
      <c r="I528" s="302"/>
      <c r="J528" s="302"/>
      <c r="K528" s="302"/>
      <c r="L528" s="302"/>
      <c r="M528" s="302"/>
      <c r="N528" s="302"/>
      <c r="O528" s="304"/>
      <c r="Q528" s="294">
        <f t="shared" si="376"/>
        <v>0</v>
      </c>
    </row>
    <row r="529" spans="2:17" x14ac:dyDescent="0.25">
      <c r="B529" s="368" t="str">
        <f>IF(ISBLANK('1.1 Technical Description'!$E$22),"",'1.1 Technical Description'!$E$22)</f>
        <v/>
      </c>
      <c r="C529" s="371"/>
      <c r="D529" s="302"/>
      <c r="E529" s="302"/>
      <c r="F529" s="302"/>
      <c r="G529" s="302"/>
      <c r="H529" s="302"/>
      <c r="I529" s="302"/>
      <c r="J529" s="302"/>
      <c r="K529" s="302"/>
      <c r="L529" s="302"/>
      <c r="M529" s="302"/>
      <c r="N529" s="302"/>
      <c r="O529" s="303"/>
      <c r="Q529" s="294">
        <f t="shared" si="376"/>
        <v>0</v>
      </c>
    </row>
    <row r="530" spans="2:17" x14ac:dyDescent="0.25">
      <c r="B530" s="368" t="str">
        <f>IF(ISBLANK('1.1 Technical Description'!$E$23),"",'1.1 Technical Description'!$E$23)</f>
        <v/>
      </c>
      <c r="C530" s="371"/>
      <c r="D530" s="302"/>
      <c r="E530" s="302"/>
      <c r="F530" s="302"/>
      <c r="G530" s="302"/>
      <c r="H530" s="302"/>
      <c r="I530" s="302"/>
      <c r="J530" s="302"/>
      <c r="K530" s="302"/>
      <c r="L530" s="302"/>
      <c r="M530" s="302"/>
      <c r="N530" s="302"/>
      <c r="O530" s="303"/>
      <c r="Q530" s="294">
        <f t="shared" si="376"/>
        <v>0</v>
      </c>
    </row>
    <row r="531" spans="2:17" x14ac:dyDescent="0.25">
      <c r="B531" s="368" t="str">
        <f>IF(ISBLANK('1.1 Technical Description'!$E$24),"",'1.1 Technical Description'!$E$24)</f>
        <v/>
      </c>
      <c r="C531" s="371"/>
      <c r="D531" s="302"/>
      <c r="E531" s="302"/>
      <c r="F531" s="302"/>
      <c r="G531" s="302"/>
      <c r="H531" s="302"/>
      <c r="I531" s="302"/>
      <c r="J531" s="302"/>
      <c r="K531" s="302"/>
      <c r="L531" s="302"/>
      <c r="M531" s="302"/>
      <c r="N531" s="302"/>
      <c r="O531" s="303"/>
      <c r="Q531" s="294">
        <f t="shared" si="376"/>
        <v>0</v>
      </c>
    </row>
    <row r="532" spans="2:17" x14ac:dyDescent="0.25">
      <c r="B532" s="368" t="str">
        <f>IF(ISBLANK('1.1 Technical Description'!$E$25),"",'1.1 Technical Description'!$E$25)</f>
        <v/>
      </c>
      <c r="C532" s="371"/>
      <c r="D532" s="302"/>
      <c r="E532" s="302"/>
      <c r="F532" s="302"/>
      <c r="G532" s="302"/>
      <c r="H532" s="302"/>
      <c r="I532" s="302"/>
      <c r="J532" s="302"/>
      <c r="K532" s="302"/>
      <c r="L532" s="302"/>
      <c r="M532" s="302"/>
      <c r="N532" s="302"/>
      <c r="O532" s="303"/>
      <c r="Q532" s="294">
        <f t="shared" si="376"/>
        <v>0</v>
      </c>
    </row>
    <row r="533" spans="2:17" x14ac:dyDescent="0.25">
      <c r="B533" s="368" t="str">
        <f>IF(ISBLANK('1.1 Technical Description'!$E$26),"",'1.1 Technical Description'!$E$26)</f>
        <v/>
      </c>
      <c r="C533" s="371"/>
      <c r="D533" s="302"/>
      <c r="E533" s="302"/>
      <c r="F533" s="302"/>
      <c r="G533" s="302"/>
      <c r="H533" s="302"/>
      <c r="I533" s="302"/>
      <c r="J533" s="302"/>
      <c r="K533" s="302"/>
      <c r="L533" s="302"/>
      <c r="M533" s="302"/>
      <c r="N533" s="302"/>
      <c r="O533" s="303"/>
      <c r="Q533" s="294">
        <f t="shared" si="376"/>
        <v>0</v>
      </c>
    </row>
    <row r="534" spans="2:17" x14ac:dyDescent="0.25">
      <c r="B534" s="368" t="str">
        <f>IF(ISBLANK('1.1 Technical Description'!$E$28),"",'1.1 Technical Description'!$E$28)</f>
        <v/>
      </c>
      <c r="C534" s="371"/>
      <c r="D534" s="302"/>
      <c r="E534" s="302"/>
      <c r="F534" s="302"/>
      <c r="G534" s="302"/>
      <c r="H534" s="302"/>
      <c r="I534" s="302"/>
      <c r="J534" s="302"/>
      <c r="K534" s="302"/>
      <c r="L534" s="302"/>
      <c r="M534" s="302"/>
      <c r="N534" s="302"/>
      <c r="O534" s="303"/>
      <c r="Q534" s="294">
        <f t="shared" si="376"/>
        <v>0</v>
      </c>
    </row>
    <row r="535" spans="2:17" x14ac:dyDescent="0.25">
      <c r="B535" s="372" t="str">
        <f>IF(ISBLANK('1.1 Technical Description'!C128), "", '1.1 Technical Description'!C128)</f>
        <v/>
      </c>
      <c r="C535" s="370"/>
      <c r="D535" s="346">
        <f>SUM(D536:D545)</f>
        <v>0</v>
      </c>
      <c r="E535" s="346">
        <f t="shared" ref="E535:O535" si="377">SUM(E536:E545)</f>
        <v>0</v>
      </c>
      <c r="F535" s="346">
        <f t="shared" si="377"/>
        <v>0</v>
      </c>
      <c r="G535" s="346">
        <f t="shared" si="377"/>
        <v>0</v>
      </c>
      <c r="H535" s="346">
        <f t="shared" si="377"/>
        <v>0</v>
      </c>
      <c r="I535" s="346">
        <f t="shared" si="377"/>
        <v>0</v>
      </c>
      <c r="J535" s="346">
        <f t="shared" si="377"/>
        <v>0</v>
      </c>
      <c r="K535" s="346">
        <f t="shared" si="377"/>
        <v>0</v>
      </c>
      <c r="L535" s="346">
        <f t="shared" si="377"/>
        <v>0</v>
      </c>
      <c r="M535" s="346">
        <f t="shared" si="377"/>
        <v>0</v>
      </c>
      <c r="N535" s="347">
        <f t="shared" si="377"/>
        <v>0</v>
      </c>
      <c r="O535" s="348">
        <f t="shared" si="377"/>
        <v>0</v>
      </c>
      <c r="P535" s="263"/>
      <c r="Q535" s="327">
        <f t="shared" si="376"/>
        <v>0</v>
      </c>
    </row>
    <row r="536" spans="2:17" x14ac:dyDescent="0.25">
      <c r="B536" s="368" t="str">
        <f>IF(ISBLANK('1.1 Technical Description'!$D$6),"",'1.1 Technical Description'!$D$6)</f>
        <v/>
      </c>
      <c r="C536" s="371"/>
      <c r="D536" s="302"/>
      <c r="E536" s="302"/>
      <c r="F536" s="302"/>
      <c r="G536" s="302"/>
      <c r="H536" s="302"/>
      <c r="I536" s="302"/>
      <c r="J536" s="302"/>
      <c r="K536" s="302"/>
      <c r="L536" s="302"/>
      <c r="M536" s="302"/>
      <c r="N536" s="305"/>
      <c r="O536" s="306"/>
      <c r="Q536" s="294">
        <f>SUM(D536:O536)</f>
        <v>0</v>
      </c>
    </row>
    <row r="537" spans="2:17" x14ac:dyDescent="0.25">
      <c r="B537" s="368" t="str">
        <f>IF(ISBLANK('1.1 Technical Description'!$E$19),"",'1.1 Technical Description'!$E$19)</f>
        <v/>
      </c>
      <c r="C537" s="371"/>
      <c r="D537" s="302"/>
      <c r="E537" s="302"/>
      <c r="F537" s="302"/>
      <c r="G537" s="302"/>
      <c r="H537" s="302"/>
      <c r="I537" s="302"/>
      <c r="J537" s="302"/>
      <c r="K537" s="302"/>
      <c r="L537" s="302"/>
      <c r="M537" s="302"/>
      <c r="N537" s="305"/>
      <c r="O537" s="306"/>
      <c r="Q537" s="294">
        <f t="shared" ref="Q537:Q546" si="378">SUM(D537:O537)</f>
        <v>0</v>
      </c>
    </row>
    <row r="538" spans="2:17" x14ac:dyDescent="0.25">
      <c r="B538" s="368" t="str">
        <f>IF(ISBLANK('1.1 Technical Description'!$E$20),"",'1.1 Technical Description'!$E$20)</f>
        <v/>
      </c>
      <c r="C538" s="371"/>
      <c r="D538" s="302"/>
      <c r="E538" s="302"/>
      <c r="F538" s="302"/>
      <c r="G538" s="302"/>
      <c r="H538" s="302"/>
      <c r="I538" s="302"/>
      <c r="J538" s="302"/>
      <c r="K538" s="302"/>
      <c r="L538" s="302"/>
      <c r="M538" s="302"/>
      <c r="N538" s="307"/>
      <c r="O538" s="308"/>
      <c r="Q538" s="294">
        <f t="shared" si="378"/>
        <v>0</v>
      </c>
    </row>
    <row r="539" spans="2:17" x14ac:dyDescent="0.25">
      <c r="B539" s="368" t="str">
        <f>IF(ISBLANK('1.1 Technical Description'!$E$21),"",'1.1 Technical Description'!$E$21)</f>
        <v/>
      </c>
      <c r="C539" s="371"/>
      <c r="D539" s="302"/>
      <c r="E539" s="302"/>
      <c r="F539" s="302"/>
      <c r="G539" s="302"/>
      <c r="H539" s="302"/>
      <c r="I539" s="302"/>
      <c r="J539" s="302"/>
      <c r="K539" s="302"/>
      <c r="L539" s="302"/>
      <c r="M539" s="302"/>
      <c r="N539" s="302"/>
      <c r="O539" s="304"/>
      <c r="Q539" s="294">
        <f t="shared" si="378"/>
        <v>0</v>
      </c>
    </row>
    <row r="540" spans="2:17" x14ac:dyDescent="0.25">
      <c r="B540" s="368" t="str">
        <f>IF(ISBLANK('1.1 Technical Description'!$E$22),"",'1.1 Technical Description'!$E$22)</f>
        <v/>
      </c>
      <c r="C540" s="371"/>
      <c r="D540" s="302"/>
      <c r="E540" s="302"/>
      <c r="F540" s="302"/>
      <c r="G540" s="302"/>
      <c r="H540" s="302"/>
      <c r="I540" s="302"/>
      <c r="J540" s="302"/>
      <c r="K540" s="302"/>
      <c r="L540" s="302"/>
      <c r="M540" s="302"/>
      <c r="N540" s="302"/>
      <c r="O540" s="303"/>
      <c r="Q540" s="294">
        <f t="shared" si="378"/>
        <v>0</v>
      </c>
    </row>
    <row r="541" spans="2:17" x14ac:dyDescent="0.25">
      <c r="B541" s="368" t="str">
        <f>IF(ISBLANK('1.1 Technical Description'!$E$23),"",'1.1 Technical Description'!$E$23)</f>
        <v/>
      </c>
      <c r="C541" s="371"/>
      <c r="D541" s="302"/>
      <c r="E541" s="302"/>
      <c r="F541" s="302"/>
      <c r="G541" s="302"/>
      <c r="H541" s="302"/>
      <c r="I541" s="302"/>
      <c r="J541" s="302"/>
      <c r="K541" s="302"/>
      <c r="L541" s="302"/>
      <c r="M541" s="302"/>
      <c r="N541" s="302"/>
      <c r="O541" s="303"/>
      <c r="Q541" s="294">
        <f t="shared" si="378"/>
        <v>0</v>
      </c>
    </row>
    <row r="542" spans="2:17" x14ac:dyDescent="0.25">
      <c r="B542" s="368" t="str">
        <f>IF(ISBLANK('1.1 Technical Description'!$E$24),"",'1.1 Technical Description'!$E$24)</f>
        <v/>
      </c>
      <c r="C542" s="371"/>
      <c r="D542" s="302"/>
      <c r="E542" s="302"/>
      <c r="F542" s="302"/>
      <c r="G542" s="302"/>
      <c r="H542" s="302"/>
      <c r="I542" s="302"/>
      <c r="J542" s="302"/>
      <c r="K542" s="302"/>
      <c r="L542" s="302"/>
      <c r="M542" s="302"/>
      <c r="N542" s="302"/>
      <c r="O542" s="303"/>
      <c r="Q542" s="294">
        <f t="shared" si="378"/>
        <v>0</v>
      </c>
    </row>
    <row r="543" spans="2:17" x14ac:dyDescent="0.25">
      <c r="B543" s="368" t="str">
        <f>IF(ISBLANK('1.1 Technical Description'!$E$25),"",'1.1 Technical Description'!$E$25)</f>
        <v/>
      </c>
      <c r="C543" s="371"/>
      <c r="D543" s="302"/>
      <c r="E543" s="302"/>
      <c r="F543" s="302"/>
      <c r="G543" s="302"/>
      <c r="H543" s="302"/>
      <c r="I543" s="302"/>
      <c r="J543" s="302"/>
      <c r="K543" s="302"/>
      <c r="L543" s="302"/>
      <c r="M543" s="302"/>
      <c r="N543" s="302"/>
      <c r="O543" s="303"/>
      <c r="Q543" s="294">
        <f t="shared" si="378"/>
        <v>0</v>
      </c>
    </row>
    <row r="544" spans="2:17" x14ac:dyDescent="0.25">
      <c r="B544" s="368" t="str">
        <f>IF(ISBLANK('1.1 Technical Description'!$E$26),"",'1.1 Technical Description'!$E$26)</f>
        <v/>
      </c>
      <c r="C544" s="371"/>
      <c r="D544" s="302"/>
      <c r="E544" s="302"/>
      <c r="F544" s="302"/>
      <c r="G544" s="302"/>
      <c r="H544" s="302"/>
      <c r="I544" s="302"/>
      <c r="J544" s="302"/>
      <c r="K544" s="302"/>
      <c r="L544" s="302"/>
      <c r="M544" s="302"/>
      <c r="N544" s="302"/>
      <c r="O544" s="303"/>
      <c r="Q544" s="294">
        <f t="shared" si="378"/>
        <v>0</v>
      </c>
    </row>
    <row r="545" spans="2:17" x14ac:dyDescent="0.25">
      <c r="B545" s="368" t="str">
        <f>IF(ISBLANK('1.1 Technical Description'!$E$28),"",'1.1 Technical Description'!$E$28)</f>
        <v/>
      </c>
      <c r="C545" s="371"/>
      <c r="D545" s="302"/>
      <c r="E545" s="302"/>
      <c r="F545" s="302"/>
      <c r="G545" s="302"/>
      <c r="H545" s="302"/>
      <c r="I545" s="302"/>
      <c r="J545" s="302"/>
      <c r="K545" s="302"/>
      <c r="L545" s="302"/>
      <c r="M545" s="302"/>
      <c r="N545" s="302"/>
      <c r="O545" s="303"/>
      <c r="Q545" s="294">
        <f t="shared" si="378"/>
        <v>0</v>
      </c>
    </row>
    <row r="546" spans="2:17" x14ac:dyDescent="0.25">
      <c r="B546" s="372" t="str">
        <f>IF(ISBLANK('1.1 Technical Description'!C129), "", '1.1 Technical Description'!C129)</f>
        <v/>
      </c>
      <c r="C546" s="370"/>
      <c r="D546" s="346">
        <f>SUM(D547:D556)</f>
        <v>0</v>
      </c>
      <c r="E546" s="346">
        <f t="shared" ref="E546:O546" si="379">SUM(E547:E556)</f>
        <v>0</v>
      </c>
      <c r="F546" s="346">
        <f t="shared" si="379"/>
        <v>0</v>
      </c>
      <c r="G546" s="346">
        <f t="shared" si="379"/>
        <v>0</v>
      </c>
      <c r="H546" s="346">
        <f t="shared" si="379"/>
        <v>0</v>
      </c>
      <c r="I546" s="346">
        <f t="shared" si="379"/>
        <v>0</v>
      </c>
      <c r="J546" s="346">
        <f t="shared" si="379"/>
        <v>0</v>
      </c>
      <c r="K546" s="346">
        <f t="shared" si="379"/>
        <v>0</v>
      </c>
      <c r="L546" s="346">
        <f t="shared" si="379"/>
        <v>0</v>
      </c>
      <c r="M546" s="346">
        <f t="shared" si="379"/>
        <v>0</v>
      </c>
      <c r="N546" s="347">
        <f t="shared" si="379"/>
        <v>0</v>
      </c>
      <c r="O546" s="348">
        <f t="shared" si="379"/>
        <v>0</v>
      </c>
      <c r="P546" s="263"/>
      <c r="Q546" s="327">
        <f t="shared" si="378"/>
        <v>0</v>
      </c>
    </row>
    <row r="547" spans="2:17" x14ac:dyDescent="0.25">
      <c r="B547" s="368" t="str">
        <f>IF(ISBLANK('1.1 Technical Description'!$D$6),"",'1.1 Technical Description'!$D$6)</f>
        <v/>
      </c>
      <c r="C547" s="371"/>
      <c r="D547" s="302"/>
      <c r="E547" s="302"/>
      <c r="F547" s="302"/>
      <c r="G547" s="302"/>
      <c r="H547" s="302"/>
      <c r="I547" s="302"/>
      <c r="J547" s="302"/>
      <c r="K547" s="302"/>
      <c r="L547" s="302"/>
      <c r="M547" s="302"/>
      <c r="N547" s="305"/>
      <c r="O547" s="306"/>
      <c r="Q547" s="294">
        <f>SUM(D547:O547)</f>
        <v>0</v>
      </c>
    </row>
    <row r="548" spans="2:17" x14ac:dyDescent="0.25">
      <c r="B548" s="368" t="str">
        <f>IF(ISBLANK('1.1 Technical Description'!$E$19),"",'1.1 Technical Description'!$E$19)</f>
        <v/>
      </c>
      <c r="C548" s="371"/>
      <c r="D548" s="302"/>
      <c r="E548" s="302"/>
      <c r="F548" s="302"/>
      <c r="G548" s="302"/>
      <c r="H548" s="302"/>
      <c r="I548" s="302"/>
      <c r="J548" s="302"/>
      <c r="K548" s="302"/>
      <c r="L548" s="302"/>
      <c r="M548" s="302"/>
      <c r="N548" s="305"/>
      <c r="O548" s="306"/>
      <c r="Q548" s="294">
        <f t="shared" ref="Q548:Q556" si="380">SUM(D548:O548)</f>
        <v>0</v>
      </c>
    </row>
    <row r="549" spans="2:17" x14ac:dyDescent="0.25">
      <c r="B549" s="368" t="str">
        <f>IF(ISBLANK('1.1 Technical Description'!$E$20),"",'1.1 Technical Description'!$E$20)</f>
        <v/>
      </c>
      <c r="C549" s="371"/>
      <c r="D549" s="302"/>
      <c r="E549" s="302"/>
      <c r="F549" s="302"/>
      <c r="G549" s="302"/>
      <c r="H549" s="302"/>
      <c r="I549" s="302"/>
      <c r="J549" s="302"/>
      <c r="K549" s="302"/>
      <c r="L549" s="302"/>
      <c r="M549" s="302"/>
      <c r="N549" s="307"/>
      <c r="O549" s="308"/>
      <c r="Q549" s="294">
        <f t="shared" si="380"/>
        <v>0</v>
      </c>
    </row>
    <row r="550" spans="2:17" x14ac:dyDescent="0.25">
      <c r="B550" s="368" t="str">
        <f>IF(ISBLANK('1.1 Technical Description'!$E$21),"",'1.1 Technical Description'!$E$21)</f>
        <v/>
      </c>
      <c r="C550" s="371"/>
      <c r="D550" s="302"/>
      <c r="E550" s="302"/>
      <c r="F550" s="302"/>
      <c r="G550" s="302"/>
      <c r="H550" s="302"/>
      <c r="I550" s="302"/>
      <c r="J550" s="302"/>
      <c r="K550" s="302"/>
      <c r="L550" s="302"/>
      <c r="M550" s="302"/>
      <c r="N550" s="302"/>
      <c r="O550" s="304"/>
      <c r="Q550" s="294">
        <f t="shared" si="380"/>
        <v>0</v>
      </c>
    </row>
    <row r="551" spans="2:17" x14ac:dyDescent="0.25">
      <c r="B551" s="368" t="str">
        <f>IF(ISBLANK('1.1 Technical Description'!$E$22),"",'1.1 Technical Description'!$E$22)</f>
        <v/>
      </c>
      <c r="C551" s="371"/>
      <c r="D551" s="302"/>
      <c r="E551" s="302"/>
      <c r="F551" s="302"/>
      <c r="G551" s="302"/>
      <c r="H551" s="302"/>
      <c r="I551" s="302"/>
      <c r="J551" s="302"/>
      <c r="K551" s="302"/>
      <c r="L551" s="302"/>
      <c r="M551" s="302"/>
      <c r="N551" s="302"/>
      <c r="O551" s="303"/>
      <c r="Q551" s="294">
        <f t="shared" si="380"/>
        <v>0</v>
      </c>
    </row>
    <row r="552" spans="2:17" x14ac:dyDescent="0.25">
      <c r="B552" s="368" t="str">
        <f>IF(ISBLANK('1.1 Technical Description'!$E$23),"",'1.1 Technical Description'!$E$23)</f>
        <v/>
      </c>
      <c r="C552" s="371"/>
      <c r="D552" s="302"/>
      <c r="E552" s="302"/>
      <c r="F552" s="302"/>
      <c r="G552" s="302"/>
      <c r="H552" s="302"/>
      <c r="I552" s="302"/>
      <c r="J552" s="302"/>
      <c r="K552" s="302"/>
      <c r="L552" s="302"/>
      <c r="M552" s="302"/>
      <c r="N552" s="302"/>
      <c r="O552" s="303"/>
      <c r="Q552" s="294">
        <f t="shared" si="380"/>
        <v>0</v>
      </c>
    </row>
    <row r="553" spans="2:17" x14ac:dyDescent="0.25">
      <c r="B553" s="368" t="str">
        <f>IF(ISBLANK('1.1 Technical Description'!$E$24),"",'1.1 Technical Description'!$E$24)</f>
        <v/>
      </c>
      <c r="C553" s="371"/>
      <c r="D553" s="302"/>
      <c r="E553" s="302"/>
      <c r="F553" s="302"/>
      <c r="G553" s="302"/>
      <c r="H553" s="302"/>
      <c r="I553" s="302"/>
      <c r="J553" s="302"/>
      <c r="K553" s="302"/>
      <c r="L553" s="302"/>
      <c r="M553" s="302"/>
      <c r="N553" s="302"/>
      <c r="O553" s="303"/>
      <c r="Q553" s="294">
        <f t="shared" si="380"/>
        <v>0</v>
      </c>
    </row>
    <row r="554" spans="2:17" x14ac:dyDescent="0.25">
      <c r="B554" s="368" t="str">
        <f>IF(ISBLANK('1.1 Technical Description'!$E$25),"",'1.1 Technical Description'!$E$25)</f>
        <v/>
      </c>
      <c r="C554" s="371"/>
      <c r="D554" s="302"/>
      <c r="E554" s="302"/>
      <c r="F554" s="302"/>
      <c r="G554" s="302"/>
      <c r="H554" s="302"/>
      <c r="I554" s="302"/>
      <c r="J554" s="302"/>
      <c r="K554" s="302"/>
      <c r="L554" s="302"/>
      <c r="M554" s="302"/>
      <c r="N554" s="302"/>
      <c r="O554" s="303"/>
      <c r="Q554" s="294">
        <f t="shared" si="380"/>
        <v>0</v>
      </c>
    </row>
    <row r="555" spans="2:17" x14ac:dyDescent="0.25">
      <c r="B555" s="368" t="str">
        <f>IF(ISBLANK('1.1 Technical Description'!$E$26),"",'1.1 Technical Description'!$E$26)</f>
        <v/>
      </c>
      <c r="C555" s="371"/>
      <c r="D555" s="302"/>
      <c r="E555" s="302"/>
      <c r="F555" s="302"/>
      <c r="G555" s="302"/>
      <c r="H555" s="302"/>
      <c r="I555" s="302"/>
      <c r="J555" s="302"/>
      <c r="K555" s="302"/>
      <c r="L555" s="302"/>
      <c r="M555" s="302"/>
      <c r="N555" s="302"/>
      <c r="O555" s="303"/>
      <c r="Q555" s="294">
        <f t="shared" si="380"/>
        <v>0</v>
      </c>
    </row>
    <row r="556" spans="2:17" x14ac:dyDescent="0.25">
      <c r="B556" s="368" t="str">
        <f>IF(ISBLANK('1.1 Technical Description'!$E$28),"",'1.1 Technical Description'!$E$28)</f>
        <v/>
      </c>
      <c r="C556" s="371"/>
      <c r="D556" s="302"/>
      <c r="E556" s="302"/>
      <c r="F556" s="302"/>
      <c r="G556" s="302"/>
      <c r="H556" s="302"/>
      <c r="I556" s="302"/>
      <c r="J556" s="302"/>
      <c r="K556" s="302"/>
      <c r="L556" s="302"/>
      <c r="M556" s="302"/>
      <c r="N556" s="302"/>
      <c r="O556" s="303"/>
      <c r="Q556" s="294">
        <f t="shared" si="380"/>
        <v>0</v>
      </c>
    </row>
    <row r="557" spans="2:17" ht="9" customHeight="1" x14ac:dyDescent="0.25">
      <c r="D557" s="215"/>
      <c r="E557" s="215"/>
      <c r="F557" s="215"/>
      <c r="G557" s="215"/>
      <c r="H557" s="215"/>
      <c r="I557" s="215"/>
      <c r="J557" s="215"/>
      <c r="K557" s="215"/>
      <c r="L557" s="215"/>
      <c r="M557" s="215"/>
      <c r="N557" s="215"/>
      <c r="O557" s="215"/>
      <c r="Q557" s="217"/>
    </row>
    <row r="558" spans="2:17" x14ac:dyDescent="0.25">
      <c r="C558" s="218" t="s">
        <v>542</v>
      </c>
      <c r="D558" s="226">
        <f>D7+D18+D29+D40+D51+D62+D73+D84+D95+D106+D117+D128+D139+D150+D161+D172+D183+D194+D205+D216+D227+D238+D249+D260+D271+D282+D293+D304+D315+D326+D337+D348+D359+D370+D381+D392+D403+D414+D425+D436+D447+D458+D469+D480+D491+D502+D513+D524+D535+D546</f>
        <v>0</v>
      </c>
      <c r="E558" s="226">
        <f t="shared" ref="E558:Q558" si="381">E7+E18+E29+E40+E51+E62+E73+E84+E95+E106+E117+E128+E139+E150+E161+E172+E183+E194+E205+E216+E227+E238+E249+E260+E271+E282+E293+E304+E315+E326+E337+E348+E359+E370+E381+E392+E403+E414+E425+E436+E447+E458+E469+E480+E491+E502+E513+E524+E535+E546</f>
        <v>0</v>
      </c>
      <c r="F558" s="226">
        <f t="shared" si="381"/>
        <v>0</v>
      </c>
      <c r="G558" s="226">
        <f t="shared" si="381"/>
        <v>0</v>
      </c>
      <c r="H558" s="226">
        <f t="shared" si="381"/>
        <v>0</v>
      </c>
      <c r="I558" s="226">
        <f t="shared" si="381"/>
        <v>0</v>
      </c>
      <c r="J558" s="226">
        <f t="shared" si="381"/>
        <v>0</v>
      </c>
      <c r="K558" s="226">
        <f t="shared" si="381"/>
        <v>0</v>
      </c>
      <c r="L558" s="226">
        <f t="shared" si="381"/>
        <v>0</v>
      </c>
      <c r="M558" s="226">
        <f t="shared" si="381"/>
        <v>0</v>
      </c>
      <c r="N558" s="226">
        <f t="shared" si="381"/>
        <v>0</v>
      </c>
      <c r="O558" s="226">
        <f t="shared" si="381"/>
        <v>0</v>
      </c>
      <c r="Q558" s="356">
        <f t="shared" si="381"/>
        <v>0</v>
      </c>
    </row>
    <row r="559" spans="2:17" ht="15" customHeight="1" x14ac:dyDescent="0.25"/>
    <row r="560" spans="2:17" ht="15" customHeight="1" x14ac:dyDescent="0.25"/>
    <row r="561" spans="2:17" x14ac:dyDescent="0.25">
      <c r="C561" s="289" t="s">
        <v>546</v>
      </c>
      <c r="D561" s="662" t="s">
        <v>547</v>
      </c>
      <c r="E561" s="662"/>
      <c r="F561" s="662"/>
      <c r="G561" s="662"/>
      <c r="H561" s="662"/>
      <c r="I561" s="662"/>
      <c r="J561" s="662"/>
      <c r="K561" s="662"/>
      <c r="L561" s="662"/>
      <c r="M561" s="662"/>
      <c r="N561" s="662"/>
      <c r="O561" s="662"/>
    </row>
    <row r="562" spans="2:17" ht="15" customHeight="1" x14ac:dyDescent="0.25">
      <c r="B562" s="300" t="s">
        <v>601</v>
      </c>
      <c r="C562" s="324" t="s">
        <v>506</v>
      </c>
      <c r="D562" s="295">
        <v>2014</v>
      </c>
      <c r="E562" s="295">
        <v>2015</v>
      </c>
      <c r="F562" s="295">
        <v>2016</v>
      </c>
      <c r="G562" s="295">
        <v>2017</v>
      </c>
      <c r="H562" s="295">
        <v>2018</v>
      </c>
      <c r="I562" s="295">
        <v>2019</v>
      </c>
      <c r="J562" s="295">
        <v>2020</v>
      </c>
      <c r="K562" s="295">
        <v>2021</v>
      </c>
      <c r="L562" s="295">
        <v>2022</v>
      </c>
      <c r="M562" s="295">
        <v>2023</v>
      </c>
      <c r="N562" s="295">
        <v>2024</v>
      </c>
      <c r="O562" s="295">
        <v>2025</v>
      </c>
      <c r="Q562" s="288" t="s">
        <v>542</v>
      </c>
    </row>
    <row r="563" spans="2:17" ht="15" customHeight="1" x14ac:dyDescent="0.25">
      <c r="B563" s="368" t="str">
        <f>IF(ISBLANK('1.1 Technical Description'!$D$6),"",'1.1 Technical Description'!$D$6)</f>
        <v/>
      </c>
      <c r="C563" s="373"/>
      <c r="D563" s="309">
        <f>D8+D19+D30+D41+D52+D63+D74+D85+D96+D107+D118+D129+D140+D151+D162+D173+D184+D195+D206+D217+D228+D239+D250+D261+D272+D283+D294+D305+D316+D327+D338+D349+D360+D371+D382+D393+D404+D415+D426+D437+D448+D459+D470+D481+D492+D503+D514+D525+D536+D547</f>
        <v>0</v>
      </c>
      <c r="E563" s="309">
        <f t="shared" ref="E563:O563" si="382">E8+E19+E30+E41+E52+E63+E74+E85+E96+E107+E118+E129+E140+E151+E162+E173+E184+E195+E206+E217+E228+E239+E250+E261+E272+E283+E294+E305+E316+E327+E338+E349+E360+E371+E382+E393+E404+E415+E426+E437+E448+E459+E470+E481+E492+E503+E514+E525+E536+E547</f>
        <v>0</v>
      </c>
      <c r="F563" s="309">
        <f t="shared" si="382"/>
        <v>0</v>
      </c>
      <c r="G563" s="309">
        <f t="shared" si="382"/>
        <v>0</v>
      </c>
      <c r="H563" s="309">
        <f t="shared" si="382"/>
        <v>0</v>
      </c>
      <c r="I563" s="309">
        <f t="shared" si="382"/>
        <v>0</v>
      </c>
      <c r="J563" s="309">
        <f t="shared" si="382"/>
        <v>0</v>
      </c>
      <c r="K563" s="309">
        <f t="shared" si="382"/>
        <v>0</v>
      </c>
      <c r="L563" s="309">
        <f t="shared" si="382"/>
        <v>0</v>
      </c>
      <c r="M563" s="309">
        <f t="shared" si="382"/>
        <v>0</v>
      </c>
      <c r="N563" s="309">
        <f t="shared" si="382"/>
        <v>0</v>
      </c>
      <c r="O563" s="309">
        <f t="shared" si="382"/>
        <v>0</v>
      </c>
      <c r="P563" s="310"/>
      <c r="Q563" s="294">
        <f t="shared" ref="Q563:Q572" si="383">SUM(D563:O563)</f>
        <v>0</v>
      </c>
    </row>
    <row r="564" spans="2:17" ht="15" customHeight="1" x14ac:dyDescent="0.25">
      <c r="B564" s="368" t="str">
        <f>IF(ISBLANK('1.1 Technical Description'!$E$19),"",'1.1 Technical Description'!$E$19)</f>
        <v/>
      </c>
      <c r="C564" s="373"/>
      <c r="D564" s="309">
        <f t="shared" ref="D564:O572" si="384">D9+D20+D31+D42+D53+D64+D75+D86+D97+D108+D119+D130+D141+D152+D163+D174+D185+D196+D207+D218+D229+D240+D251+D262+D273+D284+D295+D306+D317+D328+D339+D350+D361+D372+D383+D394+D405+D416+D427+D438+D449+D460+D471+D482+D493+D504+D515+D526+D537+D548</f>
        <v>0</v>
      </c>
      <c r="E564" s="309">
        <f t="shared" si="384"/>
        <v>0</v>
      </c>
      <c r="F564" s="309">
        <f t="shared" si="384"/>
        <v>0</v>
      </c>
      <c r="G564" s="309">
        <f t="shared" si="384"/>
        <v>0</v>
      </c>
      <c r="H564" s="309">
        <f t="shared" si="384"/>
        <v>0</v>
      </c>
      <c r="I564" s="309">
        <f t="shared" si="384"/>
        <v>0</v>
      </c>
      <c r="J564" s="309">
        <f t="shared" si="384"/>
        <v>0</v>
      </c>
      <c r="K564" s="309">
        <f t="shared" si="384"/>
        <v>0</v>
      </c>
      <c r="L564" s="309">
        <f t="shared" si="384"/>
        <v>0</v>
      </c>
      <c r="M564" s="309">
        <f t="shared" si="384"/>
        <v>0</v>
      </c>
      <c r="N564" s="309">
        <f t="shared" si="384"/>
        <v>0</v>
      </c>
      <c r="O564" s="309">
        <f t="shared" si="384"/>
        <v>0</v>
      </c>
      <c r="P564" s="310"/>
      <c r="Q564" s="294">
        <f t="shared" si="383"/>
        <v>0</v>
      </c>
    </row>
    <row r="565" spans="2:17" ht="15" customHeight="1" x14ac:dyDescent="0.25">
      <c r="B565" s="368" t="str">
        <f>IF(ISBLANK('1.1 Technical Description'!$E$20),"",'1.1 Technical Description'!$E$20)</f>
        <v/>
      </c>
      <c r="C565" s="373"/>
      <c r="D565" s="309">
        <f t="shared" si="384"/>
        <v>0</v>
      </c>
      <c r="E565" s="309">
        <f t="shared" si="384"/>
        <v>0</v>
      </c>
      <c r="F565" s="309">
        <f t="shared" si="384"/>
        <v>0</v>
      </c>
      <c r="G565" s="309">
        <f t="shared" si="384"/>
        <v>0</v>
      </c>
      <c r="H565" s="309">
        <f t="shared" si="384"/>
        <v>0</v>
      </c>
      <c r="I565" s="309">
        <f t="shared" si="384"/>
        <v>0</v>
      </c>
      <c r="J565" s="309">
        <f t="shared" si="384"/>
        <v>0</v>
      </c>
      <c r="K565" s="309">
        <f t="shared" si="384"/>
        <v>0</v>
      </c>
      <c r="L565" s="309">
        <f t="shared" si="384"/>
        <v>0</v>
      </c>
      <c r="M565" s="309">
        <f t="shared" si="384"/>
        <v>0</v>
      </c>
      <c r="N565" s="309">
        <f t="shared" si="384"/>
        <v>0</v>
      </c>
      <c r="O565" s="309">
        <f t="shared" si="384"/>
        <v>0</v>
      </c>
      <c r="P565" s="310"/>
      <c r="Q565" s="294">
        <f t="shared" si="383"/>
        <v>0</v>
      </c>
    </row>
    <row r="566" spans="2:17" ht="15" customHeight="1" x14ac:dyDescent="0.25">
      <c r="B566" s="368" t="str">
        <f>IF(ISBLANK('1.1 Technical Description'!$E$21),"",'1.1 Technical Description'!$E$21)</f>
        <v/>
      </c>
      <c r="C566" s="373"/>
      <c r="D566" s="309">
        <f t="shared" si="384"/>
        <v>0</v>
      </c>
      <c r="E566" s="309">
        <f t="shared" si="384"/>
        <v>0</v>
      </c>
      <c r="F566" s="309">
        <f t="shared" si="384"/>
        <v>0</v>
      </c>
      <c r="G566" s="309">
        <f t="shared" si="384"/>
        <v>0</v>
      </c>
      <c r="H566" s="309">
        <f t="shared" si="384"/>
        <v>0</v>
      </c>
      <c r="I566" s="309">
        <f t="shared" si="384"/>
        <v>0</v>
      </c>
      <c r="J566" s="309">
        <f t="shared" si="384"/>
        <v>0</v>
      </c>
      <c r="K566" s="309">
        <f t="shared" si="384"/>
        <v>0</v>
      </c>
      <c r="L566" s="309">
        <f t="shared" si="384"/>
        <v>0</v>
      </c>
      <c r="M566" s="309">
        <f t="shared" si="384"/>
        <v>0</v>
      </c>
      <c r="N566" s="309">
        <f t="shared" si="384"/>
        <v>0</v>
      </c>
      <c r="O566" s="309">
        <f t="shared" si="384"/>
        <v>0</v>
      </c>
      <c r="P566" s="310"/>
      <c r="Q566" s="294">
        <f t="shared" si="383"/>
        <v>0</v>
      </c>
    </row>
    <row r="567" spans="2:17" ht="15" customHeight="1" x14ac:dyDescent="0.25">
      <c r="B567" s="368" t="str">
        <f>IF(ISBLANK('1.1 Technical Description'!$E$22),"",'1.1 Technical Description'!$E$22)</f>
        <v/>
      </c>
      <c r="C567" s="373"/>
      <c r="D567" s="309">
        <f t="shared" si="384"/>
        <v>0</v>
      </c>
      <c r="E567" s="309">
        <f t="shared" si="384"/>
        <v>0</v>
      </c>
      <c r="F567" s="309">
        <f t="shared" si="384"/>
        <v>0</v>
      </c>
      <c r="G567" s="309">
        <f t="shared" si="384"/>
        <v>0</v>
      </c>
      <c r="H567" s="309">
        <f t="shared" si="384"/>
        <v>0</v>
      </c>
      <c r="I567" s="309">
        <f t="shared" si="384"/>
        <v>0</v>
      </c>
      <c r="J567" s="309">
        <f t="shared" si="384"/>
        <v>0</v>
      </c>
      <c r="K567" s="309">
        <f t="shared" si="384"/>
        <v>0</v>
      </c>
      <c r="L567" s="309">
        <f t="shared" si="384"/>
        <v>0</v>
      </c>
      <c r="M567" s="309">
        <f t="shared" si="384"/>
        <v>0</v>
      </c>
      <c r="N567" s="309">
        <f t="shared" si="384"/>
        <v>0</v>
      </c>
      <c r="O567" s="309">
        <f t="shared" si="384"/>
        <v>0</v>
      </c>
      <c r="P567" s="310"/>
      <c r="Q567" s="294">
        <f t="shared" si="383"/>
        <v>0</v>
      </c>
    </row>
    <row r="568" spans="2:17" ht="15" customHeight="1" x14ac:dyDescent="0.25">
      <c r="B568" s="368" t="str">
        <f>IF(ISBLANK('1.1 Technical Description'!$E$23),"",'1.1 Technical Description'!$E$23)</f>
        <v/>
      </c>
      <c r="C568" s="373"/>
      <c r="D568" s="309">
        <f t="shared" si="384"/>
        <v>0</v>
      </c>
      <c r="E568" s="309">
        <f t="shared" si="384"/>
        <v>0</v>
      </c>
      <c r="F568" s="309">
        <f t="shared" si="384"/>
        <v>0</v>
      </c>
      <c r="G568" s="309">
        <f t="shared" si="384"/>
        <v>0</v>
      </c>
      <c r="H568" s="309">
        <f t="shared" si="384"/>
        <v>0</v>
      </c>
      <c r="I568" s="309">
        <f t="shared" si="384"/>
        <v>0</v>
      </c>
      <c r="J568" s="309">
        <f t="shared" si="384"/>
        <v>0</v>
      </c>
      <c r="K568" s="309">
        <f t="shared" si="384"/>
        <v>0</v>
      </c>
      <c r="L568" s="309">
        <f t="shared" si="384"/>
        <v>0</v>
      </c>
      <c r="M568" s="309">
        <f t="shared" si="384"/>
        <v>0</v>
      </c>
      <c r="N568" s="309">
        <f t="shared" si="384"/>
        <v>0</v>
      </c>
      <c r="O568" s="309">
        <f t="shared" si="384"/>
        <v>0</v>
      </c>
      <c r="P568" s="310"/>
      <c r="Q568" s="294">
        <f t="shared" si="383"/>
        <v>0</v>
      </c>
    </row>
    <row r="569" spans="2:17" ht="15" customHeight="1" x14ac:dyDescent="0.25">
      <c r="B569" s="368" t="str">
        <f>IF(ISBLANK('1.1 Technical Description'!$E$24),"",'1.1 Technical Description'!$E$24)</f>
        <v/>
      </c>
      <c r="C569" s="373"/>
      <c r="D569" s="309">
        <f t="shared" si="384"/>
        <v>0</v>
      </c>
      <c r="E569" s="309">
        <f t="shared" si="384"/>
        <v>0</v>
      </c>
      <c r="F569" s="309">
        <f t="shared" si="384"/>
        <v>0</v>
      </c>
      <c r="G569" s="309">
        <f t="shared" si="384"/>
        <v>0</v>
      </c>
      <c r="H569" s="309">
        <f t="shared" si="384"/>
        <v>0</v>
      </c>
      <c r="I569" s="309">
        <f t="shared" si="384"/>
        <v>0</v>
      </c>
      <c r="J569" s="309">
        <f t="shared" si="384"/>
        <v>0</v>
      </c>
      <c r="K569" s="309">
        <f t="shared" si="384"/>
        <v>0</v>
      </c>
      <c r="L569" s="309">
        <f t="shared" si="384"/>
        <v>0</v>
      </c>
      <c r="M569" s="309">
        <f t="shared" si="384"/>
        <v>0</v>
      </c>
      <c r="N569" s="309">
        <f t="shared" si="384"/>
        <v>0</v>
      </c>
      <c r="O569" s="309">
        <f t="shared" si="384"/>
        <v>0</v>
      </c>
      <c r="P569" s="310"/>
      <c r="Q569" s="294">
        <f t="shared" si="383"/>
        <v>0</v>
      </c>
    </row>
    <row r="570" spans="2:17" ht="15" customHeight="1" x14ac:dyDescent="0.25">
      <c r="B570" s="368" t="str">
        <f>IF(ISBLANK('1.1 Technical Description'!$E$25),"",'1.1 Technical Description'!$E$25)</f>
        <v/>
      </c>
      <c r="C570" s="373"/>
      <c r="D570" s="309">
        <f t="shared" si="384"/>
        <v>0</v>
      </c>
      <c r="E570" s="309">
        <f t="shared" si="384"/>
        <v>0</v>
      </c>
      <c r="F570" s="309">
        <f t="shared" si="384"/>
        <v>0</v>
      </c>
      <c r="G570" s="309">
        <f t="shared" si="384"/>
        <v>0</v>
      </c>
      <c r="H570" s="309">
        <f t="shared" si="384"/>
        <v>0</v>
      </c>
      <c r="I570" s="309">
        <f t="shared" si="384"/>
        <v>0</v>
      </c>
      <c r="J570" s="309">
        <f t="shared" si="384"/>
        <v>0</v>
      </c>
      <c r="K570" s="309">
        <f t="shared" si="384"/>
        <v>0</v>
      </c>
      <c r="L570" s="309">
        <f t="shared" si="384"/>
        <v>0</v>
      </c>
      <c r="M570" s="309">
        <f t="shared" si="384"/>
        <v>0</v>
      </c>
      <c r="N570" s="309">
        <f t="shared" si="384"/>
        <v>0</v>
      </c>
      <c r="O570" s="309">
        <f t="shared" si="384"/>
        <v>0</v>
      </c>
      <c r="P570" s="310"/>
      <c r="Q570" s="294">
        <f t="shared" si="383"/>
        <v>0</v>
      </c>
    </row>
    <row r="571" spans="2:17" ht="15" customHeight="1" x14ac:dyDescent="0.25">
      <c r="B571" s="368" t="str">
        <f>IF(ISBLANK('1.1 Technical Description'!$E$26),"",'1.1 Technical Description'!$E$26)</f>
        <v/>
      </c>
      <c r="C571" s="373"/>
      <c r="D571" s="309">
        <f t="shared" si="384"/>
        <v>0</v>
      </c>
      <c r="E571" s="309">
        <f t="shared" si="384"/>
        <v>0</v>
      </c>
      <c r="F571" s="309">
        <f t="shared" si="384"/>
        <v>0</v>
      </c>
      <c r="G571" s="309">
        <f t="shared" si="384"/>
        <v>0</v>
      </c>
      <c r="H571" s="309">
        <f t="shared" si="384"/>
        <v>0</v>
      </c>
      <c r="I571" s="309">
        <f t="shared" si="384"/>
        <v>0</v>
      </c>
      <c r="J571" s="309">
        <f t="shared" si="384"/>
        <v>0</v>
      </c>
      <c r="K571" s="309">
        <f t="shared" si="384"/>
        <v>0</v>
      </c>
      <c r="L571" s="309">
        <f t="shared" si="384"/>
        <v>0</v>
      </c>
      <c r="M571" s="309">
        <f t="shared" si="384"/>
        <v>0</v>
      </c>
      <c r="N571" s="309">
        <f t="shared" si="384"/>
        <v>0</v>
      </c>
      <c r="O571" s="309">
        <f t="shared" si="384"/>
        <v>0</v>
      </c>
      <c r="P571" s="310"/>
      <c r="Q571" s="294">
        <f t="shared" si="383"/>
        <v>0</v>
      </c>
    </row>
    <row r="572" spans="2:17" ht="15" customHeight="1" x14ac:dyDescent="0.25">
      <c r="B572" s="368" t="str">
        <f>IF(ISBLANK('1.1 Technical Description'!$E$28),"",'1.1 Technical Description'!$E$28)</f>
        <v/>
      </c>
      <c r="C572" s="373"/>
      <c r="D572" s="309">
        <f t="shared" si="384"/>
        <v>0</v>
      </c>
      <c r="E572" s="309">
        <f t="shared" si="384"/>
        <v>0</v>
      </c>
      <c r="F572" s="309">
        <f t="shared" si="384"/>
        <v>0</v>
      </c>
      <c r="G572" s="309">
        <f t="shared" si="384"/>
        <v>0</v>
      </c>
      <c r="H572" s="309">
        <f t="shared" si="384"/>
        <v>0</v>
      </c>
      <c r="I572" s="309">
        <f t="shared" si="384"/>
        <v>0</v>
      </c>
      <c r="J572" s="309">
        <f t="shared" si="384"/>
        <v>0</v>
      </c>
      <c r="K572" s="309">
        <f t="shared" si="384"/>
        <v>0</v>
      </c>
      <c r="L572" s="309">
        <f t="shared" si="384"/>
        <v>0</v>
      </c>
      <c r="M572" s="309">
        <f t="shared" si="384"/>
        <v>0</v>
      </c>
      <c r="N572" s="309">
        <f t="shared" si="384"/>
        <v>0</v>
      </c>
      <c r="O572" s="309">
        <f t="shared" si="384"/>
        <v>0</v>
      </c>
      <c r="P572" s="310"/>
      <c r="Q572" s="294">
        <f t="shared" si="383"/>
        <v>0</v>
      </c>
    </row>
    <row r="573" spans="2:17" ht="15" customHeight="1" x14ac:dyDescent="0.25"/>
  </sheetData>
  <sheetProtection algorithmName="SHA-512" hashValue="dr/a1oQZWQLlXeX86dWjuHHH8B0+m9rBreNPO/dwIM1b5uoSXo0x8eFLWFNaTgtCkaaHOIT/YE2RcYpc1NrIXg==" saltValue="dzY/9QMRJCJZvuH0p8D96A==" spinCount="100000" sheet="1" objects="1" scenarios="1" formatCells="0" formatColumns="0" formatRows="0"/>
  <mergeCells count="2">
    <mergeCell ref="D5:O5"/>
    <mergeCell ref="D561:O561"/>
  </mergeCells>
  <pageMargins left="0.7" right="0.7" top="0.75" bottom="0.75" header="0.3" footer="0.3"/>
  <pageSetup paperSize="9" orientation="portrait" r:id="rId1"/>
  <ignoredErrors>
    <ignoredError sqref="O7 L7:N7 D7:E7 F7:I7 J7:K7 F304:O304 E304 D304" formulaRange="1" unlockedFormula="1"/>
    <ignoredError sqref="D18:D303 E18:E303 F18:F303 G18 D305:D326 F305:F326 E305:E326 G305:G326 H18 I18 H305:H326 I305:I326 J18 K18:K303 J305:J326 K305:K326 L18:L303 L305:L326 M18:M303 M305:M326 N18:N303 N305:N326 O18:O303 O305:O326 G22:G29 H22:H29 I22:I29 J22:J29 G33:G303 H33:H303 I33:I303 J33:J30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89</vt:i4>
      </vt:variant>
    </vt:vector>
  </HeadingPairs>
  <TitlesOfParts>
    <vt:vector size="105" baseType="lpstr">
      <vt:lpstr>Overview</vt:lpstr>
      <vt:lpstr>1. IP Description - Guidance</vt:lpstr>
      <vt:lpstr>1.1 Technical Description</vt:lpstr>
      <vt:lpstr>1.2 Monitoring Milestones</vt:lpstr>
      <vt:lpstr>1.3 Figures</vt:lpstr>
      <vt:lpstr>2. Economics - Guidance </vt:lpstr>
      <vt:lpstr>2.1 HR Costs and Travel Costs</vt:lpstr>
      <vt:lpstr>2.2 Procurement-Investment Cost</vt:lpstr>
      <vt:lpstr>2.3 Other Costs</vt:lpstr>
      <vt:lpstr>2.4 Overhead</vt:lpstr>
      <vt:lpstr>2.5 Recap per Task</vt:lpstr>
      <vt:lpstr>2.6 Recap per Year</vt:lpstr>
      <vt:lpstr>3. Performance - Guidance</vt:lpstr>
      <vt:lpstr>3.Performance - Assessment Grid</vt:lpstr>
      <vt:lpstr>3. Performance - Definitions</vt:lpstr>
      <vt:lpstr>3. Performance - KPAs &amp; KPIs</vt:lpstr>
      <vt:lpstr>AF</vt:lpstr>
      <vt:lpstr>AF1ExtendedAMANandPBNinhighdensityTMA</vt:lpstr>
      <vt:lpstr>AF1SUBAF</vt:lpstr>
      <vt:lpstr>AF2AirportIntegrationandThroughput</vt:lpstr>
      <vt:lpstr>AF2SUBAF</vt:lpstr>
      <vt:lpstr>AF3FlexibleASMandFreeRoute</vt:lpstr>
      <vt:lpstr>AF3SUBAF</vt:lpstr>
      <vt:lpstr>AF4NetworkCollaborativeManagement</vt:lpstr>
      <vt:lpstr>AF4SUBAF</vt:lpstr>
      <vt:lpstr>AF5InitialSWIM</vt:lpstr>
      <vt:lpstr>AF5SUBAF</vt:lpstr>
      <vt:lpstr>AF6InitialTrajectoryInformationSharing</vt:lpstr>
      <vt:lpstr>AF6SUBAF</vt:lpstr>
      <vt:lpstr>f1.1.1</vt:lpstr>
      <vt:lpstr>f1.1.2</vt:lpstr>
      <vt:lpstr>f1.2.1</vt:lpstr>
      <vt:lpstr>f1.2.2</vt:lpstr>
      <vt:lpstr>f1.2.3</vt:lpstr>
      <vt:lpstr>f1.2.4</vt:lpstr>
      <vt:lpstr>f1.2.5</vt:lpstr>
      <vt:lpstr>f2.1.1</vt:lpstr>
      <vt:lpstr>f2.1.2</vt:lpstr>
      <vt:lpstr>f2.1.3</vt:lpstr>
      <vt:lpstr>f2.1.4</vt:lpstr>
      <vt:lpstr>f2.2.1</vt:lpstr>
      <vt:lpstr>f2.3.1</vt:lpstr>
      <vt:lpstr>f2.4.1</vt:lpstr>
      <vt:lpstr>f2.5.1</vt:lpstr>
      <vt:lpstr>f2.5.2</vt:lpstr>
      <vt:lpstr>f3.1.1</vt:lpstr>
      <vt:lpstr>f3.1.2</vt:lpstr>
      <vt:lpstr>f3.1.3</vt:lpstr>
      <vt:lpstr>f3.1.4</vt:lpstr>
      <vt:lpstr>f3.2.1</vt:lpstr>
      <vt:lpstr>f3.2.3</vt:lpstr>
      <vt:lpstr>f3.2.4</vt:lpstr>
      <vt:lpstr>f4.1.1</vt:lpstr>
      <vt:lpstr>f4.1.2</vt:lpstr>
      <vt:lpstr>f4.2.2</vt:lpstr>
      <vt:lpstr>f4.2.3</vt:lpstr>
      <vt:lpstr>f4.2.4</vt:lpstr>
      <vt:lpstr>f4.3.1</vt:lpstr>
      <vt:lpstr>f4.3.2</vt:lpstr>
      <vt:lpstr>f4.4.2</vt:lpstr>
      <vt:lpstr>f5.1.1</vt:lpstr>
      <vt:lpstr>f5.1.2</vt:lpstr>
      <vt:lpstr>f5.1.3</vt:lpstr>
      <vt:lpstr>f5.1.4</vt:lpstr>
      <vt:lpstr>f5.2.1</vt:lpstr>
      <vt:lpstr>f5.2.2</vt:lpstr>
      <vt:lpstr>f5.2.3</vt:lpstr>
      <vt:lpstr>f5.3.1</vt:lpstr>
      <vt:lpstr>f5.4.1</vt:lpstr>
      <vt:lpstr>f5.5.1</vt:lpstr>
      <vt:lpstr>f5.6.1</vt:lpstr>
      <vt:lpstr>f5.6.2</vt:lpstr>
      <vt:lpstr>f6.1.1</vt:lpstr>
      <vt:lpstr>f6.1.2</vt:lpstr>
      <vt:lpstr>f6.1.3</vt:lpstr>
      <vt:lpstr>f6.1.4</vt:lpstr>
      <vt:lpstr>f6.1.5</vt:lpstr>
      <vt:lpstr>FAMILY</vt:lpstr>
      <vt:lpstr>HML</vt:lpstr>
      <vt:lpstr>'1. IP Description - Guidance'!Print_Area</vt:lpstr>
      <vt:lpstr>'1.1 Technical Description'!Print_Area</vt:lpstr>
      <vt:lpstr>'2. Economics - Guidance '!Print_Area</vt:lpstr>
      <vt:lpstr>'3. Performance - Guidance'!Print_Area</vt:lpstr>
      <vt:lpstr>'3. Performance - KPAs &amp; KPIs'!Print_Area</vt:lpstr>
      <vt:lpstr>SAF1.1ArrivalManagementextendedtoenrouteAirspace</vt:lpstr>
      <vt:lpstr>SAF1.2EnhancedTMAusingRNPBasedOperations</vt:lpstr>
      <vt:lpstr>SAF2.1DMANsynchronizedwithPredeparturesequencing</vt:lpstr>
      <vt:lpstr>SAF2.2DMANintegratingSurfaceManagementConstraints</vt:lpstr>
      <vt:lpstr>SAF2.3TimeBasedSeparationforFinalApproach</vt:lpstr>
      <vt:lpstr>SAF2.4AutomatedAssistancetoControllerforSurfaceMovementPlanningandRouting</vt:lpstr>
      <vt:lpstr>SAF2.5AirportSafetyNets</vt:lpstr>
      <vt:lpstr>SAF3.1ASMandAdvancedFUA</vt:lpstr>
      <vt:lpstr>SAF3.2FreeRoute</vt:lpstr>
      <vt:lpstr>SAF4.1EnhancedSTAM</vt:lpstr>
      <vt:lpstr>SAF4.2CollaborativeNOP</vt:lpstr>
      <vt:lpstr>SAF4.3CalculatedTakeoffTimetoTargetTimesforAFTCMPurposes</vt:lpstr>
      <vt:lpstr>SAF4.4AutomatedSupportforTrafficComplexityAssessment</vt:lpstr>
      <vt:lpstr>SAF5.1CommonInfrastructureComponents</vt:lpstr>
      <vt:lpstr>SAF5.2SWIMInfrastructureandProfiles</vt:lpstr>
      <vt:lpstr>SAF5.3AeronauticalInformationExchange</vt:lpstr>
      <vt:lpstr>SAF5.4MeteorologicalInformationExchange</vt:lpstr>
      <vt:lpstr>SAF5.5CooperativeNetworkInformationExchange</vt:lpstr>
      <vt:lpstr>SAF5.6FlightsInformationExchange</vt:lpstr>
      <vt:lpstr>SAF6.1InitialTrajectoryInformationSharing</vt:lpstr>
      <vt:lpstr>SUBAF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2017-04-04T08:58:08Z</dcterms:modified>
</cp:coreProperties>
</file>