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28680" yWindow="75" windowWidth="29040" windowHeight="15840" tabRatio="600" firstSheet="0" activeTab="0" autoFilterDateGrouping="1"/>
  </bookViews>
  <sheets>
    <sheet name="Market Share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dd/mm/yyyy"/>
    <numFmt numFmtId="165" formatCode="\$#,##0.00"/>
    <numFmt numFmtId="166" formatCode="_-* #,##0.00_-;\-* #,##0.00_-;_-* &quot;-&quot;??_-;_-@_-"/>
    <numFmt numFmtId="167" formatCode="$#,##0.00"/>
  </numFmts>
  <fonts count="13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rgb="FFFF0000"/>
      <sz val="11"/>
      <scheme val="minor"/>
    </font>
    <font>
      <name val="Calibri"/>
      <family val="2"/>
      <b val="1"/>
      <color theme="1"/>
      <sz val="11"/>
      <scheme val="minor"/>
    </font>
    <font>
      <name val="Arial"/>
      <family val="2"/>
      <b val="1"/>
      <color rgb="FFFFFFFF"/>
      <sz val="12"/>
    </font>
    <font>
      <name val="Calibri"/>
      <family val="2"/>
      <sz val="11"/>
      <scheme val="minor"/>
    </font>
    <font>
      <name val="Calibri"/>
      <family val="2"/>
      <i val="1"/>
      <color theme="1"/>
      <sz val="11"/>
      <scheme val="minor"/>
    </font>
    <font>
      <name val="Arial"/>
      <family val="2"/>
      <b val="1"/>
      <color theme="0"/>
      <sz val="11"/>
    </font>
    <font>
      <name val="Calibri"/>
      <sz val="11"/>
    </font>
    <font>
      <name val="Calibri"/>
      <family val="2"/>
      <sz val="11"/>
    </font>
    <font>
      <name val="Calibri"/>
      <family val="2"/>
      <color theme="10"/>
      <sz val="11"/>
      <u val="single"/>
      <scheme val="minor"/>
    </font>
    <font/>
    <font>
      <b val="1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F75B5"/>
        <bgColor rgb="FF000000"/>
      </patternFill>
    </fill>
    <fill>
      <patternFill patternType="solid">
        <fgColor rgb="FF2F75B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rgb="00FFFFFF"/>
        <bgColor rgb="00FFFFFF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8">
    <xf numFmtId="0" fontId="1" fillId="0" borderId="6"/>
    <xf numFmtId="166" fontId="1" fillId="0" borderId="6"/>
    <xf numFmtId="165" fontId="8" fillId="0" borderId="6"/>
    <xf numFmtId="10" fontId="8" fillId="0" borderId="6"/>
    <xf numFmtId="164" fontId="9" fillId="0" borderId="6"/>
    <xf numFmtId="0" fontId="10" fillId="0" borderId="6"/>
    <xf numFmtId="167" fontId="11" fillId="0" borderId="9"/>
    <xf numFmtId="10" fontId="11" fillId="0" borderId="9"/>
  </cellStyleXfs>
  <cellXfs count="35">
    <xf numFmtId="0" fontId="0" fillId="0" borderId="0" pivotButton="0" quotePrefix="0" xfId="0"/>
    <xf numFmtId="0" fontId="0" fillId="2" borderId="0" applyProtection="1" pivotButton="0" quotePrefix="0" xfId="0">
      <protection locked="0" hidden="0"/>
    </xf>
    <xf numFmtId="0" fontId="0" fillId="0" borderId="0" applyProtection="1" pivotButton="0" quotePrefix="0" xfId="0">
      <protection locked="0" hidden="0"/>
    </xf>
    <xf numFmtId="0" fontId="3" fillId="2" borderId="0" applyAlignment="1" applyProtection="1" pivotButton="0" quotePrefix="0" xfId="0">
      <alignment horizontal="left"/>
      <protection locked="0" hidden="0"/>
    </xf>
    <xf numFmtId="0" fontId="0" fillId="2" borderId="0" applyAlignment="1" applyProtection="1" pivotButton="0" quotePrefix="0" xfId="0">
      <alignment horizontal="left"/>
      <protection locked="0" hidden="0"/>
    </xf>
    <xf numFmtId="164" fontId="9" fillId="6" borderId="6" applyAlignment="1" applyProtection="1" pivotButton="0" quotePrefix="0" xfId="4">
      <alignment horizontal="left"/>
      <protection locked="0" hidden="0"/>
    </xf>
    <xf numFmtId="0" fontId="7" fillId="4" borderId="3" applyAlignment="1" applyProtection="1" pivotButton="0" quotePrefix="0" xfId="0">
      <alignment horizontal="center" vertical="center"/>
      <protection locked="0" hidden="0"/>
    </xf>
    <xf numFmtId="0" fontId="7" fillId="3" borderId="3" applyAlignment="1" applyProtection="1" pivotButton="0" quotePrefix="0" xfId="0">
      <alignment horizontal="center" vertical="center" wrapText="1"/>
      <protection locked="0" hidden="0"/>
    </xf>
    <xf numFmtId="0" fontId="0" fillId="5" borderId="0" applyProtection="1" pivotButton="0" quotePrefix="0" xfId="0">
      <protection locked="0" hidden="0"/>
    </xf>
    <xf numFmtId="0" fontId="0" fillId="5" borderId="7" applyAlignment="1" applyProtection="1" pivotButton="0" quotePrefix="0" xfId="0">
      <alignment horizontal="left"/>
      <protection locked="0" hidden="0"/>
    </xf>
    <xf numFmtId="165" fontId="8" fillId="5" borderId="7" applyAlignment="1" applyProtection="1" pivotButton="0" quotePrefix="0" xfId="2">
      <alignment horizontal="left"/>
      <protection locked="0" hidden="0"/>
    </xf>
    <xf numFmtId="10" fontId="8" fillId="5" borderId="7" applyAlignment="1" applyProtection="1" pivotButton="0" quotePrefix="0" xfId="3">
      <alignment horizontal="left"/>
      <protection locked="0" hidden="0"/>
    </xf>
    <xf numFmtId="0" fontId="6" fillId="2" borderId="5" applyAlignment="1" applyProtection="1" pivotButton="0" quotePrefix="0" xfId="0">
      <alignment vertical="top"/>
      <protection locked="0" hidden="0"/>
    </xf>
    <xf numFmtId="0" fontId="6" fillId="2" borderId="6" applyAlignment="1" applyProtection="1" pivotButton="0" quotePrefix="0" xfId="0">
      <alignment vertical="top"/>
      <protection locked="0" hidden="0"/>
    </xf>
    <xf numFmtId="0" fontId="3" fillId="2" borderId="0" applyProtection="1" pivotButton="0" quotePrefix="0" xfId="0">
      <protection locked="0" hidden="0"/>
    </xf>
    <xf numFmtId="0" fontId="0" fillId="2" borderId="0" applyAlignment="1" applyProtection="1" pivotButton="0" quotePrefix="0" xfId="0">
      <alignment vertical="top"/>
      <protection locked="0" hidden="0"/>
    </xf>
    <xf numFmtId="0" fontId="5" fillId="2" borderId="0" applyAlignment="1" applyProtection="1" pivotButton="0" quotePrefix="0" xfId="0">
      <alignment vertical="top"/>
      <protection locked="0" hidden="0"/>
    </xf>
    <xf numFmtId="0" fontId="2" fillId="2" borderId="0" applyAlignment="1" applyProtection="1" pivotButton="0" quotePrefix="0" xfId="0">
      <alignment vertical="top"/>
      <protection locked="0" hidden="0"/>
    </xf>
    <xf numFmtId="0" fontId="4" fillId="3" borderId="1" applyAlignment="1" applyProtection="1" pivotButton="0" quotePrefix="0" xfId="0">
      <alignment horizontal="center"/>
      <protection locked="0" hidden="0"/>
    </xf>
    <xf numFmtId="0" fontId="4" fillId="3" borderId="2" applyAlignment="1" applyProtection="1" pivotButton="0" quotePrefix="0" xfId="0">
      <alignment horizontal="center"/>
      <protection locked="0" hidden="0"/>
    </xf>
    <xf numFmtId="0" fontId="4" fillId="3" borderId="4" applyAlignment="1" applyProtection="1" pivotButton="0" quotePrefix="0" xfId="0">
      <alignment horizontal="center"/>
      <protection locked="0" hidden="0"/>
    </xf>
    <xf numFmtId="0" fontId="10" fillId="0" borderId="6" pivotButton="0" quotePrefix="0" xfId="5"/>
    <xf numFmtId="164" fontId="9" fillId="7" borderId="6" applyAlignment="1" pivotButton="0" quotePrefix="0" xfId="4">
      <alignment horizontal="left"/>
    </xf>
    <xf numFmtId="164" fontId="9" fillId="6" borderId="6" applyAlignment="1" applyProtection="1" pivotButton="0" quotePrefix="0" xfId="4">
      <alignment horizontal="left"/>
      <protection locked="0" hidden="0"/>
    </xf>
    <xf numFmtId="0" fontId="4" fillId="3" borderId="3" applyAlignment="1" applyProtection="1" pivotButton="0" quotePrefix="0" xfId="0">
      <alignment horizontal="center"/>
      <protection locked="0" hidden="0"/>
    </xf>
    <xf numFmtId="0" fontId="0" fillId="0" borderId="2" applyProtection="1" pivotButton="0" quotePrefix="0" xfId="0">
      <protection locked="0" hidden="0"/>
    </xf>
    <xf numFmtId="0" fontId="0" fillId="0" borderId="4" applyProtection="1" pivotButton="0" quotePrefix="0" xfId="0">
      <protection locked="0" hidden="0"/>
    </xf>
    <xf numFmtId="0" fontId="0" fillId="7" borderId="0" pivotButton="0" quotePrefix="0" xfId="0"/>
    <xf numFmtId="0" fontId="0" fillId="7" borderId="10" applyAlignment="1" pivotButton="0" quotePrefix="0" xfId="0">
      <alignment horizontal="left"/>
    </xf>
    <xf numFmtId="167" fontId="11" fillId="7" borderId="10" applyAlignment="1" pivotButton="0" quotePrefix="0" xfId="6">
      <alignment horizontal="left"/>
    </xf>
    <xf numFmtId="10" fontId="11" fillId="7" borderId="10" applyAlignment="1" pivotButton="0" quotePrefix="0" xfId="7">
      <alignment horizontal="left"/>
    </xf>
    <xf numFmtId="0" fontId="0" fillId="7" borderId="0" applyProtection="1" pivotButton="0" quotePrefix="0" xfId="0">
      <protection locked="0" hidden="0"/>
    </xf>
    <xf numFmtId="0" fontId="12" fillId="7" borderId="10" applyAlignment="1" applyProtection="1" pivotButton="0" quotePrefix="0" xfId="0">
      <alignment horizontal="left"/>
      <protection locked="0" hidden="0"/>
    </xf>
    <xf numFmtId="167" fontId="12" fillId="7" borderId="10" applyAlignment="1" pivotButton="0" quotePrefix="0" xfId="6">
      <alignment horizontal="left"/>
    </xf>
    <xf numFmtId="10" fontId="12" fillId="7" borderId="10" applyAlignment="1" pivotButton="0" quotePrefix="0" xfId="7">
      <alignment horizontal="left"/>
    </xf>
  </cellXfs>
  <cellStyles count="8">
    <cellStyle name="Normal" xfId="0" builtinId="0"/>
    <cellStyle name="Comma 2" xfId="1"/>
    <cellStyle name="currency_style" xfId="2"/>
    <cellStyle name="percentage_style" xfId="3"/>
    <cellStyle name="date_style" xfId="4"/>
    <cellStyle name="Hyperlink" xfId="5" builtinId="8"/>
    <cellStyle name="ext_currency_style" xfId="6" hidden="0"/>
    <cellStyle name="ext_percentage_style" xfId="7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26"/>
  <sheetViews>
    <sheetView tabSelected="1" workbookViewId="0">
      <selection activeCell="D24" sqref="D24"/>
    </sheetView>
  </sheetViews>
  <sheetFormatPr baseColWidth="8" defaultRowHeight="15"/>
  <cols>
    <col width="9.140625" customWidth="1" style="2" min="1" max="1"/>
    <col width="11" bestFit="1" customWidth="1" style="2" min="2" max="2"/>
    <col width="40.7109375" customWidth="1" style="2" min="3" max="4"/>
    <col width="20.7109375" customWidth="1" style="2" min="5" max="5"/>
    <col width="9.140625" customWidth="1" style="2" min="6" max="16384"/>
  </cols>
  <sheetData>
    <row r="1">
      <c r="A1" s="1" t="n"/>
      <c r="B1" s="1" t="n"/>
      <c r="C1" s="1" t="n"/>
      <c r="D1" s="1" t="n"/>
      <c r="E1" s="1" t="n"/>
      <c r="F1" s="1" t="n"/>
    </row>
    <row r="2">
      <c r="B2" s="3" t="inlineStr">
        <is>
          <t>Date Range</t>
        </is>
      </c>
      <c r="C2" s="4" t="inlineStr">
        <is>
          <t>6 months</t>
        </is>
      </c>
      <c r="D2" s="4" t="n"/>
      <c r="E2" s="1" t="n"/>
      <c r="F2" s="1" t="n"/>
    </row>
    <row r="3">
      <c r="A3" s="1" t="n"/>
      <c r="B3" s="3" t="inlineStr">
        <is>
          <t>Start</t>
        </is>
      </c>
      <c r="C3" s="22" t="n">
        <v>45407</v>
      </c>
      <c r="D3" s="23" t="n"/>
      <c r="E3" s="1" t="n"/>
      <c r="F3" s="1" t="n"/>
    </row>
    <row r="4">
      <c r="A4" s="1" t="n"/>
      <c r="B4" s="3" t="inlineStr">
        <is>
          <t>End</t>
        </is>
      </c>
      <c r="C4" s="22" t="n">
        <v>45590</v>
      </c>
      <c r="D4" s="23" t="n"/>
      <c r="E4" s="1" t="n"/>
      <c r="F4" s="1" t="n"/>
    </row>
    <row r="5">
      <c r="A5" s="1" t="n"/>
      <c r="B5" s="1" t="n"/>
      <c r="C5" s="1" t="n"/>
      <c r="D5" s="1" t="n"/>
      <c r="E5" s="1" t="n"/>
      <c r="F5" s="1" t="n"/>
    </row>
    <row r="6" ht="15.75" customHeight="1">
      <c r="A6" s="1" t="n"/>
      <c r="B6" s="1" t="n"/>
      <c r="C6" s="24" t="inlineStr">
        <is>
          <t>Market Share</t>
        </is>
      </c>
      <c r="D6" s="25" t="n"/>
      <c r="E6" s="26" t="n"/>
      <c r="F6" s="1" t="n"/>
    </row>
    <row r="7" ht="30" customHeight="1">
      <c r="A7" s="1" t="n"/>
      <c r="B7" s="1" t="n"/>
      <c r="C7" s="6" t="inlineStr">
        <is>
          <t>Cash Participants</t>
        </is>
      </c>
      <c r="D7" s="6" t="inlineStr">
        <is>
          <t>On Market Value Traded</t>
        </is>
      </c>
      <c r="E7" s="7" t="inlineStr">
        <is>
          <t>Market Share by On Market Value Traded</t>
        </is>
      </c>
      <c r="F7" s="1" t="n"/>
    </row>
    <row r="8">
      <c r="A8" s="27" t="n"/>
      <c r="B8" s="27" t="n"/>
      <c r="C8" s="28" t="inlineStr">
        <is>
          <t>CRAIGS INVESTMENT PARTNERS LIMITED</t>
        </is>
      </c>
      <c r="D8" s="29" t="n">
        <v>4364448913.71</v>
      </c>
      <c r="E8" s="30" t="n">
        <v>0.36</v>
      </c>
      <c r="F8" s="27" t="n"/>
    </row>
    <row r="9">
      <c r="A9" s="27" t="n"/>
      <c r="B9" s="27" t="n"/>
      <c r="C9" s="28" t="inlineStr">
        <is>
          <t>ASB SECURITIES LIMITED</t>
        </is>
      </c>
      <c r="D9" s="29" t="n">
        <v>410283922.26</v>
      </c>
      <c r="E9" s="30" t="n">
        <v>0.0338</v>
      </c>
      <c r="F9" s="27" t="n"/>
    </row>
    <row r="10">
      <c r="A10" s="27" t="n"/>
      <c r="B10" s="27" t="n"/>
      <c r="C10" s="28" t="inlineStr">
        <is>
          <t>JARDEN SECURITIES LIMITED</t>
        </is>
      </c>
      <c r="D10" s="29" t="n">
        <v>2249832543.28</v>
      </c>
      <c r="E10" s="30" t="n">
        <v>0.1856</v>
      </c>
      <c r="F10" s="27" t="n"/>
    </row>
    <row r="11">
      <c r="A11" s="27" t="n"/>
      <c r="B11" s="27" t="n"/>
      <c r="C11" s="28" t="inlineStr">
        <is>
          <t>FORSYTH BARR LIMITED</t>
        </is>
      </c>
      <c r="D11" s="29" t="n">
        <v>1570855275.22</v>
      </c>
      <c r="E11" s="30" t="n">
        <v>0.1296</v>
      </c>
      <c r="F11" s="27" t="n"/>
    </row>
    <row r="12">
      <c r="A12" s="27" t="n"/>
      <c r="B12" s="27" t="n"/>
      <c r="C12" s="28" t="inlineStr">
        <is>
          <t>MACQUARIE SECURITIES (NZ) LIMITED</t>
        </is>
      </c>
      <c r="D12" s="29" t="n">
        <v>1785421190.61</v>
      </c>
      <c r="E12" s="30" t="n">
        <v>0.1473</v>
      </c>
      <c r="F12" s="27" t="n"/>
    </row>
    <row r="13">
      <c r="A13" s="27" t="n"/>
      <c r="B13" s="27" t="n"/>
      <c r="C13" s="28" t="inlineStr">
        <is>
          <t>SHARESIES LIMITED</t>
        </is>
      </c>
      <c r="D13" s="29" t="n">
        <v>261010918.59</v>
      </c>
      <c r="E13" s="30" t="n">
        <v>0.0215</v>
      </c>
      <c r="F13" s="27" t="n"/>
    </row>
    <row r="14">
      <c r="A14" s="27" t="n"/>
      <c r="B14" s="27" t="n"/>
      <c r="C14" s="28" t="inlineStr">
        <is>
          <t>UBS NEW ZEALAND LIMITED</t>
        </is>
      </c>
      <c r="D14" s="29" t="n">
        <v>1482188701.18</v>
      </c>
      <c r="E14" s="30" t="n">
        <v>0.1223</v>
      </c>
      <c r="F14" s="27" t="n"/>
    </row>
    <row r="15">
      <c r="A15" s="31" t="n"/>
      <c r="B15" s="31" t="n"/>
      <c r="C15" s="32" t="inlineStr">
        <is>
          <t>Total</t>
        </is>
      </c>
      <c r="D15" s="33" t="n">
        <v>12124041464.85</v>
      </c>
      <c r="E15" s="34" t="n">
        <v>1</v>
      </c>
      <c r="F15" s="31" t="n"/>
    </row>
    <row r="16">
      <c r="A16" s="1" t="n"/>
      <c r="B16" s="1" t="n"/>
      <c r="C16" s="12" t="n"/>
      <c r="D16" s="12" t="n"/>
      <c r="E16" s="12" t="n"/>
      <c r="F16" s="1" t="n"/>
    </row>
    <row r="17">
      <c r="A17" s="1" t="n"/>
      <c r="B17" s="1" t="n"/>
      <c r="C17" s="13" t="inlineStr">
        <is>
          <t>This data is up to date as at the close of business the previous Friday.</t>
        </is>
      </c>
      <c r="D17" s="13" t="n"/>
      <c r="E17" s="13" t="n"/>
      <c r="F17" s="1" t="n"/>
    </row>
    <row r="18">
      <c r="A18" s="1" t="n"/>
      <c r="B18" s="1" t="n"/>
      <c r="C18" s="1" t="n"/>
      <c r="D18" s="1" t="n"/>
      <c r="E18" s="1" t="n"/>
      <c r="F18" s="1" t="n"/>
    </row>
    <row r="19">
      <c r="A19" s="1" t="n"/>
      <c r="B19" s="1" t="n"/>
      <c r="C19" s="14" t="inlineStr">
        <is>
          <t>Methodology</t>
        </is>
      </c>
      <c r="D19" s="1" t="n"/>
      <c r="E19" s="1" t="n"/>
      <c r="F19" s="1" t="n"/>
    </row>
    <row r="20">
      <c r="A20" s="1" t="n"/>
      <c r="B20" s="1" t="n"/>
      <c r="C20" s="15" t="inlineStr">
        <is>
          <t>Boards:</t>
        </is>
      </c>
      <c r="D20" s="15" t="inlineStr">
        <is>
          <t>NZSX</t>
        </is>
      </c>
      <c r="E20" s="15" t="n"/>
      <c r="F20" s="1" t="n"/>
    </row>
    <row r="21">
      <c r="A21" s="1" t="n"/>
      <c r="B21" s="1" t="n"/>
      <c r="C21" s="15" t="inlineStr">
        <is>
          <t>On Market Value Traded:</t>
        </is>
      </c>
      <c r="D21" s="15" t="inlineStr">
        <is>
          <t>Value traded on market for each participant</t>
        </is>
      </c>
      <c r="E21" s="15" t="n"/>
      <c r="F21" s="15" t="n"/>
    </row>
    <row r="22">
      <c r="A22" s="1" t="n"/>
      <c r="B22" s="1" t="n"/>
      <c r="C22" s="15" t="n"/>
      <c r="D22" s="15" t="inlineStr">
        <is>
          <t xml:space="preserve">over the last 6 months (26 weeks). </t>
        </is>
      </c>
      <c r="E22" s="15" t="n"/>
      <c r="F22" s="15" t="n"/>
    </row>
    <row r="23">
      <c r="A23" s="1" t="n"/>
      <c r="B23" s="1" t="n"/>
      <c r="C23" s="15" t="inlineStr">
        <is>
          <t>Market Share by On Market Value Traded:</t>
        </is>
      </c>
      <c r="D23" s="16" t="inlineStr">
        <is>
          <t xml:space="preserve">Participant market share based on
</t>
        </is>
      </c>
      <c r="E23" s="16" t="n"/>
      <c r="F23" s="16" t="n"/>
    </row>
    <row r="24">
      <c r="A24" s="1" t="n"/>
      <c r="B24" s="1" t="n"/>
      <c r="C24" s="15" t="n"/>
      <c r="D24" s="16" t="inlineStr">
        <is>
          <t xml:space="preserve"> On Market Value Traded.</t>
        </is>
      </c>
      <c r="E24" s="16" t="n"/>
      <c r="F24" s="16" t="n"/>
    </row>
    <row r="25">
      <c r="A25" s="1" t="n"/>
      <c r="B25" s="1" t="n"/>
      <c r="C25" s="21">
        <f>HYPERLINK("https://www.nzx.com/services/nzx-trading/market-incident-protocols", "Updated weekly on nzx.com")</f>
        <v/>
      </c>
      <c r="D25" s="17" t="n"/>
      <c r="E25" s="15" t="n"/>
      <c r="F25" s="1" t="n"/>
    </row>
    <row r="26">
      <c r="A26" s="1" t="n"/>
      <c r="B26" s="1" t="n"/>
      <c r="C26" s="1" t="n"/>
      <c r="D26" s="1" t="n"/>
      <c r="E26" s="1" t="n"/>
      <c r="F26" s="1" t="n"/>
    </row>
  </sheetData>
  <mergeCells count="1">
    <mergeCell ref="C6:E6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Brandon Tai</dc:creator>
  <dcterms:created xsi:type="dcterms:W3CDTF">2023-08-17T04:53:39Z</dcterms:created>
  <dcterms:modified xsi:type="dcterms:W3CDTF">2024-10-27T18:00:36Z</dcterms:modified>
  <cp:lastModifiedBy>Andre Vrey</cp:lastModifiedB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ContentTypeId" fmtid="{D5CDD505-2E9C-101B-9397-08002B2CF9AE}" pid="2">
    <vt:lpwstr>0x01010032E1FB12FF4BFA4CA47ECFCBE8CBBD30</vt:lpwstr>
  </property>
  <property name="MediaServiceImageTags" fmtid="{D5CDD505-2E9C-101B-9397-08002B2CF9AE}" pid="3">
    <vt:lpwstr/>
  </property>
</Properties>
</file>