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7365" activeTab="2"/>
  </bookViews>
  <sheets>
    <sheet name="Introdução" sheetId="2" r:id="rId1"/>
    <sheet name="Materiais Relevantes" sheetId="3" r:id="rId2"/>
    <sheet name="Calculadora" sheetId="1" r:id="rId3"/>
  </sheets>
  <calcPr calcId="145621" iterateDelta="1E-4"/>
</workbook>
</file>

<file path=xl/calcChain.xml><?xml version="1.0" encoding="utf-8"?>
<calcChain xmlns="http://schemas.openxmlformats.org/spreadsheetml/2006/main">
  <c r="F12" i="1" l="1"/>
  <c r="E17" i="1" l="1"/>
  <c r="E16" i="1"/>
  <c r="E18" i="1" l="1"/>
  <c r="G12" i="1" s="1"/>
</calcChain>
</file>

<file path=xl/sharedStrings.xml><?xml version="1.0" encoding="utf-8"?>
<sst xmlns="http://schemas.openxmlformats.org/spreadsheetml/2006/main" count="21" uniqueCount="20">
  <si>
    <t>Dados</t>
  </si>
  <si>
    <t>Adiantamento</t>
  </si>
  <si>
    <t>Salário</t>
  </si>
  <si>
    <t>Salário Bruto</t>
  </si>
  <si>
    <t>% do adiantamento</t>
  </si>
  <si>
    <t>Dias do mês</t>
  </si>
  <si>
    <t>Dias trabalhados</t>
  </si>
  <si>
    <t>Dias não trabalhados</t>
  </si>
  <si>
    <t>R$ por dia</t>
  </si>
  <si>
    <t>Desconto dias não trabalhados</t>
  </si>
  <si>
    <t xml:space="preserve">           Leia abaixo as instruções.</t>
  </si>
  <si>
    <t xml:space="preserve">           Criamos essa ferramenta para facilitar o cálculo de antecipação salarial e mostrar como usar o benefício.</t>
  </si>
  <si>
    <r>
      <t xml:space="preserve">           </t>
    </r>
    <r>
      <rPr>
        <b/>
        <sz val="10"/>
        <color rgb="FF000000"/>
        <rFont val="Arial"/>
        <family val="2"/>
        <scheme val="minor"/>
      </rPr>
      <t xml:space="preserve"> Passo 1</t>
    </r>
  </si>
  <si>
    <t xml:space="preserve">           Passo 2</t>
  </si>
  <si>
    <t xml:space="preserve">           Materiais Relevantes</t>
  </si>
  <si>
    <t xml:space="preserve">            Funcionários </t>
  </si>
  <si>
    <t xml:space="preserve">            Nesta aba você vai inserir dados como salário bruto, % de adiantamento, dias trabalhados e descontos. </t>
  </si>
  <si>
    <t xml:space="preserve">           Separamos alguns materiais que vão te auxiliar ainda mais! Todos são gratuitos, não deixe de conferir!</t>
  </si>
  <si>
    <t xml:space="preserve">                        </t>
  </si>
  <si>
    <t>E-BOOK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</si>
</sst>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R$ -416]#,##0.00"/>
  </numFmts>
  <fonts count="11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rgb="FF000000"/>
      <name val="Calibri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4"/>
      <color rgb="FF000000"/>
      <name val="Arial"/>
      <family val="2"/>
      <scheme val="minor"/>
    </font>
    <font>
      <b/>
      <sz val="1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1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9E395"/>
        <bgColor indexed="64"/>
      </patternFill>
    </fill>
    <fill>
      <patternFill patternType="solid">
        <fgColor theme="2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0" fillId="2" borderId="0" xfId="0" applyFont="1" applyFill="1" applyAlignment="1"/>
    <xf numFmtId="0" fontId="3" fillId="0" borderId="0" xfId="0" applyFont="1" applyAlignment="1"/>
    <xf numFmtId="0" fontId="4" fillId="0" borderId="0" xfId="0" applyFont="1" applyAlignment="1"/>
    <xf numFmtId="0" fontId="4" fillId="2" borderId="0" xfId="0" applyFont="1" applyFill="1" applyAlignment="1"/>
    <xf numFmtId="0" fontId="5" fillId="2" borderId="0" xfId="0" applyFont="1" applyFill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7" fillId="2" borderId="0" xfId="0" applyFont="1" applyFill="1" applyAlignment="1"/>
    <xf numFmtId="0" fontId="2" fillId="2" borderId="1" xfId="0" applyFont="1" applyFill="1" applyBorder="1" applyAlignment="1" applyProtection="1"/>
    <xf numFmtId="0" fontId="2" fillId="3" borderId="1" xfId="0" applyFont="1" applyFill="1" applyBorder="1" applyAlignment="1" applyProtection="1"/>
    <xf numFmtId="0" fontId="1" fillId="2" borderId="1" xfId="0" applyFont="1" applyFill="1" applyBorder="1" applyAlignment="1" applyProtection="1"/>
    <xf numFmtId="0" fontId="0" fillId="2" borderId="0" xfId="0" applyFont="1" applyFill="1" applyAlignment="1" applyProtection="1"/>
    <xf numFmtId="0" fontId="0" fillId="0" borderId="0" xfId="0" applyFont="1" applyAlignment="1" applyProtection="1"/>
    <xf numFmtId="0" fontId="0" fillId="3" borderId="4" xfId="0" applyFont="1" applyFill="1" applyBorder="1" applyAlignment="1" applyProtection="1"/>
    <xf numFmtId="0" fontId="0" fillId="3" borderId="5" xfId="0" applyFont="1" applyFill="1" applyBorder="1" applyAlignment="1" applyProtection="1"/>
    <xf numFmtId="0" fontId="8" fillId="3" borderId="0" xfId="0" applyFont="1" applyFill="1" applyBorder="1" applyAlignment="1" applyProtection="1">
      <alignment horizontal="center"/>
    </xf>
    <xf numFmtId="0" fontId="8" fillId="3" borderId="7" xfId="0" applyFont="1" applyFill="1" applyBorder="1" applyAlignment="1" applyProtection="1">
      <alignment horizontal="center"/>
    </xf>
    <xf numFmtId="0" fontId="8" fillId="3" borderId="9" xfId="0" applyFont="1" applyFill="1" applyBorder="1" applyAlignment="1" applyProtection="1">
      <alignment horizontal="center"/>
    </xf>
    <xf numFmtId="0" fontId="8" fillId="3" borderId="10" xfId="0" applyFont="1" applyFill="1" applyBorder="1" applyAlignment="1" applyProtection="1">
      <alignment horizontal="center"/>
    </xf>
    <xf numFmtId="164" fontId="10" fillId="2" borderId="2" xfId="0" applyNumberFormat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/>
    <xf numFmtId="0" fontId="0" fillId="3" borderId="3" xfId="0" applyFont="1" applyFill="1" applyBorder="1" applyAlignment="1" applyProtection="1"/>
    <xf numFmtId="0" fontId="8" fillId="3" borderId="6" xfId="0" applyFont="1" applyFill="1" applyBorder="1" applyAlignment="1" applyProtection="1">
      <alignment horizontal="center"/>
    </xf>
    <xf numFmtId="0" fontId="9" fillId="3" borderId="0" xfId="0" applyFont="1" applyFill="1" applyBorder="1" applyAlignment="1" applyProtection="1"/>
    <xf numFmtId="0" fontId="8" fillId="3" borderId="8" xfId="0" applyFont="1" applyFill="1" applyBorder="1" applyAlignment="1" applyProtection="1">
      <alignment horizontal="center"/>
    </xf>
    <xf numFmtId="0" fontId="9" fillId="3" borderId="9" xfId="0" applyFont="1" applyFill="1" applyBorder="1" applyAlignment="1" applyProtection="1"/>
    <xf numFmtId="164" fontId="2" fillId="2" borderId="2" xfId="0" applyNumberFormat="1" applyFont="1" applyFill="1" applyBorder="1" applyAlignment="1" applyProtection="1">
      <protection locked="0"/>
    </xf>
    <xf numFmtId="10" fontId="2" fillId="3" borderId="1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protection locked="0"/>
    </xf>
    <xf numFmtId="164" fontId="2" fillId="3" borderId="1" xfId="0" applyNumberFormat="1" applyFont="1" applyFill="1" applyBorder="1" applyAlignment="1" applyProtection="1">
      <protection locked="0"/>
    </xf>
    <xf numFmtId="164" fontId="2" fillId="2" borderId="1" xfId="0" applyNumberFormat="1" applyFont="1" applyFill="1" applyBorder="1" applyAlignment="1" applyProtection="1">
      <protection locked="0"/>
    </xf>
    <xf numFmtId="0" fontId="1" fillId="2" borderId="2" xfId="0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9E39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image" Target="../media/image7.jpeg"/><Relationship Id="rId3" Type="http://schemas.openxmlformats.org/officeDocument/2006/relationships/hyperlink" Target="https://www.facebook.com/creditasbr" TargetMode="External"/><Relationship Id="rId7" Type="http://schemas.openxmlformats.org/officeDocument/2006/relationships/hyperlink" Target="https://twitter.com/Creditas_Br" TargetMode="External"/><Relationship Id="rId12" Type="http://schemas.openxmlformats.org/officeDocument/2006/relationships/image" Target="../media/image6.png"/><Relationship Id="rId2" Type="http://schemas.openxmlformats.org/officeDocument/2006/relationships/hyperlink" Target="https://www.creditas.com/beneficios-corporativos/antecipacao-salario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3.png"/><Relationship Id="rId11" Type="http://schemas.openxmlformats.org/officeDocument/2006/relationships/hyperlink" Target="https://www.linkedin.com/company/creditasbr" TargetMode="External"/><Relationship Id="rId5" Type="http://schemas.openxmlformats.org/officeDocument/2006/relationships/hyperlink" Target="https://www.instagram.com/creditasbr/" TargetMode="External"/><Relationship Id="rId15" Type="http://schemas.openxmlformats.org/officeDocument/2006/relationships/image" Target="../media/image9.png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www.youtube.com/c/CreditasBR" TargetMode="External"/><Relationship Id="rId14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Relationship Id="rId6" Type="http://schemas.openxmlformats.org/officeDocument/2006/relationships/image" Target="../media/image8.png"/><Relationship Id="rId5" Type="http://schemas.openxmlformats.org/officeDocument/2006/relationships/hyperlink" Target="https://www.creditas.com/beneficios/cartao" TargetMode="External"/><Relationship Id="rId4" Type="http://schemas.openxmlformats.org/officeDocument/2006/relationships/hyperlink" Target="https://www.creditas.com/beneficios-corporativos/antecipacao-salario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microsoft.com/office/2007/relationships/hdphoto" Target="../media/hdphoto1.wdp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485969</xdr:colOff>
      <xdr:row>29</xdr:row>
      <xdr:rowOff>77755</xdr:rowOff>
    </xdr:from>
    <xdr:to>
      <xdr:col>8</xdr:col>
      <xdr:colOff>544286</xdr:colOff>
      <xdr:row>31</xdr:row>
      <xdr:rowOff>58316</xdr:rowOff>
    </xdr:to>
    <xdr:sp macro="" textlink="">
      <xdr:nvSpPr>
        <xdr:cNvPr id="25" name="Retângulo 24"/>
        <xdr:cNvSpPr/>
      </xdr:nvSpPr>
      <xdr:spPr>
        <a:xfrm>
          <a:off x="4393163" y="5024923"/>
          <a:ext cx="1895281" cy="311021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98166</xdr:colOff>
      <xdr:row>1</xdr:row>
      <xdr:rowOff>19050</xdr:rowOff>
    </xdr:from>
    <xdr:to>
      <xdr:col>10</xdr:col>
      <xdr:colOff>605712</xdr:colOff>
      <xdr:row>3</xdr:row>
      <xdr:rowOff>57150</xdr:rowOff>
    </xdr:to>
    <xdr:sp macro="" textlink="">
      <xdr:nvSpPr>
        <xdr:cNvPr id="3" name="CaixaDeTexto 2"/>
        <xdr:cNvSpPr txBox="1"/>
      </xdr:nvSpPr>
      <xdr:spPr>
        <a:xfrm>
          <a:off x="5230003" y="184280"/>
          <a:ext cx="2344510" cy="3685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000" b="1" i="0" u="none" strike="noStrike" baseline="0" smtClean="0">
              <a:solidFill>
                <a:schemeClr val="dk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Antecipação salarial</a:t>
          </a:r>
        </a:p>
      </xdr:txBody>
    </xdr:sp>
    <xdr:clientData/>
  </xdr:twoCellAnchor>
  <xdr:twoCellAnchor>
    <xdr:from>
      <xdr:col>9</xdr:col>
      <xdr:colOff>329487</xdr:colOff>
      <xdr:row>3</xdr:row>
      <xdr:rowOff>76200</xdr:rowOff>
    </xdr:from>
    <xdr:to>
      <xdr:col>11</xdr:col>
      <xdr:colOff>434263</xdr:colOff>
      <xdr:row>3</xdr:row>
      <xdr:rowOff>76200</xdr:rowOff>
    </xdr:to>
    <xdr:cxnSp macro="">
      <xdr:nvCxnSpPr>
        <xdr:cNvPr id="5" name="Conector reto 4"/>
        <xdr:cNvCxnSpPr/>
      </xdr:nvCxnSpPr>
      <xdr:spPr>
        <a:xfrm>
          <a:off x="6685967" y="571889"/>
          <a:ext cx="1329418" cy="0"/>
        </a:xfrm>
        <a:prstGeom prst="line">
          <a:avLst/>
        </a:prstGeom>
        <a:ln w="5080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441689</xdr:colOff>
      <xdr:row>17</xdr:row>
      <xdr:rowOff>64833</xdr:rowOff>
    </xdr:from>
    <xdr:to>
      <xdr:col>0</xdr:col>
      <xdr:colOff>809625</xdr:colOff>
      <xdr:row>18</xdr:row>
      <xdr:rowOff>171449</xdr:rowOff>
    </xdr:to>
    <xdr:pic>
      <xdr:nvPicPr>
        <xdr:cNvPr id="12" name="Imagem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689" y="2893758"/>
          <a:ext cx="367936" cy="268541"/>
        </a:xfrm>
        <a:prstGeom prst="rect">
          <a:avLst/>
        </a:prstGeom>
      </xdr:spPr>
    </xdr:pic>
    <xdr:clientData/>
  </xdr:twoCellAnchor>
  <xdr:twoCellAnchor>
    <xdr:from>
      <xdr:col>0</xdr:col>
      <xdr:colOff>819150</xdr:colOff>
      <xdr:row>17</xdr:row>
      <xdr:rowOff>19050</xdr:rowOff>
    </xdr:from>
    <xdr:to>
      <xdr:col>6</xdr:col>
      <xdr:colOff>200025</xdr:colOff>
      <xdr:row>20</xdr:row>
      <xdr:rowOff>0</xdr:rowOff>
    </xdr:to>
    <xdr:sp macro="" textlink="">
      <xdr:nvSpPr>
        <xdr:cNvPr id="13" name="CaixaDeTexto 12"/>
        <xdr:cNvSpPr txBox="1"/>
      </xdr:nvSpPr>
      <xdr:spPr>
        <a:xfrm>
          <a:off x="819150" y="2847975"/>
          <a:ext cx="3886200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400" b="1">
              <a:latin typeface="Calibri" panose="020F0502020204030204" pitchFamily="34" charset="0"/>
              <a:cs typeface="Calibri" panose="020F0502020204030204" pitchFamily="34" charset="0"/>
            </a:rPr>
            <a:t>Esperamos que essa planilha te auxilie a organizar </a:t>
          </a:r>
        </a:p>
        <a:p>
          <a:pPr algn="l"/>
          <a:r>
            <a:rPr lang="pt-BR" sz="1400" b="1">
              <a:latin typeface="Calibri" panose="020F0502020204030204" pitchFamily="34" charset="0"/>
              <a:cs typeface="Calibri" panose="020F0502020204030204" pitchFamily="34" charset="0"/>
            </a:rPr>
            <a:t>esse processo e</a:t>
          </a:r>
          <a:r>
            <a:rPr lang="pt-BR" sz="1400" b="1" baseline="0"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pt-BR" sz="1400" b="1">
              <a:latin typeface="Calibri" panose="020F0502020204030204" pitchFamily="34" charset="0"/>
              <a:cs typeface="Calibri" panose="020F0502020204030204" pitchFamily="34" charset="0"/>
            </a:rPr>
            <a:t>torná-lo cada vez mais eficiente!</a:t>
          </a:r>
        </a:p>
      </xdr:txBody>
    </xdr:sp>
    <xdr:clientData/>
  </xdr:twoCellAnchor>
  <xdr:twoCellAnchor>
    <xdr:from>
      <xdr:col>0</xdr:col>
      <xdr:colOff>828675</xdr:colOff>
      <xdr:row>20</xdr:row>
      <xdr:rowOff>38101</xdr:rowOff>
    </xdr:from>
    <xdr:to>
      <xdr:col>6</xdr:col>
      <xdr:colOff>583163</xdr:colOff>
      <xdr:row>24</xdr:row>
      <xdr:rowOff>68036</xdr:rowOff>
    </xdr:to>
    <xdr:sp macro="" textlink="">
      <xdr:nvSpPr>
        <xdr:cNvPr id="15" name="CaixaDeTexto 14"/>
        <xdr:cNvSpPr txBox="1"/>
      </xdr:nvSpPr>
      <xdr:spPr>
        <a:xfrm>
          <a:off x="828675" y="3498203"/>
          <a:ext cx="4274003" cy="6908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0" i="0" u="none" strike="noStrike" baseline="0" smtClean="0">
              <a:solidFill>
                <a:schemeClr val="dk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Conheça agora as vantagens do adiantamento de salário da </a:t>
          </a:r>
        </a:p>
        <a:p>
          <a:r>
            <a:rPr lang="pt-BR" sz="1200" b="0" i="0" u="none" strike="noStrike" baseline="0" smtClean="0">
              <a:solidFill>
                <a:schemeClr val="dk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Creditas Benefícios! Faça parte dessa inovação e ofereça muito </a:t>
          </a:r>
        </a:p>
        <a:p>
          <a:r>
            <a:rPr lang="pt-BR" sz="1200" b="0" i="0" u="none" strike="noStrike" baseline="0" smtClean="0">
              <a:solidFill>
                <a:schemeClr val="dk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mais flexibilidade aos seus colaboradores!</a:t>
          </a:r>
          <a:endParaRPr lang="pt-BR" sz="1200" b="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</xdr:col>
      <xdr:colOff>495692</xdr:colOff>
      <xdr:row>25</xdr:row>
      <xdr:rowOff>113714</xdr:rowOff>
    </xdr:from>
    <xdr:to>
      <xdr:col>4</xdr:col>
      <xdr:colOff>379254</xdr:colOff>
      <xdr:row>27</xdr:row>
      <xdr:rowOff>68034</xdr:rowOff>
    </xdr:to>
    <xdr:sp macro="" textlink="">
      <xdr:nvSpPr>
        <xdr:cNvPr id="16" name="Retângulo de cantos arredondados 15"/>
        <xdr:cNvSpPr/>
      </xdr:nvSpPr>
      <xdr:spPr>
        <a:xfrm>
          <a:off x="1953600" y="4399964"/>
          <a:ext cx="1720526" cy="284779"/>
        </a:xfrm>
        <a:prstGeom prst="roundRect">
          <a:avLst/>
        </a:prstGeom>
        <a:solidFill>
          <a:srgbClr val="49E39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171449</xdr:colOff>
      <xdr:row>25</xdr:row>
      <xdr:rowOff>125769</xdr:rowOff>
    </xdr:from>
    <xdr:to>
      <xdr:col>4</xdr:col>
      <xdr:colOff>85725</xdr:colOff>
      <xdr:row>27</xdr:row>
      <xdr:rowOff>84364</xdr:rowOff>
    </xdr:to>
    <xdr:sp macro="" textlink="">
      <xdr:nvSpPr>
        <xdr:cNvPr id="17" name="CaixaDeTexto 16">
          <a:hlinkClick xmlns:r="http://schemas.openxmlformats.org/officeDocument/2006/relationships" r:id="rId2"/>
        </xdr:cNvPr>
        <xdr:cNvSpPr txBox="1"/>
      </xdr:nvSpPr>
      <xdr:spPr>
        <a:xfrm>
          <a:off x="2241679" y="4412019"/>
          <a:ext cx="1138918" cy="289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/>
            <a:t>SAIBA MAIS!</a:t>
          </a:r>
        </a:p>
      </xdr:txBody>
    </xdr:sp>
    <xdr:clientData/>
  </xdr:twoCellAnchor>
  <xdr:twoCellAnchor editAs="oneCell">
    <xdr:from>
      <xdr:col>6</xdr:col>
      <xdr:colOff>317367</xdr:colOff>
      <xdr:row>29</xdr:row>
      <xdr:rowOff>147749</xdr:rowOff>
    </xdr:from>
    <xdr:to>
      <xdr:col>6</xdr:col>
      <xdr:colOff>393337</xdr:colOff>
      <xdr:row>30</xdr:row>
      <xdr:rowOff>145791</xdr:rowOff>
    </xdr:to>
    <xdr:pic>
      <xdr:nvPicPr>
        <xdr:cNvPr id="19" name="Imagem 18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6882" y="5094917"/>
          <a:ext cx="75970" cy="163272"/>
        </a:xfrm>
        <a:prstGeom prst="rect">
          <a:avLst/>
        </a:prstGeom>
      </xdr:spPr>
    </xdr:pic>
    <xdr:clientData/>
  </xdr:twoCellAnchor>
  <xdr:twoCellAnchor editAs="oneCell">
    <xdr:from>
      <xdr:col>6</xdr:col>
      <xdr:colOff>587148</xdr:colOff>
      <xdr:row>29</xdr:row>
      <xdr:rowOff>137159</xdr:rowOff>
    </xdr:from>
    <xdr:to>
      <xdr:col>7</xdr:col>
      <xdr:colOff>133235</xdr:colOff>
      <xdr:row>30</xdr:row>
      <xdr:rowOff>132845</xdr:rowOff>
    </xdr:to>
    <xdr:pic>
      <xdr:nvPicPr>
        <xdr:cNvPr id="21" name="Imagem 20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6663" y="5084327"/>
          <a:ext cx="158409" cy="160916"/>
        </a:xfrm>
        <a:prstGeom prst="rect">
          <a:avLst/>
        </a:prstGeom>
      </xdr:spPr>
    </xdr:pic>
    <xdr:clientData/>
  </xdr:twoCellAnchor>
  <xdr:twoCellAnchor editAs="oneCell">
    <xdr:from>
      <xdr:col>7</xdr:col>
      <xdr:colOff>360860</xdr:colOff>
      <xdr:row>29</xdr:row>
      <xdr:rowOff>132050</xdr:rowOff>
    </xdr:from>
    <xdr:to>
      <xdr:col>7</xdr:col>
      <xdr:colOff>574847</xdr:colOff>
      <xdr:row>30</xdr:row>
      <xdr:rowOff>140223</xdr:rowOff>
    </xdr:to>
    <xdr:pic>
      <xdr:nvPicPr>
        <xdr:cNvPr id="22" name="Imagem 21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2697" y="5079218"/>
          <a:ext cx="213987" cy="173403"/>
        </a:xfrm>
        <a:prstGeom prst="rect">
          <a:avLst/>
        </a:prstGeom>
      </xdr:spPr>
    </xdr:pic>
    <xdr:clientData/>
  </xdr:twoCellAnchor>
  <xdr:twoCellAnchor editAs="oneCell">
    <xdr:from>
      <xdr:col>8</xdr:col>
      <xdr:colOff>180566</xdr:colOff>
      <xdr:row>29</xdr:row>
      <xdr:rowOff>143172</xdr:rowOff>
    </xdr:from>
    <xdr:to>
      <xdr:col>8</xdr:col>
      <xdr:colOff>432735</xdr:colOff>
      <xdr:row>30</xdr:row>
      <xdr:rowOff>155142</xdr:rowOff>
    </xdr:to>
    <xdr:pic>
      <xdr:nvPicPr>
        <xdr:cNvPr id="23" name="Imagem 22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724" y="5090340"/>
          <a:ext cx="252169" cy="177200"/>
        </a:xfrm>
        <a:prstGeom prst="rect">
          <a:avLst/>
        </a:prstGeom>
      </xdr:spPr>
    </xdr:pic>
    <xdr:clientData/>
  </xdr:twoCellAnchor>
  <xdr:twoCellAnchor editAs="oneCell">
    <xdr:from>
      <xdr:col>5</xdr:col>
      <xdr:colOff>592884</xdr:colOff>
      <xdr:row>29</xdr:row>
      <xdr:rowOff>136071</xdr:rowOff>
    </xdr:from>
    <xdr:to>
      <xdr:col>6</xdr:col>
      <xdr:colOff>164862</xdr:colOff>
      <xdr:row>30</xdr:row>
      <xdr:rowOff>155140</xdr:rowOff>
    </xdr:to>
    <xdr:pic>
      <xdr:nvPicPr>
        <xdr:cNvPr id="24" name="Imagem 23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0078" y="5083239"/>
          <a:ext cx="184299" cy="184299"/>
        </a:xfrm>
        <a:prstGeom prst="rect">
          <a:avLst/>
        </a:prstGeom>
      </xdr:spPr>
    </xdr:pic>
    <xdr:clientData/>
  </xdr:twoCellAnchor>
  <xdr:twoCellAnchor editAs="oneCell">
    <xdr:from>
      <xdr:col>10</xdr:col>
      <xdr:colOff>136071</xdr:colOff>
      <xdr:row>6</xdr:row>
      <xdr:rowOff>116632</xdr:rowOff>
    </xdr:from>
    <xdr:to>
      <xdr:col>16</xdr:col>
      <xdr:colOff>476250</xdr:colOff>
      <xdr:row>30</xdr:row>
      <xdr:rowOff>9720</xdr:rowOff>
    </xdr:to>
    <xdr:pic>
      <xdr:nvPicPr>
        <xdr:cNvPr id="4" name="Imagem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4872" y="1108010"/>
          <a:ext cx="4014108" cy="4014108"/>
        </a:xfrm>
        <a:prstGeom prst="rect">
          <a:avLst/>
        </a:prstGeom>
      </xdr:spPr>
    </xdr:pic>
    <xdr:clientData/>
  </xdr:twoCellAnchor>
  <xdr:twoCellAnchor editAs="oneCell">
    <xdr:from>
      <xdr:col>0</xdr:col>
      <xdr:colOff>155509</xdr:colOff>
      <xdr:row>0</xdr:row>
      <xdr:rowOff>9720</xdr:rowOff>
    </xdr:from>
    <xdr:to>
      <xdr:col>1</xdr:col>
      <xdr:colOff>584020</xdr:colOff>
      <xdr:row>5</xdr:row>
      <xdr:rowOff>106913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509" y="9720"/>
          <a:ext cx="1886419" cy="923341"/>
        </a:xfrm>
        <a:prstGeom prst="rect">
          <a:avLst/>
        </a:prstGeom>
      </xdr:spPr>
    </xdr:pic>
    <xdr:clientData/>
  </xdr:twoCellAnchor>
  <xdr:twoCellAnchor editAs="oneCell">
    <xdr:from>
      <xdr:col>0</xdr:col>
      <xdr:colOff>408214</xdr:colOff>
      <xdr:row>28</xdr:row>
      <xdr:rowOff>52847</xdr:rowOff>
    </xdr:from>
    <xdr:to>
      <xdr:col>1</xdr:col>
      <xdr:colOff>411043</xdr:colOff>
      <xdr:row>32</xdr:row>
      <xdr:rowOff>106912</xdr:rowOff>
    </xdr:to>
    <xdr:pic>
      <xdr:nvPicPr>
        <xdr:cNvPr id="20" name="Imagem 19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4" y="4834786"/>
          <a:ext cx="1460737" cy="7149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426486</xdr:colOff>
      <xdr:row>1</xdr:row>
      <xdr:rowOff>0</xdr:rowOff>
    </xdr:from>
    <xdr:to>
      <xdr:col>11</xdr:col>
      <xdr:colOff>438150</xdr:colOff>
      <xdr:row>3</xdr:row>
      <xdr:rowOff>44709</xdr:rowOff>
    </xdr:to>
    <xdr:sp macro="" textlink="">
      <xdr:nvSpPr>
        <xdr:cNvPr id="3" name="CaixaDeTexto 2"/>
        <xdr:cNvSpPr txBox="1"/>
      </xdr:nvSpPr>
      <xdr:spPr>
        <a:xfrm>
          <a:off x="4693686" y="161925"/>
          <a:ext cx="2450064" cy="3685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000" b="1" i="0" u="none" strike="noStrike" baseline="0" smtClean="0">
              <a:solidFill>
                <a:schemeClr val="dk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Materiais Relevantes</a:t>
          </a:r>
        </a:p>
      </xdr:txBody>
    </xdr:sp>
    <xdr:clientData/>
  </xdr:twoCellAnchor>
  <xdr:twoCellAnchor>
    <xdr:from>
      <xdr:col>10</xdr:col>
      <xdr:colOff>53650</xdr:colOff>
      <xdr:row>3</xdr:row>
      <xdr:rowOff>63759</xdr:rowOff>
    </xdr:from>
    <xdr:to>
      <xdr:col>12</xdr:col>
      <xdr:colOff>163868</xdr:colOff>
      <xdr:row>3</xdr:row>
      <xdr:rowOff>63759</xdr:rowOff>
    </xdr:to>
    <xdr:cxnSp macro="">
      <xdr:nvCxnSpPr>
        <xdr:cNvPr id="4" name="Conector reto 3"/>
        <xdr:cNvCxnSpPr/>
      </xdr:nvCxnSpPr>
      <xdr:spPr>
        <a:xfrm>
          <a:off x="6149650" y="549534"/>
          <a:ext cx="1329418" cy="0"/>
        </a:xfrm>
        <a:prstGeom prst="line">
          <a:avLst/>
        </a:prstGeom>
        <a:ln w="5080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19050</xdr:colOff>
      <xdr:row>7</xdr:row>
      <xdr:rowOff>112458</xdr:rowOff>
    </xdr:from>
    <xdr:to>
      <xdr:col>1</xdr:col>
      <xdr:colOff>386986</xdr:colOff>
      <xdr:row>9</xdr:row>
      <xdr:rowOff>60454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245933"/>
          <a:ext cx="367936" cy="271846"/>
        </a:xfrm>
        <a:prstGeom prst="rect">
          <a:avLst/>
        </a:prstGeom>
      </xdr:spPr>
    </xdr:pic>
    <xdr:clientData/>
  </xdr:twoCellAnchor>
  <xdr:twoCellAnchor>
    <xdr:from>
      <xdr:col>1</xdr:col>
      <xdr:colOff>396511</xdr:colOff>
      <xdr:row>7</xdr:row>
      <xdr:rowOff>66675</xdr:rowOff>
    </xdr:from>
    <xdr:to>
      <xdr:col>11</xdr:col>
      <xdr:colOff>381000</xdr:colOff>
      <xdr:row>9</xdr:row>
      <xdr:rowOff>133350</xdr:rowOff>
    </xdr:to>
    <xdr:sp macro="" textlink="">
      <xdr:nvSpPr>
        <xdr:cNvPr id="6" name="CaixaDeTexto 5"/>
        <xdr:cNvSpPr txBox="1"/>
      </xdr:nvSpPr>
      <xdr:spPr>
        <a:xfrm>
          <a:off x="1006111" y="1200150"/>
          <a:ext cx="6080489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400" b="1">
              <a:latin typeface="Calibri" panose="020F0502020204030204" pitchFamily="34" charset="0"/>
              <a:cs typeface="Calibri" panose="020F0502020204030204" pitchFamily="34" charset="0"/>
            </a:rPr>
            <a:t>Acesse nossos materiais gratuitos</a:t>
          </a:r>
          <a:r>
            <a:rPr lang="pt-BR" sz="1400" b="1" baseline="0">
              <a:latin typeface="Calibri" panose="020F0502020204030204" pitchFamily="34" charset="0"/>
              <a:cs typeface="Calibri" panose="020F0502020204030204" pitchFamily="34" charset="0"/>
            </a:rPr>
            <a:t> e saiba como a Creditas pode te ajudar!</a:t>
          </a:r>
          <a:endParaRPr lang="pt-BR" sz="1400" b="1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1</xdr:col>
      <xdr:colOff>112348</xdr:colOff>
      <xdr:row>11</xdr:row>
      <xdr:rowOff>133350</xdr:rowOff>
    </xdr:from>
    <xdr:to>
      <xdr:col>3</xdr:col>
      <xdr:colOff>502950</xdr:colOff>
      <xdr:row>24</xdr:row>
      <xdr:rowOff>0</xdr:rowOff>
    </xdr:to>
    <xdr:pic>
      <xdr:nvPicPr>
        <xdr:cNvPr id="10" name="Imagem 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48" y="1914525"/>
          <a:ext cx="1609802" cy="1971675"/>
        </a:xfrm>
        <a:prstGeom prst="rect">
          <a:avLst/>
        </a:prstGeom>
      </xdr:spPr>
    </xdr:pic>
    <xdr:clientData/>
  </xdr:twoCellAnchor>
  <xdr:twoCellAnchor>
    <xdr:from>
      <xdr:col>3</xdr:col>
      <xdr:colOff>542925</xdr:colOff>
      <xdr:row>18</xdr:row>
      <xdr:rowOff>28575</xdr:rowOff>
    </xdr:from>
    <xdr:to>
      <xdr:col>8</xdr:col>
      <xdr:colOff>590550</xdr:colOff>
      <xdr:row>26</xdr:row>
      <xdr:rowOff>38100</xdr:rowOff>
    </xdr:to>
    <xdr:sp macro="" textlink="">
      <xdr:nvSpPr>
        <xdr:cNvPr id="11" name="CaixaDeTexto 10"/>
        <xdr:cNvSpPr txBox="1"/>
      </xdr:nvSpPr>
      <xdr:spPr>
        <a:xfrm>
          <a:off x="2371725" y="2943225"/>
          <a:ext cx="3095625" cy="1304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0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Imprevistos acontecem e, quando resultam em custos financeiros, pode não haver tempo de esperar o próximo holerite para resolvê-los. É aí que entra a antecipação salarial, uma solução que permite que o colaborador receba uma parcela do pagamento em momentos de necessidade, sendo que o valor será descontado diretamente na</a:t>
          </a:r>
        </a:p>
        <a:p>
          <a:r>
            <a:rPr lang="pt-BR" sz="10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folha, sem juros e taxas abusivas.</a:t>
          </a:r>
          <a:endParaRPr lang="pt-BR" sz="1000"/>
        </a:p>
      </xdr:txBody>
    </xdr:sp>
    <xdr:clientData/>
  </xdr:twoCellAnchor>
  <xdr:twoCellAnchor>
    <xdr:from>
      <xdr:col>4</xdr:col>
      <xdr:colOff>0</xdr:colOff>
      <xdr:row>17</xdr:row>
      <xdr:rowOff>85725</xdr:rowOff>
    </xdr:from>
    <xdr:to>
      <xdr:col>8</xdr:col>
      <xdr:colOff>9525</xdr:colOff>
      <xdr:row>17</xdr:row>
      <xdr:rowOff>131444</xdr:rowOff>
    </xdr:to>
    <xdr:sp macro="" textlink="">
      <xdr:nvSpPr>
        <xdr:cNvPr id="14" name="Retângulo 13"/>
        <xdr:cNvSpPr/>
      </xdr:nvSpPr>
      <xdr:spPr>
        <a:xfrm>
          <a:off x="2438400" y="2838450"/>
          <a:ext cx="2447925" cy="45719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513156</xdr:colOff>
      <xdr:row>11</xdr:row>
      <xdr:rowOff>66675</xdr:rowOff>
    </xdr:from>
    <xdr:to>
      <xdr:col>12</xdr:col>
      <xdr:colOff>410875</xdr:colOff>
      <xdr:row>24</xdr:row>
      <xdr:rowOff>38100</xdr:rowOff>
    </xdr:to>
    <xdr:pic>
      <xdr:nvPicPr>
        <xdr:cNvPr id="15" name="Imagem 1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9556" y="1847850"/>
          <a:ext cx="1726519" cy="2076450"/>
        </a:xfrm>
        <a:prstGeom prst="rect">
          <a:avLst/>
        </a:prstGeom>
      </xdr:spPr>
    </xdr:pic>
    <xdr:clientData/>
  </xdr:twoCellAnchor>
  <xdr:twoCellAnchor>
    <xdr:from>
      <xdr:col>12</xdr:col>
      <xdr:colOff>571500</xdr:colOff>
      <xdr:row>15</xdr:row>
      <xdr:rowOff>47625</xdr:rowOff>
    </xdr:from>
    <xdr:to>
      <xdr:col>18</xdr:col>
      <xdr:colOff>438150</xdr:colOff>
      <xdr:row>18</xdr:row>
      <xdr:rowOff>104775</xdr:rowOff>
    </xdr:to>
    <xdr:sp macro="" textlink="">
      <xdr:nvSpPr>
        <xdr:cNvPr id="16" name="CaixaDeTexto 15"/>
        <xdr:cNvSpPr txBox="1"/>
      </xdr:nvSpPr>
      <xdr:spPr>
        <a:xfrm>
          <a:off x="7886700" y="2476500"/>
          <a:ext cx="3524250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0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Benefícios flexíveis:</a:t>
          </a:r>
        </a:p>
        <a:p>
          <a:r>
            <a:rPr lang="pt-BR" sz="10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as vantagens e os desafios trabalhistas, entenda tudo para implementar na sua empresa</a:t>
          </a:r>
        </a:p>
      </xdr:txBody>
    </xdr:sp>
    <xdr:clientData/>
  </xdr:twoCellAnchor>
  <xdr:oneCellAnchor>
    <xdr:from>
      <xdr:col>12</xdr:col>
      <xdr:colOff>571499</xdr:colOff>
      <xdr:row>19</xdr:row>
      <xdr:rowOff>28575</xdr:rowOff>
    </xdr:from>
    <xdr:ext cx="3667126" cy="1124667"/>
    <xdr:sp macro="" textlink="">
      <xdr:nvSpPr>
        <xdr:cNvPr id="17" name="CaixaDeTexto 16"/>
        <xdr:cNvSpPr txBox="1"/>
      </xdr:nvSpPr>
      <xdr:spPr>
        <a:xfrm>
          <a:off x="7886699" y="3105150"/>
          <a:ext cx="3667126" cy="11246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000" b="0" i="0" u="none" strike="noStrike" baseline="0" smtClean="0">
              <a:solidFill>
                <a:schemeClr val="tx1"/>
              </a:solidFill>
              <a:latin typeface="+mn-lt"/>
              <a:ea typeface="+mn-ea"/>
              <a:cs typeface="+mn-cs"/>
            </a:rPr>
            <a:t>Já pensou em oferecer muito mais inovação e flexibilidade para os seus colaboradores de maneira simples e com baixos custos? Então você precisa implementar os benefícios flexíveis na sua empresa, afinal, é a melhor forma de garantir a qualidade de vida dos colaboradores, ao mesmo tempo </a:t>
          </a:r>
        </a:p>
        <a:p>
          <a:r>
            <a:rPr lang="pt-BR" sz="1000" b="0" i="0" u="none" strike="noStrike" baseline="0" smtClean="0">
              <a:solidFill>
                <a:schemeClr val="tx1"/>
              </a:solidFill>
              <a:latin typeface="+mn-lt"/>
              <a:ea typeface="+mn-ea"/>
              <a:cs typeface="+mn-cs"/>
            </a:rPr>
            <a:t>que aumenta a produtividade e as taxas de atração e retenção de talentos.</a:t>
          </a:r>
          <a:endParaRPr lang="pt-BR" sz="1000"/>
        </a:p>
      </xdr:txBody>
    </xdr:sp>
    <xdr:clientData/>
  </xdr:oneCellAnchor>
  <xdr:twoCellAnchor>
    <xdr:from>
      <xdr:col>4</xdr:col>
      <xdr:colOff>19051</xdr:colOff>
      <xdr:row>26</xdr:row>
      <xdr:rowOff>66675</xdr:rowOff>
    </xdr:from>
    <xdr:to>
      <xdr:col>6</xdr:col>
      <xdr:colOff>361951</xdr:colOff>
      <xdr:row>28</xdr:row>
      <xdr:rowOff>42604</xdr:rowOff>
    </xdr:to>
    <xdr:sp macro="" textlink="">
      <xdr:nvSpPr>
        <xdr:cNvPr id="18" name="Retângulo de cantos arredondados 17"/>
        <xdr:cNvSpPr/>
      </xdr:nvSpPr>
      <xdr:spPr>
        <a:xfrm>
          <a:off x="2457451" y="4276725"/>
          <a:ext cx="1562100" cy="299779"/>
        </a:xfrm>
        <a:prstGeom prst="roundRect">
          <a:avLst/>
        </a:prstGeom>
        <a:solidFill>
          <a:srgbClr val="49E39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13</xdr:col>
      <xdr:colOff>47626</xdr:colOff>
      <xdr:row>26</xdr:row>
      <xdr:rowOff>76200</xdr:rowOff>
    </xdr:from>
    <xdr:to>
      <xdr:col>15</xdr:col>
      <xdr:colOff>390526</xdr:colOff>
      <xdr:row>28</xdr:row>
      <xdr:rowOff>52129</xdr:rowOff>
    </xdr:to>
    <xdr:sp macro="" textlink="">
      <xdr:nvSpPr>
        <xdr:cNvPr id="19" name="Retângulo de cantos arredondados 18"/>
        <xdr:cNvSpPr/>
      </xdr:nvSpPr>
      <xdr:spPr>
        <a:xfrm>
          <a:off x="7972426" y="4286250"/>
          <a:ext cx="1562100" cy="299779"/>
        </a:xfrm>
        <a:prstGeom prst="roundRect">
          <a:avLst/>
        </a:prstGeom>
        <a:solidFill>
          <a:srgbClr val="49E39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295275</xdr:colOff>
      <xdr:row>26</xdr:row>
      <xdr:rowOff>76200</xdr:rowOff>
    </xdr:from>
    <xdr:to>
      <xdr:col>6</xdr:col>
      <xdr:colOff>161925</xdr:colOff>
      <xdr:row>28</xdr:row>
      <xdr:rowOff>0</xdr:rowOff>
    </xdr:to>
    <xdr:sp macro="" textlink="">
      <xdr:nvSpPr>
        <xdr:cNvPr id="21" name="CaixaDeTexto 20">
          <a:hlinkClick xmlns:r="http://schemas.openxmlformats.org/officeDocument/2006/relationships" r:id="rId4"/>
        </xdr:cNvPr>
        <xdr:cNvSpPr txBox="1"/>
      </xdr:nvSpPr>
      <xdr:spPr>
        <a:xfrm>
          <a:off x="2733675" y="4286250"/>
          <a:ext cx="10858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050" b="1"/>
            <a:t>QUERO LER!</a:t>
          </a:r>
        </a:p>
      </xdr:txBody>
    </xdr:sp>
    <xdr:clientData/>
  </xdr:twoCellAnchor>
  <xdr:twoCellAnchor>
    <xdr:from>
      <xdr:col>13</xdr:col>
      <xdr:colOff>295275</xdr:colOff>
      <xdr:row>26</xdr:row>
      <xdr:rowOff>95250</xdr:rowOff>
    </xdr:from>
    <xdr:to>
      <xdr:col>15</xdr:col>
      <xdr:colOff>161925</xdr:colOff>
      <xdr:row>28</xdr:row>
      <xdr:rowOff>19050</xdr:rowOff>
    </xdr:to>
    <xdr:sp macro="" textlink="">
      <xdr:nvSpPr>
        <xdr:cNvPr id="22" name="CaixaDeTexto 21">
          <a:hlinkClick xmlns:r="http://schemas.openxmlformats.org/officeDocument/2006/relationships" r:id="rId5"/>
        </xdr:cNvPr>
        <xdr:cNvSpPr txBox="1"/>
      </xdr:nvSpPr>
      <xdr:spPr>
        <a:xfrm>
          <a:off x="8220075" y="4305300"/>
          <a:ext cx="10858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050" b="1"/>
            <a:t>QUERO LER!</a:t>
          </a:r>
        </a:p>
      </xdr:txBody>
    </xdr:sp>
    <xdr:clientData/>
  </xdr:twoCellAnchor>
  <xdr:twoCellAnchor>
    <xdr:from>
      <xdr:col>3</xdr:col>
      <xdr:colOff>552450</xdr:colOff>
      <xdr:row>15</xdr:row>
      <xdr:rowOff>19050</xdr:rowOff>
    </xdr:from>
    <xdr:to>
      <xdr:col>9</xdr:col>
      <xdr:colOff>419100</xdr:colOff>
      <xdr:row>17</xdr:row>
      <xdr:rowOff>85725</xdr:rowOff>
    </xdr:to>
    <xdr:sp macro="" textlink="">
      <xdr:nvSpPr>
        <xdr:cNvPr id="23" name="CaixaDeTexto 22"/>
        <xdr:cNvSpPr txBox="1"/>
      </xdr:nvSpPr>
      <xdr:spPr>
        <a:xfrm>
          <a:off x="2381250" y="2447925"/>
          <a:ext cx="35242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0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Antecipação salarial:</a:t>
          </a:r>
        </a:p>
        <a:p>
          <a:r>
            <a:rPr lang="pt-BR" sz="10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por que oferecer esse benefício?</a:t>
          </a:r>
        </a:p>
      </xdr:txBody>
    </xdr:sp>
    <xdr:clientData/>
  </xdr:twoCellAnchor>
  <xdr:twoCellAnchor>
    <xdr:from>
      <xdr:col>13</xdr:col>
      <xdr:colOff>38100</xdr:colOff>
      <xdr:row>18</xdr:row>
      <xdr:rowOff>123825</xdr:rowOff>
    </xdr:from>
    <xdr:to>
      <xdr:col>17</xdr:col>
      <xdr:colOff>47625</xdr:colOff>
      <xdr:row>19</xdr:row>
      <xdr:rowOff>7619</xdr:rowOff>
    </xdr:to>
    <xdr:sp macro="" textlink="">
      <xdr:nvSpPr>
        <xdr:cNvPr id="24" name="Retângulo 23"/>
        <xdr:cNvSpPr/>
      </xdr:nvSpPr>
      <xdr:spPr>
        <a:xfrm>
          <a:off x="7962900" y="3038475"/>
          <a:ext cx="2447925" cy="45719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225061</xdr:colOff>
      <xdr:row>0</xdr:row>
      <xdr:rowOff>0</xdr:rowOff>
    </xdr:from>
    <xdr:to>
      <xdr:col>3</xdr:col>
      <xdr:colOff>282680</xdr:colOff>
      <xdr:row>5</xdr:row>
      <xdr:rowOff>113716</xdr:rowOff>
    </xdr:to>
    <xdr:pic>
      <xdr:nvPicPr>
        <xdr:cNvPr id="20" name="Imagem 1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61" y="0"/>
          <a:ext cx="1886419" cy="9233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2312436</xdr:colOff>
      <xdr:row>1</xdr:row>
      <xdr:rowOff>57150</xdr:rowOff>
    </xdr:from>
    <xdr:to>
      <xdr:col>5</xdr:col>
      <xdr:colOff>647700</xdr:colOff>
      <xdr:row>3</xdr:row>
      <xdr:rowOff>25659</xdr:rowOff>
    </xdr:to>
    <xdr:sp macro="" textlink="">
      <xdr:nvSpPr>
        <xdr:cNvPr id="3" name="CaixaDeTexto 2"/>
        <xdr:cNvSpPr txBox="1"/>
      </xdr:nvSpPr>
      <xdr:spPr>
        <a:xfrm>
          <a:off x="4827036" y="257175"/>
          <a:ext cx="1926189" cy="3685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000" b="1" i="0" u="none" strike="noStrike" baseline="0" smtClean="0">
              <a:solidFill>
                <a:schemeClr val="dk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Calculadora</a:t>
          </a:r>
        </a:p>
      </xdr:txBody>
    </xdr:sp>
    <xdr:clientData/>
  </xdr:twoCellAnchor>
  <xdr:twoCellAnchor>
    <xdr:from>
      <xdr:col>4</xdr:col>
      <xdr:colOff>434650</xdr:colOff>
      <xdr:row>3</xdr:row>
      <xdr:rowOff>44709</xdr:rowOff>
    </xdr:from>
    <xdr:to>
      <xdr:col>5</xdr:col>
      <xdr:colOff>925868</xdr:colOff>
      <xdr:row>3</xdr:row>
      <xdr:rowOff>44709</xdr:rowOff>
    </xdr:to>
    <xdr:cxnSp macro="">
      <xdr:nvCxnSpPr>
        <xdr:cNvPr id="4" name="Conector reto 3"/>
        <xdr:cNvCxnSpPr/>
      </xdr:nvCxnSpPr>
      <xdr:spPr>
        <a:xfrm>
          <a:off x="5330500" y="644784"/>
          <a:ext cx="1700893" cy="0"/>
        </a:xfrm>
        <a:prstGeom prst="line">
          <a:avLst/>
        </a:prstGeom>
        <a:ln w="5080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219075</xdr:colOff>
      <xdr:row>8</xdr:row>
      <xdr:rowOff>123825</xdr:rowOff>
    </xdr:from>
    <xdr:to>
      <xdr:col>3</xdr:col>
      <xdr:colOff>729886</xdr:colOff>
      <xdr:row>10</xdr:row>
      <xdr:rowOff>101183</xdr:rowOff>
    </xdr:to>
    <xdr:pic>
      <xdr:nvPicPr>
        <xdr:cNvPr id="8" name="Image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  <a14:imgEffect>
                    <a14:sharpenSoften amount="2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1724025"/>
          <a:ext cx="510811" cy="377408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</xdr:pic>
    <xdr:clientData/>
  </xdr:twoCellAnchor>
  <xdr:twoCellAnchor editAs="oneCell">
    <xdr:from>
      <xdr:col>0</xdr:col>
      <xdr:colOff>523875</xdr:colOff>
      <xdr:row>0</xdr:row>
      <xdr:rowOff>47625</xdr:rowOff>
    </xdr:from>
    <xdr:to>
      <xdr:col>2</xdr:col>
      <xdr:colOff>733894</xdr:colOff>
      <xdr:row>4</xdr:row>
      <xdr:rowOff>170866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7625"/>
          <a:ext cx="1886419" cy="9233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9E395"/>
  </sheetPr>
  <dimension ref="A1:A19"/>
  <sheetViews>
    <sheetView showGridLines="0" zoomScale="98" zoomScaleNormal="98" workbookViewId="0">
      <selection activeCell="A14" sqref="A14"/>
    </sheetView>
  </sheetViews>
  <sheetFormatPr defaultRowHeight="12.75" x14ac:dyDescent="0.2"/>
  <cols>
    <col min="1" max="1" width="21.85546875" customWidth="1"/>
  </cols>
  <sheetData>
    <row r="1" spans="1:1" s="1" customFormat="1" x14ac:dyDescent="0.2"/>
    <row r="2" spans="1:1" s="1" customFormat="1" x14ac:dyDescent="0.2"/>
    <row r="3" spans="1:1" s="1" customFormat="1" x14ac:dyDescent="0.2"/>
    <row r="4" spans="1:1" s="1" customFormat="1" x14ac:dyDescent="0.2"/>
    <row r="5" spans="1:1" s="1" customFormat="1" x14ac:dyDescent="0.2"/>
    <row r="7" spans="1:1" ht="18.75" x14ac:dyDescent="0.3">
      <c r="A7" s="2" t="s">
        <v>10</v>
      </c>
    </row>
    <row r="8" spans="1:1" x14ac:dyDescent="0.2">
      <c r="A8" s="3" t="s">
        <v>11</v>
      </c>
    </row>
    <row r="10" spans="1:1" x14ac:dyDescent="0.2">
      <c r="A10" s="4" t="s">
        <v>12</v>
      </c>
    </row>
    <row r="11" spans="1:1" x14ac:dyDescent="0.2">
      <c r="A11" s="3" t="s">
        <v>15</v>
      </c>
    </row>
    <row r="12" spans="1:1" x14ac:dyDescent="0.2">
      <c r="A12" s="3" t="s">
        <v>16</v>
      </c>
    </row>
    <row r="14" spans="1:1" x14ac:dyDescent="0.2">
      <c r="A14" s="5" t="s">
        <v>13</v>
      </c>
    </row>
    <row r="15" spans="1:1" x14ac:dyDescent="0.2">
      <c r="A15" s="3" t="s">
        <v>14</v>
      </c>
    </row>
    <row r="16" spans="1:1" x14ac:dyDescent="0.2">
      <c r="A16" s="3" t="s">
        <v>17</v>
      </c>
    </row>
    <row r="19" spans="1:1" s="7" customFormat="1" ht="18.75" x14ac:dyDescent="0.3">
      <c r="A19" s="2" t="s">
        <v>18</v>
      </c>
    </row>
  </sheetData>
  <sheetProtection sheet="1" objects="1" scenarios="1" formatCells="0" formatColumns="0" formatRows="0" insertColumns="0" insertRows="0" insertHyperlinks="0" deleteColumns="0" deleteRows="0" sort="0" autoFilter="0" pivotTables="0"/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9E395"/>
  </sheetPr>
  <dimension ref="E1:N17"/>
  <sheetViews>
    <sheetView showGridLines="0" workbookViewId="0">
      <selection activeCell="N15" sqref="N15"/>
    </sheetView>
  </sheetViews>
  <sheetFormatPr defaultRowHeight="12.75" x14ac:dyDescent="0.2"/>
  <sheetData>
    <row r="1" spans="5:14" s="1" customFormat="1" x14ac:dyDescent="0.2"/>
    <row r="2" spans="5:14" s="1" customFormat="1" x14ac:dyDescent="0.2"/>
    <row r="3" spans="5:14" s="1" customFormat="1" x14ac:dyDescent="0.2"/>
    <row r="4" spans="5:14" s="1" customFormat="1" x14ac:dyDescent="0.2"/>
    <row r="5" spans="5:14" s="1" customFormat="1" x14ac:dyDescent="0.2"/>
    <row r="15" spans="5:14" x14ac:dyDescent="0.2">
      <c r="E15" s="5" t="s">
        <v>19</v>
      </c>
      <c r="N15" s="9" t="s">
        <v>19</v>
      </c>
    </row>
    <row r="16" spans="5:14" x14ac:dyDescent="0.2">
      <c r="E16" s="8"/>
      <c r="N16" s="6"/>
    </row>
    <row r="17" spans="5:5" x14ac:dyDescent="0.2">
      <c r="E17" s="6"/>
    </row>
  </sheetData>
  <sheetProtection sheet="1" objects="1" scenarios="1" formatCells="0" formatColumns="0" formatRows="0" insertColumns="0" insertRows="0" insertHyperlinks="0" deleteColumns="0" deleteRows="0" sort="0" autoFilter="0" pivotTables="0"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9E395"/>
    <outlinePr summaryBelow="0" summaryRight="0"/>
  </sheetPr>
  <dimension ref="A1:G18"/>
  <sheetViews>
    <sheetView tabSelected="1" workbookViewId="0">
      <selection activeCell="E18" sqref="E12:E18"/>
    </sheetView>
  </sheetViews>
  <sheetFormatPr defaultColWidth="12.5703125" defaultRowHeight="15.75" customHeight="1" x14ac:dyDescent="0.2"/>
  <cols>
    <col min="4" max="4" width="35.7109375" customWidth="1"/>
    <col min="5" max="5" width="18.140625" customWidth="1"/>
    <col min="6" max="6" width="22.42578125" customWidth="1"/>
    <col min="7" max="7" width="19.5703125" customWidth="1"/>
  </cols>
  <sheetData>
    <row r="1" spans="1:7" s="1" customFormat="1" ht="15.75" customHeight="1" x14ac:dyDescent="0.2">
      <c r="A1" s="13"/>
      <c r="B1" s="13"/>
      <c r="C1" s="13"/>
      <c r="D1" s="13"/>
      <c r="E1" s="13"/>
      <c r="F1" s="13"/>
      <c r="G1" s="13"/>
    </row>
    <row r="2" spans="1:7" s="1" customFormat="1" ht="15.75" customHeight="1" x14ac:dyDescent="0.2">
      <c r="A2" s="13"/>
      <c r="B2" s="13"/>
      <c r="C2" s="13"/>
      <c r="D2" s="13"/>
      <c r="E2" s="13"/>
      <c r="F2" s="13"/>
      <c r="G2" s="13"/>
    </row>
    <row r="3" spans="1:7" s="1" customFormat="1" ht="15.75" customHeight="1" x14ac:dyDescent="0.2">
      <c r="A3" s="13"/>
      <c r="B3" s="13"/>
      <c r="C3" s="13"/>
      <c r="D3" s="13"/>
      <c r="E3" s="13"/>
      <c r="F3" s="13"/>
      <c r="G3" s="13"/>
    </row>
    <row r="4" spans="1:7" s="1" customFormat="1" ht="15.75" customHeight="1" x14ac:dyDescent="0.2">
      <c r="A4" s="13"/>
      <c r="B4" s="13"/>
      <c r="C4" s="13"/>
      <c r="D4" s="13"/>
      <c r="E4" s="13"/>
      <c r="F4" s="13"/>
      <c r="G4" s="13"/>
    </row>
    <row r="5" spans="1:7" s="1" customFormat="1" ht="15.75" customHeight="1" x14ac:dyDescent="0.2">
      <c r="A5" s="13"/>
      <c r="B5" s="13"/>
      <c r="C5" s="13"/>
      <c r="D5" s="13"/>
      <c r="E5" s="13"/>
      <c r="F5" s="13"/>
      <c r="G5" s="13"/>
    </row>
    <row r="6" spans="1:7" ht="15.75" customHeight="1" x14ac:dyDescent="0.2">
      <c r="A6" s="14"/>
      <c r="B6" s="14"/>
      <c r="C6" s="14"/>
      <c r="D6" s="14"/>
      <c r="E6" s="14"/>
      <c r="F6" s="14"/>
      <c r="G6" s="14"/>
    </row>
    <row r="7" spans="1:7" ht="15.75" customHeight="1" x14ac:dyDescent="0.2">
      <c r="A7" s="14"/>
      <c r="B7" s="14"/>
      <c r="C7" s="14"/>
      <c r="D7" s="14"/>
      <c r="E7" s="14"/>
      <c r="F7" s="14"/>
      <c r="G7" s="14"/>
    </row>
    <row r="8" spans="1:7" ht="15.75" customHeight="1" x14ac:dyDescent="0.2">
      <c r="A8" s="14"/>
      <c r="B8" s="14"/>
      <c r="C8" s="14"/>
      <c r="D8" s="14"/>
      <c r="E8" s="14"/>
      <c r="F8" s="14"/>
      <c r="G8" s="14"/>
    </row>
    <row r="9" spans="1:7" ht="15.75" customHeight="1" x14ac:dyDescent="0.2">
      <c r="A9" s="14"/>
      <c r="B9" s="14"/>
      <c r="C9" s="14"/>
      <c r="D9" s="23"/>
      <c r="E9" s="15"/>
      <c r="F9" s="15"/>
      <c r="G9" s="16"/>
    </row>
    <row r="10" spans="1:7" ht="15.75" customHeight="1" x14ac:dyDescent="0.25">
      <c r="A10" s="14"/>
      <c r="B10" s="14"/>
      <c r="C10" s="14"/>
      <c r="D10" s="24" t="s">
        <v>0</v>
      </c>
      <c r="E10" s="25"/>
      <c r="F10" s="17" t="s">
        <v>1</v>
      </c>
      <c r="G10" s="18" t="s">
        <v>2</v>
      </c>
    </row>
    <row r="11" spans="1:7" ht="15.75" customHeight="1" x14ac:dyDescent="0.25">
      <c r="A11" s="14"/>
      <c r="B11" s="14"/>
      <c r="C11" s="14"/>
      <c r="D11" s="26"/>
      <c r="E11" s="27"/>
      <c r="F11" s="19"/>
      <c r="G11" s="20"/>
    </row>
    <row r="12" spans="1:7" ht="14.25" x14ac:dyDescent="0.2">
      <c r="A12" s="14"/>
      <c r="B12" s="14"/>
      <c r="C12" s="14"/>
      <c r="D12" s="34" t="s">
        <v>3</v>
      </c>
      <c r="E12" s="28">
        <v>3000</v>
      </c>
      <c r="F12" s="21">
        <f>(((E12*E13)/E14)*E15)</f>
        <v>1080</v>
      </c>
      <c r="G12" s="21">
        <f>(E12-F12-E18)</f>
        <v>1620</v>
      </c>
    </row>
    <row r="13" spans="1:7" ht="14.25" x14ac:dyDescent="0.2">
      <c r="A13" s="14"/>
      <c r="B13" s="14"/>
      <c r="C13" s="14"/>
      <c r="D13" s="11" t="s">
        <v>4</v>
      </c>
      <c r="E13" s="29">
        <v>0.4</v>
      </c>
      <c r="F13" s="22"/>
      <c r="G13" s="22"/>
    </row>
    <row r="14" spans="1:7" ht="14.25" x14ac:dyDescent="0.2">
      <c r="A14" s="14"/>
      <c r="B14" s="14"/>
      <c r="C14" s="14"/>
      <c r="D14" s="12" t="s">
        <v>5</v>
      </c>
      <c r="E14" s="30">
        <v>30</v>
      </c>
      <c r="F14" s="22"/>
      <c r="G14" s="22"/>
    </row>
    <row r="15" spans="1:7" ht="14.25" x14ac:dyDescent="0.2">
      <c r="A15" s="14"/>
      <c r="B15" s="14"/>
      <c r="C15" s="14"/>
      <c r="D15" s="11" t="s">
        <v>6</v>
      </c>
      <c r="E15" s="31">
        <v>27</v>
      </c>
      <c r="F15" s="22"/>
      <c r="G15" s="22"/>
    </row>
    <row r="16" spans="1:7" ht="14.25" x14ac:dyDescent="0.2">
      <c r="A16" s="14"/>
      <c r="B16" s="14"/>
      <c r="C16" s="14"/>
      <c r="D16" s="10" t="s">
        <v>7</v>
      </c>
      <c r="E16" s="30">
        <f>(E14-E15)</f>
        <v>3</v>
      </c>
      <c r="F16" s="22"/>
      <c r="G16" s="22"/>
    </row>
    <row r="17" spans="1:7" ht="14.25" x14ac:dyDescent="0.2">
      <c r="A17" s="14"/>
      <c r="B17" s="14"/>
      <c r="C17" s="14"/>
      <c r="D17" s="11" t="s">
        <v>8</v>
      </c>
      <c r="E17" s="32">
        <f>(E12/E14)</f>
        <v>100</v>
      </c>
      <c r="F17" s="22"/>
      <c r="G17" s="22"/>
    </row>
    <row r="18" spans="1:7" ht="14.25" x14ac:dyDescent="0.2">
      <c r="A18" s="14"/>
      <c r="B18" s="14"/>
      <c r="C18" s="14"/>
      <c r="D18" s="10" t="s">
        <v>9</v>
      </c>
      <c r="E18" s="33">
        <f>(E17*E16)</f>
        <v>300</v>
      </c>
      <c r="F18" s="22"/>
      <c r="G18" s="22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3">
    <mergeCell ref="D10:E10"/>
    <mergeCell ref="F12:F18"/>
    <mergeCell ref="G12:G18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Introdução</vt:lpstr>
      <vt:lpstr>Materiais Relevantes</vt:lpstr>
      <vt:lpstr>Calculadora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2022-05-10T13:20:17Z</dcterms:created>
  <dcterms:modified xsi:type="dcterms:W3CDTF">2022-07-01T18:59:33Z</dcterms:modified>
</cp:coreProperties>
</file>