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S Press 2022 Pricing (for exp" sheetId="1" r:id="rId4"/>
  </sheets>
  <definedNames/>
  <calcPr/>
  <extLst>
    <ext uri="GoogleSheetsCustomDataVersion1">
      <go:sheetsCustomData xmlns:go="http://customooxmlschemas.google.com/" r:id="rId5" roundtripDataSignature="AMtx7mhttZhM8dZSEC3WYRxi1Klh+DCVEA=="/>
    </ext>
  </extLst>
</workbook>
</file>

<file path=xl/sharedStrings.xml><?xml version="1.0" encoding="utf-8"?>
<sst xmlns="http://schemas.openxmlformats.org/spreadsheetml/2006/main" count="195" uniqueCount="132">
  <si>
    <t>Journal Title</t>
  </si>
  <si>
    <t>Journal Short Code</t>
  </si>
  <si>
    <t>Publisher</t>
  </si>
  <si>
    <t>Subscribe To Open</t>
  </si>
  <si>
    <t>ISSN</t>
  </si>
  <si>
    <t>eISSN</t>
  </si>
  <si>
    <t>Pages</t>
  </si>
  <si>
    <t>Volume Number</t>
  </si>
  <si>
    <t>Issues</t>
  </si>
  <si>
    <t>Digital Price¹</t>
  </si>
  <si>
    <t>Print + Digital Price²</t>
  </si>
  <si>
    <t>DDP (Print Add-on)²</t>
  </si>
  <si>
    <t>Algebraic Geometry (Diamond Open Access)</t>
  </si>
  <si>
    <t>AG</t>
  </si>
  <si>
    <t>EMS Press</t>
  </si>
  <si>
    <t>2313-1691</t>
  </si>
  <si>
    <t>2214-2584</t>
  </si>
  <si>
    <t>Annales de l'Institut Henri Poincaré C</t>
  </si>
  <si>
    <t>AIHPC</t>
  </si>
  <si>
    <t>0294-1449</t>
  </si>
  <si>
    <t>1873-1430</t>
  </si>
  <si>
    <t>Annales de l'Institut Henri Poincaré D</t>
  </si>
  <si>
    <t>AIHPD</t>
  </si>
  <si>
    <t>2308-5827</t>
  </si>
  <si>
    <t>2308-5835</t>
  </si>
  <si>
    <t>Commentarii Mathematici Helvetici</t>
  </si>
  <si>
    <t>CMH</t>
  </si>
  <si>
    <t>0010-2571</t>
  </si>
  <si>
    <t>1420-8946</t>
  </si>
  <si>
    <t>Elemente der Mathematik³</t>
  </si>
  <si>
    <t>EM</t>
  </si>
  <si>
    <t>0013-6018</t>
  </si>
  <si>
    <t>1420-8962</t>
  </si>
  <si>
    <t>EMS Surveys in Mathematical Sciences</t>
  </si>
  <si>
    <t>EMSS</t>
  </si>
  <si>
    <t>2308-2151</t>
  </si>
  <si>
    <t>2308-216X</t>
  </si>
  <si>
    <t>Groups, Geometry, and Dynamics</t>
  </si>
  <si>
    <t>GGD</t>
  </si>
  <si>
    <t>1661-7207</t>
  </si>
  <si>
    <t>1661-7215</t>
  </si>
  <si>
    <t>Interfaces and Free Boundaries</t>
  </si>
  <si>
    <t>IFB</t>
  </si>
  <si>
    <t>1463-9963</t>
  </si>
  <si>
    <t>1463-9971</t>
  </si>
  <si>
    <t>Journal of Combinatorial Algebra</t>
  </si>
  <si>
    <t>JCA</t>
  </si>
  <si>
    <t>2415-6302</t>
  </si>
  <si>
    <t>2415-6310</t>
  </si>
  <si>
    <t>Journal of Fractal Geometry</t>
  </si>
  <si>
    <t>JFG</t>
  </si>
  <si>
    <t>2308-1309</t>
  </si>
  <si>
    <t>2308-1317</t>
  </si>
  <si>
    <t>Journal of Noncommutative Geometry</t>
  </si>
  <si>
    <t>JNCG</t>
  </si>
  <si>
    <t>1661-6952</t>
  </si>
  <si>
    <t>1661-6960</t>
  </si>
  <si>
    <t>Journal of Spectral Theory</t>
  </si>
  <si>
    <t>JST</t>
  </si>
  <si>
    <t>1664-039X</t>
  </si>
  <si>
    <t>1664-0403</t>
  </si>
  <si>
    <t>Journal of the European Mathematical Society</t>
  </si>
  <si>
    <t>JEMS</t>
  </si>
  <si>
    <t>1435-9855</t>
  </si>
  <si>
    <t>1435-9863</t>
  </si>
  <si>
    <t>L'Enseignement Mathématique</t>
  </si>
  <si>
    <t>LEM</t>
  </si>
  <si>
    <t>0013-8584</t>
  </si>
  <si>
    <t>2309-4672</t>
  </si>
  <si>
    <t>Mathematical Statistics and Learning</t>
  </si>
  <si>
    <t>MSL</t>
  </si>
  <si>
    <t>2520-2316</t>
  </si>
  <si>
    <t>2520-2324</t>
  </si>
  <si>
    <t>European Mathematical Society Magazine⁵ (Diamond Open Access)</t>
  </si>
  <si>
    <t>MAG</t>
  </si>
  <si>
    <t>2747-7894</t>
  </si>
  <si>
    <t>2747-7908</t>
  </si>
  <si>
    <t>-</t>
  </si>
  <si>
    <t>Memoirs of the European Mathematical Society⁶</t>
  </si>
  <si>
    <t>MEMS</t>
  </si>
  <si>
    <t>2747-9080</t>
  </si>
  <si>
    <t>2747-9099</t>
  </si>
  <si>
    <t>Oberwolfach Reports</t>
  </si>
  <si>
    <t>OWR</t>
  </si>
  <si>
    <t>1660-8933</t>
  </si>
  <si>
    <t>1660-8941</t>
  </si>
  <si>
    <t>Portugaliae Mathematica</t>
  </si>
  <si>
    <t>PM</t>
  </si>
  <si>
    <t>0032-5155</t>
  </si>
  <si>
    <t>1662-2758</t>
  </si>
  <si>
    <t>Publications of the Research Institute for Mathematical Sciences</t>
  </si>
  <si>
    <t>PRIMS</t>
  </si>
  <si>
    <t>0034-5318</t>
  </si>
  <si>
    <t>1663-4926</t>
  </si>
  <si>
    <t>Quantum Topology</t>
  </si>
  <si>
    <t>QT</t>
  </si>
  <si>
    <t>1663-487X</t>
  </si>
  <si>
    <t>1664-073X</t>
  </si>
  <si>
    <t>Rendiconti del Seminario Matematico della Università di Padova</t>
  </si>
  <si>
    <t>RSMUP</t>
  </si>
  <si>
    <t>0041-8994</t>
  </si>
  <si>
    <t>2240-2926</t>
  </si>
  <si>
    <t>147/148</t>
  </si>
  <si>
    <t xml:space="preserve">Rendiconti Lincei - Matematica e Applicazioni⁴
</t>
  </si>
  <si>
    <t>RLM</t>
  </si>
  <si>
    <t>1120-6330</t>
  </si>
  <si>
    <t>1720-0768</t>
  </si>
  <si>
    <t>33
(Series 9)</t>
  </si>
  <si>
    <t>Revista Matemática Iberoamericana</t>
  </si>
  <si>
    <t>RMI</t>
  </si>
  <si>
    <t>0213-2230</t>
  </si>
  <si>
    <t>2235-0616</t>
  </si>
  <si>
    <t>Zeitschrift für Analysis und ihre Anwendungen</t>
  </si>
  <si>
    <t>ZAA</t>
  </si>
  <si>
    <t>0232-2064</t>
  </si>
  <si>
    <t>1661-4534</t>
  </si>
  <si>
    <t>EMS Essentials Package (JEMS, EMSS, MEMS)</t>
  </si>
  <si>
    <t>as above, per journal</t>
  </si>
  <si>
    <t>EMS Press Journals Package**</t>
  </si>
  <si>
    <t>EMS Press &amp; MSP Journals Package T1‡</t>
  </si>
  <si>
    <t>EMS Press / MSP</t>
  </si>
  <si>
    <t>EMS Press &amp; MSP Journals Package T2‡</t>
  </si>
  <si>
    <t>1) Individual subscription rates available on request from subscriptions@ems.press</t>
  </si>
  <si>
    <t>2) P&amp;P included.</t>
  </si>
  <si>
    <t>3) CHF, Individual and Member rates available on request from subscriptions@ems.press</t>
  </si>
  <si>
    <t>4) Reduced rate available for Italian subscribers on request from subscriptions@ems.press</t>
  </si>
  <si>
    <t>5) EMS members receive EMS Magazine in print for free.</t>
  </si>
  <si>
    <t>6) Each edition of MEMS will be counted as a discrete volume. Print volumes will be priced individually, and are available for purchase via ems.press.</t>
  </si>
  <si>
    <t>Please note: customers in Germany are advised that these prices do not include VAT. VAT will be applied on invoicing.</t>
  </si>
  <si>
    <t>** 3-5 year offer: 5% discount + price freeze.</t>
  </si>
  <si>
    <t>‡ MSP have introduced tiered pricing based on the Shanghai Ranking system, we therefore have two prices for our joint package - the appropriate tier willl be applied upon subscription.</t>
  </si>
  <si>
    <t>Customers in Germany are advised that these prices are not VAT inclusive. VAT will be applied on invoicing.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</si>
</sst>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€&quot;#,##0"/>
    <numFmt numFmtId="165" formatCode="[$CHF]#,##0"/>
  </numFmts>
  <fonts count="3">
    <font>
      <sz val="10.0"/>
      <color rgb="FF000000"/>
      <name val="Arial"/>
    </font>
    <font>
      <sz val="10.0"/>
      <color rgb="FF000000"/>
      <name val="Source Sans Pro"/>
    </font>
    <font>
      <sz val="10.0"/>
      <color rgb="FF202122"/>
      <name val="Source Sans Pr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DFDFD"/>
        <bgColor rgb="FFFDFDFD"/>
      </patternFill>
    </fill>
  </fills>
  <borders count="7">
    <border/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</border>
    <border>
      <left style="thin">
        <color rgb="FFAAAAAA"/>
      </left>
      <right/>
      <top/>
      <bottom/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vertical="bottom"/>
    </xf>
    <xf borderId="1" fillId="2" fontId="1" numFmtId="49" xfId="0" applyAlignment="1" applyBorder="1" applyFill="1" applyFont="1" applyNumberFormat="1">
      <alignment shrinkToFit="0" vertical="bottom" wrapText="1"/>
    </xf>
    <xf borderId="1" fillId="0" fontId="1" numFmtId="0" xfId="0" applyAlignment="1" applyBorder="1" applyFont="1">
      <alignment vertical="bottom"/>
    </xf>
    <xf borderId="1" fillId="0" fontId="1" numFmtId="3" xfId="0" applyAlignment="1" applyBorder="1" applyFont="1" applyNumberFormat="1">
      <alignment vertical="bottom"/>
    </xf>
    <xf borderId="1" fillId="0" fontId="1" numFmtId="164" xfId="0" applyAlignment="1" applyBorder="1" applyFont="1" applyNumberFormat="1">
      <alignment vertical="bottom"/>
    </xf>
    <xf borderId="1" fillId="0" fontId="1" numFmtId="0" xfId="0" applyAlignment="1" applyBorder="1" applyFont="1">
      <alignment readingOrder="0" vertical="bottom"/>
    </xf>
    <xf borderId="1" fillId="0" fontId="1" numFmtId="49" xfId="0" applyAlignment="1" applyBorder="1" applyFont="1" applyNumberFormat="1">
      <alignment horizontal="right" vertical="bottom"/>
    </xf>
    <xf borderId="1" fillId="0" fontId="1" numFmtId="49" xfId="0" applyAlignment="1" applyBorder="1" applyFont="1" applyNumberFormat="1">
      <alignment shrinkToFit="0" vertical="bottom" wrapText="1"/>
    </xf>
    <xf borderId="1" fillId="0" fontId="1" numFmtId="49" xfId="0" applyAlignment="1" applyBorder="1" applyFont="1" applyNumberFormat="1">
      <alignment horizontal="right" shrinkToFit="0" vertical="bottom" wrapText="1"/>
    </xf>
    <xf borderId="1" fillId="0" fontId="1" numFmtId="3" xfId="0" applyAlignment="1" applyBorder="1" applyFont="1" applyNumberFormat="1">
      <alignment horizontal="right" vertical="bottom"/>
    </xf>
    <xf borderId="1" fillId="0" fontId="1" numFmtId="49" xfId="0" applyAlignment="1" applyBorder="1" applyFont="1" applyNumberFormat="1">
      <alignment horizontal="center" vertical="bottom"/>
    </xf>
    <xf borderId="2" fillId="0" fontId="1" numFmtId="0" xfId="0" applyAlignment="1" applyBorder="1" applyFont="1">
      <alignment vertical="bottom"/>
    </xf>
    <xf borderId="1" fillId="0" fontId="0" numFmtId="0" xfId="0" applyAlignment="1" applyBorder="1" applyFont="1">
      <alignment vertical="bottom"/>
    </xf>
    <xf borderId="3" fillId="3" fontId="2" numFmtId="49" xfId="0" applyAlignment="1" applyBorder="1" applyFill="1" applyFont="1" applyNumberFormat="1">
      <alignment shrinkToFit="0" vertical="bottom" wrapText="1"/>
    </xf>
    <xf borderId="4" fillId="0" fontId="1" numFmtId="0" xfId="0" applyAlignment="1" applyBorder="1" applyFont="1">
      <alignment vertical="bottom"/>
    </xf>
    <xf borderId="1" fillId="0" fontId="1" numFmtId="165" xfId="0" applyAlignment="1" applyBorder="1" applyFont="1" applyNumberFormat="1">
      <alignment vertical="bottom"/>
    </xf>
    <xf borderId="3" fillId="3" fontId="2" numFmtId="49" xfId="0" applyAlignment="1" applyBorder="1" applyFont="1" applyNumberFormat="1">
      <alignment readingOrder="0" shrinkToFit="0" vertical="bottom" wrapText="1"/>
    </xf>
    <xf borderId="5" fillId="0" fontId="0" numFmtId="0" xfId="0" applyAlignment="1" applyBorder="1" applyFont="1">
      <alignment vertical="bottom"/>
    </xf>
    <xf borderId="3" fillId="3" fontId="2" numFmtId="49" xfId="0" applyAlignment="1" applyBorder="1" applyFont="1" applyNumberFormat="1">
      <alignment vertical="bottom"/>
    </xf>
    <xf borderId="3" fillId="3" fontId="2" numFmtId="0" xfId="0" applyAlignment="1" applyBorder="1" applyFont="1">
      <alignment shrinkToFit="0" vertical="bottom" wrapText="1"/>
    </xf>
    <xf borderId="6" fillId="2" fontId="1" numFmtId="0" xfId="0" applyAlignment="1" applyBorder="1" applyFont="1">
      <alignment shrinkToFit="0" vertical="bottom" wrapText="1"/>
    </xf>
    <xf borderId="1" fillId="2" fontId="1" numFmtId="0" xfId="0" applyAlignment="1" applyBorder="1" applyFont="1">
      <alignment shrinkToFit="0" vertical="bottom" wrapText="1"/>
    </xf>
    <xf borderId="0" fillId="0" fontId="0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8.29"/>
    <col customWidth="1" min="2" max="2" width="8.0"/>
    <col customWidth="1" min="3" max="3" width="14.43"/>
    <col customWidth="1" min="4" max="4" width="16.0"/>
    <col customWidth="1" min="5" max="7" width="14.43"/>
    <col customWidth="1" min="8" max="9" width="15.43"/>
    <col customWidth="1" min="10" max="10" width="14.43"/>
    <col customWidth="1" min="11" max="11" width="16.29"/>
    <col customWidth="1" min="12" max="12" width="17.71"/>
    <col customWidth="1" min="13" max="30" width="14.43"/>
  </cols>
  <sheetData>
    <row r="1" ht="42.0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5.75" customHeight="1">
      <c r="A2" s="1" t="s">
        <v>12</v>
      </c>
      <c r="B2" s="1" t="s">
        <v>13</v>
      </c>
      <c r="C2" s="1" t="s">
        <v>14</v>
      </c>
      <c r="D2" s="3" t="b">
        <v>0</v>
      </c>
      <c r="E2" s="1" t="s">
        <v>15</v>
      </c>
      <c r="F2" s="1" t="s">
        <v>16</v>
      </c>
      <c r="G2" s="4">
        <v>800.0</v>
      </c>
      <c r="H2" s="4">
        <v>9.0</v>
      </c>
      <c r="I2" s="4">
        <v>6.0</v>
      </c>
      <c r="J2" s="5">
        <v>0.0</v>
      </c>
      <c r="K2" s="5">
        <v>200.0</v>
      </c>
      <c r="L2" s="5">
        <v>200.0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5.75" customHeight="1">
      <c r="A3" s="1" t="s">
        <v>17</v>
      </c>
      <c r="B3" s="1" t="s">
        <v>18</v>
      </c>
      <c r="C3" s="1" t="s">
        <v>14</v>
      </c>
      <c r="D3" s="3" t="b">
        <v>1</v>
      </c>
      <c r="E3" s="1" t="s">
        <v>19</v>
      </c>
      <c r="F3" s="1" t="s">
        <v>20</v>
      </c>
      <c r="G3" s="4">
        <v>1500.0</v>
      </c>
      <c r="H3" s="4">
        <v>39.0</v>
      </c>
      <c r="I3" s="4">
        <v>6.0</v>
      </c>
      <c r="J3" s="5">
        <v>400.0</v>
      </c>
      <c r="K3" s="5">
        <v>450.0</v>
      </c>
      <c r="L3" s="5">
        <v>50.0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5.75" customHeight="1">
      <c r="A4" s="1" t="s">
        <v>21</v>
      </c>
      <c r="B4" s="1" t="s">
        <v>22</v>
      </c>
      <c r="C4" s="1" t="s">
        <v>14</v>
      </c>
      <c r="D4" s="3" t="b">
        <v>1</v>
      </c>
      <c r="E4" s="1" t="s">
        <v>23</v>
      </c>
      <c r="F4" s="1" t="s">
        <v>24</v>
      </c>
      <c r="G4" s="4">
        <v>800.0</v>
      </c>
      <c r="H4" s="4">
        <v>9.0</v>
      </c>
      <c r="I4" s="4">
        <v>4.0</v>
      </c>
      <c r="J4" s="5">
        <v>270.0</v>
      </c>
      <c r="K4" s="5">
        <v>330.0</v>
      </c>
      <c r="L4" s="5">
        <v>60.0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ht="15.75" customHeight="1">
      <c r="A5" s="1" t="s">
        <v>25</v>
      </c>
      <c r="B5" s="1" t="s">
        <v>26</v>
      </c>
      <c r="C5" s="1" t="s">
        <v>14</v>
      </c>
      <c r="D5" s="6" t="b">
        <v>1</v>
      </c>
      <c r="E5" s="1" t="s">
        <v>27</v>
      </c>
      <c r="F5" s="1" t="s">
        <v>28</v>
      </c>
      <c r="G5" s="4">
        <v>800.0</v>
      </c>
      <c r="H5" s="4">
        <v>97.0</v>
      </c>
      <c r="I5" s="4">
        <v>4.0</v>
      </c>
      <c r="J5" s="5">
        <v>330.0</v>
      </c>
      <c r="K5" s="5">
        <v>400.0</v>
      </c>
      <c r="L5" s="5">
        <v>70.0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ht="15.75" customHeight="1">
      <c r="A6" s="1" t="s">
        <v>29</v>
      </c>
      <c r="B6" s="1" t="s">
        <v>30</v>
      </c>
      <c r="C6" s="1" t="s">
        <v>14</v>
      </c>
      <c r="D6" s="6" t="b">
        <v>1</v>
      </c>
      <c r="E6" s="1" t="s">
        <v>31</v>
      </c>
      <c r="F6" s="1" t="s">
        <v>32</v>
      </c>
      <c r="G6" s="4">
        <v>180.0</v>
      </c>
      <c r="H6" s="4">
        <v>77.0</v>
      </c>
      <c r="I6" s="4">
        <v>4.0</v>
      </c>
      <c r="J6" s="5">
        <v>80.0</v>
      </c>
      <c r="K6" s="5">
        <v>90.0</v>
      </c>
      <c r="L6" s="5">
        <v>10.0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ht="15.75" customHeight="1">
      <c r="A7" s="1" t="s">
        <v>33</v>
      </c>
      <c r="B7" s="1" t="s">
        <v>34</v>
      </c>
      <c r="C7" s="1" t="s">
        <v>14</v>
      </c>
      <c r="D7" s="3" t="b">
        <v>1</v>
      </c>
      <c r="E7" s="1" t="s">
        <v>35</v>
      </c>
      <c r="F7" s="1" t="s">
        <v>36</v>
      </c>
      <c r="G7" s="4">
        <v>400.0</v>
      </c>
      <c r="H7" s="4">
        <v>9.0</v>
      </c>
      <c r="I7" s="4">
        <v>2.0</v>
      </c>
      <c r="J7" s="5">
        <v>200.0</v>
      </c>
      <c r="K7" s="5">
        <v>250.0</v>
      </c>
      <c r="L7" s="5">
        <v>50.0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ht="15.75" customHeight="1">
      <c r="A8" s="1" t="s">
        <v>37</v>
      </c>
      <c r="B8" s="1" t="s">
        <v>38</v>
      </c>
      <c r="C8" s="1" t="s">
        <v>14</v>
      </c>
      <c r="D8" s="3" t="b">
        <v>1</v>
      </c>
      <c r="E8" s="1" t="s">
        <v>39</v>
      </c>
      <c r="F8" s="1" t="s">
        <v>40</v>
      </c>
      <c r="G8" s="4">
        <v>1500.0</v>
      </c>
      <c r="H8" s="4">
        <v>16.0</v>
      </c>
      <c r="I8" s="4">
        <v>4.0</v>
      </c>
      <c r="J8" s="5">
        <v>380.0</v>
      </c>
      <c r="K8" s="5">
        <v>440.0</v>
      </c>
      <c r="L8" s="5">
        <v>60.0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ht="15.75" customHeight="1">
      <c r="A9" s="1" t="s">
        <v>41</v>
      </c>
      <c r="B9" s="1" t="s">
        <v>42</v>
      </c>
      <c r="C9" s="1" t="s">
        <v>14</v>
      </c>
      <c r="D9" s="3" t="b">
        <v>1</v>
      </c>
      <c r="E9" s="1" t="s">
        <v>43</v>
      </c>
      <c r="F9" s="1" t="s">
        <v>44</v>
      </c>
      <c r="G9" s="4">
        <v>600.0</v>
      </c>
      <c r="H9" s="4">
        <v>24.0</v>
      </c>
      <c r="I9" s="4">
        <v>4.0</v>
      </c>
      <c r="J9" s="5">
        <v>400.0</v>
      </c>
      <c r="K9" s="5">
        <v>440.0</v>
      </c>
      <c r="L9" s="5">
        <v>40.0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5.75" customHeight="1">
      <c r="A10" s="1" t="s">
        <v>45</v>
      </c>
      <c r="B10" s="1" t="s">
        <v>46</v>
      </c>
      <c r="C10" s="1" t="s">
        <v>14</v>
      </c>
      <c r="D10" s="3" t="b">
        <v>1</v>
      </c>
      <c r="E10" s="1" t="s">
        <v>47</v>
      </c>
      <c r="F10" s="1" t="s">
        <v>48</v>
      </c>
      <c r="G10" s="4">
        <v>400.0</v>
      </c>
      <c r="H10" s="4">
        <v>6.0</v>
      </c>
      <c r="I10" s="4">
        <v>4.0</v>
      </c>
      <c r="J10" s="5">
        <v>200.0</v>
      </c>
      <c r="K10" s="5">
        <v>240.0</v>
      </c>
      <c r="L10" s="5">
        <v>40.0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ht="15.75" customHeight="1">
      <c r="A11" s="1" t="s">
        <v>49</v>
      </c>
      <c r="B11" s="1" t="s">
        <v>50</v>
      </c>
      <c r="C11" s="1" t="s">
        <v>14</v>
      </c>
      <c r="D11" s="3" t="b">
        <v>1</v>
      </c>
      <c r="E11" s="1" t="s">
        <v>51</v>
      </c>
      <c r="F11" s="1" t="s">
        <v>52</v>
      </c>
      <c r="G11" s="4">
        <v>400.0</v>
      </c>
      <c r="H11" s="4">
        <v>9.0</v>
      </c>
      <c r="I11" s="4">
        <v>4.0</v>
      </c>
      <c r="J11" s="5">
        <v>200.0</v>
      </c>
      <c r="K11" s="5">
        <v>240.0</v>
      </c>
      <c r="L11" s="5">
        <v>40.0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ht="15.75" customHeight="1">
      <c r="A12" s="1" t="s">
        <v>53</v>
      </c>
      <c r="B12" s="1" t="s">
        <v>54</v>
      </c>
      <c r="C12" s="1" t="s">
        <v>14</v>
      </c>
      <c r="D12" s="3" t="b">
        <v>1</v>
      </c>
      <c r="E12" s="1" t="s">
        <v>55</v>
      </c>
      <c r="F12" s="1" t="s">
        <v>56</v>
      </c>
      <c r="G12" s="4">
        <v>1500.0</v>
      </c>
      <c r="H12" s="4">
        <v>16.0</v>
      </c>
      <c r="I12" s="4">
        <v>4.0</v>
      </c>
      <c r="J12" s="5">
        <v>340.0</v>
      </c>
      <c r="K12" s="5">
        <v>410.0</v>
      </c>
      <c r="L12" s="5">
        <v>70.0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ht="15.75" customHeight="1">
      <c r="A13" s="1" t="s">
        <v>57</v>
      </c>
      <c r="B13" s="1" t="s">
        <v>58</v>
      </c>
      <c r="C13" s="1" t="s">
        <v>14</v>
      </c>
      <c r="D13" s="3" t="b">
        <v>1</v>
      </c>
      <c r="E13" s="1" t="s">
        <v>59</v>
      </c>
      <c r="F13" s="1" t="s">
        <v>60</v>
      </c>
      <c r="G13" s="4">
        <v>1800.0</v>
      </c>
      <c r="H13" s="4">
        <v>12.0</v>
      </c>
      <c r="I13" s="4">
        <v>4.0</v>
      </c>
      <c r="J13" s="5">
        <v>400.0</v>
      </c>
      <c r="K13" s="5">
        <v>470.0</v>
      </c>
      <c r="L13" s="5">
        <v>70.0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ht="15.75" customHeight="1">
      <c r="A14" s="1" t="s">
        <v>61</v>
      </c>
      <c r="B14" s="1" t="s">
        <v>62</v>
      </c>
      <c r="C14" s="1" t="s">
        <v>14</v>
      </c>
      <c r="D14" s="3" t="b">
        <v>1</v>
      </c>
      <c r="E14" s="1" t="s">
        <v>63</v>
      </c>
      <c r="F14" s="1" t="s">
        <v>64</v>
      </c>
      <c r="G14" s="4">
        <v>4400.0</v>
      </c>
      <c r="H14" s="4">
        <v>24.0</v>
      </c>
      <c r="I14" s="4">
        <v>12.0</v>
      </c>
      <c r="J14" s="5">
        <v>945.0</v>
      </c>
      <c r="K14" s="5">
        <v>1050.0</v>
      </c>
      <c r="L14" s="5">
        <v>100.0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ht="15.75" customHeight="1">
      <c r="A15" s="1" t="s">
        <v>65</v>
      </c>
      <c r="B15" s="1" t="s">
        <v>66</v>
      </c>
      <c r="C15" s="1" t="s">
        <v>14</v>
      </c>
      <c r="D15" s="3" t="b">
        <v>0</v>
      </c>
      <c r="E15" s="1" t="s">
        <v>67</v>
      </c>
      <c r="F15" s="1" t="s">
        <v>68</v>
      </c>
      <c r="G15" s="4">
        <v>450.0</v>
      </c>
      <c r="H15" s="4">
        <v>68.0</v>
      </c>
      <c r="I15" s="4">
        <v>2.0</v>
      </c>
      <c r="J15" s="5">
        <v>200.0</v>
      </c>
      <c r="K15" s="5">
        <v>240.0</v>
      </c>
      <c r="L15" s="5">
        <v>40.0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ht="15.75" customHeight="1">
      <c r="A16" s="1" t="s">
        <v>69</v>
      </c>
      <c r="B16" s="1" t="s">
        <v>70</v>
      </c>
      <c r="C16" s="1" t="s">
        <v>14</v>
      </c>
      <c r="D16" s="3" t="b">
        <v>1</v>
      </c>
      <c r="E16" s="1" t="s">
        <v>71</v>
      </c>
      <c r="F16" s="1" t="s">
        <v>72</v>
      </c>
      <c r="G16" s="4">
        <v>300.0</v>
      </c>
      <c r="H16" s="4">
        <v>5.0</v>
      </c>
      <c r="I16" s="4">
        <v>2.0</v>
      </c>
      <c r="J16" s="5">
        <v>180.0</v>
      </c>
      <c r="K16" s="5">
        <v>220.0</v>
      </c>
      <c r="L16" s="5">
        <v>40.0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ht="15.75" customHeight="1">
      <c r="A17" s="1" t="s">
        <v>73</v>
      </c>
      <c r="B17" s="1" t="s">
        <v>74</v>
      </c>
      <c r="C17" s="1" t="s">
        <v>14</v>
      </c>
      <c r="D17" s="3" t="b">
        <v>0</v>
      </c>
      <c r="E17" s="1" t="s">
        <v>75</v>
      </c>
      <c r="F17" s="1" t="s">
        <v>76</v>
      </c>
      <c r="G17" s="4">
        <v>240.0</v>
      </c>
      <c r="H17" s="7" t="s">
        <v>77</v>
      </c>
      <c r="I17" s="4">
        <v>4.0</v>
      </c>
      <c r="J17" s="5">
        <v>0.0</v>
      </c>
      <c r="K17" s="5">
        <v>80.0</v>
      </c>
      <c r="L17" s="5">
        <v>80.0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ht="15.75" customHeight="1">
      <c r="A18" s="1" t="s">
        <v>78</v>
      </c>
      <c r="B18" s="1" t="s">
        <v>79</v>
      </c>
      <c r="C18" s="1" t="s">
        <v>14</v>
      </c>
      <c r="D18" s="3" t="b">
        <v>1</v>
      </c>
      <c r="E18" s="1" t="s">
        <v>80</v>
      </c>
      <c r="F18" s="1" t="s">
        <v>81</v>
      </c>
      <c r="G18" s="4">
        <v>600.0</v>
      </c>
      <c r="H18" s="7" t="s">
        <v>77</v>
      </c>
      <c r="I18" s="7" t="s">
        <v>77</v>
      </c>
      <c r="J18" s="5">
        <v>300.0</v>
      </c>
      <c r="K18" s="5">
        <v>350.0</v>
      </c>
      <c r="L18" s="5">
        <v>50.0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15.75" customHeight="1">
      <c r="A19" s="1" t="s">
        <v>82</v>
      </c>
      <c r="B19" s="1" t="s">
        <v>83</v>
      </c>
      <c r="C19" s="1" t="s">
        <v>14</v>
      </c>
      <c r="D19" s="3" t="b">
        <v>0</v>
      </c>
      <c r="E19" s="1" t="s">
        <v>84</v>
      </c>
      <c r="F19" s="1" t="s">
        <v>85</v>
      </c>
      <c r="G19" s="4">
        <v>3200.0</v>
      </c>
      <c r="H19" s="4">
        <v>19.0</v>
      </c>
      <c r="I19" s="4">
        <v>4.0</v>
      </c>
      <c r="J19" s="5">
        <v>220.0</v>
      </c>
      <c r="K19" s="5">
        <v>310.0</v>
      </c>
      <c r="L19" s="5">
        <v>90.0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15.75" customHeight="1">
      <c r="A20" s="1" t="s">
        <v>86</v>
      </c>
      <c r="B20" s="1" t="s">
        <v>87</v>
      </c>
      <c r="C20" s="1" t="s">
        <v>14</v>
      </c>
      <c r="D20" s="3" t="b">
        <v>1</v>
      </c>
      <c r="E20" s="1" t="s">
        <v>88</v>
      </c>
      <c r="F20" s="1" t="s">
        <v>89</v>
      </c>
      <c r="G20" s="4">
        <v>400.0</v>
      </c>
      <c r="H20" s="4">
        <v>79.0</v>
      </c>
      <c r="I20" s="4">
        <v>4.0</v>
      </c>
      <c r="J20" s="5">
        <v>200.0</v>
      </c>
      <c r="K20" s="5">
        <v>250.0</v>
      </c>
      <c r="L20" s="5">
        <v>50.0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5.75" customHeight="1">
      <c r="A21" s="1" t="s">
        <v>90</v>
      </c>
      <c r="B21" s="1" t="s">
        <v>91</v>
      </c>
      <c r="C21" s="1" t="s">
        <v>14</v>
      </c>
      <c r="D21" s="3" t="b">
        <v>0</v>
      </c>
      <c r="E21" s="1" t="s">
        <v>92</v>
      </c>
      <c r="F21" s="1" t="s">
        <v>93</v>
      </c>
      <c r="G21" s="4">
        <v>1000.0</v>
      </c>
      <c r="H21" s="4">
        <v>58.0</v>
      </c>
      <c r="I21" s="4">
        <v>4.0</v>
      </c>
      <c r="J21" s="5">
        <v>310.0</v>
      </c>
      <c r="K21" s="5">
        <v>360.0</v>
      </c>
      <c r="L21" s="5">
        <v>50.0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ht="15.75" customHeight="1">
      <c r="A22" s="1" t="s">
        <v>94</v>
      </c>
      <c r="B22" s="1" t="s">
        <v>95</v>
      </c>
      <c r="C22" s="1" t="s">
        <v>14</v>
      </c>
      <c r="D22" s="3" t="b">
        <v>1</v>
      </c>
      <c r="E22" s="1" t="s">
        <v>96</v>
      </c>
      <c r="F22" s="1" t="s">
        <v>97</v>
      </c>
      <c r="G22" s="4">
        <v>800.0</v>
      </c>
      <c r="H22" s="4">
        <v>13.0</v>
      </c>
      <c r="I22" s="4">
        <v>4.0</v>
      </c>
      <c r="J22" s="5">
        <v>240.0</v>
      </c>
      <c r="K22" s="5">
        <v>300.0</v>
      </c>
      <c r="L22" s="5">
        <v>60.0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ht="15.75" customHeight="1">
      <c r="A23" s="1" t="s">
        <v>98</v>
      </c>
      <c r="B23" s="1" t="s">
        <v>99</v>
      </c>
      <c r="C23" s="1" t="s">
        <v>14</v>
      </c>
      <c r="D23" s="3" t="b">
        <v>0</v>
      </c>
      <c r="E23" s="1" t="s">
        <v>100</v>
      </c>
      <c r="F23" s="1" t="s">
        <v>101</v>
      </c>
      <c r="G23" s="4">
        <v>500.0</v>
      </c>
      <c r="H23" s="7" t="s">
        <v>102</v>
      </c>
      <c r="I23" s="7" t="s">
        <v>77</v>
      </c>
      <c r="J23" s="5">
        <v>200.0</v>
      </c>
      <c r="K23" s="5">
        <v>240.0</v>
      </c>
      <c r="L23" s="5">
        <v>40.0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28.5" customHeight="1">
      <c r="A24" s="8" t="s">
        <v>103</v>
      </c>
      <c r="B24" s="1" t="s">
        <v>104</v>
      </c>
      <c r="C24" s="1" t="s">
        <v>14</v>
      </c>
      <c r="D24" s="3" t="b">
        <v>0</v>
      </c>
      <c r="E24" s="1" t="s">
        <v>105</v>
      </c>
      <c r="F24" s="1" t="s">
        <v>106</v>
      </c>
      <c r="G24" s="4">
        <v>800.0</v>
      </c>
      <c r="H24" s="9" t="s">
        <v>107</v>
      </c>
      <c r="I24" s="10">
        <v>4.0</v>
      </c>
      <c r="J24" s="5">
        <v>250.0</v>
      </c>
      <c r="K24" s="5">
        <v>300.0</v>
      </c>
      <c r="L24" s="5">
        <v>50.0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ht="15.75" customHeight="1">
      <c r="A25" s="1" t="s">
        <v>108</v>
      </c>
      <c r="B25" s="1" t="s">
        <v>109</v>
      </c>
      <c r="C25" s="1" t="s">
        <v>14</v>
      </c>
      <c r="D25" s="3" t="b">
        <v>0</v>
      </c>
      <c r="E25" s="1" t="s">
        <v>110</v>
      </c>
      <c r="F25" s="1" t="s">
        <v>111</v>
      </c>
      <c r="G25" s="4">
        <v>2400.0</v>
      </c>
      <c r="H25" s="4">
        <v>38.0</v>
      </c>
      <c r="I25" s="4">
        <v>7.0</v>
      </c>
      <c r="J25" s="5">
        <v>470.0</v>
      </c>
      <c r="K25" s="5">
        <v>550.0</v>
      </c>
      <c r="L25" s="5">
        <v>80.0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15.75" customHeight="1">
      <c r="A26" s="1" t="s">
        <v>112</v>
      </c>
      <c r="B26" s="1" t="s">
        <v>113</v>
      </c>
      <c r="C26" s="1" t="s">
        <v>14</v>
      </c>
      <c r="D26" s="3" t="b">
        <v>0</v>
      </c>
      <c r="E26" s="1" t="s">
        <v>114</v>
      </c>
      <c r="F26" s="1" t="s">
        <v>115</v>
      </c>
      <c r="G26" s="4">
        <v>500.0</v>
      </c>
      <c r="H26" s="4">
        <v>41.0</v>
      </c>
      <c r="I26" s="4">
        <v>4.0</v>
      </c>
      <c r="J26" s="5">
        <v>200.0</v>
      </c>
      <c r="K26" s="5">
        <v>240.0</v>
      </c>
      <c r="L26" s="5">
        <v>40.0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ht="15.75" customHeight="1">
      <c r="A27" s="1" t="s">
        <v>116</v>
      </c>
      <c r="B27" s="1" t="s">
        <v>77</v>
      </c>
      <c r="C27" s="1" t="s">
        <v>14</v>
      </c>
      <c r="D27" s="11" t="s">
        <v>77</v>
      </c>
      <c r="E27" s="1" t="s">
        <v>77</v>
      </c>
      <c r="F27" s="1" t="s">
        <v>77</v>
      </c>
      <c r="G27" s="4">
        <f>SUM(G18,G7,G14)</f>
        <v>5400</v>
      </c>
      <c r="H27" s="7" t="s">
        <v>77</v>
      </c>
      <c r="I27" s="7" t="s">
        <v>77</v>
      </c>
      <c r="J27" s="5">
        <v>1300.0</v>
      </c>
      <c r="K27" s="7" t="s">
        <v>77</v>
      </c>
      <c r="L27" s="1" t="s">
        <v>117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ht="15.75" customHeight="1">
      <c r="A28" s="1" t="s">
        <v>118</v>
      </c>
      <c r="B28" s="1" t="s">
        <v>77</v>
      </c>
      <c r="C28" s="1" t="s">
        <v>14</v>
      </c>
      <c r="D28" s="11" t="s">
        <v>77</v>
      </c>
      <c r="E28" s="1" t="s">
        <v>77</v>
      </c>
      <c r="F28" s="1" t="s">
        <v>77</v>
      </c>
      <c r="G28" s="4">
        <f>SUM(G2:G26)</f>
        <v>26270</v>
      </c>
      <c r="H28" s="7" t="s">
        <v>77</v>
      </c>
      <c r="I28" s="7" t="s">
        <v>77</v>
      </c>
      <c r="J28" s="5">
        <v>5500.0</v>
      </c>
      <c r="K28" s="7" t="s">
        <v>77</v>
      </c>
      <c r="L28" s="1" t="s">
        <v>117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ht="15.75" customHeight="1">
      <c r="A29" s="1" t="s">
        <v>119</v>
      </c>
      <c r="B29" s="1" t="s">
        <v>77</v>
      </c>
      <c r="C29" s="1" t="s">
        <v>120</v>
      </c>
      <c r="D29" s="11" t="s">
        <v>77</v>
      </c>
      <c r="E29" s="1" t="s">
        <v>77</v>
      </c>
      <c r="F29" s="1" t="s">
        <v>77</v>
      </c>
      <c r="G29" s="7" t="s">
        <v>77</v>
      </c>
      <c r="H29" s="7" t="s">
        <v>77</v>
      </c>
      <c r="I29" s="7" t="s">
        <v>77</v>
      </c>
      <c r="J29" s="5">
        <v>7025.0</v>
      </c>
      <c r="K29" s="7" t="s">
        <v>77</v>
      </c>
      <c r="L29" s="1" t="s">
        <v>117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15.75" customHeight="1">
      <c r="A30" s="1" t="s">
        <v>121</v>
      </c>
      <c r="B30" s="1" t="s">
        <v>77</v>
      </c>
      <c r="C30" s="1" t="s">
        <v>120</v>
      </c>
      <c r="D30" s="11" t="s">
        <v>77</v>
      </c>
      <c r="E30" s="1" t="s">
        <v>77</v>
      </c>
      <c r="F30" s="1" t="s">
        <v>77</v>
      </c>
      <c r="G30" s="7" t="s">
        <v>77</v>
      </c>
      <c r="H30" s="7" t="s">
        <v>77</v>
      </c>
      <c r="I30" s="7" t="s">
        <v>77</v>
      </c>
      <c r="J30" s="5">
        <v>6950.0</v>
      </c>
      <c r="K30" s="7" t="s">
        <v>77</v>
      </c>
      <c r="L30" s="1" t="s">
        <v>117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ht="15.75" customHeight="1">
      <c r="A32" s="12"/>
      <c r="B32" s="3"/>
      <c r="C32" s="3"/>
      <c r="D32" s="3"/>
      <c r="E32" s="3"/>
      <c r="F32" s="3"/>
      <c r="G32" s="13"/>
      <c r="H32" s="13"/>
      <c r="I32" s="13"/>
      <c r="J32" s="5"/>
      <c r="K32" s="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ht="28.5" customHeight="1">
      <c r="A33" s="14" t="s">
        <v>122</v>
      </c>
      <c r="B33" s="15"/>
      <c r="C33" s="3"/>
      <c r="D33" s="3"/>
      <c r="E33" s="3"/>
      <c r="F33" s="3"/>
      <c r="G33" s="3"/>
      <c r="H33" s="3"/>
      <c r="I33" s="3"/>
      <c r="J33" s="16"/>
      <c r="K33" s="1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ht="15.75" customHeight="1">
      <c r="A34" s="17" t="s">
        <v>123</v>
      </c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ht="28.5" customHeight="1">
      <c r="A35" s="14" t="s">
        <v>124</v>
      </c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ht="28.5" customHeight="1">
      <c r="A36" s="14" t="s">
        <v>125</v>
      </c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28.5" customHeight="1">
      <c r="A37" s="17" t="s">
        <v>126</v>
      </c>
      <c r="B37" s="1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28.5" customHeight="1">
      <c r="A38" s="14" t="s">
        <v>127</v>
      </c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28.5" customHeight="1">
      <c r="A39" s="14" t="s">
        <v>128</v>
      </c>
      <c r="B39" s="1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15.75" customHeight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ht="15.75" customHeight="1">
      <c r="A41" s="19" t="s">
        <v>129</v>
      </c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ht="15.75" customHeight="1">
      <c r="A42" s="20"/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ht="42.0" customHeight="1">
      <c r="A43" s="14" t="s">
        <v>130</v>
      </c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ht="15.75" customHeight="1">
      <c r="A44" s="2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ht="28.5" customHeight="1">
      <c r="A45" s="2" t="s">
        <v>131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ht="15.75" customHeight="1">
      <c r="A46" s="2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ht="15.75" customHeight="1">
      <c r="A47" s="2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  <row r="504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</row>
    <row r="505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</row>
    <row r="50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</row>
    <row r="507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</row>
    <row r="508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</row>
    <row r="50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</row>
    <row r="510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</row>
    <row r="511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</row>
    <row r="51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</row>
    <row r="513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</row>
    <row r="514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</row>
    <row r="515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</row>
    <row r="51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</row>
    <row r="517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</row>
    <row r="518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</row>
    <row r="51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</row>
    <row r="520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</row>
    <row r="521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</row>
    <row r="52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</row>
    <row r="523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</row>
    <row r="524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</row>
    <row r="525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</row>
    <row r="5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</row>
    <row r="528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</row>
    <row r="52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</row>
    <row r="530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</row>
    <row r="531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</row>
    <row r="5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</row>
    <row r="533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</row>
    <row r="534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</row>
    <row r="535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</row>
    <row r="5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</row>
    <row r="537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</row>
    <row r="538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</row>
    <row r="53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</row>
    <row r="540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</row>
    <row r="541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</row>
    <row r="54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</row>
    <row r="543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</row>
    <row r="544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</row>
    <row r="545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</row>
    <row r="54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</row>
    <row r="547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</row>
    <row r="548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</row>
    <row r="54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</row>
    <row r="550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</row>
    <row r="551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</row>
    <row r="55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</row>
    <row r="553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</row>
    <row r="554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</row>
    <row r="555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</row>
    <row r="55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</row>
    <row r="557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</row>
    <row r="558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</row>
    <row r="55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</row>
    <row r="560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</row>
    <row r="561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</row>
    <row r="56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</row>
    <row r="563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</row>
    <row r="564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</row>
    <row r="565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</row>
    <row r="56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</row>
    <row r="567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</row>
    <row r="568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</row>
    <row r="56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</row>
    <row r="570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</row>
    <row r="571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</row>
    <row r="57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</row>
    <row r="573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</row>
    <row r="574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</row>
    <row r="575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</row>
    <row r="57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</row>
    <row r="577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</row>
    <row r="578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</row>
    <row r="57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</row>
    <row r="580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</row>
    <row r="581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</row>
    <row r="58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</row>
    <row r="583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</row>
    <row r="584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</row>
    <row r="585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</row>
    <row r="58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</row>
    <row r="587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</row>
    <row r="588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</row>
    <row r="58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</row>
    <row r="590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</row>
    <row r="591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</row>
    <row r="59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</row>
    <row r="593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</row>
    <row r="594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</row>
    <row r="595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</row>
    <row r="59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</row>
    <row r="597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</row>
    <row r="598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</row>
    <row r="59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</row>
    <row r="600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</row>
    <row r="601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</row>
    <row r="60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</row>
    <row r="603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</row>
    <row r="604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</row>
    <row r="605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</row>
    <row r="60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</row>
    <row r="607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</row>
    <row r="608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</row>
    <row r="60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</row>
    <row r="610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</row>
    <row r="611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</row>
    <row r="61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</row>
    <row r="613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</row>
    <row r="614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</row>
    <row r="615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</row>
    <row r="61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</row>
    <row r="617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</row>
    <row r="618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</row>
    <row r="61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</row>
    <row r="620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</row>
    <row r="621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</row>
    <row r="62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</row>
    <row r="623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</row>
    <row r="624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</row>
    <row r="625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</row>
    <row r="6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</row>
    <row r="627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</row>
    <row r="628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</row>
    <row r="62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</row>
    <row r="630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</row>
    <row r="631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</row>
    <row r="6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</row>
    <row r="633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</row>
    <row r="634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</row>
    <row r="635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</row>
    <row r="6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</row>
    <row r="637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</row>
    <row r="638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</row>
    <row r="63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</row>
    <row r="640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</row>
    <row r="641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</row>
    <row r="64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</row>
    <row r="643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</row>
    <row r="644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</row>
    <row r="645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</row>
    <row r="64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</row>
    <row r="647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</row>
    <row r="648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</row>
    <row r="64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</row>
    <row r="650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</row>
    <row r="651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</row>
    <row r="65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</row>
    <row r="653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</row>
    <row r="654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</row>
    <row r="655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</row>
    <row r="65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</row>
    <row r="657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</row>
    <row r="658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</row>
    <row r="65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</row>
    <row r="660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</row>
    <row r="661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</row>
    <row r="66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</row>
    <row r="663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</row>
    <row r="664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</row>
    <row r="665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</row>
    <row r="66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</row>
    <row r="667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</row>
    <row r="668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</row>
    <row r="66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</row>
    <row r="670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</row>
    <row r="671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</row>
    <row r="67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</row>
    <row r="673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</row>
    <row r="674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</row>
    <row r="675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</row>
    <row r="67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</row>
    <row r="677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</row>
    <row r="678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</row>
    <row r="67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</row>
    <row r="680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</row>
    <row r="681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</row>
    <row r="68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</row>
    <row r="683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</row>
    <row r="684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</row>
    <row r="685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</row>
    <row r="68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</row>
    <row r="687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</row>
    <row r="688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</row>
    <row r="68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</row>
    <row r="690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</row>
    <row r="691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</row>
    <row r="69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</row>
    <row r="693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</row>
    <row r="694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</row>
    <row r="695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</row>
    <row r="69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</row>
    <row r="697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</row>
    <row r="698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</row>
    <row r="69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</row>
    <row r="700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</row>
    <row r="701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</row>
    <row r="70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</row>
    <row r="703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</row>
    <row r="704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</row>
    <row r="705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</row>
    <row r="70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</row>
    <row r="707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</row>
    <row r="708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</row>
    <row r="70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</row>
    <row r="710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</row>
    <row r="711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</row>
    <row r="71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</row>
    <row r="713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</row>
    <row r="714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</row>
    <row r="715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</row>
    <row r="71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</row>
    <row r="717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</row>
    <row r="718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</row>
    <row r="71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</row>
    <row r="720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</row>
    <row r="721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</row>
    <row r="72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</row>
    <row r="723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</row>
    <row r="724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</row>
    <row r="725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</row>
    <row r="7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</row>
    <row r="727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</row>
    <row r="728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</row>
    <row r="72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</row>
    <row r="730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</row>
    <row r="731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</row>
    <row r="7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</row>
    <row r="733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</row>
    <row r="734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</row>
    <row r="735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</row>
    <row r="7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</row>
    <row r="737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</row>
    <row r="738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</row>
    <row r="73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</row>
    <row r="740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</row>
    <row r="741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</row>
    <row r="74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</row>
    <row r="743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</row>
    <row r="744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</row>
    <row r="745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</row>
    <row r="74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</row>
    <row r="747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</row>
    <row r="748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</row>
    <row r="74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</row>
    <row r="750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</row>
    <row r="751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</row>
    <row r="75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</row>
    <row r="753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</row>
    <row r="754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</row>
    <row r="755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</row>
    <row r="75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</row>
    <row r="757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</row>
    <row r="758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</row>
    <row r="75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</row>
    <row r="760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</row>
    <row r="761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</row>
    <row r="76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</row>
    <row r="763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</row>
    <row r="764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</row>
    <row r="765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</row>
    <row r="76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</row>
    <row r="767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</row>
    <row r="768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</row>
    <row r="76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</row>
    <row r="770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</row>
    <row r="771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</row>
    <row r="77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</row>
    <row r="773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</row>
    <row r="774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</row>
    <row r="775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</row>
    <row r="77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</row>
    <row r="777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</row>
    <row r="778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</row>
    <row r="77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</row>
    <row r="780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</row>
    <row r="781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</row>
    <row r="78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</row>
    <row r="783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</row>
    <row r="784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</row>
    <row r="785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</row>
    <row r="78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</row>
    <row r="787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</row>
    <row r="788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</row>
    <row r="78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</row>
    <row r="790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</row>
    <row r="791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</row>
    <row r="79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</row>
    <row r="793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</row>
    <row r="794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</row>
    <row r="795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</row>
    <row r="79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</row>
    <row r="797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</row>
    <row r="798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</row>
    <row r="79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</row>
    <row r="800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</row>
    <row r="801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</row>
    <row r="80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</row>
    <row r="803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</row>
    <row r="804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</row>
    <row r="805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</row>
    <row r="80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</row>
    <row r="807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</row>
    <row r="808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</row>
    <row r="80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</row>
    <row r="810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</row>
    <row r="811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</row>
    <row r="81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</row>
    <row r="813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</row>
    <row r="814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</row>
    <row r="815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</row>
    <row r="81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</row>
    <row r="817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</row>
    <row r="818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</row>
    <row r="81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</row>
    <row r="820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</row>
    <row r="821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</row>
    <row r="82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</row>
    <row r="823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</row>
    <row r="824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</row>
    <row r="825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</row>
    <row r="8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</row>
    <row r="827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</row>
    <row r="828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</row>
    <row r="82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</row>
    <row r="830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</row>
    <row r="831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</row>
    <row r="8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</row>
    <row r="833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</row>
    <row r="834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</row>
    <row r="835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</row>
    <row r="8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</row>
    <row r="837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</row>
    <row r="838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</row>
    <row r="83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</row>
    <row r="840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</row>
    <row r="841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</row>
    <row r="84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</row>
    <row r="843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</row>
    <row r="844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</row>
    <row r="845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</row>
    <row r="84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</row>
    <row r="847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</row>
    <row r="848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</row>
    <row r="84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</row>
    <row r="850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</row>
    <row r="851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</row>
    <row r="85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</row>
    <row r="853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</row>
    <row r="854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</row>
    <row r="855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</row>
    <row r="85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</row>
    <row r="857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</row>
    <row r="858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</row>
    <row r="85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</row>
    <row r="860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</row>
    <row r="861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</row>
    <row r="86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</row>
    <row r="863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</row>
    <row r="864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</row>
    <row r="865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</row>
    <row r="86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</row>
    <row r="867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</row>
    <row r="868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</row>
    <row r="86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</row>
    <row r="870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</row>
    <row r="871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</row>
    <row r="87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</row>
    <row r="873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</row>
    <row r="874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</row>
    <row r="875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</row>
    <row r="87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</row>
    <row r="877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</row>
    <row r="878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</row>
    <row r="87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</row>
    <row r="880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</row>
    <row r="881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</row>
    <row r="88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</row>
    <row r="883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</row>
    <row r="884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</row>
    <row r="885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</row>
    <row r="88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</row>
    <row r="887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</row>
    <row r="888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</row>
    <row r="88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</row>
    <row r="890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</row>
    <row r="891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</row>
    <row r="89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</row>
    <row r="893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</row>
    <row r="894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</row>
    <row r="895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</row>
    <row r="89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</row>
    <row r="897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</row>
    <row r="898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</row>
    <row r="89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</row>
    <row r="900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</row>
    <row r="901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</row>
    <row r="90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</row>
    <row r="903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</row>
    <row r="904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</row>
    <row r="905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</row>
    <row r="90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</row>
    <row r="907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</row>
    <row r="908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</row>
    <row r="90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</row>
    <row r="910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</row>
    <row r="911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</row>
    <row r="91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</row>
    <row r="913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</row>
    <row r="914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</row>
    <row r="915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</row>
    <row r="91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</row>
    <row r="917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</row>
    <row r="918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</row>
    <row r="91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</row>
    <row r="920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</row>
    <row r="921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</row>
    <row r="92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</row>
    <row r="923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</row>
    <row r="924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</row>
    <row r="925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</row>
    <row r="9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</row>
    <row r="927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</row>
    <row r="928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</row>
    <row r="92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</row>
    <row r="930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</row>
    <row r="931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</row>
    <row r="9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</row>
    <row r="933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</row>
    <row r="934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</row>
    <row r="935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</row>
    <row r="9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</row>
    <row r="937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</row>
    <row r="938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</row>
    <row r="93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</row>
    <row r="940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</row>
    <row r="941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</row>
    <row r="94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</row>
    <row r="943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</row>
    <row r="944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</row>
    <row r="945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</row>
    <row r="94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</row>
    <row r="947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</row>
    <row r="948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</row>
    <row r="94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</row>
    <row r="950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</row>
    <row r="951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</row>
    <row r="95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</row>
    <row r="953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</row>
    <row r="954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</row>
    <row r="955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</row>
    <row r="95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</row>
    <row r="957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</row>
    <row r="958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</row>
    <row r="95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</row>
    <row r="960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</row>
    <row r="961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</row>
    <row r="96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</row>
    <row r="963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</row>
    <row r="964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</row>
    <row r="965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</row>
    <row r="96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</row>
    <row r="967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</row>
    <row r="968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</row>
    <row r="96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</row>
    <row r="970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</row>
    <row r="971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</row>
    <row r="97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</row>
    <row r="973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</row>
    <row r="974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</row>
    <row r="975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</row>
    <row r="97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</row>
    <row r="977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</row>
    <row r="978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</row>
    <row r="97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</row>
    <row r="980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</row>
    <row r="981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</row>
    <row r="98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</row>
    <row r="983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</row>
    <row r="984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</row>
    <row r="985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</row>
    <row r="98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</row>
    <row r="987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</row>
    <row r="988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</row>
    <row r="98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</row>
    <row r="990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</row>
    <row r="991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</row>
    <row r="99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</row>
    <row r="993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</row>
    <row r="994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</row>
    <row r="995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</row>
    <row r="99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</row>
    <row r="997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</row>
    <row r="998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</row>
    <row r="999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</row>
    <row r="1000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