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H:\Fylkessekretærene\Regnskap\"/>
    </mc:Choice>
  </mc:AlternateContent>
  <xr:revisionPtr revIDLastSave="0" documentId="13_ncr:1_{60CB9E9E-F55E-4135-A940-796445D4D8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eiledning" sheetId="4" r:id="rId1"/>
    <sheet name="Inntekter" sheetId="1" r:id="rId2"/>
    <sheet name="Kostnader" sheetId="2" r:id="rId3"/>
    <sheet name="REGNSKAP" sheetId="3" r:id="rId4"/>
  </sheets>
  <definedNames>
    <definedName name="_xlnm._FilterDatabase" localSheetId="1" hidden="1">Inntekter!$A$12:$P$12</definedName>
    <definedName name="_xlnm._FilterDatabase" localSheetId="2" hidden="1">Kostnader!$A$12:$T$15</definedName>
    <definedName name="_xlnm._FilterDatabase" localSheetId="3" hidden="1">REGNSKAP!$A$11:$G$14</definedName>
    <definedName name="_xlnm.Print_Area" localSheetId="3">REGNSKAP!$A$1:$G$59</definedName>
    <definedName name="_xlnm.Print_Titles" localSheetId="1">Inntekter!$11:$12</definedName>
    <definedName name="_xlnm.Print_Titles" localSheetId="2">Kostnader!$11:$12</definedName>
    <definedName name="_xlnm.Print_Titles" localSheetId="3">REGNSKAP!$9:$11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G23" i="3"/>
  <c r="G22" i="3"/>
  <c r="G21" i="3"/>
  <c r="E28" i="3"/>
  <c r="E27" i="3"/>
  <c r="E26" i="3"/>
  <c r="E25" i="3"/>
  <c r="E24" i="3"/>
  <c r="E23" i="3"/>
  <c r="E22" i="3"/>
  <c r="E21" i="3"/>
  <c r="N11" i="2"/>
  <c r="F21" i="3" s="1"/>
  <c r="O11" i="2"/>
  <c r="F22" i="3" s="1"/>
  <c r="P11" i="2"/>
  <c r="F23" i="3" s="1"/>
  <c r="Q11" i="2"/>
  <c r="F24" i="3" s="1"/>
  <c r="G28" i="3"/>
  <c r="G27" i="3"/>
  <c r="G26" i="3"/>
  <c r="G25" i="3"/>
  <c r="G20" i="3"/>
  <c r="G19" i="3"/>
  <c r="G18" i="3"/>
  <c r="G17" i="3"/>
  <c r="G16" i="3"/>
  <c r="G15" i="3"/>
  <c r="G14" i="3"/>
  <c r="G13" i="3"/>
  <c r="G12" i="3"/>
  <c r="G1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E11" i="1"/>
  <c r="B12" i="3" s="1"/>
  <c r="F11" i="1"/>
  <c r="B13" i="3" s="1"/>
  <c r="G11" i="1"/>
  <c r="B14" i="3" s="1"/>
  <c r="H11" i="1"/>
  <c r="B15" i="3" s="1"/>
  <c r="I11" i="1"/>
  <c r="B16" i="3" s="1"/>
  <c r="J11" i="1"/>
  <c r="B17" i="3" s="1"/>
  <c r="K11" i="1"/>
  <c r="B18" i="3" s="1"/>
  <c r="L11" i="1"/>
  <c r="B19" i="3" s="1"/>
  <c r="M11" i="1"/>
  <c r="B20" i="3" s="1"/>
  <c r="N11" i="1"/>
  <c r="B21" i="3" s="1"/>
  <c r="O11" i="1"/>
  <c r="B22" i="3" s="1"/>
  <c r="P11" i="1"/>
  <c r="B23" i="3" s="1"/>
  <c r="Q11" i="1"/>
  <c r="B24" i="3" s="1"/>
  <c r="D11" i="1"/>
  <c r="B11" i="3" s="1"/>
  <c r="E11" i="2"/>
  <c r="F12" i="3" s="1"/>
  <c r="F11" i="2"/>
  <c r="F13" i="3" s="1"/>
  <c r="G11" i="2"/>
  <c r="F14" i="3" s="1"/>
  <c r="H11" i="2"/>
  <c r="F15" i="3" s="1"/>
  <c r="I11" i="2"/>
  <c r="F16" i="3" s="1"/>
  <c r="J11" i="2"/>
  <c r="F17" i="3" s="1"/>
  <c r="K11" i="2"/>
  <c r="F18" i="3" s="1"/>
  <c r="L11" i="2"/>
  <c r="F19" i="3" s="1"/>
  <c r="M11" i="2"/>
  <c r="F20" i="3" s="1"/>
  <c r="R11" i="2"/>
  <c r="F25" i="3" s="1"/>
  <c r="S11" i="2"/>
  <c r="F26" i="3" s="1"/>
  <c r="T11" i="2"/>
  <c r="F27" i="3" s="1"/>
  <c r="U11" i="2"/>
  <c r="F28" i="3" s="1"/>
  <c r="D11" i="2"/>
  <c r="F11" i="3" s="1"/>
  <c r="B4" i="3"/>
  <c r="B5" i="3"/>
  <c r="B6" i="3"/>
  <c r="B7" i="3"/>
  <c r="B2" i="3"/>
  <c r="E1" i="3" s="1"/>
  <c r="B3" i="3"/>
  <c r="D3" i="2"/>
  <c r="D2" i="2"/>
  <c r="D4" i="2"/>
  <c r="D5" i="2"/>
  <c r="D6" i="2"/>
  <c r="D7" i="2"/>
  <c r="C38" i="3"/>
  <c r="B38" i="3"/>
  <c r="E20" i="3"/>
  <c r="E19" i="3"/>
  <c r="E18" i="3"/>
  <c r="E17" i="3"/>
  <c r="E16" i="3"/>
  <c r="E15" i="3"/>
  <c r="E14" i="3"/>
  <c r="E13" i="3"/>
  <c r="E12" i="3"/>
  <c r="E11" i="3"/>
  <c r="E10" i="3"/>
  <c r="A10" i="3"/>
  <c r="A24" i="3"/>
  <c r="A23" i="3"/>
  <c r="A22" i="3"/>
  <c r="A21" i="3"/>
  <c r="A20" i="3"/>
  <c r="A19" i="3"/>
  <c r="A18" i="3"/>
  <c r="A17" i="3"/>
  <c r="A16" i="3"/>
  <c r="A15" i="3"/>
  <c r="A14" i="3"/>
  <c r="A13" i="3"/>
  <c r="A11" i="3"/>
  <c r="A12" i="3"/>
  <c r="C25" i="3" l="1"/>
  <c r="G29" i="3"/>
  <c r="F29" i="3"/>
  <c r="B40" i="3"/>
  <c r="B25" i="3"/>
  <c r="B27" i="3" l="1"/>
</calcChain>
</file>

<file path=xl/sharedStrings.xml><?xml version="1.0" encoding="utf-8"?>
<sst xmlns="http://schemas.openxmlformats.org/spreadsheetml/2006/main" count="118" uniqueCount="94">
  <si>
    <t>Kasserer</t>
  </si>
  <si>
    <t>Leder</t>
  </si>
  <si>
    <t>Dato</t>
  </si>
  <si>
    <t>Medlems-kontigent</t>
  </si>
  <si>
    <t>Refusjon av moms.komp</t>
  </si>
  <si>
    <t>Loddsalg</t>
  </si>
  <si>
    <t>Arrangement</t>
  </si>
  <si>
    <t>Tilskudd offentlig</t>
  </si>
  <si>
    <t>Andre tilskudd</t>
  </si>
  <si>
    <t>Egenandel turer</t>
  </si>
  <si>
    <t>Andre egenandeler</t>
  </si>
  <si>
    <t>Gaver</t>
  </si>
  <si>
    <t>Andre drifts-inntekter</t>
  </si>
  <si>
    <t>SUM per post</t>
  </si>
  <si>
    <t>Rente-inntekter</t>
  </si>
  <si>
    <t>Forening:</t>
  </si>
  <si>
    <r>
      <rPr>
        <b/>
        <sz val="16"/>
        <color indexed="8"/>
        <rFont val="Calibri"/>
        <family val="2"/>
      </rPr>
      <t>Alle beløp legges inn med positive fortegn</t>
    </r>
    <r>
      <rPr>
        <b/>
        <sz val="11"/>
        <color indexed="8"/>
        <rFont val="Calibri"/>
        <family val="2"/>
      </rPr>
      <t/>
    </r>
  </si>
  <si>
    <t>eller inntekter legges inn på en kostnadskonto)</t>
  </si>
  <si>
    <t>DRIFTSINNTEKTER</t>
  </si>
  <si>
    <t xml:space="preserve">(med mindre kostnader legges inn på en inntekstkonto, </t>
  </si>
  <si>
    <t>DRIFTSKOSTNADER</t>
  </si>
  <si>
    <t>Bevertning møter</t>
  </si>
  <si>
    <t>Andre drifts-utgifter</t>
  </si>
  <si>
    <t>Turer</t>
  </si>
  <si>
    <t>Bank-gebyrer</t>
  </si>
  <si>
    <t>Annonser</t>
  </si>
  <si>
    <t>Telefon/ porto</t>
  </si>
  <si>
    <t>Leie av lokaler</t>
  </si>
  <si>
    <t>Andre møte-utgifter</t>
  </si>
  <si>
    <t>Kontor-kostnader</t>
  </si>
  <si>
    <t>Arrange-ment</t>
  </si>
  <si>
    <t>Reise-utgifter</t>
  </si>
  <si>
    <t>SUM DRIFTSINNTEKTER</t>
  </si>
  <si>
    <t>SUM DRIFTSUTGIFTER</t>
  </si>
  <si>
    <t>ÅRSRESULTAT</t>
  </si>
  <si>
    <t>Brukskonto</t>
  </si>
  <si>
    <t>Høyrentekonto</t>
  </si>
  <si>
    <t>Kasse</t>
  </si>
  <si>
    <t>inngangen av året</t>
  </si>
  <si>
    <t>SUM</t>
  </si>
  <si>
    <t xml:space="preserve">BALANSE </t>
  </si>
  <si>
    <t>Tekst</t>
  </si>
  <si>
    <t>Dato og underskrifter:</t>
  </si>
  <si>
    <t>Veiledning</t>
  </si>
  <si>
    <t>Fyll ut opplysningene på toppen av arket (år, forening osv)</t>
  </si>
  <si>
    <t>Disse opplysningene overføres automatisk til de andre arkene.</t>
  </si>
  <si>
    <r>
      <t>L</t>
    </r>
    <r>
      <rPr>
        <sz val="11"/>
        <rFont val="Calibri"/>
        <family val="2"/>
      </rPr>
      <t xml:space="preserve">egg inn </t>
    </r>
    <r>
      <rPr>
        <u/>
        <sz val="11"/>
        <rFont val="Calibri"/>
        <family val="2"/>
      </rPr>
      <t>INNTEKSPOSTENE</t>
    </r>
    <r>
      <rPr>
        <sz val="11"/>
        <rFont val="Calibri"/>
        <family val="2"/>
      </rPr>
      <t xml:space="preserve"> nedenfor hverandre etter dato på denne siden.</t>
    </r>
  </si>
  <si>
    <t>Arket "Kostnader"</t>
  </si>
  <si>
    <t>Ikke nødvendig å fylle ut opplysningene på toppen, de hentes automatisk når du har fylt ut toppen av arket "Inntekter"</t>
  </si>
  <si>
    <t>Arket "Regnskap"</t>
  </si>
  <si>
    <t>Arket "Inntekter"</t>
  </si>
  <si>
    <t>Regnskapet kommer automatisk frem på DENNE SIDEN når du fyller ut sidene med "Inntekter" og "Kostnader".</t>
  </si>
  <si>
    <t>Fyll ut balanse ved inngang og utgangen av året</t>
  </si>
  <si>
    <t xml:space="preserve"> og se at den stemmer med årsresultatet</t>
  </si>
  <si>
    <r>
      <t>L</t>
    </r>
    <r>
      <rPr>
        <sz val="11"/>
        <rFont val="Calibri"/>
        <family val="2"/>
      </rPr>
      <t xml:space="preserve">egg inn </t>
    </r>
    <r>
      <rPr>
        <u/>
        <sz val="11"/>
        <rFont val="Calibri"/>
        <family val="2"/>
      </rPr>
      <t>KOSTNADENE (utgiftene)</t>
    </r>
    <r>
      <rPr>
        <sz val="11"/>
        <rFont val="Calibri"/>
        <family val="2"/>
      </rPr>
      <t xml:space="preserve"> nedenfor hverandre etter dato på denne siden.</t>
    </r>
  </si>
  <si>
    <t>Det er mulig å endre overskriften på kollonene. Teksten endres automatis i arket "Regnskap"</t>
  </si>
  <si>
    <t>Skal stemme med "årsresultatet" litt lenger opp.</t>
  </si>
  <si>
    <t>Bilags-nummer</t>
  </si>
  <si>
    <t>Fyll ut bilagsnummer, dato og evt tekst i tillegg til beløpet. Beløpene settes inn i den kollonnen inntekten hører hjemme.</t>
  </si>
  <si>
    <t>Det er mulig å endre navn på kollonnene. Sett gjerne inn navn/overskrift på ledige kollonner (kollonne M-O).</t>
  </si>
  <si>
    <t>Det er bare inntekter som skal føres i dette arket (fra linje 13 og nedover).</t>
  </si>
  <si>
    <t>Fyll ut opplysninger om år, forening, kasserer, leder, evt organisasjonsnummer og bankkonto i dette arket.</t>
  </si>
  <si>
    <t>Opplysninger om år, forening, kasserer, leder, evt organisasjonsnummer og bankkonto fylles ut i arket "Inntekter"</t>
  </si>
  <si>
    <t>Det er bare kostnader som skal føres i dette arket (fra linje 13 og nedover).</t>
  </si>
  <si>
    <t>Det er mulig å endre navn på kollonnene. Sett gjerne inn navn/overskrift på ledige kollonner (kollonne N og O).</t>
  </si>
  <si>
    <t>Opplysningene overføres automatisk til dette arket og arket Regnskap. Se også forklaringer i arket "Veiledning".</t>
  </si>
  <si>
    <t>Opplysningene overføres automatisk til de øvrige arkene. Se også forklaringer i arket "Veiledning".</t>
  </si>
  <si>
    <t>Tall du har fyllt inn i øvrige ark overføres til dette regnskapsarket</t>
  </si>
  <si>
    <t>Se også arket "Veiledning"</t>
  </si>
  <si>
    <t>I dette arket er det bare BALANSEN som skal fylles ut.</t>
  </si>
  <si>
    <t>Kasserer:</t>
  </si>
  <si>
    <t>Leder:</t>
  </si>
  <si>
    <t>Organisasjonsnummer</t>
  </si>
  <si>
    <t>Bankkontonummer:</t>
  </si>
  <si>
    <t>År:</t>
  </si>
  <si>
    <t>Fyll ut bilagsnummer, dato og evt tekst i tillegg til beløpet. Beløpene settes inn i den kollonnen kostnaden hører hjemme.</t>
  </si>
  <si>
    <t xml:space="preserve">revisor som trenger å se de andre arkene. </t>
  </si>
  <si>
    <t>Det er arket "Regnskap" som legges frem for årsmøtet. De andre arkene er underlagsmaterialet, og det er vanligvis bare</t>
  </si>
  <si>
    <t>Det er bare arket "Regnskap" som sendes inn sammen med søknaden om momskompensasjon.</t>
  </si>
  <si>
    <t>I forbindelse med årsmøte og søknad om momskompensasjon:</t>
  </si>
  <si>
    <t>Budsjettallene kommer automatisk frem på arket som heter "REGNSKAP" når det over er satt inn.</t>
  </si>
  <si>
    <t>Inntektene kommer automatisk frem på arket som heter "REGNSKAP"</t>
  </si>
  <si>
    <t>Kostnadene kommer automatisk frem på arket som heter "REGNSKAP"</t>
  </si>
  <si>
    <t>Fyll ut balanse ved inngang og utgangen av året og se at den stemmer med årsresultatet.</t>
  </si>
  <si>
    <t>Budsjett</t>
  </si>
  <si>
    <t>REGNSKAP og budsjett</t>
  </si>
  <si>
    <t>Regnskap</t>
  </si>
  <si>
    <t>Budsjettet for kostnadene legges inn i linje 10.</t>
  </si>
  <si>
    <t>Budsjettet for inntektene legges inn i linje 10.</t>
  </si>
  <si>
    <t>Kostnadsbudsjettet kan legges inn her</t>
  </si>
  <si>
    <t>Inntektsbudsjettet  kan legges inn her</t>
  </si>
  <si>
    <t>Inntektene legges inn i arket "Inntekter". Tallene legges inn i linje 10, dvs linjen over sum for hver inntektspost.</t>
  </si>
  <si>
    <t>Kostnadene legges inn i arket "Kostnader". Tallene legges inn i linje 10, dvs linjen over sum for hver utgiftspost.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</si>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</sst>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d/mm/yy;@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6" fillId="3" borderId="3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" borderId="4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>
      <alignment vertical="center"/>
    </xf>
    <xf numFmtId="4" fontId="8" fillId="3" borderId="4" xfId="0" applyNumberFormat="1" applyFont="1" applyFill="1" applyBorder="1" applyAlignment="1" applyProtection="1">
      <alignment vertical="center"/>
    </xf>
    <xf numFmtId="1" fontId="6" fillId="4" borderId="5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/>
    </xf>
    <xf numFmtId="4" fontId="8" fillId="4" borderId="0" xfId="0" applyNumberFormat="1" applyFont="1" applyFill="1" applyBorder="1" applyAlignment="1" applyProtection="1">
      <alignment vertical="center"/>
    </xf>
    <xf numFmtId="49" fontId="6" fillId="4" borderId="5" xfId="0" applyNumberFormat="1" applyFont="1" applyFill="1" applyBorder="1" applyAlignment="1" applyProtection="1">
      <alignment vertical="center" wrapText="1" shrinkToFit="1"/>
    </xf>
    <xf numFmtId="3" fontId="6" fillId="4" borderId="5" xfId="0" applyNumberFormat="1" applyFont="1" applyFill="1" applyBorder="1" applyAlignment="1" applyProtection="1">
      <alignment horizontal="left" vertical="center" wrapText="1" shrinkToFit="1"/>
    </xf>
    <xf numFmtId="0" fontId="6" fillId="4" borderId="5" xfId="0" applyNumberFormat="1" applyFont="1" applyFill="1" applyBorder="1" applyAlignment="1" applyProtection="1">
      <alignment horizontal="left" vertical="center" wrapText="1" shrinkToFit="1"/>
    </xf>
    <xf numFmtId="164" fontId="6" fillId="0" borderId="3" xfId="0" applyNumberFormat="1" applyFont="1" applyBorder="1" applyAlignment="1" applyProtection="1">
      <alignment vertical="center" wrapText="1"/>
    </xf>
    <xf numFmtId="164" fontId="6" fillId="2" borderId="2" xfId="0" applyNumberFormat="1" applyFont="1" applyFill="1" applyBorder="1" applyProtection="1">
      <protection locked="0"/>
    </xf>
    <xf numFmtId="164" fontId="8" fillId="4" borderId="1" xfId="0" applyNumberFormat="1" applyFont="1" applyFill="1" applyBorder="1" applyAlignment="1" applyProtection="1">
      <alignment vertical="center"/>
    </xf>
    <xf numFmtId="4" fontId="11" fillId="5" borderId="1" xfId="0" applyNumberFormat="1" applyFont="1" applyFill="1" applyBorder="1" applyProtection="1"/>
    <xf numFmtId="4" fontId="11" fillId="3" borderId="1" xfId="0" applyNumberFormat="1" applyFont="1" applyFill="1" applyBorder="1" applyProtection="1"/>
    <xf numFmtId="4" fontId="6" fillId="4" borderId="1" xfId="0" applyNumberFormat="1" applyFont="1" applyFill="1" applyBorder="1" applyAlignment="1" applyProtection="1">
      <alignment vertical="center"/>
    </xf>
    <xf numFmtId="4" fontId="0" fillId="4" borderId="1" xfId="0" applyNumberFormat="1" applyFill="1" applyBorder="1" applyAlignment="1" applyProtection="1">
      <alignment vertical="center" wrapText="1"/>
    </xf>
    <xf numFmtId="164" fontId="6" fillId="4" borderId="1" xfId="0" applyNumberFormat="1" applyFont="1" applyFill="1" applyBorder="1" applyProtection="1"/>
    <xf numFmtId="0" fontId="6" fillId="4" borderId="1" xfId="0" applyNumberFormat="1" applyFont="1" applyFill="1" applyBorder="1" applyProtection="1"/>
    <xf numFmtId="164" fontId="6" fillId="4" borderId="2" xfId="0" applyNumberFormat="1" applyFont="1" applyFill="1" applyBorder="1" applyProtection="1"/>
    <xf numFmtId="4" fontId="0" fillId="4" borderId="2" xfId="0" applyNumberFormat="1" applyFill="1" applyBorder="1" applyAlignment="1" applyProtection="1">
      <alignment vertical="center" wrapText="1"/>
    </xf>
    <xf numFmtId="164" fontId="6" fillId="4" borderId="6" xfId="0" applyNumberFormat="1" applyFont="1" applyFill="1" applyBorder="1" applyProtection="1"/>
    <xf numFmtId="4" fontId="6" fillId="4" borderId="6" xfId="0" applyNumberFormat="1" applyFont="1" applyFill="1" applyBorder="1" applyProtection="1"/>
    <xf numFmtId="4" fontId="0" fillId="2" borderId="0" xfId="0" applyNumberFormat="1" applyFill="1" applyProtection="1"/>
    <xf numFmtId="164" fontId="6" fillId="4" borderId="7" xfId="0" applyNumberFormat="1" applyFont="1" applyFill="1" applyBorder="1" applyProtection="1"/>
    <xf numFmtId="4" fontId="6" fillId="4" borderId="8" xfId="0" applyNumberFormat="1" applyFont="1" applyFill="1" applyBorder="1" applyProtection="1"/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vertical="center" wrapText="1"/>
      <protection locked="0"/>
    </xf>
    <xf numFmtId="4" fontId="9" fillId="5" borderId="4" xfId="0" applyNumberFormat="1" applyFont="1" applyFill="1" applyBorder="1" applyAlignment="1" applyProtection="1">
      <alignment vertical="center" wrapText="1"/>
    </xf>
    <xf numFmtId="4" fontId="10" fillId="5" borderId="4" xfId="0" applyNumberFormat="1" applyFont="1" applyFill="1" applyBorder="1" applyAlignment="1" applyProtection="1">
      <alignment vertical="center"/>
    </xf>
    <xf numFmtId="1" fontId="6" fillId="6" borderId="5" xfId="0" applyNumberFormat="1" applyFont="1" applyFill="1" applyBorder="1" applyAlignment="1" applyProtection="1">
      <alignment vertical="center" wrapText="1"/>
    </xf>
    <xf numFmtId="4" fontId="6" fillId="6" borderId="5" xfId="0" applyNumberFormat="1" applyFont="1" applyFill="1" applyBorder="1" applyAlignment="1" applyProtection="1">
      <alignment vertical="center" wrapText="1" shrinkToFit="1"/>
    </xf>
    <xf numFmtId="3" fontId="6" fillId="6" borderId="5" xfId="0" applyNumberFormat="1" applyFont="1" applyFill="1" applyBorder="1" applyAlignment="1" applyProtection="1">
      <alignment vertical="center" wrapText="1" shrinkToFit="1"/>
    </xf>
    <xf numFmtId="0" fontId="6" fillId="6" borderId="5" xfId="0" applyNumberFormat="1" applyFont="1" applyFill="1" applyBorder="1" applyAlignment="1" applyProtection="1">
      <alignment vertical="center" wrapText="1" shrinkToFit="1"/>
    </xf>
    <xf numFmtId="0" fontId="0" fillId="2" borderId="4" xfId="0" applyFill="1" applyBorder="1"/>
    <xf numFmtId="0" fontId="0" fillId="2" borderId="0" xfId="0" applyFill="1" applyBorder="1"/>
    <xf numFmtId="0" fontId="0" fillId="2" borderId="9" xfId="0" applyFill="1" applyBorder="1"/>
    <xf numFmtId="164" fontId="6" fillId="2" borderId="0" xfId="0" applyNumberFormat="1" applyFont="1" applyFill="1" applyBorder="1" applyProtection="1"/>
    <xf numFmtId="4" fontId="6" fillId="2" borderId="0" xfId="0" applyNumberFormat="1" applyFont="1" applyFill="1" applyBorder="1" applyProtection="1"/>
    <xf numFmtId="0" fontId="5" fillId="7" borderId="10" xfId="0" applyFont="1" applyFill="1" applyBorder="1" applyAlignment="1" applyProtection="1">
      <alignment horizontal="center" vertical="center"/>
    </xf>
    <xf numFmtId="0" fontId="5" fillId="7" borderId="40" xfId="0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12" fillId="5" borderId="11" xfId="0" applyNumberFormat="1" applyFont="1" applyFill="1" applyBorder="1" applyAlignment="1" applyProtection="1">
      <alignment horizontal="left" vertical="center"/>
    </xf>
    <xf numFmtId="49" fontId="8" fillId="6" borderId="10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12" fillId="3" borderId="11" xfId="0" applyNumberFormat="1" applyFont="1" applyFill="1" applyBorder="1" applyAlignment="1" applyProtection="1">
      <alignment horizontal="left" vertical="center"/>
    </xf>
    <xf numFmtId="49" fontId="8" fillId="4" borderId="10" xfId="0" applyNumberFormat="1" applyFont="1" applyFill="1" applyBorder="1" applyAlignment="1" applyProtection="1">
      <alignment horizontal="left" vertical="center"/>
    </xf>
    <xf numFmtId="0" fontId="13" fillId="8" borderId="1" xfId="0" applyFont="1" applyFill="1" applyBorder="1" applyProtection="1"/>
    <xf numFmtId="0" fontId="0" fillId="0" borderId="0" xfId="0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4" fontId="7" fillId="4" borderId="0" xfId="0" applyNumberFormat="1" applyFont="1" applyFill="1" applyBorder="1" applyAlignment="1" applyProtection="1">
      <alignment vertical="center"/>
    </xf>
    <xf numFmtId="4" fontId="0" fillId="4" borderId="12" xfId="0" applyNumberFormat="1" applyFill="1" applyBorder="1" applyProtection="1"/>
    <xf numFmtId="4" fontId="0" fillId="4" borderId="9" xfId="0" applyNumberFormat="1" applyFill="1" applyBorder="1" applyProtection="1"/>
    <xf numFmtId="4" fontId="0" fillId="4" borderId="9" xfId="0" applyNumberFormat="1" applyFill="1" applyBorder="1" applyAlignment="1" applyProtection="1">
      <alignment vertical="center"/>
    </xf>
    <xf numFmtId="164" fontId="0" fillId="2" borderId="0" xfId="0" applyNumberFormat="1" applyFill="1" applyProtection="1"/>
    <xf numFmtId="4" fontId="6" fillId="2" borderId="0" xfId="0" applyNumberFormat="1" applyFont="1" applyFill="1" applyProtection="1"/>
    <xf numFmtId="0" fontId="6" fillId="0" borderId="0" xfId="0" applyFont="1" applyProtection="1"/>
    <xf numFmtId="0" fontId="0" fillId="0" borderId="0" xfId="0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164" fontId="14" fillId="2" borderId="11" xfId="0" applyNumberFormat="1" applyFont="1" applyFill="1" applyBorder="1" applyProtection="1"/>
    <xf numFmtId="4" fontId="0" fillId="2" borderId="4" xfId="0" applyNumberFormat="1" applyFill="1" applyBorder="1" applyProtection="1"/>
    <xf numFmtId="4" fontId="0" fillId="2" borderId="13" xfId="0" applyNumberFormat="1" applyFill="1" applyBorder="1" applyProtection="1"/>
    <xf numFmtId="164" fontId="14" fillId="2" borderId="14" xfId="0" applyNumberFormat="1" applyFont="1" applyFill="1" applyBorder="1" applyProtection="1"/>
    <xf numFmtId="4" fontId="0" fillId="2" borderId="0" xfId="0" applyNumberFormat="1" applyFill="1" applyBorder="1" applyProtection="1"/>
    <xf numFmtId="4" fontId="0" fillId="2" borderId="15" xfId="0" applyNumberFormat="1" applyFill="1" applyBorder="1" applyProtection="1"/>
    <xf numFmtId="164" fontId="0" fillId="2" borderId="14" xfId="0" applyNumberFormat="1" applyFill="1" applyBorder="1" applyProtection="1"/>
    <xf numFmtId="0" fontId="0" fillId="2" borderId="0" xfId="0" applyFill="1" applyBorder="1" applyProtection="1"/>
    <xf numFmtId="0" fontId="0" fillId="2" borderId="15" xfId="0" applyFill="1" applyBorder="1" applyProtection="1"/>
    <xf numFmtId="0" fontId="0" fillId="0" borderId="0" xfId="0" applyBorder="1" applyProtection="1"/>
    <xf numFmtId="4" fontId="0" fillId="2" borderId="12" xfId="0" applyNumberFormat="1" applyFill="1" applyBorder="1" applyProtection="1"/>
    <xf numFmtId="4" fontId="0" fillId="2" borderId="9" xfId="0" applyNumberFormat="1" applyFill="1" applyBorder="1" applyProtection="1"/>
    <xf numFmtId="4" fontId="0" fillId="2" borderId="18" xfId="0" applyNumberFormat="1" applyFill="1" applyBorder="1" applyProtection="1"/>
    <xf numFmtId="164" fontId="0" fillId="0" borderId="0" xfId="0" applyNumberFormat="1" applyProtection="1"/>
    <xf numFmtId="4" fontId="0" fillId="0" borderId="0" xfId="0" applyNumberFormat="1" applyProtection="1"/>
    <xf numFmtId="4" fontId="6" fillId="4" borderId="1" xfId="0" applyNumberFormat="1" applyFont="1" applyFill="1" applyBorder="1" applyAlignment="1" applyProtection="1">
      <alignment vertical="center"/>
      <protection locked="0"/>
    </xf>
    <xf numFmtId="4" fontId="0" fillId="7" borderId="0" xfId="0" applyNumberFormat="1" applyFill="1" applyBorder="1" applyAlignment="1" applyProtection="1">
      <alignment vertical="center"/>
      <protection locked="0"/>
    </xf>
    <xf numFmtId="49" fontId="6" fillId="9" borderId="16" xfId="0" applyNumberFormat="1" applyFont="1" applyFill="1" applyBorder="1" applyAlignment="1" applyProtection="1">
      <alignment horizontal="left" vertical="center"/>
    </xf>
    <xf numFmtId="164" fontId="9" fillId="9" borderId="19" xfId="0" applyNumberFormat="1" applyFont="1" applyFill="1" applyBorder="1" applyAlignment="1" applyProtection="1">
      <alignment vertical="center" wrapText="1"/>
    </xf>
    <xf numFmtId="4" fontId="6" fillId="9" borderId="20" xfId="0" applyNumberFormat="1" applyFont="1" applyFill="1" applyBorder="1" applyAlignment="1" applyProtection="1">
      <alignment vertical="center"/>
    </xf>
    <xf numFmtId="49" fontId="6" fillId="10" borderId="16" xfId="0" applyNumberFormat="1" applyFont="1" applyFill="1" applyBorder="1" applyAlignment="1" applyProtection="1">
      <alignment horizontal="left" vertical="center"/>
    </xf>
    <xf numFmtId="164" fontId="9" fillId="10" borderId="19" xfId="0" applyNumberFormat="1" applyFont="1" applyFill="1" applyBorder="1" applyAlignment="1" applyProtection="1">
      <alignment vertical="center" wrapText="1"/>
    </xf>
    <xf numFmtId="164" fontId="9" fillId="2" borderId="21" xfId="0" applyNumberFormat="1" applyFont="1" applyFill="1" applyBorder="1" applyAlignment="1" applyProtection="1">
      <alignment vertical="center" wrapText="1"/>
    </xf>
    <xf numFmtId="164" fontId="8" fillId="4" borderId="22" xfId="0" applyNumberFormat="1" applyFont="1" applyFill="1" applyBorder="1" applyAlignment="1" applyProtection="1">
      <alignment vertical="center"/>
    </xf>
    <xf numFmtId="1" fontId="8" fillId="4" borderId="22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/>
    <xf numFmtId="0" fontId="16" fillId="2" borderId="4" xfId="0" applyFont="1" applyFill="1" applyBorder="1"/>
    <xf numFmtId="0" fontId="17" fillId="2" borderId="0" xfId="0" applyFont="1" applyFill="1" applyBorder="1"/>
    <xf numFmtId="49" fontId="18" fillId="2" borderId="23" xfId="0" applyNumberFormat="1" applyFont="1" applyFill="1" applyBorder="1" applyAlignment="1" applyProtection="1">
      <alignment horizontal="left" vertical="center"/>
    </xf>
    <xf numFmtId="4" fontId="18" fillId="2" borderId="2" xfId="0" applyNumberFormat="1" applyFont="1" applyFill="1" applyBorder="1" applyAlignment="1" applyProtection="1">
      <alignment vertical="center"/>
      <protection locked="0"/>
    </xf>
    <xf numFmtId="4" fontId="8" fillId="3" borderId="13" xfId="0" applyNumberFormat="1" applyFont="1" applyFill="1" applyBorder="1" applyAlignment="1" applyProtection="1">
      <alignment vertical="center"/>
    </xf>
    <xf numFmtId="4" fontId="8" fillId="4" borderId="1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 applyProtection="1">
      <alignment vertical="center"/>
    </xf>
    <xf numFmtId="49" fontId="0" fillId="7" borderId="0" xfId="0" applyNumberFormat="1" applyFill="1" applyBorder="1" applyAlignment="1" applyProtection="1">
      <alignment horizontal="left" vertical="center"/>
    </xf>
    <xf numFmtId="4" fontId="0" fillId="7" borderId="0" xfId="0" applyNumberFormat="1" applyFill="1" applyBorder="1" applyAlignment="1" applyProtection="1">
      <alignment vertical="center"/>
    </xf>
    <xf numFmtId="4" fontId="0" fillId="7" borderId="0" xfId="0" applyNumberFormat="1" applyFont="1" applyFill="1" applyBorder="1" applyAlignment="1" applyProtection="1">
      <alignment vertical="center" wrapText="1"/>
    </xf>
    <xf numFmtId="4" fontId="10" fillId="5" borderId="13" xfId="0" applyNumberFormat="1" applyFont="1" applyFill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vertical="center"/>
    </xf>
    <xf numFmtId="0" fontId="19" fillId="11" borderId="0" xfId="0" applyFont="1" applyFill="1" applyProtection="1"/>
    <xf numFmtId="0" fontId="19" fillId="11" borderId="0" xfId="0" applyFont="1" applyFill="1" applyAlignment="1" applyProtection="1">
      <alignment vertical="center"/>
    </xf>
    <xf numFmtId="0" fontId="16" fillId="2" borderId="24" xfId="0" applyFont="1" applyFill="1" applyBorder="1"/>
    <xf numFmtId="0" fontId="16" fillId="2" borderId="25" xfId="0" applyFont="1" applyFill="1" applyBorder="1"/>
    <xf numFmtId="0" fontId="16" fillId="2" borderId="26" xfId="0" applyFont="1" applyFill="1" applyBorder="1"/>
    <xf numFmtId="0" fontId="20" fillId="2" borderId="27" xfId="0" applyFont="1" applyFill="1" applyBorder="1"/>
    <xf numFmtId="0" fontId="0" fillId="2" borderId="28" xfId="0" applyFill="1" applyBorder="1"/>
    <xf numFmtId="4" fontId="6" fillId="2" borderId="27" xfId="0" applyNumberFormat="1" applyFont="1" applyFill="1" applyBorder="1" applyAlignment="1" applyProtection="1">
      <alignment vertical="center"/>
      <protection locked="0"/>
    </xf>
    <xf numFmtId="0" fontId="0" fillId="2" borderId="29" xfId="0" applyFill="1" applyBorder="1"/>
    <xf numFmtId="0" fontId="0" fillId="2" borderId="17" xfId="0" applyFill="1" applyBorder="1"/>
    <xf numFmtId="0" fontId="0" fillId="2" borderId="30" xfId="0" applyFill="1" applyBorder="1"/>
    <xf numFmtId="0" fontId="21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64" fontId="6" fillId="2" borderId="27" xfId="0" applyNumberFormat="1" applyFont="1" applyFill="1" applyBorder="1" applyAlignment="1" applyProtection="1">
      <alignment vertical="center"/>
      <protection locked="0"/>
    </xf>
    <xf numFmtId="0" fontId="22" fillId="2" borderId="31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22" fillId="2" borderId="27" xfId="0" applyFont="1" applyFill="1" applyBorder="1"/>
    <xf numFmtId="4" fontId="9" fillId="2" borderId="27" xfId="0" applyNumberFormat="1" applyFont="1" applyFill="1" applyBorder="1" applyAlignment="1" applyProtection="1">
      <alignment vertical="center"/>
      <protection locked="0"/>
    </xf>
    <xf numFmtId="4" fontId="8" fillId="2" borderId="27" xfId="0" applyNumberFormat="1" applyFont="1" applyFill="1" applyBorder="1" applyAlignment="1" applyProtection="1">
      <alignment vertical="center"/>
      <protection locked="0"/>
    </xf>
    <xf numFmtId="0" fontId="16" fillId="2" borderId="31" xfId="0" applyFont="1" applyFill="1" applyBorder="1"/>
    <xf numFmtId="0" fontId="16" fillId="2" borderId="32" xfId="0" applyFont="1" applyFill="1" applyBorder="1"/>
    <xf numFmtId="0" fontId="23" fillId="2" borderId="27" xfId="0" applyFont="1" applyFill="1" applyBorder="1"/>
    <xf numFmtId="0" fontId="16" fillId="2" borderId="28" xfId="0" applyFont="1" applyFill="1" applyBorder="1"/>
    <xf numFmtId="0" fontId="16" fillId="2" borderId="27" xfId="0" applyFont="1" applyFill="1" applyBorder="1"/>
    <xf numFmtId="0" fontId="16" fillId="2" borderId="29" xfId="0" applyFont="1" applyFill="1" applyBorder="1"/>
    <xf numFmtId="0" fontId="16" fillId="2" borderId="17" xfId="0" applyFont="1" applyFill="1" applyBorder="1"/>
    <xf numFmtId="0" fontId="16" fillId="2" borderId="30" xfId="0" applyFont="1" applyFill="1" applyBorder="1"/>
    <xf numFmtId="4" fontId="18" fillId="4" borderId="0" xfId="0" applyNumberFormat="1" applyFont="1" applyFill="1" applyBorder="1" applyAlignment="1" applyProtection="1">
      <alignment vertical="center"/>
    </xf>
    <xf numFmtId="4" fontId="24" fillId="7" borderId="35" xfId="0" applyNumberFormat="1" applyFont="1" applyFill="1" applyBorder="1" applyProtection="1"/>
    <xf numFmtId="4" fontId="25" fillId="7" borderId="36" xfId="0" applyNumberFormat="1" applyFont="1" applyFill="1" applyBorder="1" applyProtection="1"/>
    <xf numFmtId="49" fontId="24" fillId="7" borderId="36" xfId="0" applyNumberFormat="1" applyFont="1" applyFill="1" applyBorder="1" applyAlignment="1" applyProtection="1">
      <alignment shrinkToFit="1"/>
    </xf>
    <xf numFmtId="4" fontId="25" fillId="7" borderId="37" xfId="0" applyNumberFormat="1" applyFont="1" applyFill="1" applyBorder="1" applyProtection="1"/>
    <xf numFmtId="165" fontId="12" fillId="5" borderId="4" xfId="0" applyNumberFormat="1" applyFont="1" applyFill="1" applyBorder="1" applyAlignment="1" applyProtection="1">
      <alignment vertical="center"/>
    </xf>
    <xf numFmtId="165" fontId="8" fillId="6" borderId="38" xfId="0" applyNumberFormat="1" applyFont="1" applyFill="1" applyBorder="1" applyAlignment="1" applyProtection="1">
      <alignment vertical="center"/>
    </xf>
    <xf numFmtId="165" fontId="6" fillId="4" borderId="0" xfId="0" applyNumberFormat="1" applyFont="1" applyFill="1" applyBorder="1" applyAlignment="1" applyProtection="1">
      <alignment vertical="center"/>
    </xf>
    <xf numFmtId="165" fontId="0" fillId="7" borderId="0" xfId="0" applyNumberFormat="1" applyFill="1" applyBorder="1" applyAlignment="1" applyProtection="1">
      <alignment vertical="center"/>
    </xf>
    <xf numFmtId="165" fontId="6" fillId="2" borderId="39" xfId="0" applyNumberFormat="1" applyFont="1" applyFill="1" applyBorder="1" applyAlignment="1" applyProtection="1">
      <alignment vertical="center"/>
    </xf>
    <xf numFmtId="165" fontId="6" fillId="9" borderId="17" xfId="0" applyNumberFormat="1" applyFont="1" applyFill="1" applyBorder="1" applyAlignment="1" applyProtection="1">
      <alignment vertical="center"/>
    </xf>
    <xf numFmtId="165" fontId="6" fillId="0" borderId="3" xfId="0" applyNumberFormat="1" applyFont="1" applyBorder="1" applyAlignment="1" applyProtection="1">
      <alignment vertical="center" wrapText="1"/>
    </xf>
    <xf numFmtId="165" fontId="0" fillId="0" borderId="0" xfId="0" applyNumberFormat="1" applyAlignment="1" applyProtection="1">
      <alignment vertical="center"/>
      <protection locked="0"/>
    </xf>
    <xf numFmtId="165" fontId="12" fillId="3" borderId="4" xfId="0" applyNumberFormat="1" applyFont="1" applyFill="1" applyBorder="1" applyAlignment="1" applyProtection="1">
      <alignment vertical="center"/>
    </xf>
    <xf numFmtId="165" fontId="8" fillId="4" borderId="38" xfId="0" applyNumberFormat="1" applyFont="1" applyFill="1" applyBorder="1" applyAlignment="1" applyProtection="1">
      <alignment vertical="center"/>
    </xf>
    <xf numFmtId="165" fontId="6" fillId="10" borderId="17" xfId="0" applyNumberFormat="1" applyFont="1" applyFill="1" applyBorder="1" applyAlignment="1" applyProtection="1">
      <alignment vertical="center"/>
    </xf>
    <xf numFmtId="0" fontId="6" fillId="4" borderId="2" xfId="0" applyNumberFormat="1" applyFont="1" applyFill="1" applyBorder="1" applyProtection="1"/>
    <xf numFmtId="164" fontId="0" fillId="2" borderId="12" xfId="0" applyNumberFormat="1" applyFill="1" applyBorder="1" applyProtection="1"/>
    <xf numFmtId="4" fontId="15" fillId="2" borderId="0" xfId="0" applyNumberFormat="1" applyFont="1" applyFill="1" applyBorder="1" applyProtection="1"/>
    <xf numFmtId="164" fontId="14" fillId="2" borderId="12" xfId="0" applyNumberFormat="1" applyFont="1" applyFill="1" applyBorder="1" applyProtection="1"/>
    <xf numFmtId="164" fontId="0" fillId="2" borderId="9" xfId="0" applyNumberFormat="1" applyFill="1" applyBorder="1" applyProtection="1"/>
    <xf numFmtId="49" fontId="8" fillId="2" borderId="10" xfId="0" applyNumberFormat="1" applyFont="1" applyFill="1" applyBorder="1" applyAlignment="1" applyProtection="1">
      <alignment vertical="center" shrinkToFit="1"/>
      <protection locked="0"/>
    </xf>
    <xf numFmtId="0" fontId="0" fillId="2" borderId="38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3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38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8" fillId="4" borderId="1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3" fontId="8" fillId="4" borderId="10" xfId="0" applyNumberFormat="1" applyFont="1" applyFill="1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8" fillId="4" borderId="10" xfId="0" applyNumberFormat="1" applyFont="1" applyFill="1" applyBorder="1" applyAlignment="1" applyProtection="1">
      <alignment horizontal="left" vertical="center" shrinkToFit="1"/>
    </xf>
    <xf numFmtId="4" fontId="26" fillId="4" borderId="1" xfId="0" applyNumberFormat="1" applyFont="1" applyFill="1" applyBorder="1" applyAlignment="1" applyProtection="1">
      <alignment horizontal="left" vertical="center" shrinkToFit="1"/>
    </xf>
    <xf numFmtId="0" fontId="27" fillId="4" borderId="1" xfId="0" applyNumberFormat="1" applyFont="1" applyFill="1" applyBorder="1" applyAlignment="1" applyProtection="1">
      <alignment horizontal="left" vertical="center" shrinkToFit="1"/>
    </xf>
    <xf numFmtId="4" fontId="11" fillId="4" borderId="1" xfId="0" applyNumberFormat="1" applyFont="1" applyFill="1" applyBorder="1" applyAlignment="1" applyProtection="1">
      <alignment horizontal="left" vertical="center" shrinkToFit="1"/>
    </xf>
    <xf numFmtId="0" fontId="28" fillId="4" borderId="1" xfId="0" applyNumberFormat="1" applyFont="1" applyFill="1" applyBorder="1" applyAlignment="1" applyProtection="1">
      <alignment horizontal="left" vertical="center" shrinkToFit="1"/>
    </xf>
    <xf numFmtId="3" fontId="11" fillId="4" borderId="1" xfId="0" applyNumberFormat="1" applyFont="1" applyFill="1" applyBorder="1" applyAlignment="1" applyProtection="1">
      <alignment horizontal="left" vertical="center" shrinkToFit="1"/>
    </xf>
    <xf numFmtId="0" fontId="28" fillId="0" borderId="1" xfId="0" applyFont="1" applyBorder="1" applyAlignment="1" applyProtection="1">
      <alignment horizontal="left" vertical="center" shrinkToFit="1"/>
    </xf>
    <xf numFmtId="0" fontId="11" fillId="4" borderId="1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1092835</xdr:colOff>
      <xdr:row>9</xdr:row>
      <xdr:rowOff>38100</xdr:rowOff>
    </xdr:from>
    <xdr:to>
      <xdr:col>3</xdr:col>
      <xdr:colOff>355</xdr:colOff>
      <xdr:row>9</xdr:row>
      <xdr:rowOff>153053</xdr:rowOff>
    </xdr:to>
    <xdr:sp macro="" textlink="">
      <xdr:nvSpPr>
        <xdr:cNvPr id="2" name="Pil høyre 1">
          <a:extLst>
            <a:ext uri="{FF2B5EF4-FFF2-40B4-BE49-F238E27FC236}">
              <a16:creationId xmlns:a16="http://schemas.microsoft.com/office/drawing/2014/main" id="{426349AD-0C9D-0800-7410-D42358C704E9}"/>
            </a:ext>
          </a:extLst>
        </xdr:cNvPr>
        <xdr:cNvSpPr/>
      </xdr:nvSpPr>
      <xdr:spPr>
        <a:xfrm>
          <a:off x="2333625" y="2209800"/>
          <a:ext cx="20002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1086485</xdr:colOff>
      <xdr:row>9</xdr:row>
      <xdr:rowOff>5080</xdr:rowOff>
    </xdr:from>
    <xdr:to>
      <xdr:col>2</xdr:col>
      <xdr:colOff>1282258</xdr:colOff>
      <xdr:row>9</xdr:row>
      <xdr:rowOff>136091</xdr:rowOff>
    </xdr:to>
    <xdr:sp macro="" textlink="">
      <xdr:nvSpPr>
        <xdr:cNvPr id="2" name="Pil høyre 1">
          <a:extLst>
            <a:ext uri="{FF2B5EF4-FFF2-40B4-BE49-F238E27FC236}">
              <a16:creationId xmlns:a16="http://schemas.microsoft.com/office/drawing/2014/main" id="{75952A9B-756B-6F0C-22AA-7C14B69181F5}"/>
            </a:ext>
          </a:extLst>
        </xdr:cNvPr>
        <xdr:cNvSpPr/>
      </xdr:nvSpPr>
      <xdr:spPr>
        <a:xfrm>
          <a:off x="2333625" y="2190750"/>
          <a:ext cx="20002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L14" sqref="L14"/>
    </sheetView>
  </sheetViews>
  <sheetFormatPr baseColWidth="10" defaultRowHeight="14.5" x14ac:dyDescent="0.35"/>
  <cols>
    <col min="1" max="1" width="15.54296875" customWidth="1"/>
  </cols>
  <sheetData>
    <row r="1" spans="1:9" ht="46" x14ac:dyDescent="1">
      <c r="A1" s="122" t="s">
        <v>43</v>
      </c>
      <c r="B1" s="123"/>
      <c r="C1" s="123"/>
      <c r="D1" s="123"/>
      <c r="E1" s="123"/>
      <c r="F1" s="123"/>
      <c r="G1" s="123"/>
      <c r="H1" s="123"/>
      <c r="I1" s="124"/>
    </row>
    <row r="2" spans="1:9" x14ac:dyDescent="0.35">
      <c r="A2" s="125"/>
      <c r="B2" s="47"/>
      <c r="C2" s="47"/>
      <c r="D2" s="47"/>
      <c r="E2" s="47"/>
      <c r="F2" s="47"/>
      <c r="G2" s="47"/>
      <c r="H2" s="47"/>
      <c r="I2" s="117"/>
    </row>
    <row r="3" spans="1:9" ht="21" x14ac:dyDescent="0.35">
      <c r="A3" s="126" t="s">
        <v>16</v>
      </c>
      <c r="B3" s="47"/>
      <c r="C3" s="47"/>
      <c r="D3" s="47"/>
      <c r="E3" s="47"/>
      <c r="F3" s="47"/>
      <c r="G3" s="47"/>
      <c r="H3" s="47"/>
      <c r="I3" s="117"/>
    </row>
    <row r="4" spans="1:9" ht="15.5" x14ac:dyDescent="0.35">
      <c r="A4" s="125"/>
      <c r="B4" s="8" t="s">
        <v>19</v>
      </c>
      <c r="C4" s="47"/>
      <c r="D4" s="47"/>
      <c r="E4" s="47"/>
      <c r="F4" s="47"/>
      <c r="G4" s="47"/>
      <c r="H4" s="47"/>
      <c r="I4" s="117"/>
    </row>
    <row r="5" spans="1:9" ht="15.5" x14ac:dyDescent="0.35">
      <c r="A5" s="125"/>
      <c r="B5" s="8" t="s">
        <v>17</v>
      </c>
      <c r="C5" s="47"/>
      <c r="D5" s="47"/>
      <c r="E5" s="47"/>
      <c r="F5" s="47"/>
      <c r="G5" s="47"/>
      <c r="H5" s="47"/>
      <c r="I5" s="117"/>
    </row>
    <row r="6" spans="1:9" x14ac:dyDescent="0.35">
      <c r="A6" s="125"/>
      <c r="B6" s="47"/>
      <c r="C6" s="47"/>
      <c r="D6" s="47"/>
      <c r="E6" s="47"/>
      <c r="F6" s="47"/>
      <c r="G6" s="47"/>
      <c r="H6" s="47"/>
      <c r="I6" s="117"/>
    </row>
    <row r="7" spans="1:9" ht="21" x14ac:dyDescent="0.5">
      <c r="A7" s="127" t="s">
        <v>50</v>
      </c>
      <c r="B7" s="46"/>
      <c r="C7" s="46"/>
      <c r="D7" s="46"/>
      <c r="E7" s="46"/>
      <c r="F7" s="46"/>
      <c r="G7" s="46"/>
      <c r="H7" s="46"/>
      <c r="I7" s="128"/>
    </row>
    <row r="8" spans="1:9" x14ac:dyDescent="0.35">
      <c r="A8" s="125" t="s">
        <v>44</v>
      </c>
      <c r="B8" s="47"/>
      <c r="C8" s="47"/>
      <c r="D8" s="47"/>
      <c r="E8" s="47"/>
      <c r="F8" s="47"/>
      <c r="G8" s="47"/>
      <c r="H8" s="47"/>
      <c r="I8" s="117"/>
    </row>
    <row r="9" spans="1:9" x14ac:dyDescent="0.35">
      <c r="A9" s="125"/>
      <c r="B9" s="47" t="s">
        <v>45</v>
      </c>
      <c r="C9" s="47"/>
      <c r="D9" s="47"/>
      <c r="E9" s="47"/>
      <c r="F9" s="47"/>
      <c r="G9" s="47"/>
      <c r="H9" s="47"/>
      <c r="I9" s="117"/>
    </row>
    <row r="10" spans="1:9" ht="6.75" customHeight="1" x14ac:dyDescent="0.35">
      <c r="A10" s="125"/>
      <c r="B10" s="47"/>
      <c r="C10" s="47"/>
      <c r="D10" s="47"/>
      <c r="E10" s="47"/>
      <c r="F10" s="47"/>
      <c r="G10" s="47"/>
      <c r="H10" s="47"/>
      <c r="I10" s="117"/>
    </row>
    <row r="11" spans="1:9" x14ac:dyDescent="0.35">
      <c r="A11" s="125" t="s">
        <v>46</v>
      </c>
      <c r="B11" s="47"/>
      <c r="C11" s="47"/>
      <c r="D11" s="47"/>
      <c r="E11" s="47"/>
      <c r="F11" s="47"/>
      <c r="G11" s="47"/>
      <c r="H11" s="47"/>
      <c r="I11" s="117"/>
    </row>
    <row r="12" spans="1:9" x14ac:dyDescent="0.35">
      <c r="A12" s="125" t="s">
        <v>81</v>
      </c>
      <c r="B12" s="47"/>
      <c r="C12" s="47"/>
      <c r="D12" s="47"/>
      <c r="E12" s="47"/>
      <c r="F12" s="47"/>
      <c r="G12" s="47"/>
      <c r="H12" s="47"/>
      <c r="I12" s="117"/>
    </row>
    <row r="13" spans="1:9" x14ac:dyDescent="0.35">
      <c r="A13" s="129" t="s">
        <v>55</v>
      </c>
      <c r="B13" s="48"/>
      <c r="C13" s="48"/>
      <c r="D13" s="48"/>
      <c r="E13" s="48"/>
      <c r="F13" s="48"/>
      <c r="G13" s="48"/>
      <c r="H13" s="48"/>
      <c r="I13" s="130"/>
    </row>
    <row r="14" spans="1:9" ht="21" x14ac:dyDescent="0.5">
      <c r="A14" s="131" t="s">
        <v>47</v>
      </c>
      <c r="B14" s="47"/>
      <c r="C14" s="47"/>
      <c r="D14" s="47"/>
      <c r="E14" s="47"/>
      <c r="F14" s="47"/>
      <c r="G14" s="47"/>
      <c r="H14" s="47"/>
      <c r="I14" s="117"/>
    </row>
    <row r="15" spans="1:9" x14ac:dyDescent="0.35">
      <c r="A15" s="125" t="s">
        <v>48</v>
      </c>
      <c r="B15" s="47"/>
      <c r="C15" s="47"/>
      <c r="D15" s="47"/>
      <c r="E15" s="47"/>
      <c r="F15" s="47"/>
      <c r="G15" s="47"/>
      <c r="H15" s="47"/>
      <c r="I15" s="117"/>
    </row>
    <row r="16" spans="1:9" ht="6" customHeight="1" x14ac:dyDescent="0.35">
      <c r="A16" s="125"/>
      <c r="B16" s="47"/>
      <c r="C16" s="47"/>
      <c r="D16" s="47"/>
      <c r="E16" s="47"/>
      <c r="F16" s="47"/>
      <c r="G16" s="47"/>
      <c r="H16" s="47"/>
      <c r="I16" s="117"/>
    </row>
    <row r="17" spans="1:9" x14ac:dyDescent="0.35">
      <c r="A17" s="125" t="s">
        <v>54</v>
      </c>
      <c r="B17" s="47"/>
      <c r="C17" s="47"/>
      <c r="D17" s="47"/>
      <c r="E17" s="47"/>
      <c r="F17" s="47"/>
      <c r="G17" s="47"/>
      <c r="H17" s="47"/>
      <c r="I17" s="117"/>
    </row>
    <row r="18" spans="1:9" x14ac:dyDescent="0.35">
      <c r="A18" s="125" t="s">
        <v>82</v>
      </c>
      <c r="B18" s="47"/>
      <c r="C18" s="47"/>
      <c r="D18" s="47"/>
      <c r="E18" s="47"/>
      <c r="F18" s="47"/>
      <c r="G18" s="47"/>
      <c r="H18" s="47"/>
      <c r="I18" s="117"/>
    </row>
    <row r="19" spans="1:9" x14ac:dyDescent="0.35">
      <c r="A19" s="129" t="s">
        <v>55</v>
      </c>
      <c r="B19" s="48"/>
      <c r="C19" s="48"/>
      <c r="D19" s="48"/>
      <c r="E19" s="48"/>
      <c r="F19" s="48"/>
      <c r="G19" s="48"/>
      <c r="H19" s="48"/>
      <c r="I19" s="130"/>
    </row>
    <row r="20" spans="1:9" ht="21" x14ac:dyDescent="0.5">
      <c r="A20" s="131" t="s">
        <v>49</v>
      </c>
      <c r="B20" s="47"/>
      <c r="C20" s="47"/>
      <c r="D20" s="47"/>
      <c r="E20" s="47"/>
      <c r="F20" s="47"/>
      <c r="G20" s="47"/>
      <c r="H20" s="47"/>
      <c r="I20" s="117"/>
    </row>
    <row r="21" spans="1:9" x14ac:dyDescent="0.35">
      <c r="A21" s="125" t="s">
        <v>48</v>
      </c>
      <c r="B21" s="47"/>
      <c r="C21" s="47"/>
      <c r="D21" s="47"/>
      <c r="E21" s="47"/>
      <c r="F21" s="47"/>
      <c r="G21" s="47"/>
      <c r="H21" s="47"/>
      <c r="I21" s="117"/>
    </row>
    <row r="22" spans="1:9" ht="8.25" customHeight="1" x14ac:dyDescent="0.35">
      <c r="A22" s="125"/>
      <c r="B22" s="47"/>
      <c r="C22" s="47"/>
      <c r="D22" s="47"/>
      <c r="E22" s="47"/>
      <c r="F22" s="47"/>
      <c r="G22" s="47"/>
      <c r="H22" s="47"/>
      <c r="I22" s="117"/>
    </row>
    <row r="23" spans="1:9" x14ac:dyDescent="0.35">
      <c r="A23" s="132" t="s">
        <v>51</v>
      </c>
      <c r="B23" s="47"/>
      <c r="C23" s="47"/>
      <c r="D23" s="47"/>
      <c r="E23" s="47"/>
      <c r="F23" s="47"/>
      <c r="G23" s="47"/>
      <c r="H23" s="47"/>
      <c r="I23" s="117"/>
    </row>
    <row r="24" spans="1:9" ht="15.5" x14ac:dyDescent="0.35">
      <c r="A24" s="133" t="s">
        <v>83</v>
      </c>
      <c r="B24" s="47"/>
      <c r="C24" s="47"/>
      <c r="D24" s="47"/>
      <c r="E24" s="47"/>
      <c r="F24" s="47"/>
      <c r="G24" s="47"/>
      <c r="H24" s="47"/>
      <c r="I24" s="117"/>
    </row>
    <row r="25" spans="1:9" ht="15.5" x14ac:dyDescent="0.35">
      <c r="A25" s="133"/>
      <c r="B25" s="47"/>
      <c r="C25" s="47"/>
      <c r="D25" s="47"/>
      <c r="E25" s="47"/>
      <c r="F25" s="47"/>
      <c r="G25" s="47"/>
      <c r="H25" s="47"/>
      <c r="I25" s="117"/>
    </row>
    <row r="26" spans="1:9" x14ac:dyDescent="0.35">
      <c r="A26" s="134"/>
      <c r="B26" s="99"/>
      <c r="C26" s="99"/>
      <c r="D26" s="99"/>
      <c r="E26" s="99"/>
      <c r="F26" s="99"/>
      <c r="G26" s="99"/>
      <c r="H26" s="99"/>
      <c r="I26" s="135"/>
    </row>
    <row r="27" spans="1:9" ht="18.5" x14ac:dyDescent="0.45">
      <c r="A27" s="136" t="s">
        <v>84</v>
      </c>
      <c r="B27" s="100"/>
      <c r="C27" s="98"/>
      <c r="D27" s="98"/>
      <c r="E27" s="98"/>
      <c r="F27" s="98"/>
      <c r="G27" s="98"/>
      <c r="H27" s="98"/>
      <c r="I27" s="137"/>
    </row>
    <row r="28" spans="1:9" x14ac:dyDescent="0.35">
      <c r="A28" s="138" t="s">
        <v>91</v>
      </c>
      <c r="B28" s="98"/>
      <c r="C28" s="98"/>
      <c r="D28" s="98"/>
      <c r="E28" s="98"/>
      <c r="F28" s="98"/>
      <c r="G28" s="98"/>
      <c r="H28" s="98"/>
      <c r="I28" s="137"/>
    </row>
    <row r="29" spans="1:9" x14ac:dyDescent="0.35">
      <c r="A29" s="138" t="s">
        <v>92</v>
      </c>
      <c r="B29" s="98"/>
      <c r="C29" s="98"/>
      <c r="D29" s="98"/>
      <c r="E29" s="98"/>
      <c r="F29" s="98"/>
      <c r="G29" s="98"/>
      <c r="H29" s="98"/>
      <c r="I29" s="137"/>
    </row>
    <row r="30" spans="1:9" ht="6.75" customHeight="1" x14ac:dyDescent="0.35">
      <c r="A30" s="138"/>
      <c r="B30" s="98"/>
      <c r="C30" s="98"/>
      <c r="D30" s="98"/>
      <c r="E30" s="98"/>
      <c r="F30" s="98"/>
      <c r="G30" s="98"/>
      <c r="H30" s="98"/>
      <c r="I30" s="137"/>
    </row>
    <row r="31" spans="1:9" ht="15" thickBot="1" x14ac:dyDescent="0.4">
      <c r="A31" s="139" t="s">
        <v>80</v>
      </c>
      <c r="B31" s="140"/>
      <c r="C31" s="140"/>
      <c r="D31" s="140"/>
      <c r="E31" s="140"/>
      <c r="F31" s="140"/>
      <c r="G31" s="140"/>
      <c r="H31" s="140"/>
      <c r="I31" s="141"/>
    </row>
    <row r="32" spans="1:9" ht="15" thickBot="1" x14ac:dyDescent="0.4">
      <c r="A32" s="98"/>
      <c r="B32" s="98"/>
      <c r="C32" s="98"/>
      <c r="D32" s="98"/>
      <c r="E32" s="98"/>
      <c r="F32" s="98"/>
      <c r="G32" s="98"/>
      <c r="H32" s="98"/>
      <c r="I32" s="98"/>
    </row>
    <row r="33" spans="1:9" ht="9" customHeight="1" x14ac:dyDescent="0.35">
      <c r="A33" s="113"/>
      <c r="B33" s="114"/>
      <c r="C33" s="114"/>
      <c r="D33" s="114"/>
      <c r="E33" s="114"/>
      <c r="F33" s="114"/>
      <c r="G33" s="114"/>
      <c r="H33" s="114"/>
      <c r="I33" s="115"/>
    </row>
    <row r="34" spans="1:9" ht="21" x14ac:dyDescent="0.5">
      <c r="A34" s="116" t="s">
        <v>79</v>
      </c>
      <c r="B34" s="47"/>
      <c r="C34" s="47"/>
      <c r="D34" s="47"/>
      <c r="E34" s="47"/>
      <c r="F34" s="47"/>
      <c r="G34" s="47"/>
      <c r="H34" s="47"/>
      <c r="I34" s="117"/>
    </row>
    <row r="35" spans="1:9" x14ac:dyDescent="0.35">
      <c r="A35" s="118" t="s">
        <v>77</v>
      </c>
      <c r="B35" s="47"/>
      <c r="C35" s="47"/>
      <c r="D35" s="47"/>
      <c r="E35" s="47"/>
      <c r="F35" s="47"/>
      <c r="G35" s="47"/>
      <c r="H35" s="47"/>
      <c r="I35" s="117"/>
    </row>
    <row r="36" spans="1:9" x14ac:dyDescent="0.35">
      <c r="A36" s="118" t="s">
        <v>76</v>
      </c>
      <c r="B36" s="47"/>
      <c r="C36" s="47"/>
      <c r="D36" s="47"/>
      <c r="E36" s="47"/>
      <c r="F36" s="47"/>
      <c r="G36" s="47"/>
      <c r="H36" s="47"/>
      <c r="I36" s="117"/>
    </row>
    <row r="37" spans="1:9" x14ac:dyDescent="0.35">
      <c r="A37" s="118" t="s">
        <v>78</v>
      </c>
      <c r="B37" s="47"/>
      <c r="C37" s="47"/>
      <c r="D37" s="47"/>
      <c r="E37" s="47"/>
      <c r="F37" s="47"/>
      <c r="G37" s="47"/>
      <c r="H37" s="47"/>
      <c r="I37" s="117"/>
    </row>
    <row r="38" spans="1:9" ht="8.25" customHeight="1" thickBot="1" x14ac:dyDescent="0.4">
      <c r="A38" s="119"/>
      <c r="B38" s="120"/>
      <c r="C38" s="120"/>
      <c r="D38" s="120"/>
      <c r="E38" s="120"/>
      <c r="F38" s="120"/>
      <c r="G38" s="120"/>
      <c r="H38" s="120"/>
      <c r="I38" s="121"/>
    </row>
  </sheetData>
  <sheetProtection password="CC6F" sheet="1" objects="1" scenarios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ABAB"/>
    <pageSetUpPr fitToPage="1"/>
  </sheetPr>
  <dimension ref="A1:R17"/>
  <sheetViews>
    <sheetView zoomScaleNormal="100" workbookViewId="0">
      <pane ySplit="12" topLeftCell="A13" activePane="bottomLeft" state="frozen"/>
      <selection activeCell="B3" sqref="B3:D3"/>
      <selection pane="bottomLeft" activeCell="B13" sqref="B13"/>
    </sheetView>
  </sheetViews>
  <sheetFormatPr baseColWidth="10" defaultColWidth="11.453125" defaultRowHeight="14.5" x14ac:dyDescent="0.35"/>
  <cols>
    <col min="1" max="1" width="9.7265625" style="53" customWidth="1"/>
    <col min="2" max="2" width="9.7265625" style="154" customWidth="1"/>
    <col min="3" max="3" width="28.1796875" style="10" customWidth="1"/>
    <col min="4" max="16" width="12.7265625" style="11" customWidth="1"/>
    <col min="17" max="17" width="11.453125" style="12"/>
    <col min="18" max="18" width="11.453125" style="60"/>
    <col min="19" max="16384" width="11.453125" style="3"/>
  </cols>
  <sheetData>
    <row r="1" spans="1:18" s="60" customFormat="1" ht="33.5" x14ac:dyDescent="0.35">
      <c r="A1" s="54" t="s">
        <v>18</v>
      </c>
      <c r="B1" s="14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09"/>
    </row>
    <row r="2" spans="1:18" s="61" customFormat="1" ht="21" customHeight="1" x14ac:dyDescent="0.35">
      <c r="A2" s="55" t="s">
        <v>74</v>
      </c>
      <c r="B2" s="148"/>
      <c r="C2" s="42"/>
      <c r="D2" s="38"/>
      <c r="E2" s="18"/>
      <c r="F2" s="18"/>
      <c r="G2" s="18"/>
      <c r="H2" s="18"/>
      <c r="I2" s="110" t="s">
        <v>61</v>
      </c>
      <c r="J2" s="18"/>
      <c r="K2" s="18"/>
      <c r="L2" s="18"/>
      <c r="M2" s="18"/>
      <c r="N2" s="18"/>
      <c r="O2" s="18"/>
      <c r="P2" s="18"/>
      <c r="Q2" s="104"/>
    </row>
    <row r="3" spans="1:18" s="62" customFormat="1" ht="21" customHeight="1" x14ac:dyDescent="0.35">
      <c r="A3" s="55" t="s">
        <v>15</v>
      </c>
      <c r="B3" s="148"/>
      <c r="C3" s="43"/>
      <c r="D3" s="163"/>
      <c r="E3" s="164"/>
      <c r="F3" s="164"/>
      <c r="G3" s="165"/>
      <c r="H3" s="18"/>
      <c r="I3" s="105" t="s">
        <v>66</v>
      </c>
      <c r="J3" s="18"/>
      <c r="K3" s="18"/>
      <c r="L3" s="18"/>
      <c r="M3" s="18"/>
      <c r="N3" s="18"/>
      <c r="O3" s="18"/>
      <c r="P3" s="18"/>
      <c r="Q3" s="104"/>
    </row>
    <row r="4" spans="1:18" s="62" customFormat="1" ht="21" customHeight="1" x14ac:dyDescent="0.35">
      <c r="A4" s="55" t="s">
        <v>70</v>
      </c>
      <c r="B4" s="148"/>
      <c r="C4" s="43"/>
      <c r="D4" s="163"/>
      <c r="E4" s="164"/>
      <c r="F4" s="164"/>
      <c r="G4" s="165"/>
      <c r="H4" s="18"/>
      <c r="I4" s="110"/>
      <c r="J4" s="18"/>
      <c r="K4" s="18"/>
      <c r="L4" s="18"/>
      <c r="M4" s="18"/>
      <c r="N4" s="18"/>
      <c r="O4" s="18"/>
      <c r="P4" s="18"/>
      <c r="Q4" s="104"/>
    </row>
    <row r="5" spans="1:18" s="62" customFormat="1" ht="21" customHeight="1" x14ac:dyDescent="0.35">
      <c r="A5" s="55" t="s">
        <v>71</v>
      </c>
      <c r="B5" s="148"/>
      <c r="C5" s="43"/>
      <c r="D5" s="163"/>
      <c r="E5" s="164"/>
      <c r="F5" s="164"/>
      <c r="G5" s="165"/>
      <c r="H5" s="18"/>
      <c r="I5" s="110" t="s">
        <v>60</v>
      </c>
      <c r="J5" s="18"/>
      <c r="K5" s="18"/>
      <c r="L5" s="18"/>
      <c r="M5" s="18"/>
      <c r="N5" s="18"/>
      <c r="O5" s="18"/>
      <c r="P5" s="18"/>
      <c r="Q5" s="104"/>
    </row>
    <row r="6" spans="1:18" s="62" customFormat="1" ht="15.5" x14ac:dyDescent="0.35">
      <c r="A6" s="55" t="s">
        <v>72</v>
      </c>
      <c r="B6" s="148"/>
      <c r="C6" s="44"/>
      <c r="D6" s="166"/>
      <c r="E6" s="167"/>
      <c r="F6" s="167"/>
      <c r="G6" s="168"/>
      <c r="H6" s="18"/>
      <c r="I6" s="110" t="s">
        <v>58</v>
      </c>
      <c r="J6" s="63"/>
      <c r="K6" s="63"/>
      <c r="L6" s="63"/>
      <c r="M6" s="63"/>
      <c r="N6" s="18"/>
      <c r="O6" s="18"/>
      <c r="P6" s="18"/>
      <c r="Q6" s="104"/>
    </row>
    <row r="7" spans="1:18" s="62" customFormat="1" ht="15.5" x14ac:dyDescent="0.35">
      <c r="A7" s="55" t="s">
        <v>73</v>
      </c>
      <c r="B7" s="148"/>
      <c r="C7" s="45"/>
      <c r="D7" s="169"/>
      <c r="E7" s="167"/>
      <c r="F7" s="167"/>
      <c r="G7" s="168"/>
      <c r="H7" s="18"/>
      <c r="I7" s="110" t="s">
        <v>59</v>
      </c>
      <c r="J7" s="63"/>
      <c r="K7" s="63"/>
      <c r="L7" s="63"/>
      <c r="M7" s="63"/>
      <c r="N7" s="18"/>
      <c r="O7" s="18"/>
      <c r="P7" s="18"/>
      <c r="Q7" s="104"/>
    </row>
    <row r="8" spans="1:18" s="62" customFormat="1" ht="15.5" x14ac:dyDescent="0.35">
      <c r="A8" s="110"/>
      <c r="B8" s="149"/>
      <c r="C8" s="110"/>
      <c r="D8" s="110"/>
      <c r="E8" s="110"/>
      <c r="F8" s="110"/>
      <c r="G8" s="110"/>
      <c r="H8" s="110"/>
      <c r="I8" s="142" t="s">
        <v>88</v>
      </c>
      <c r="J8" s="63"/>
      <c r="K8" s="63"/>
      <c r="L8" s="63"/>
      <c r="M8" s="63"/>
      <c r="N8" s="18"/>
      <c r="O8" s="18"/>
      <c r="P8" s="18"/>
      <c r="Q8" s="104"/>
    </row>
    <row r="9" spans="1:18" ht="6" customHeight="1" x14ac:dyDescent="0.35">
      <c r="A9" s="106"/>
      <c r="B9" s="150"/>
      <c r="C9" s="10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8" s="6" customFormat="1" ht="15" thickBot="1" x14ac:dyDescent="0.4">
      <c r="A10" s="101" t="s">
        <v>90</v>
      </c>
      <c r="B10" s="151"/>
      <c r="C10" s="95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69"/>
    </row>
    <row r="11" spans="1:18" s="69" customFormat="1" ht="15" thickBot="1" x14ac:dyDescent="0.4">
      <c r="A11" s="90" t="s">
        <v>13</v>
      </c>
      <c r="B11" s="152"/>
      <c r="C11" s="91"/>
      <c r="D11" s="92">
        <f t="shared" ref="D11:Q11" si="0">SUBTOTAL(9,D13:D1001)</f>
        <v>0</v>
      </c>
      <c r="E11" s="92">
        <f t="shared" si="0"/>
        <v>0</v>
      </c>
      <c r="F11" s="92">
        <f t="shared" si="0"/>
        <v>0</v>
      </c>
      <c r="G11" s="92">
        <f t="shared" si="0"/>
        <v>0</v>
      </c>
      <c r="H11" s="92">
        <f t="shared" si="0"/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92">
        <f t="shared" si="0"/>
        <v>0</v>
      </c>
      <c r="M11" s="92">
        <f t="shared" si="0"/>
        <v>0</v>
      </c>
      <c r="N11" s="92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</row>
    <row r="12" spans="1:18" s="7" customFormat="1" ht="29.5" thickBot="1" x14ac:dyDescent="0.4">
      <c r="A12" s="56" t="s">
        <v>57</v>
      </c>
      <c r="B12" s="153" t="s">
        <v>2</v>
      </c>
      <c r="C12" s="22" t="s">
        <v>41</v>
      </c>
      <c r="D12" s="39" t="s">
        <v>3</v>
      </c>
      <c r="E12" s="39" t="s">
        <v>7</v>
      </c>
      <c r="F12" s="39" t="s">
        <v>8</v>
      </c>
      <c r="G12" s="39" t="s">
        <v>4</v>
      </c>
      <c r="H12" s="39" t="s">
        <v>6</v>
      </c>
      <c r="I12" s="39" t="s">
        <v>5</v>
      </c>
      <c r="J12" s="39" t="s">
        <v>9</v>
      </c>
      <c r="K12" s="39" t="s">
        <v>10</v>
      </c>
      <c r="L12" s="39" t="s">
        <v>11</v>
      </c>
      <c r="M12" s="39"/>
      <c r="N12" s="39"/>
      <c r="O12" s="39"/>
      <c r="P12" s="39" t="s">
        <v>14</v>
      </c>
      <c r="Q12" s="39" t="s">
        <v>12</v>
      </c>
      <c r="R12" s="70"/>
    </row>
    <row r="13" spans="1:18" x14ac:dyDescent="0.35">
      <c r="Q13" s="11"/>
    </row>
    <row r="14" spans="1:18" x14ac:dyDescent="0.35">
      <c r="Q14" s="11"/>
    </row>
    <row r="15" spans="1:18" x14ac:dyDescent="0.35">
      <c r="Q15" s="11"/>
    </row>
    <row r="16" spans="1:18" x14ac:dyDescent="0.35">
      <c r="Q16" s="11"/>
    </row>
    <row r="17" spans="17:17" x14ac:dyDescent="0.35">
      <c r="Q17" s="11"/>
    </row>
  </sheetData>
  <sheetProtection password="CC6F" sheet="1" objects="1" scenarios="1"/>
  <autoFilter ref="A12:P12" xr:uid="{00000000-0009-0000-0000-000001000000}">
    <filterColumn colId="3">
      <filters>
        <filter val="55,00"/>
      </filters>
    </filterColumn>
  </autoFilter>
  <mergeCells count="5">
    <mergeCell ref="D3:G3"/>
    <mergeCell ref="D4:G4"/>
    <mergeCell ref="D5:G5"/>
    <mergeCell ref="D6:G6"/>
    <mergeCell ref="D7:G7"/>
  </mergeCells>
  <pageMargins left="0.31496062992125984" right="0.31496062992125984" top="0.55118110236220474" bottom="0.55118110236220474" header="0.31496062992125984" footer="0.31496062992125984"/>
  <pageSetup paperSize="9" scale="62" fitToHeight="0" orientation="landscape" r:id="rId1"/>
  <headerFooter>
    <oddFooter>&amp;L&amp;P&amp;R&amp;D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V12"/>
  <sheetViews>
    <sheetView topLeftCell="F1" zoomScaleNormal="100" workbookViewId="0">
      <pane ySplit="12" topLeftCell="A13" activePane="bottomLeft" state="frozen"/>
      <selection activeCell="B3" sqref="B3:D3"/>
      <selection pane="bottomLeft" activeCell="S15" sqref="S15"/>
    </sheetView>
  </sheetViews>
  <sheetFormatPr baseColWidth="10" defaultColWidth="11.453125" defaultRowHeight="14.5" x14ac:dyDescent="0.35"/>
  <cols>
    <col min="1" max="1" width="9.7265625" style="53" customWidth="1"/>
    <col min="2" max="2" width="9.7265625" style="154" customWidth="1"/>
    <col min="3" max="3" width="18.54296875" style="10" customWidth="1"/>
    <col min="4" max="18" width="12.7265625" style="11" customWidth="1"/>
    <col min="19" max="19" width="12.26953125" style="11" customWidth="1"/>
    <col min="20" max="20" width="12.7265625" style="11" customWidth="1"/>
    <col min="21" max="21" width="11.453125" style="11"/>
    <col min="22" max="22" width="11.453125" style="60"/>
    <col min="23" max="16384" width="11.453125" style="3"/>
  </cols>
  <sheetData>
    <row r="1" spans="1:22" ht="33.5" x14ac:dyDescent="0.35">
      <c r="A1" s="57" t="s">
        <v>20</v>
      </c>
      <c r="B1" s="155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03"/>
    </row>
    <row r="2" spans="1:22" s="4" customFormat="1" ht="21" customHeight="1" x14ac:dyDescent="0.35">
      <c r="A2" s="58" t="s">
        <v>74</v>
      </c>
      <c r="B2" s="156"/>
      <c r="C2" s="16"/>
      <c r="D2" s="17">
        <f>+Inntekter!D2</f>
        <v>0</v>
      </c>
      <c r="E2" s="18"/>
      <c r="F2" s="18"/>
      <c r="G2" s="18"/>
      <c r="H2" s="18"/>
      <c r="I2" s="110" t="s">
        <v>62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04"/>
      <c r="V2" s="61"/>
    </row>
    <row r="3" spans="1:22" s="5" customFormat="1" ht="21" customHeight="1" x14ac:dyDescent="0.35">
      <c r="A3" s="58" t="s">
        <v>15</v>
      </c>
      <c r="B3" s="156"/>
      <c r="C3" s="19"/>
      <c r="D3" s="170">
        <f>+Inntekter!D3</f>
        <v>0</v>
      </c>
      <c r="E3" s="171"/>
      <c r="F3" s="171"/>
      <c r="G3" s="172"/>
      <c r="H3" s="18"/>
      <c r="I3" s="105" t="s">
        <v>65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04"/>
      <c r="V3" s="62"/>
    </row>
    <row r="4" spans="1:22" s="5" customFormat="1" ht="21" customHeight="1" x14ac:dyDescent="0.35">
      <c r="A4" s="58" t="s">
        <v>70</v>
      </c>
      <c r="B4" s="156"/>
      <c r="C4" s="19"/>
      <c r="D4" s="170">
        <f>+Inntekter!D4</f>
        <v>0</v>
      </c>
      <c r="E4" s="171"/>
      <c r="F4" s="171"/>
      <c r="G4" s="172"/>
      <c r="H4" s="18"/>
      <c r="I4" s="1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4"/>
      <c r="V4" s="62"/>
    </row>
    <row r="5" spans="1:22" s="5" customFormat="1" ht="21" customHeight="1" x14ac:dyDescent="0.35">
      <c r="A5" s="58" t="s">
        <v>71</v>
      </c>
      <c r="B5" s="156"/>
      <c r="C5" s="19"/>
      <c r="D5" s="170">
        <f>+Inntekter!D5</f>
        <v>0</v>
      </c>
      <c r="E5" s="171"/>
      <c r="F5" s="171"/>
      <c r="G5" s="172"/>
      <c r="H5" s="18"/>
      <c r="I5" s="110" t="s">
        <v>63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04"/>
      <c r="V5" s="62"/>
    </row>
    <row r="6" spans="1:22" s="5" customFormat="1" ht="15.5" x14ac:dyDescent="0.35">
      <c r="A6" s="58" t="s">
        <v>72</v>
      </c>
      <c r="B6" s="156"/>
      <c r="C6" s="20"/>
      <c r="D6" s="173">
        <f>+Inntekter!D6</f>
        <v>0</v>
      </c>
      <c r="E6" s="174"/>
      <c r="F6" s="174"/>
      <c r="G6" s="175"/>
      <c r="H6" s="18"/>
      <c r="I6" s="110" t="s">
        <v>75</v>
      </c>
      <c r="J6" s="63"/>
      <c r="K6" s="63"/>
      <c r="L6" s="63"/>
      <c r="M6" s="63"/>
      <c r="N6" s="63"/>
      <c r="O6" s="63"/>
      <c r="P6" s="63"/>
      <c r="Q6" s="63"/>
      <c r="R6" s="18"/>
      <c r="S6" s="18"/>
      <c r="T6" s="18"/>
      <c r="U6" s="104"/>
      <c r="V6" s="62"/>
    </row>
    <row r="7" spans="1:22" s="5" customFormat="1" ht="15.5" x14ac:dyDescent="0.35">
      <c r="A7" s="58" t="s">
        <v>73</v>
      </c>
      <c r="B7" s="156"/>
      <c r="C7" s="21"/>
      <c r="D7" s="176">
        <f>+Inntekter!D7</f>
        <v>0</v>
      </c>
      <c r="E7" s="174"/>
      <c r="F7" s="174"/>
      <c r="G7" s="175"/>
      <c r="H7" s="18"/>
      <c r="I7" s="110" t="s">
        <v>64</v>
      </c>
      <c r="J7" s="63"/>
      <c r="K7" s="63"/>
      <c r="L7" s="63"/>
      <c r="M7" s="63"/>
      <c r="N7" s="63"/>
      <c r="O7" s="63"/>
      <c r="P7" s="63"/>
      <c r="Q7" s="63"/>
      <c r="R7" s="18"/>
      <c r="S7" s="18"/>
      <c r="T7" s="18"/>
      <c r="U7" s="104"/>
      <c r="V7" s="62"/>
    </row>
    <row r="8" spans="1:22" s="62" customFormat="1" ht="15.5" x14ac:dyDescent="0.35">
      <c r="A8" s="110"/>
      <c r="B8" s="149"/>
      <c r="C8" s="110"/>
      <c r="D8" s="110"/>
      <c r="E8" s="110"/>
      <c r="F8" s="110"/>
      <c r="G8" s="110"/>
      <c r="H8" s="110"/>
      <c r="I8" s="142" t="s">
        <v>87</v>
      </c>
      <c r="J8" s="63"/>
      <c r="K8" s="63"/>
      <c r="L8" s="63"/>
      <c r="M8" s="63"/>
      <c r="N8" s="63"/>
      <c r="O8" s="63"/>
      <c r="P8" s="63"/>
      <c r="Q8" s="63"/>
      <c r="R8" s="18"/>
      <c r="S8" s="18"/>
      <c r="T8" s="18"/>
      <c r="U8" s="104"/>
    </row>
    <row r="9" spans="1:22" ht="6" customHeight="1" x14ac:dyDescent="0.35">
      <c r="A9" s="106"/>
      <c r="B9" s="150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>
        <v>5</v>
      </c>
    </row>
    <row r="10" spans="1:22" s="6" customFormat="1" ht="15" thickBot="1" x14ac:dyDescent="0.4">
      <c r="A10" s="101" t="s">
        <v>89</v>
      </c>
      <c r="B10" s="151"/>
      <c r="C10" s="95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69"/>
    </row>
    <row r="11" spans="1:22" s="69" customFormat="1" ht="15" thickBot="1" x14ac:dyDescent="0.4">
      <c r="A11" s="93" t="s">
        <v>13</v>
      </c>
      <c r="B11" s="157"/>
      <c r="C11" s="94"/>
      <c r="D11" s="92">
        <f>SUBTOTAL(9,D13:D1001)</f>
        <v>0</v>
      </c>
      <c r="E11" s="92">
        <f t="shared" ref="E11:U11" si="0">SUBTOTAL(9,E13:E1001)</f>
        <v>0</v>
      </c>
      <c r="F11" s="92">
        <f t="shared" si="0"/>
        <v>0</v>
      </c>
      <c r="G11" s="92">
        <f t="shared" si="0"/>
        <v>0</v>
      </c>
      <c r="H11" s="92">
        <f t="shared" si="0"/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92">
        <f t="shared" si="0"/>
        <v>0</v>
      </c>
      <c r="M11" s="92">
        <f t="shared" si="0"/>
        <v>0</v>
      </c>
      <c r="N11" s="92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  <c r="R11" s="92">
        <f t="shared" si="0"/>
        <v>0</v>
      </c>
      <c r="S11" s="92">
        <f t="shared" si="0"/>
        <v>0</v>
      </c>
      <c r="T11" s="92">
        <f t="shared" si="0"/>
        <v>0</v>
      </c>
      <c r="U11" s="92">
        <f t="shared" si="0"/>
        <v>0</v>
      </c>
    </row>
    <row r="12" spans="1:22" s="7" customFormat="1" ht="29.5" thickBot="1" x14ac:dyDescent="0.4">
      <c r="A12" s="56" t="s">
        <v>57</v>
      </c>
      <c r="B12" s="153" t="s">
        <v>2</v>
      </c>
      <c r="C12" s="22" t="s">
        <v>41</v>
      </c>
      <c r="D12" s="9" t="s">
        <v>21</v>
      </c>
      <c r="E12" s="9" t="s">
        <v>28</v>
      </c>
      <c r="F12" s="9" t="s">
        <v>29</v>
      </c>
      <c r="G12" s="9" t="s">
        <v>26</v>
      </c>
      <c r="H12" s="9" t="s">
        <v>30</v>
      </c>
      <c r="I12" s="9" t="s">
        <v>23</v>
      </c>
      <c r="J12" s="9" t="s">
        <v>31</v>
      </c>
      <c r="K12" s="9" t="s">
        <v>25</v>
      </c>
      <c r="L12" s="9" t="s">
        <v>11</v>
      </c>
      <c r="M12" s="9" t="s">
        <v>27</v>
      </c>
      <c r="N12" s="9"/>
      <c r="O12" s="9"/>
      <c r="P12" s="9"/>
      <c r="Q12" s="9"/>
      <c r="R12" s="9"/>
      <c r="S12" s="9"/>
      <c r="T12" s="9" t="s">
        <v>24</v>
      </c>
      <c r="U12" s="9" t="s">
        <v>22</v>
      </c>
      <c r="V12" s="70"/>
    </row>
  </sheetData>
  <sheetProtection password="CC6F" sheet="1" objects="1" scenarios="1"/>
  <autoFilter ref="A12:T15" xr:uid="{00000000-0009-0000-0000-000002000000}"/>
  <mergeCells count="5">
    <mergeCell ref="D3:G3"/>
    <mergeCell ref="D4:G4"/>
    <mergeCell ref="D5:G5"/>
    <mergeCell ref="D6:G6"/>
    <mergeCell ref="D7:G7"/>
  </mergeCells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&amp;L&amp;P&amp;R&amp;D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I63"/>
  <sheetViews>
    <sheetView zoomScaleNormal="100" workbookViewId="0">
      <pane ySplit="8" topLeftCell="A9" activePane="bottomLeft" state="frozen"/>
      <selection pane="bottomLeft" activeCell="A2" sqref="A2"/>
    </sheetView>
  </sheetViews>
  <sheetFormatPr baseColWidth="10" defaultColWidth="11.453125" defaultRowHeight="14.5" x14ac:dyDescent="0.35"/>
  <cols>
    <col min="1" max="1" width="24.7265625" style="86" bestFit="1" customWidth="1"/>
    <col min="2" max="2" width="16.81640625" style="87" bestFit="1" customWidth="1"/>
    <col min="3" max="3" width="15.7265625" style="87" bestFit="1" customWidth="1"/>
    <col min="4" max="4" width="10.1796875" style="87" customWidth="1"/>
    <col min="5" max="5" width="23.453125" style="87" bestFit="1" customWidth="1"/>
    <col min="6" max="6" width="18.453125" style="87" bestFit="1" customWidth="1"/>
    <col min="7" max="7" width="16.81640625" style="87" bestFit="1" customWidth="1"/>
    <col min="8" max="8" width="2.54296875" style="60" customWidth="1"/>
    <col min="9" max="9" width="52.54296875" style="60" bestFit="1" customWidth="1"/>
    <col min="10" max="16384" width="11.453125" style="60"/>
  </cols>
  <sheetData>
    <row r="1" spans="1:9" ht="34" thickBot="1" x14ac:dyDescent="0.8">
      <c r="A1" s="143" t="s">
        <v>85</v>
      </c>
      <c r="B1" s="144"/>
      <c r="C1" s="144"/>
      <c r="D1" s="144"/>
      <c r="E1" s="145">
        <f>+B2</f>
        <v>0</v>
      </c>
      <c r="F1" s="144"/>
      <c r="G1" s="146"/>
    </row>
    <row r="2" spans="1:9" s="62" customFormat="1" ht="21" customHeight="1" x14ac:dyDescent="0.3">
      <c r="A2" s="96" t="s">
        <v>74</v>
      </c>
      <c r="B2" s="97">
        <f>+Inntekter!D2</f>
        <v>0</v>
      </c>
      <c r="C2" s="18"/>
      <c r="D2" s="18"/>
      <c r="E2" s="18"/>
      <c r="F2" s="18"/>
      <c r="G2" s="18"/>
      <c r="I2" s="111" t="s">
        <v>67</v>
      </c>
    </row>
    <row r="3" spans="1:9" s="62" customFormat="1" ht="21" customHeight="1" x14ac:dyDescent="0.35">
      <c r="A3" s="24" t="s">
        <v>15</v>
      </c>
      <c r="B3" s="177">
        <f>+Inntekter!D3</f>
        <v>0</v>
      </c>
      <c r="C3" s="178"/>
      <c r="D3" s="178"/>
      <c r="E3" s="18"/>
      <c r="F3" s="18"/>
      <c r="G3" s="18"/>
      <c r="I3" s="112" t="s">
        <v>68</v>
      </c>
    </row>
    <row r="4" spans="1:9" s="62" customFormat="1" ht="21" customHeight="1" x14ac:dyDescent="0.35">
      <c r="A4" s="24" t="s">
        <v>70</v>
      </c>
      <c r="B4" s="179">
        <f>+Inntekter!D4</f>
        <v>0</v>
      </c>
      <c r="C4" s="180"/>
      <c r="D4" s="180"/>
      <c r="E4" s="18"/>
      <c r="F4" s="63"/>
      <c r="G4" s="63"/>
      <c r="I4" s="112" t="s">
        <v>69</v>
      </c>
    </row>
    <row r="5" spans="1:9" s="62" customFormat="1" ht="21" customHeight="1" x14ac:dyDescent="0.35">
      <c r="A5" s="24" t="s">
        <v>71</v>
      </c>
      <c r="B5" s="179">
        <f>+Inntekter!D5</f>
        <v>0</v>
      </c>
      <c r="C5" s="180"/>
      <c r="D5" s="180"/>
      <c r="E5" s="18"/>
      <c r="F5" s="63"/>
      <c r="G5" s="63"/>
    </row>
    <row r="6" spans="1:9" s="62" customFormat="1" ht="18.5" x14ac:dyDescent="0.35">
      <c r="A6" s="24" t="s">
        <v>72</v>
      </c>
      <c r="B6" s="181">
        <f>+Inntekter!D6</f>
        <v>0</v>
      </c>
      <c r="C6" s="182"/>
      <c r="D6" s="182"/>
      <c r="E6" s="18"/>
      <c r="F6" s="63"/>
      <c r="G6" s="18"/>
    </row>
    <row r="7" spans="1:9" s="62" customFormat="1" ht="18.5" x14ac:dyDescent="0.35">
      <c r="A7" s="24" t="s">
        <v>73</v>
      </c>
      <c r="B7" s="183">
        <f>+Inntekter!D7</f>
        <v>0</v>
      </c>
      <c r="C7" s="182"/>
      <c r="D7" s="182"/>
      <c r="E7" s="18"/>
      <c r="F7" s="63"/>
      <c r="G7" s="18"/>
    </row>
    <row r="8" spans="1:9" ht="6" customHeight="1" x14ac:dyDescent="0.35">
      <c r="A8" s="64"/>
      <c r="B8" s="65"/>
      <c r="C8" s="65"/>
      <c r="D8" s="65"/>
      <c r="E8" s="65"/>
      <c r="F8" s="66"/>
      <c r="G8" s="66"/>
    </row>
    <row r="9" spans="1:9" x14ac:dyDescent="0.35">
      <c r="A9" s="67"/>
      <c r="B9" s="35"/>
      <c r="C9" s="68"/>
      <c r="D9" s="68"/>
      <c r="E9" s="68"/>
      <c r="F9" s="35"/>
      <c r="G9" s="35"/>
    </row>
    <row r="10" spans="1:9" s="69" customFormat="1" ht="18.5" x14ac:dyDescent="0.45">
      <c r="A10" s="25" t="str">
        <f>+Inntekter!A1</f>
        <v>DRIFTSINNTEKTER</v>
      </c>
      <c r="B10" s="51" t="s">
        <v>86</v>
      </c>
      <c r="C10" s="52" t="s">
        <v>84</v>
      </c>
      <c r="D10" s="68"/>
      <c r="E10" s="26" t="str">
        <f>+Kostnader!A1</f>
        <v>DRIFTSKOSTNADER</v>
      </c>
      <c r="F10" s="51" t="s">
        <v>86</v>
      </c>
      <c r="G10" s="52" t="s">
        <v>84</v>
      </c>
    </row>
    <row r="11" spans="1:9" s="70" customFormat="1" x14ac:dyDescent="0.35">
      <c r="A11" s="27" t="str">
        <f>+Inntekter!D12</f>
        <v>Medlems-kontigent</v>
      </c>
      <c r="B11" s="28">
        <f>+Inntekter!D$11</f>
        <v>0</v>
      </c>
      <c r="C11" s="28">
        <f>+Inntekter!D$10</f>
        <v>0</v>
      </c>
      <c r="D11" s="68"/>
      <c r="E11" s="27" t="str">
        <f>+Kostnader!D$12</f>
        <v>Bevertning møter</v>
      </c>
      <c r="F11" s="28">
        <f>+Kostnader!D$11</f>
        <v>0</v>
      </c>
      <c r="G11" s="28">
        <f>+Kostnader!D$10</f>
        <v>0</v>
      </c>
    </row>
    <row r="12" spans="1:9" x14ac:dyDescent="0.35">
      <c r="A12" s="29" t="str">
        <f>+Inntekter!E12</f>
        <v>Tilskudd offentlig</v>
      </c>
      <c r="B12" s="28">
        <f>+Inntekter!E$11</f>
        <v>0</v>
      </c>
      <c r="C12" s="28">
        <f>+Inntekter!E$10</f>
        <v>0</v>
      </c>
      <c r="D12" s="68"/>
      <c r="E12" s="29" t="str">
        <f>+Kostnader!E$12</f>
        <v>Andre møte-utgifter</v>
      </c>
      <c r="F12" s="28">
        <f>+Kostnader!E$11</f>
        <v>0</v>
      </c>
      <c r="G12" s="28">
        <f>+Kostnader!E$10</f>
        <v>0</v>
      </c>
    </row>
    <row r="13" spans="1:9" x14ac:dyDescent="0.35">
      <c r="A13" s="29" t="str">
        <f>+Inntekter!F12</f>
        <v>Andre tilskudd</v>
      </c>
      <c r="B13" s="28">
        <f>+Inntekter!F$11</f>
        <v>0</v>
      </c>
      <c r="C13" s="28">
        <f>+Inntekter!F$10</f>
        <v>0</v>
      </c>
      <c r="D13" s="68"/>
      <c r="E13" s="29" t="str">
        <f>+Kostnader!F$12</f>
        <v>Kontor-kostnader</v>
      </c>
      <c r="F13" s="28">
        <f>+Kostnader!F$11</f>
        <v>0</v>
      </c>
      <c r="G13" s="28">
        <f>+Kostnader!F$10</f>
        <v>0</v>
      </c>
    </row>
    <row r="14" spans="1:9" x14ac:dyDescent="0.35">
      <c r="A14" s="29" t="str">
        <f>+Inntekter!G12</f>
        <v>Refusjon av moms.komp</v>
      </c>
      <c r="B14" s="28">
        <f>+Inntekter!G$11</f>
        <v>0</v>
      </c>
      <c r="C14" s="28">
        <f>+Inntekter!G$10</f>
        <v>0</v>
      </c>
      <c r="D14" s="68"/>
      <c r="E14" s="29" t="str">
        <f>+Kostnader!G$12</f>
        <v>Telefon/ porto</v>
      </c>
      <c r="F14" s="28">
        <f>+Kostnader!G$11</f>
        <v>0</v>
      </c>
      <c r="G14" s="28">
        <f>+Kostnader!G$10</f>
        <v>0</v>
      </c>
    </row>
    <row r="15" spans="1:9" x14ac:dyDescent="0.35">
      <c r="A15" s="29" t="str">
        <f>+Inntekter!H12</f>
        <v>Arrangement</v>
      </c>
      <c r="B15" s="28">
        <f>+Inntekter!H$11</f>
        <v>0</v>
      </c>
      <c r="C15" s="28">
        <f>+Inntekter!H$10</f>
        <v>0</v>
      </c>
      <c r="D15" s="68"/>
      <c r="E15" s="29" t="str">
        <f>+Kostnader!H$12</f>
        <v>Arrange-ment</v>
      </c>
      <c r="F15" s="28">
        <f>+Kostnader!H$11</f>
        <v>0</v>
      </c>
      <c r="G15" s="28">
        <f>+Kostnader!H$10</f>
        <v>0</v>
      </c>
    </row>
    <row r="16" spans="1:9" x14ac:dyDescent="0.35">
      <c r="A16" s="29" t="str">
        <f>+Inntekter!I12</f>
        <v>Loddsalg</v>
      </c>
      <c r="B16" s="28">
        <f>+Inntekter!I$11</f>
        <v>0</v>
      </c>
      <c r="C16" s="28">
        <f>+Inntekter!I$10</f>
        <v>0</v>
      </c>
      <c r="D16" s="68"/>
      <c r="E16" s="29" t="str">
        <f>+Kostnader!I$12</f>
        <v>Turer</v>
      </c>
      <c r="F16" s="28">
        <f>+Kostnader!I$11</f>
        <v>0</v>
      </c>
      <c r="G16" s="28">
        <f>+Kostnader!I$10</f>
        <v>0</v>
      </c>
    </row>
    <row r="17" spans="1:7" x14ac:dyDescent="0.35">
      <c r="A17" s="29" t="str">
        <f>+Inntekter!J12</f>
        <v>Egenandel turer</v>
      </c>
      <c r="B17" s="28">
        <f>+Inntekter!J$11</f>
        <v>0</v>
      </c>
      <c r="C17" s="28">
        <f>+Inntekter!J$10</f>
        <v>0</v>
      </c>
      <c r="D17" s="68"/>
      <c r="E17" s="29" t="str">
        <f>+Kostnader!J$12</f>
        <v>Reise-utgifter</v>
      </c>
      <c r="F17" s="28">
        <f>+Kostnader!J$11</f>
        <v>0</v>
      </c>
      <c r="G17" s="28">
        <f>+Kostnader!J$10</f>
        <v>0</v>
      </c>
    </row>
    <row r="18" spans="1:7" x14ac:dyDescent="0.35">
      <c r="A18" s="29" t="str">
        <f>+Inntekter!K12</f>
        <v>Andre egenandeler</v>
      </c>
      <c r="B18" s="28">
        <f>+Inntekter!K$11</f>
        <v>0</v>
      </c>
      <c r="C18" s="28">
        <f>+Inntekter!K$10</f>
        <v>0</v>
      </c>
      <c r="D18" s="68"/>
      <c r="E18" s="29" t="str">
        <f>+Kostnader!K$12</f>
        <v>Annonser</v>
      </c>
      <c r="F18" s="28">
        <f>+Kostnader!K$11</f>
        <v>0</v>
      </c>
      <c r="G18" s="28">
        <f>+Kostnader!K$10</f>
        <v>0</v>
      </c>
    </row>
    <row r="19" spans="1:7" x14ac:dyDescent="0.35">
      <c r="A19" s="29" t="str">
        <f>+Inntekter!L12</f>
        <v>Gaver</v>
      </c>
      <c r="B19" s="28">
        <f>+Inntekter!L$11</f>
        <v>0</v>
      </c>
      <c r="C19" s="28">
        <f>+Inntekter!L$10</f>
        <v>0</v>
      </c>
      <c r="D19" s="68"/>
      <c r="E19" s="29" t="str">
        <f>+Kostnader!L$12</f>
        <v>Gaver</v>
      </c>
      <c r="F19" s="28">
        <f>+Kostnader!L$11</f>
        <v>0</v>
      </c>
      <c r="G19" s="28">
        <f>+Kostnader!L$10</f>
        <v>0</v>
      </c>
    </row>
    <row r="20" spans="1:7" x14ac:dyDescent="0.35">
      <c r="A20" s="30" t="str">
        <f>IF(Inntekter!M12="","-",Inntekter!M12)</f>
        <v>-</v>
      </c>
      <c r="B20" s="28">
        <f>+Inntekter!M$11</f>
        <v>0</v>
      </c>
      <c r="C20" s="28">
        <f>+Inntekter!M$10</f>
        <v>0</v>
      </c>
      <c r="D20" s="68"/>
      <c r="E20" s="30" t="str">
        <f>+Kostnader!M$12</f>
        <v>Leie av lokaler</v>
      </c>
      <c r="F20" s="28">
        <f>+Kostnader!M$11</f>
        <v>0</v>
      </c>
      <c r="G20" s="28">
        <f>+Kostnader!M$10</f>
        <v>0</v>
      </c>
    </row>
    <row r="21" spans="1:7" x14ac:dyDescent="0.35">
      <c r="A21" s="30" t="str">
        <f>IF(Inntekter!N12="","-",Inntekter!N12)</f>
        <v>-</v>
      </c>
      <c r="B21" s="28">
        <f>+Inntekter!N$11</f>
        <v>0</v>
      </c>
      <c r="C21" s="28">
        <f>+Inntekter!N$10</f>
        <v>0</v>
      </c>
      <c r="D21" s="68"/>
      <c r="E21" s="30" t="str">
        <f>IF(Kostnader!N12="","-",Kostnader!N12)</f>
        <v>-</v>
      </c>
      <c r="F21" s="28">
        <f>+Kostnader!N$11</f>
        <v>0</v>
      </c>
      <c r="G21" s="28">
        <f>+Kostnader!N$10</f>
        <v>0</v>
      </c>
    </row>
    <row r="22" spans="1:7" x14ac:dyDescent="0.35">
      <c r="A22" s="30" t="str">
        <f>IF(Inntekter!O12="","-",Inntekter!O12)</f>
        <v>-</v>
      </c>
      <c r="B22" s="28">
        <f>+Inntekter!O$11</f>
        <v>0</v>
      </c>
      <c r="C22" s="28">
        <f>+Inntekter!O$10</f>
        <v>0</v>
      </c>
      <c r="D22" s="68"/>
      <c r="E22" s="30" t="str">
        <f>IF(Kostnader!O12="","-",Kostnader!O12)</f>
        <v>-</v>
      </c>
      <c r="F22" s="28">
        <f>+Kostnader!O$11</f>
        <v>0</v>
      </c>
      <c r="G22" s="28">
        <f>+Kostnader!O$10</f>
        <v>0</v>
      </c>
    </row>
    <row r="23" spans="1:7" x14ac:dyDescent="0.35">
      <c r="A23" s="29" t="str">
        <f>+Inntekter!P12</f>
        <v>Rente-inntekter</v>
      </c>
      <c r="B23" s="28">
        <f>+Inntekter!P$11</f>
        <v>0</v>
      </c>
      <c r="C23" s="28">
        <f>+Inntekter!P$10</f>
        <v>0</v>
      </c>
      <c r="D23" s="68"/>
      <c r="E23" s="30" t="str">
        <f>IF(Kostnader!P12="","-",Kostnader!P12)</f>
        <v>-</v>
      </c>
      <c r="F23" s="28">
        <f>+Kostnader!P$11</f>
        <v>0</v>
      </c>
      <c r="G23" s="28">
        <f>+Kostnader!P$10</f>
        <v>0</v>
      </c>
    </row>
    <row r="24" spans="1:7" ht="15" thickBot="1" x14ac:dyDescent="0.4">
      <c r="A24" s="31" t="str">
        <f>+Inntekter!Q12</f>
        <v>Andre drifts-inntekter</v>
      </c>
      <c r="B24" s="32">
        <f>+Inntekter!Q$11</f>
        <v>0</v>
      </c>
      <c r="C24" s="32">
        <f>+Inntekter!Q$10</f>
        <v>0</v>
      </c>
      <c r="D24" s="68"/>
      <c r="E24" s="30" t="str">
        <f>IF(Kostnader!Q12="","-",Kostnader!Q12)</f>
        <v>-</v>
      </c>
      <c r="F24" s="28">
        <f>+Kostnader!Q$11</f>
        <v>0</v>
      </c>
      <c r="G24" s="28">
        <f>+Kostnader!Q$10</f>
        <v>0</v>
      </c>
    </row>
    <row r="25" spans="1:7" ht="15" thickBot="1" x14ac:dyDescent="0.4">
      <c r="A25" s="33" t="s">
        <v>32</v>
      </c>
      <c r="B25" s="34">
        <f>SUM(B11:B24)</f>
        <v>0</v>
      </c>
      <c r="C25" s="34">
        <f>SUM(C11:C24)</f>
        <v>0</v>
      </c>
      <c r="D25" s="68"/>
      <c r="E25" s="30" t="str">
        <f>IF(Kostnader!R12="","-",Kostnader!R12)</f>
        <v>-</v>
      </c>
      <c r="F25" s="28">
        <f>+Kostnader!R$11</f>
        <v>0</v>
      </c>
      <c r="G25" s="28">
        <f>+Kostnader!R$10</f>
        <v>0</v>
      </c>
    </row>
    <row r="26" spans="1:7" ht="15.5" thickTop="1" thickBot="1" x14ac:dyDescent="0.4">
      <c r="A26" s="35"/>
      <c r="B26" s="35"/>
      <c r="C26" s="35"/>
      <c r="D26" s="68"/>
      <c r="E26" s="30" t="str">
        <f>IF(Kostnader!S12="","-",Kostnader!S12)</f>
        <v>-</v>
      </c>
      <c r="F26" s="28">
        <f>+Kostnader!S$11</f>
        <v>0</v>
      </c>
      <c r="G26" s="28">
        <f>+Kostnader!S$10</f>
        <v>0</v>
      </c>
    </row>
    <row r="27" spans="1:7" ht="15" thickBot="1" x14ac:dyDescent="0.4">
      <c r="A27" s="36" t="s">
        <v>34</v>
      </c>
      <c r="B27" s="37">
        <f>+B25-F29</f>
        <v>0</v>
      </c>
      <c r="C27" s="35"/>
      <c r="D27" s="35"/>
      <c r="E27" s="30" t="str">
        <f>IF(Kostnader!T12="","-",Kostnader!T12)</f>
        <v>Bank-gebyrer</v>
      </c>
      <c r="F27" s="28">
        <f>+Kostnader!T$11</f>
        <v>0</v>
      </c>
      <c r="G27" s="28">
        <f>+Kostnader!T$10</f>
        <v>0</v>
      </c>
    </row>
    <row r="28" spans="1:7" ht="15" thickBot="1" x14ac:dyDescent="0.4">
      <c r="A28" s="35"/>
      <c r="B28" s="35"/>
      <c r="C28" s="35"/>
      <c r="D28" s="35"/>
      <c r="E28" s="158" t="str">
        <f>IF(Kostnader!U12="","-",Kostnader!U12)</f>
        <v>Andre drifts-utgifter</v>
      </c>
      <c r="F28" s="32">
        <f>+Kostnader!U$11</f>
        <v>0</v>
      </c>
      <c r="G28" s="32">
        <f>+Kostnader!U$10</f>
        <v>0</v>
      </c>
    </row>
    <row r="29" spans="1:7" ht="15" thickBot="1" x14ac:dyDescent="0.4">
      <c r="A29" s="49"/>
      <c r="B29" s="50"/>
      <c r="C29" s="35"/>
      <c r="D29" s="35"/>
      <c r="E29" s="33" t="s">
        <v>33</v>
      </c>
      <c r="F29" s="34">
        <f>SUM(F11:F28)</f>
        <v>0</v>
      </c>
      <c r="G29" s="34">
        <f>SUM(G11:G28)</f>
        <v>0</v>
      </c>
    </row>
    <row r="30" spans="1:7" ht="16" thickTop="1" x14ac:dyDescent="0.35">
      <c r="A30" s="71" t="s">
        <v>52</v>
      </c>
      <c r="B30" s="35"/>
      <c r="C30" s="35"/>
      <c r="D30" s="35"/>
      <c r="E30" s="35"/>
      <c r="F30" s="35"/>
      <c r="G30" s="35"/>
    </row>
    <row r="31" spans="1:7" ht="15.5" x14ac:dyDescent="0.35">
      <c r="A31" s="72" t="s">
        <v>53</v>
      </c>
      <c r="B31" s="35"/>
      <c r="C31" s="35"/>
      <c r="D31" s="35"/>
      <c r="E31" s="35"/>
      <c r="F31" s="35"/>
      <c r="G31" s="35"/>
    </row>
    <row r="32" spans="1:7" x14ac:dyDescent="0.35">
      <c r="A32" s="60"/>
      <c r="B32" s="35"/>
      <c r="C32" s="35"/>
      <c r="D32" s="35"/>
      <c r="E32" s="35"/>
      <c r="F32" s="35"/>
      <c r="G32" s="35"/>
    </row>
    <row r="33" spans="1:7" ht="18.5" x14ac:dyDescent="0.45">
      <c r="A33" s="59" t="s">
        <v>40</v>
      </c>
      <c r="B33" s="27" t="s">
        <v>38</v>
      </c>
      <c r="C33" s="88" t="s">
        <v>93</v>
      </c>
      <c r="D33" s="35"/>
      <c r="E33" s="35"/>
      <c r="F33" s="35"/>
      <c r="G33" s="35"/>
    </row>
    <row r="34" spans="1:7" x14ac:dyDescent="0.35">
      <c r="A34" s="88" t="s">
        <v>35</v>
      </c>
      <c r="B34" s="1"/>
      <c r="C34" s="1"/>
      <c r="D34" s="35"/>
      <c r="E34" s="35"/>
      <c r="F34" s="35"/>
      <c r="G34" s="35"/>
    </row>
    <row r="35" spans="1:7" x14ac:dyDescent="0.35">
      <c r="A35" s="88" t="s">
        <v>36</v>
      </c>
      <c r="B35" s="1"/>
      <c r="C35" s="1"/>
      <c r="D35" s="35"/>
      <c r="E35" s="35"/>
      <c r="F35" s="35"/>
      <c r="G35" s="35"/>
    </row>
    <row r="36" spans="1:7" x14ac:dyDescent="0.35">
      <c r="A36" s="88" t="s">
        <v>37</v>
      </c>
      <c r="B36" s="1"/>
      <c r="C36" s="1"/>
      <c r="D36" s="35"/>
      <c r="E36" s="35"/>
      <c r="F36" s="35"/>
      <c r="G36" s="35"/>
    </row>
    <row r="37" spans="1:7" ht="15" thickBot="1" x14ac:dyDescent="0.4">
      <c r="A37" s="23"/>
      <c r="B37" s="2"/>
      <c r="C37" s="2"/>
      <c r="D37" s="35"/>
      <c r="E37" s="35"/>
      <c r="F37" s="35"/>
      <c r="G37" s="35"/>
    </row>
    <row r="38" spans="1:7" ht="15" thickBot="1" x14ac:dyDescent="0.4">
      <c r="A38" s="33" t="s">
        <v>39</v>
      </c>
      <c r="B38" s="34">
        <f>SUM(B34:B37)</f>
        <v>0</v>
      </c>
      <c r="C38" s="34">
        <f>SUM(C34:C37)</f>
        <v>0</v>
      </c>
      <c r="D38" s="35"/>
      <c r="E38" s="35"/>
      <c r="F38" s="35"/>
      <c r="G38" s="35"/>
    </row>
    <row r="39" spans="1:7" ht="15.5" thickTop="1" thickBot="1" x14ac:dyDescent="0.4">
      <c r="A39" s="35"/>
      <c r="B39" s="35"/>
      <c r="C39" s="35"/>
      <c r="D39" s="35"/>
      <c r="E39" s="35"/>
      <c r="F39" s="35"/>
      <c r="G39" s="35"/>
    </row>
    <row r="40" spans="1:7" ht="15" thickBot="1" x14ac:dyDescent="0.4">
      <c r="A40" s="36" t="s">
        <v>34</v>
      </c>
      <c r="B40" s="37">
        <f>C38-B38</f>
        <v>0</v>
      </c>
      <c r="C40" s="35"/>
      <c r="D40" s="35"/>
      <c r="E40" s="35"/>
      <c r="F40" s="35"/>
      <c r="G40" s="35"/>
    </row>
    <row r="41" spans="1:7" x14ac:dyDescent="0.35">
      <c r="A41" s="35" t="s">
        <v>56</v>
      </c>
      <c r="B41" s="35"/>
      <c r="C41" s="35"/>
      <c r="D41" s="35"/>
      <c r="E41" s="35"/>
      <c r="F41" s="35"/>
      <c r="G41" s="35"/>
    </row>
    <row r="42" spans="1:7" x14ac:dyDescent="0.35">
      <c r="A42" s="35"/>
      <c r="B42" s="35"/>
      <c r="C42" s="35"/>
      <c r="D42" s="35"/>
      <c r="E42" s="35"/>
      <c r="F42" s="35"/>
      <c r="G42" s="35"/>
    </row>
    <row r="43" spans="1:7" x14ac:dyDescent="0.35">
      <c r="A43" s="35"/>
      <c r="B43" s="35"/>
      <c r="C43" s="35"/>
      <c r="D43" s="35"/>
      <c r="E43" s="35"/>
      <c r="F43" s="35"/>
      <c r="G43" s="35"/>
    </row>
    <row r="44" spans="1:7" x14ac:dyDescent="0.35">
      <c r="A44" s="35"/>
      <c r="B44" s="35"/>
      <c r="C44" s="35"/>
      <c r="D44" s="35"/>
      <c r="E44" s="35"/>
      <c r="F44" s="35"/>
      <c r="G44" s="35"/>
    </row>
    <row r="45" spans="1:7" x14ac:dyDescent="0.35">
      <c r="A45" s="67"/>
      <c r="B45" s="35"/>
      <c r="C45" s="35"/>
      <c r="D45" s="35"/>
      <c r="E45" s="35"/>
      <c r="F45" s="35"/>
      <c r="G45" s="35"/>
    </row>
    <row r="46" spans="1:7" x14ac:dyDescent="0.35">
      <c r="A46" s="73" t="s">
        <v>42</v>
      </c>
      <c r="B46" s="74"/>
      <c r="C46" s="74"/>
      <c r="D46" s="74"/>
      <c r="E46" s="74"/>
      <c r="F46" s="75"/>
      <c r="G46" s="35"/>
    </row>
    <row r="47" spans="1:7" x14ac:dyDescent="0.35">
      <c r="A47" s="76"/>
      <c r="B47" s="77"/>
      <c r="C47" s="77"/>
      <c r="D47" s="77"/>
      <c r="E47" s="77"/>
      <c r="F47" s="78"/>
      <c r="G47" s="35"/>
    </row>
    <row r="48" spans="1:7" x14ac:dyDescent="0.35">
      <c r="A48" s="76"/>
      <c r="B48" s="77"/>
      <c r="C48" s="77"/>
      <c r="D48" s="77"/>
      <c r="E48" s="77"/>
      <c r="F48" s="78"/>
      <c r="G48" s="35"/>
    </row>
    <row r="49" spans="1:7" x14ac:dyDescent="0.35">
      <c r="A49" s="161"/>
      <c r="B49" s="84"/>
      <c r="C49" s="77"/>
      <c r="D49" s="77"/>
      <c r="E49" s="77"/>
      <c r="F49" s="78"/>
      <c r="G49" s="35"/>
    </row>
    <row r="50" spans="1:7" x14ac:dyDescent="0.35">
      <c r="A50" s="79" t="s">
        <v>2</v>
      </c>
      <c r="B50" s="77"/>
      <c r="C50" s="77"/>
      <c r="D50" s="77"/>
      <c r="E50" s="77"/>
      <c r="F50" s="78"/>
      <c r="G50" s="35"/>
    </row>
    <row r="51" spans="1:7" x14ac:dyDescent="0.35">
      <c r="A51" s="79"/>
      <c r="B51" s="77"/>
      <c r="C51" s="77"/>
      <c r="D51" s="77"/>
      <c r="E51" s="77"/>
      <c r="F51" s="78"/>
      <c r="G51" s="35"/>
    </row>
    <row r="52" spans="1:7" x14ac:dyDescent="0.35">
      <c r="A52" s="79"/>
      <c r="B52" s="77"/>
      <c r="C52" s="77"/>
      <c r="D52" s="77"/>
      <c r="E52" s="77"/>
      <c r="F52" s="78"/>
      <c r="G52" s="35"/>
    </row>
    <row r="53" spans="1:7" x14ac:dyDescent="0.35">
      <c r="A53" s="159"/>
      <c r="B53" s="84"/>
      <c r="C53" s="77"/>
      <c r="D53" s="162"/>
      <c r="E53" s="84"/>
      <c r="F53" s="81"/>
      <c r="G53" s="35"/>
    </row>
    <row r="54" spans="1:7" x14ac:dyDescent="0.35">
      <c r="A54" s="79" t="s">
        <v>1</v>
      </c>
      <c r="B54" s="77"/>
      <c r="C54" s="77"/>
      <c r="D54" s="82" t="s">
        <v>0</v>
      </c>
      <c r="E54" s="80"/>
      <c r="F54" s="81"/>
      <c r="G54" s="35"/>
    </row>
    <row r="55" spans="1:7" x14ac:dyDescent="0.35">
      <c r="A55" s="79"/>
      <c r="B55" s="77"/>
      <c r="C55" s="77"/>
      <c r="D55" s="77"/>
      <c r="E55" s="77"/>
      <c r="F55" s="81"/>
      <c r="G55" s="35"/>
    </row>
    <row r="56" spans="1:7" x14ac:dyDescent="0.35">
      <c r="A56" s="79"/>
      <c r="B56" s="77"/>
      <c r="C56" s="77"/>
      <c r="D56" s="77"/>
      <c r="E56" s="77"/>
      <c r="F56" s="81"/>
      <c r="G56" s="35"/>
    </row>
    <row r="57" spans="1:7" x14ac:dyDescent="0.35">
      <c r="A57" s="160"/>
      <c r="B57" s="160"/>
      <c r="C57" s="77"/>
      <c r="D57" s="77"/>
      <c r="E57" s="77"/>
      <c r="F57" s="78"/>
      <c r="G57" s="35"/>
    </row>
    <row r="58" spans="1:7" x14ac:dyDescent="0.35">
      <c r="A58" s="83"/>
      <c r="B58" s="84"/>
      <c r="C58" s="84"/>
      <c r="D58" s="84"/>
      <c r="E58" s="84"/>
      <c r="F58" s="85"/>
      <c r="G58" s="35"/>
    </row>
    <row r="59" spans="1:7" x14ac:dyDescent="0.35">
      <c r="G59" s="35"/>
    </row>
    <row r="60" spans="1:7" x14ac:dyDescent="0.35">
      <c r="G60" s="35"/>
    </row>
    <row r="61" spans="1:7" x14ac:dyDescent="0.35">
      <c r="G61" s="35"/>
    </row>
    <row r="62" spans="1:7" x14ac:dyDescent="0.35">
      <c r="G62" s="35"/>
    </row>
    <row r="63" spans="1:7" x14ac:dyDescent="0.35">
      <c r="G63" s="35"/>
    </row>
  </sheetData>
  <mergeCells count="5">
    <mergeCell ref="B3:D3"/>
    <mergeCell ref="B4:D4"/>
    <mergeCell ref="B5:D5"/>
    <mergeCell ref="B6:D6"/>
    <mergeCell ref="B7:D7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3" orientation="portrait" r:id="rId1"/>
  <headerFooter>
    <oddFooter>&amp;L&amp;P&amp;R&amp;D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Veiledning</vt:lpstr>
      <vt:lpstr>Inntekter</vt:lpstr>
      <vt:lpstr>Kostnader</vt:lpstr>
      <vt:lpstr>REGNSKAP</vt:lpstr>
      <vt:lpstr>REGNSKAP!Utskriftsområde</vt:lpstr>
      <vt:lpstr>Inntekter!Utskriftstitler</vt:lpstr>
      <vt:lpstr>Kostnader!Utskriftstitler</vt:lpstr>
      <vt:lpstr>REGNSKAP!Utskriftstitler</vt:lpstr>
    </vt:vector>
  </TitlesOfParts>
  <Company>Pensjonistforbundet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Indseth</dc:creator>
  <cp:lastModifiedBy>Grethe Fladmark</cp:lastModifiedBy>
  <cp:lastPrinted>2024-02-09T09:45:50Z</cp:lastPrinted>
  <dcterms:created xsi:type="dcterms:W3CDTF">2015-09-13T10:50:02Z</dcterms:created>
  <dcterms:modified xsi:type="dcterms:W3CDTF">2024-02-09T09:57:52Z</dcterms:modified>
</cp:coreProperties>
</file>