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e\Documents\"/>
    </mc:Choice>
  </mc:AlternateContent>
  <xr:revisionPtr revIDLastSave="0" documentId="8_{976371FF-73F7-407E-AB8B-433957618A38}" xr6:coauthVersionLast="47" xr6:coauthVersionMax="47" xr10:uidLastSave="{00000000-0000-0000-0000-000000000000}"/>
  <bookViews>
    <workbookView xWindow="-120" yWindow="-120" windowWidth="29040" windowHeight="15840" xr2:uid="{CB1F2BEC-E6C7-49B6-AA2A-B71B6485A134}"/>
  </bookViews>
  <sheets>
    <sheet name="Telle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1" l="1"/>
  <c r="A47" i="1" s="1"/>
  <c r="A45" i="1"/>
  <c r="D47" i="1"/>
  <c r="A34" i="1"/>
  <c r="A33" i="1"/>
  <c r="D34" i="1"/>
  <c r="D11" i="1"/>
  <c r="A6" i="1"/>
  <c r="A7" i="1" s="1"/>
  <c r="A8" i="1" s="1"/>
  <c r="A9" i="1" s="1"/>
  <c r="A10" i="1" s="1"/>
  <c r="A11" i="1" s="1"/>
  <c r="A17" i="1"/>
  <c r="A18" i="1" s="1"/>
  <c r="A19" i="1" s="1"/>
  <c r="A20" i="1" s="1"/>
  <c r="A21" i="1" s="1"/>
  <c r="A22" i="1" s="1"/>
  <c r="A23" i="1" s="1"/>
  <c r="A24" i="1" s="1"/>
  <c r="A31" i="1"/>
  <c r="A32" i="1" s="1"/>
  <c r="A39" i="1"/>
  <c r="A40" i="1" s="1"/>
  <c r="A41" i="1" s="1"/>
  <c r="A42" i="1" s="1"/>
  <c r="A43" i="1" s="1"/>
  <c r="A44" i="1" s="1"/>
  <c r="D24" i="1"/>
</calcChain>
</file>

<file path=xl/sharedStrings.xml><?xml version="1.0" encoding="utf-8"?>
<sst xmlns="http://schemas.openxmlformats.org/spreadsheetml/2006/main" count="41" uniqueCount="34">
  <si>
    <t>Stoppested:</t>
  </si>
  <si>
    <t>Antall:</t>
  </si>
  <si>
    <t>Filtvedt (bussholdeplass v/Joker Filtvedt)</t>
  </si>
  <si>
    <t>Hønefoss</t>
  </si>
  <si>
    <t>Kongsberg St</t>
  </si>
  <si>
    <t>Sokna</t>
  </si>
  <si>
    <t>Spikkestad Kiwi</t>
  </si>
  <si>
    <t xml:space="preserve"> Mjøndalen bussholdeplass v/Jernbanestasjon</t>
  </si>
  <si>
    <t>Rødberg Hotel (pause 20min)</t>
  </si>
  <si>
    <t>Tunhovdkrysset</t>
  </si>
  <si>
    <t>Modum Åmot Skysstasjon</t>
  </si>
  <si>
    <t>BUSS 1</t>
  </si>
  <si>
    <t>BUSS 3</t>
  </si>
  <si>
    <t>BUSS 4</t>
  </si>
  <si>
    <t>BUSS 2</t>
  </si>
  <si>
    <t xml:space="preserve"> Sætre Bussterminal</t>
  </si>
  <si>
    <t xml:space="preserve">Tofte Sentrum </t>
  </si>
  <si>
    <t>Vikersund bussterminalen</t>
  </si>
  <si>
    <t>Drammen busstasjon</t>
  </si>
  <si>
    <t>Hokksund stasjon</t>
  </si>
  <si>
    <t>Rudsmoen Kiwi</t>
  </si>
  <si>
    <t>Kongsgårdmoen / Veungsdalkrysset</t>
  </si>
  <si>
    <t>Flesberg /Circle K Lampeland</t>
  </si>
  <si>
    <t>Veggli Sentrum</t>
  </si>
  <si>
    <t>pause</t>
  </si>
  <si>
    <t>Storefjell</t>
  </si>
  <si>
    <t>Svelvik Ungdomsskole</t>
  </si>
  <si>
    <t>Lierbyen bussterminal</t>
  </si>
  <si>
    <t>Bromma</t>
  </si>
  <si>
    <t>Pause Bromma</t>
  </si>
  <si>
    <t>Pause</t>
  </si>
  <si>
    <t>Krøderen Kro</t>
  </si>
  <si>
    <t>57 seter</t>
  </si>
  <si>
    <t>49 seter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</si>
</sst>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20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20" fontId="0" fillId="0" borderId="0" xfId="0" applyNumberFormat="1"/>
    <xf numFmtId="0" fontId="4" fillId="0" borderId="0" xfId="0" applyFont="1"/>
    <xf numFmtId="20" fontId="4" fillId="0" borderId="1" xfId="0" applyNumberFormat="1" applyFont="1" applyBorder="1"/>
    <xf numFmtId="0" fontId="4" fillId="0" borderId="1" xfId="0" applyFont="1" applyBorder="1"/>
    <xf numFmtId="46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ACDD-CC17-49AE-B3E3-5A704E295B67}">
  <dimension ref="A1:O48"/>
  <sheetViews>
    <sheetView tabSelected="1" workbookViewId="0"/>
  </sheetViews>
  <sheetFormatPr baseColWidth="10" defaultRowHeight="15" x14ac:dyDescent="0.25"/>
  <cols>
    <col min="1" max="1" width="16.85546875" customWidth="1"/>
    <col min="2" max="2" width="10.140625" hidden="1" customWidth="1"/>
    <col min="3" max="3" width="34.28515625" customWidth="1"/>
    <col min="8" max="8" width="31.7109375" customWidth="1"/>
    <col min="13" max="13" width="20.140625" customWidth="1"/>
    <col min="18" max="18" width="24.42578125" customWidth="1"/>
  </cols>
  <sheetData>
    <row r="1" spans="1:15" ht="21" x14ac:dyDescent="0.35">
      <c r="A1" s="1"/>
      <c r="B1" s="1"/>
    </row>
    <row r="3" spans="1:15" ht="18.75" x14ac:dyDescent="0.3">
      <c r="A3" s="2" t="s">
        <v>0</v>
      </c>
      <c r="B3" s="2"/>
      <c r="C3" s="2" t="s">
        <v>1</v>
      </c>
    </row>
    <row r="4" spans="1:15" s="7" customFormat="1" ht="18.75" x14ac:dyDescent="0.3">
      <c r="A4" s="9"/>
      <c r="B4" s="9"/>
      <c r="C4" s="9" t="s">
        <v>11</v>
      </c>
      <c r="D4" s="9" t="s">
        <v>32</v>
      </c>
    </row>
    <row r="5" spans="1:15" x14ac:dyDescent="0.25">
      <c r="A5" s="3">
        <v>0.3125</v>
      </c>
      <c r="B5" s="3"/>
      <c r="C5" s="4" t="s">
        <v>26</v>
      </c>
      <c r="D5" s="4">
        <v>11</v>
      </c>
      <c r="E5" s="11"/>
      <c r="O5" s="11"/>
    </row>
    <row r="6" spans="1:15" x14ac:dyDescent="0.25">
      <c r="A6" s="3">
        <f t="shared" ref="A6:A11" si="0">SUM(A5+B6)</f>
        <v>0.34027777777777779</v>
      </c>
      <c r="B6" s="3">
        <v>2.7777777777777776E-2</v>
      </c>
      <c r="C6" s="4" t="s">
        <v>27</v>
      </c>
      <c r="D6" s="4">
        <v>5</v>
      </c>
      <c r="E6" s="11"/>
      <c r="O6" s="11"/>
    </row>
    <row r="7" spans="1:15" x14ac:dyDescent="0.25">
      <c r="A7" s="3">
        <f t="shared" si="0"/>
        <v>0.38194444444444448</v>
      </c>
      <c r="B7" s="13">
        <v>4.1666666666666664E-2</v>
      </c>
      <c r="C7" s="4" t="s">
        <v>3</v>
      </c>
      <c r="D7" s="4">
        <v>29</v>
      </c>
      <c r="E7" s="11"/>
    </row>
    <row r="8" spans="1:15" x14ac:dyDescent="0.25">
      <c r="A8" s="3">
        <f t="shared" si="0"/>
        <v>0.40277777777777779</v>
      </c>
      <c r="B8" s="3">
        <v>2.0833333333333332E-2</v>
      </c>
      <c r="C8" s="4" t="s">
        <v>5</v>
      </c>
      <c r="D8" s="4">
        <v>10</v>
      </c>
      <c r="E8" s="11"/>
    </row>
    <row r="9" spans="1:15" x14ac:dyDescent="0.25">
      <c r="A9" s="3">
        <f t="shared" si="0"/>
        <v>0.4375</v>
      </c>
      <c r="B9" s="3">
        <v>3.4722222222222224E-2</v>
      </c>
      <c r="C9" s="4" t="s">
        <v>28</v>
      </c>
      <c r="D9" s="4"/>
    </row>
    <row r="10" spans="1:15" x14ac:dyDescent="0.25">
      <c r="A10" s="3">
        <f t="shared" si="0"/>
        <v>0.46875</v>
      </c>
      <c r="B10" s="3">
        <v>3.125E-2</v>
      </c>
      <c r="C10" s="4" t="s">
        <v>29</v>
      </c>
      <c r="D10" s="4"/>
    </row>
    <row r="11" spans="1:15" x14ac:dyDescent="0.25">
      <c r="A11" s="3">
        <f t="shared" si="0"/>
        <v>0.50694444444444442</v>
      </c>
      <c r="B11" s="3">
        <v>3.8194444444444441E-2</v>
      </c>
      <c r="C11" s="4" t="s">
        <v>25</v>
      </c>
      <c r="D11" s="4">
        <f>SUM(D5:D10)</f>
        <v>55</v>
      </c>
    </row>
    <row r="15" spans="1:15" ht="18.75" x14ac:dyDescent="0.3">
      <c r="A15" s="8"/>
      <c r="B15" s="8"/>
      <c r="C15" s="9" t="s">
        <v>14</v>
      </c>
      <c r="D15" s="9" t="s">
        <v>33</v>
      </c>
    </row>
    <row r="16" spans="1:15" x14ac:dyDescent="0.25">
      <c r="A16" s="3">
        <v>0.32291666666666669</v>
      </c>
      <c r="B16" s="3"/>
      <c r="C16" s="4" t="s">
        <v>20</v>
      </c>
      <c r="D16" s="4">
        <v>3</v>
      </c>
    </row>
    <row r="17" spans="1:4" x14ac:dyDescent="0.25">
      <c r="A17" s="3">
        <f>SUM(A16+B17)</f>
        <v>0.32847222222222222</v>
      </c>
      <c r="B17" s="3">
        <v>5.5555555555555558E-3</v>
      </c>
      <c r="C17" s="4" t="s">
        <v>21</v>
      </c>
      <c r="D17" s="4">
        <v>3</v>
      </c>
    </row>
    <row r="18" spans="1:4" x14ac:dyDescent="0.25">
      <c r="A18" s="3">
        <f t="shared" ref="A18:A22" si="1">SUM(A17+B18)</f>
        <v>0.33611111111111108</v>
      </c>
      <c r="B18" s="3">
        <v>7.6388888888888886E-3</v>
      </c>
      <c r="C18" s="4" t="s">
        <v>4</v>
      </c>
      <c r="D18" s="4">
        <v>35</v>
      </c>
    </row>
    <row r="19" spans="1:4" x14ac:dyDescent="0.25">
      <c r="A19" s="3">
        <f t="shared" si="1"/>
        <v>0.35486111111111107</v>
      </c>
      <c r="B19" s="3">
        <v>1.8749999999999999E-2</v>
      </c>
      <c r="C19" s="4" t="s">
        <v>22</v>
      </c>
      <c r="D19" s="4">
        <v>0</v>
      </c>
    </row>
    <row r="20" spans="1:4" x14ac:dyDescent="0.25">
      <c r="A20" s="3">
        <f t="shared" si="1"/>
        <v>0.38263888888888886</v>
      </c>
      <c r="B20" s="3">
        <v>2.7777777777777776E-2</v>
      </c>
      <c r="C20" s="4" t="s">
        <v>23</v>
      </c>
      <c r="D20" s="4">
        <v>5</v>
      </c>
    </row>
    <row r="21" spans="1:4" x14ac:dyDescent="0.25">
      <c r="A21" s="3">
        <f t="shared" si="1"/>
        <v>0.40555555555555556</v>
      </c>
      <c r="B21" s="3">
        <v>2.2916666666666669E-2</v>
      </c>
      <c r="C21" s="4" t="s">
        <v>8</v>
      </c>
      <c r="D21" s="4">
        <v>0</v>
      </c>
    </row>
    <row r="22" spans="1:4" x14ac:dyDescent="0.25">
      <c r="A22" s="3">
        <f t="shared" si="1"/>
        <v>0.41944444444444445</v>
      </c>
      <c r="B22" s="3">
        <v>1.3888888888888888E-2</v>
      </c>
      <c r="C22" s="4" t="s">
        <v>24</v>
      </c>
      <c r="D22" s="4"/>
    </row>
    <row r="23" spans="1:4" x14ac:dyDescent="0.25">
      <c r="A23" s="3">
        <f>SUM(A22+B23)</f>
        <v>0.44375000000000003</v>
      </c>
      <c r="B23" s="3">
        <v>2.4305555555555556E-2</v>
      </c>
      <c r="C23" s="4" t="s">
        <v>9</v>
      </c>
      <c r="D23" s="4">
        <v>0</v>
      </c>
    </row>
    <row r="24" spans="1:4" x14ac:dyDescent="0.25">
      <c r="A24" s="3">
        <f>SUM(A23+B24)</f>
        <v>0.49236111111111114</v>
      </c>
      <c r="B24" s="3">
        <v>4.8611111111111112E-2</v>
      </c>
      <c r="C24" s="12" t="s">
        <v>25</v>
      </c>
      <c r="D24" s="4">
        <f>SUM(D15:D23)</f>
        <v>46</v>
      </c>
    </row>
    <row r="29" spans="1:4" ht="18.75" x14ac:dyDescent="0.3">
      <c r="A29" s="9"/>
      <c r="B29" s="9"/>
      <c r="C29" s="9" t="s">
        <v>12</v>
      </c>
      <c r="D29" s="9" t="s">
        <v>33</v>
      </c>
    </row>
    <row r="30" spans="1:4" x14ac:dyDescent="0.25">
      <c r="A30" s="3">
        <v>0.3125</v>
      </c>
      <c r="B30" s="3"/>
      <c r="C30" s="4" t="s">
        <v>18</v>
      </c>
      <c r="D30" s="4">
        <v>15</v>
      </c>
    </row>
    <row r="31" spans="1:4" x14ac:dyDescent="0.25">
      <c r="A31" s="3">
        <f>SUM(A30+B31)</f>
        <v>0.33333333333333331</v>
      </c>
      <c r="B31" s="3">
        <v>2.0833333333333332E-2</v>
      </c>
      <c r="C31" s="4" t="s">
        <v>19</v>
      </c>
      <c r="D31" s="4">
        <v>23</v>
      </c>
    </row>
    <row r="32" spans="1:4" x14ac:dyDescent="0.25">
      <c r="A32" s="3">
        <f>SUM(A31+B32)</f>
        <v>0.37152777777777773</v>
      </c>
      <c r="B32" s="3">
        <v>3.8194444444444441E-2</v>
      </c>
      <c r="C32" s="4" t="s">
        <v>31</v>
      </c>
      <c r="D32" s="4"/>
    </row>
    <row r="33" spans="1:7" x14ac:dyDescent="0.25">
      <c r="A33" s="3">
        <f>SUM(A32+B33)</f>
        <v>0.39236111111111105</v>
      </c>
      <c r="B33" s="3">
        <v>2.0833333333333332E-2</v>
      </c>
      <c r="C33" s="4" t="s">
        <v>30</v>
      </c>
      <c r="D33" s="4"/>
    </row>
    <row r="34" spans="1:7" x14ac:dyDescent="0.25">
      <c r="A34" s="3">
        <f>SUM(A33+B34)</f>
        <v>0.47569444444444436</v>
      </c>
      <c r="B34" s="3">
        <v>8.3333333333333329E-2</v>
      </c>
      <c r="C34" s="12" t="s">
        <v>25</v>
      </c>
      <c r="D34" s="4">
        <f>SUM(D30:D32)</f>
        <v>38</v>
      </c>
    </row>
    <row r="37" spans="1:7" ht="18.75" x14ac:dyDescent="0.3">
      <c r="C37" s="7" t="s">
        <v>13</v>
      </c>
      <c r="D37" s="7" t="s">
        <v>33</v>
      </c>
    </row>
    <row r="38" spans="1:7" ht="18.75" x14ac:dyDescent="0.3">
      <c r="A38" s="3">
        <v>0.27083333333333331</v>
      </c>
      <c r="B38" s="10"/>
      <c r="C38" s="5" t="s">
        <v>16</v>
      </c>
      <c r="D38" s="4">
        <v>4</v>
      </c>
      <c r="F38" s="7"/>
      <c r="G38" s="7"/>
    </row>
    <row r="39" spans="1:7" x14ac:dyDescent="0.25">
      <c r="A39" s="3">
        <f t="shared" ref="A39:A47" si="2">SUM(A38+B39)</f>
        <v>0.27777777777777773</v>
      </c>
      <c r="B39" s="10">
        <v>6.9444444444444441E-3</v>
      </c>
      <c r="C39" s="5" t="s">
        <v>2</v>
      </c>
      <c r="D39" s="4">
        <v>0</v>
      </c>
    </row>
    <row r="40" spans="1:7" x14ac:dyDescent="0.25">
      <c r="A40" s="3">
        <f t="shared" si="2"/>
        <v>0.29166666666666663</v>
      </c>
      <c r="B40" s="10">
        <v>1.3888888888888888E-2</v>
      </c>
      <c r="C40" s="5" t="s">
        <v>15</v>
      </c>
      <c r="D40" s="4">
        <v>0</v>
      </c>
    </row>
    <row r="41" spans="1:7" x14ac:dyDescent="0.25">
      <c r="A41" s="3">
        <f t="shared" si="2"/>
        <v>0.30902777777777773</v>
      </c>
      <c r="B41" s="10">
        <v>1.7361111111111112E-2</v>
      </c>
      <c r="C41" s="5" t="s">
        <v>6</v>
      </c>
      <c r="D41" s="4">
        <v>0</v>
      </c>
    </row>
    <row r="42" spans="1:7" x14ac:dyDescent="0.25">
      <c r="A42" s="3">
        <f t="shared" si="2"/>
        <v>0.33680555555555552</v>
      </c>
      <c r="B42" s="10">
        <v>2.7777777777777776E-2</v>
      </c>
      <c r="C42" s="5" t="s">
        <v>7</v>
      </c>
      <c r="D42" s="4">
        <v>17</v>
      </c>
    </row>
    <row r="43" spans="1:7" x14ac:dyDescent="0.25">
      <c r="A43" s="3">
        <f t="shared" si="2"/>
        <v>0.35416666666666663</v>
      </c>
      <c r="B43" s="10">
        <v>1.7361111111111112E-2</v>
      </c>
      <c r="C43" s="5" t="s">
        <v>10</v>
      </c>
      <c r="D43" s="4">
        <v>7</v>
      </c>
    </row>
    <row r="44" spans="1:7" x14ac:dyDescent="0.25">
      <c r="A44" s="3">
        <f t="shared" si="2"/>
        <v>0.36458333333333331</v>
      </c>
      <c r="B44" s="10">
        <v>1.0416666666666666E-2</v>
      </c>
      <c r="C44" s="5" t="s">
        <v>17</v>
      </c>
      <c r="D44" s="4">
        <v>5</v>
      </c>
    </row>
    <row r="45" spans="1:7" x14ac:dyDescent="0.25">
      <c r="A45" s="3">
        <f t="shared" si="2"/>
        <v>0.38680555555555551</v>
      </c>
      <c r="B45" s="10">
        <v>2.2222222222222223E-2</v>
      </c>
      <c r="C45" s="4" t="s">
        <v>31</v>
      </c>
      <c r="D45" s="4"/>
    </row>
    <row r="46" spans="1:7" x14ac:dyDescent="0.25">
      <c r="A46" s="3">
        <f t="shared" si="2"/>
        <v>0.40763888888888883</v>
      </c>
      <c r="B46" s="3">
        <v>2.0833333333333332E-2</v>
      </c>
      <c r="C46" s="4" t="s">
        <v>30</v>
      </c>
      <c r="D46" s="4"/>
    </row>
    <row r="47" spans="1:7" x14ac:dyDescent="0.25">
      <c r="A47" s="3">
        <f t="shared" si="2"/>
        <v>0.49097222222222214</v>
      </c>
      <c r="B47" s="3">
        <v>8.3333333333333329E-2</v>
      </c>
      <c r="C47" s="12" t="s">
        <v>25</v>
      </c>
      <c r="D47" s="4">
        <f>SUM(D42:D44)</f>
        <v>29</v>
      </c>
    </row>
    <row r="48" spans="1:7" x14ac:dyDescent="0.25">
      <c r="C48" s="6"/>
      <c r="D48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885F87F73A48438695C59F189DEE4F" ma:contentTypeVersion="11" ma:contentTypeDescription="Opprett et nytt dokument." ma:contentTypeScope="" ma:versionID="e41d8aeb9e041c091ed441fb1c0f278b">
  <xsd:schema xmlns:xsd="http://www.w3.org/2001/XMLSchema" xmlns:xs="http://www.w3.org/2001/XMLSchema" xmlns:p="http://schemas.microsoft.com/office/2006/metadata/properties" xmlns:ns2="e9eb375b-0e2d-4323-819a-60e9e3f716e4" xmlns:ns3="dc8364e3-f37f-4687-acdb-32d15260f3a7" targetNamespace="http://schemas.microsoft.com/office/2006/metadata/properties" ma:root="true" ma:fieldsID="845c9ba666bc95f01ec65d02efe79e21" ns2:_="" ns3:_="">
    <xsd:import namespace="e9eb375b-0e2d-4323-819a-60e9e3f716e4"/>
    <xsd:import namespace="dc8364e3-f37f-4687-acdb-32d15260f3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b375b-0e2d-4323-819a-60e9e3f7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364e3-f37f-4687-acdb-32d15260f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A5F55-3B76-4A02-93AF-E5B2786D5B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CD5A9A-F301-47A3-AB90-E9103FF4C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b375b-0e2d-4323-819a-60e9e3f716e4"/>
    <ds:schemaRef ds:uri="dc8364e3-f37f-4687-acdb-32d15260f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3F1BE3-AFEC-4E5F-B7FA-6A1D62BDA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Telleliste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dcterms:created xsi:type="dcterms:W3CDTF">2022-05-03T11:26:35Z</dcterms:created>
  <dcterms:modified xsi:type="dcterms:W3CDTF">2022-05-04T06:40:06Z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0x010100B4885F87F73A48438695C59F189DEE4F</vt:lpwstr>
  </property>
</Properties>
</file>