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mc:AlternateContent xmlns:mc="http://schemas.openxmlformats.org/markup-compatibility/2006">
    <mc:Choice Requires="x15">
      <x15ac:absPath xmlns:x15ac="http://schemas.microsoft.com/office/spreadsheetml/2010/11/ac" url="C:\Users\shiraishif\Downloads\"/>
    </mc:Choice>
  </mc:AlternateContent>
  <xr:revisionPtr revIDLastSave="0" documentId="8_{B114263B-6D69-4FDE-B289-118F363FAB9D}" xr6:coauthVersionLast="47" xr6:coauthVersionMax="47" xr10:uidLastSave="{00000000-0000-0000-0000-000000000000}"/>
  <bookViews>
    <workbookView xWindow="-110" yWindow="-110" windowWidth="19420" windowHeight="10300" firstSheet="1" activeTab="1" xr2:uid="{F5A2B3FA-D2CA-4734-AA8A-539CB352F606}"/>
  </bookViews>
  <sheets>
    <sheet name="手技" sheetId="5" r:id="rId1"/>
    <sheet name="動画講義 " sheetId="34" r:id="rId2"/>
    <sheet name="価格案" sheetId="1" state="hidden" r:id="rId3"/>
  </sheets>
  <definedNames>
    <definedName name="_xlnm.Print_Titles" localSheetId="1">'動画講義 '!$3:$3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D27" i="1"/>
  <c r="E27" i="1"/>
  <c r="F27" i="1"/>
  <c r="C27" i="1"/>
  <c r="H19" i="1"/>
  <c r="H22" i="1"/>
  <c r="D19" i="1"/>
  <c r="F19" i="1"/>
  <c r="D22" i="1"/>
  <c r="E22" i="1"/>
  <c r="F22" i="1"/>
  <c r="C19" i="1"/>
  <c r="C22" i="1"/>
  <c r="F11" i="1" l="1"/>
  <c r="E11" i="1"/>
  <c r="D11" i="1"/>
  <c r="C11" i="1"/>
  <c r="D5" i="1"/>
  <c r="E5" i="1"/>
  <c r="F5" i="1"/>
  <c r="C5" i="1"/>
  <c r="F20" i="1" l="1"/>
  <c r="F23" i="1"/>
  <c r="C23" i="1"/>
  <c r="C20" i="1"/>
  <c r="E20" i="1"/>
  <c r="E23" i="1"/>
  <c r="D20" i="1"/>
  <c r="D23" i="1"/>
  <c r="D12" i="1"/>
  <c r="F12" i="1"/>
  <c r="C12" i="1"/>
  <c r="E12" i="1"/>
</calcChain>
</file>

<file path=xl/sharedStrings.xml><?xml version="1.0" encoding="utf-8"?>
<sst xmlns="http://schemas.openxmlformats.org/spreadsheetml/2006/main" count="1770" uniqueCount="1177">
  <si>
    <t>＃</t>
  </si>
  <si>
    <t>カテゴリー</t>
    <phoneticPr fontId="1"/>
  </si>
  <si>
    <t>ID</t>
    <phoneticPr fontId="1"/>
  </si>
  <si>
    <t>手技名</t>
    <rPh sb="0" eb="2">
      <t>シュギ</t>
    </rPh>
    <rPh sb="2" eb="3">
      <t>メイ</t>
    </rPh>
    <phoneticPr fontId="1"/>
  </si>
  <si>
    <t>環境調整技術</t>
  </si>
  <si>
    <t>GEN-0001</t>
    <phoneticPr fontId="1"/>
  </si>
  <si>
    <t>環境整備</t>
  </si>
  <si>
    <t>GEN-0002</t>
  </si>
  <si>
    <t>ベッドメーキング</t>
    <phoneticPr fontId="1"/>
  </si>
  <si>
    <t>GEN-0003</t>
  </si>
  <si>
    <t>臥床患者のシーツ交換</t>
  </si>
  <si>
    <t>食事援助技術</t>
  </si>
  <si>
    <t>GEN-0004</t>
  </si>
  <si>
    <t>食事援助</t>
  </si>
  <si>
    <t>GEN-0005</t>
  </si>
  <si>
    <t>食生活支援</t>
  </si>
  <si>
    <t>GEN-0006</t>
  </si>
  <si>
    <t>経腸栄養：経鼻胃管</t>
  </si>
  <si>
    <t>GEN-0007</t>
  </si>
  <si>
    <t>経腸栄養：胃ろう</t>
  </si>
  <si>
    <t>GEN-0009</t>
  </si>
  <si>
    <t>経腸栄養：胃ろうの管理</t>
  </si>
  <si>
    <t>GEN-0011</t>
  </si>
  <si>
    <t>嚥下訓練：嚥下障害のアセスメント</t>
  </si>
  <si>
    <t>排泄援助技術</t>
  </si>
  <si>
    <t>GEN-0013</t>
  </si>
  <si>
    <t>排尿介助</t>
  </si>
  <si>
    <t>GEN-0014</t>
  </si>
  <si>
    <t>排便介助</t>
  </si>
  <si>
    <t>GEN-0015</t>
  </si>
  <si>
    <t>排泄介助：ポータブルトイレ</t>
    <phoneticPr fontId="1"/>
  </si>
  <si>
    <t>GEN-0016</t>
  </si>
  <si>
    <t>おむつ交換</t>
  </si>
  <si>
    <t>GEN-0017</t>
  </si>
  <si>
    <t>グリセリン浣腸</t>
  </si>
  <si>
    <t>GEN-0018</t>
  </si>
  <si>
    <t>摘便</t>
  </si>
  <si>
    <t>GEN-0019</t>
  </si>
  <si>
    <t>導尿</t>
  </si>
  <si>
    <t>GEN-0021</t>
  </si>
  <si>
    <t>膀胱留置カテーテル挿入：女性</t>
  </si>
  <si>
    <t>GEN-0022</t>
  </si>
  <si>
    <t>膀胱留置カテーテル挿入：男性</t>
  </si>
  <si>
    <t>GEN-0023</t>
  </si>
  <si>
    <t>膀胱留置カテーテル抜去</t>
  </si>
  <si>
    <t>GEN-0025</t>
  </si>
  <si>
    <t>ストーマ装具交換（人工肛門）</t>
    <phoneticPr fontId="1"/>
  </si>
  <si>
    <t>活動・休息援助技術</t>
  </si>
  <si>
    <t>GEN-0028</t>
  </si>
  <si>
    <t>体位変換</t>
  </si>
  <si>
    <t>GEN-0029</t>
  </si>
  <si>
    <t>関節可動域訓練</t>
    <phoneticPr fontId="1"/>
  </si>
  <si>
    <t>GEN-0030</t>
  </si>
  <si>
    <t>移乗・移送：ストレッチャー</t>
  </si>
  <si>
    <t>GEN-0031</t>
  </si>
  <si>
    <t>移乗・移送：車椅子</t>
  </si>
  <si>
    <t>GEN-0032</t>
  </si>
  <si>
    <t>歩行介助</t>
  </si>
  <si>
    <t>GEN-0033</t>
  </si>
  <si>
    <t>行動制限（身体抑制・拘束）</t>
  </si>
  <si>
    <t>GEN-0034</t>
  </si>
  <si>
    <t>転倒・転落の予防</t>
  </si>
  <si>
    <t>GEN-0035</t>
  </si>
  <si>
    <t>入眠・睡眠への援助</t>
  </si>
  <si>
    <t>清潔・衣生活援助技術</t>
  </si>
  <si>
    <t>GEN-0036</t>
  </si>
  <si>
    <t>整容</t>
  </si>
  <si>
    <t>GEN-0037</t>
  </si>
  <si>
    <t>口腔ケア</t>
  </si>
  <si>
    <t>GEN-0038</t>
  </si>
  <si>
    <t>洗髪</t>
  </si>
  <si>
    <t>GEN-0039</t>
  </si>
  <si>
    <t>全身清拭</t>
  </si>
  <si>
    <t>GEN-0040</t>
  </si>
  <si>
    <t>陰部洗浄</t>
  </si>
  <si>
    <t>GEN-0041</t>
  </si>
  <si>
    <t>入浴・シャワー浴介助</t>
  </si>
  <si>
    <t>GEN-0042</t>
  </si>
  <si>
    <t>手浴</t>
  </si>
  <si>
    <t>GEN-0043</t>
  </si>
  <si>
    <t>足浴</t>
  </si>
  <si>
    <t>GEN-0044</t>
  </si>
  <si>
    <t>寝衣交換</t>
  </si>
  <si>
    <t>呼吸・循環を整える技術</t>
  </si>
  <si>
    <t>GEN-0046</t>
  </si>
  <si>
    <t>体温調整</t>
  </si>
  <si>
    <t>GEN-0047</t>
  </si>
  <si>
    <t>薬液吸入：超音波ネブライザーとジェットネブライザー</t>
    <phoneticPr fontId="1"/>
  </si>
  <si>
    <t>GEN-0048</t>
  </si>
  <si>
    <t>薬液吸入：定量噴霧式吸入器・ドライパウダー吸入器</t>
  </si>
  <si>
    <t>GEN-0049</t>
  </si>
  <si>
    <t>酸素吸入療法：経鼻カニューレ、酸素マスク、リザーバー付き酸素マスク</t>
  </si>
  <si>
    <t>GEN-0050</t>
  </si>
  <si>
    <t>酸素吸入療法：高流量システム(ベンチュリーマスク、ネブライザー機能付き酸素吸入装置)</t>
  </si>
  <si>
    <t>GEN-0051</t>
  </si>
  <si>
    <t>酸素吸入療法：酸素ボンベの取り扱い</t>
  </si>
  <si>
    <t>GEN-0052</t>
  </si>
  <si>
    <t>酸素吸入療法：気管切開部からの酸素投与</t>
  </si>
  <si>
    <t>GEN-0053</t>
  </si>
  <si>
    <t>呼吸理学療法：体位ドレナージ</t>
  </si>
  <si>
    <t>GEN-0055</t>
  </si>
  <si>
    <t>気管吸引</t>
  </si>
  <si>
    <t>GEN-0056</t>
  </si>
  <si>
    <t>口腔内・鼻腔内吸引</t>
  </si>
  <si>
    <t>GEN-0057</t>
  </si>
  <si>
    <t>低圧持続吸引：胸腔ドレーンの挿入</t>
  </si>
  <si>
    <t>GEN-0058</t>
  </si>
  <si>
    <t>低圧持続吸引：胸腔ドレーン挿入中の管理</t>
  </si>
  <si>
    <t>GEN-0059</t>
  </si>
  <si>
    <t>低圧持続吸引：胸腔ドレーンの抜去</t>
  </si>
  <si>
    <t xml:space="preserve">創傷管理技術 </t>
  </si>
  <si>
    <t>GEN-0060</t>
  </si>
  <si>
    <t>包帯法</t>
  </si>
  <si>
    <t>GEN-0061</t>
  </si>
  <si>
    <t>褥瘡のリスクアセスメント・予防</t>
    <phoneticPr fontId="1"/>
  </si>
  <si>
    <t>GEN-0062</t>
  </si>
  <si>
    <t>褥瘡のアセスメント・処置（治療）</t>
    <phoneticPr fontId="1"/>
  </si>
  <si>
    <t>GEN-0063</t>
  </si>
  <si>
    <t>創傷処置</t>
  </si>
  <si>
    <t>GEN-0064</t>
  </si>
  <si>
    <t>ドレーンの管理・観察</t>
  </si>
  <si>
    <t xml:space="preserve">与薬の技術 </t>
  </si>
  <si>
    <t>GEN-0065</t>
  </si>
  <si>
    <t>経口与薬</t>
  </si>
  <si>
    <t>GEN-0066</t>
  </si>
  <si>
    <t>外用薬与薬：軟膏・貼付薬</t>
  </si>
  <si>
    <t xml:space="preserve">与薬の技術 </t>
    <phoneticPr fontId="1"/>
  </si>
  <si>
    <t>GEN-0067</t>
  </si>
  <si>
    <t>外用薬与薬：点眼・点入</t>
  </si>
  <si>
    <t>GEN-0068</t>
  </si>
  <si>
    <t>外用薬与薬：点鼻</t>
  </si>
  <si>
    <t>GEN-0069</t>
  </si>
  <si>
    <t>外用薬与薬：点耳</t>
  </si>
  <si>
    <t>GEN-0070</t>
  </si>
  <si>
    <t>直腸内与薬</t>
  </si>
  <si>
    <t>GEN-0071</t>
  </si>
  <si>
    <t>薬剤の調製</t>
  </si>
  <si>
    <t>GEN-0072</t>
  </si>
  <si>
    <t>皮内注射</t>
  </si>
  <si>
    <t>GEN-0073</t>
  </si>
  <si>
    <t>皮下注射</t>
  </si>
  <si>
    <t>GEN-0074</t>
  </si>
  <si>
    <t>筋肉内注射</t>
  </si>
  <si>
    <t>GEN-0075</t>
  </si>
  <si>
    <t>静脈注射：静脈穿刺（末梢静脈路確保）</t>
  </si>
  <si>
    <t>GEN-0076</t>
  </si>
  <si>
    <t>静脈注射：静脈内注射</t>
    <phoneticPr fontId="1"/>
  </si>
  <si>
    <t>GEN-0077</t>
  </si>
  <si>
    <t>静脈注射：生食ロック・へパリンロック</t>
    <phoneticPr fontId="1"/>
  </si>
  <si>
    <t>GEN-0078</t>
  </si>
  <si>
    <t>輸液管理（自然滴下：手動での滴下調整）</t>
  </si>
  <si>
    <t>GEN-0079</t>
  </si>
  <si>
    <t>輸液管理（輸液ポンプ）</t>
  </si>
  <si>
    <t>GEN-0080</t>
  </si>
  <si>
    <t>輸液管理（シリンジポンプ ）</t>
  </si>
  <si>
    <t>GEN-0081</t>
  </si>
  <si>
    <t>薬剤アレルギー発症予防対策と発症時の対応</t>
  </si>
  <si>
    <t>GEN-0082</t>
  </si>
  <si>
    <t>抗菌薬の用法と副作用の観察</t>
  </si>
  <si>
    <t>GEN-0083</t>
  </si>
  <si>
    <t>インスリン製剤の種類・用法・副作用の観察</t>
  </si>
  <si>
    <t>GEN-0084</t>
  </si>
  <si>
    <t>毒薬・劇薬・麻薬・向精神薬・血液製剤・抗がん薬の管理</t>
    <rPh sb="22" eb="23">
      <t>ヤク</t>
    </rPh>
    <phoneticPr fontId="1"/>
  </si>
  <si>
    <t>GEN-0085</t>
  </si>
  <si>
    <t>麻薬の投与・投与中の観察</t>
  </si>
  <si>
    <t>GEN-0086</t>
  </si>
  <si>
    <t>輸血の管理と実施</t>
    <phoneticPr fontId="1"/>
  </si>
  <si>
    <t>GEN-0087</t>
  </si>
  <si>
    <t>輸血時の副作用</t>
  </si>
  <si>
    <t>GEN-0088</t>
  </si>
  <si>
    <t>中心静脈カテーテルの挿入・抜去</t>
  </si>
  <si>
    <t>GEN-0089</t>
  </si>
  <si>
    <t>中心静脈カテーテルの管理</t>
  </si>
  <si>
    <t>GEN-0090</t>
  </si>
  <si>
    <t>持続硬膜外麻酔</t>
  </si>
  <si>
    <t>GEN-0092</t>
  </si>
  <si>
    <t>誤薬の予防</t>
  </si>
  <si>
    <t>救命救急処置技術</t>
  </si>
  <si>
    <t>GEN-0094</t>
  </si>
  <si>
    <t>救急カート</t>
  </si>
  <si>
    <t>GEN-0095</t>
  </si>
  <si>
    <t>意識レベルの把握</t>
  </si>
  <si>
    <t>GEN-0096</t>
  </si>
  <si>
    <t>心肺蘇生法（一次救命処置）</t>
  </si>
  <si>
    <t>GEN-0097</t>
  </si>
  <si>
    <t>AED</t>
  </si>
  <si>
    <t>GEN-0098</t>
  </si>
  <si>
    <t>除細動</t>
  </si>
  <si>
    <t>GEN-0100</t>
  </si>
  <si>
    <t>気管挿管の準備と介助</t>
  </si>
  <si>
    <t>GEN-0101</t>
  </si>
  <si>
    <t>人工呼吸器の装着と管理</t>
  </si>
  <si>
    <t>GEN-0102</t>
  </si>
  <si>
    <t>止血法</t>
  </si>
  <si>
    <t>GEN-0103</t>
  </si>
  <si>
    <t>気道異物除去（窒息時の対応）</t>
  </si>
  <si>
    <t xml:space="preserve">症状・生体機能管理技術 </t>
  </si>
  <si>
    <t>GEN-0104</t>
  </si>
  <si>
    <t>バイタルサインの測定：呼吸</t>
  </si>
  <si>
    <t>GEN-0105</t>
  </si>
  <si>
    <t>バイタルサインの測定：脈拍・心拍</t>
  </si>
  <si>
    <t>GEN-0106</t>
  </si>
  <si>
    <t>バイタルサインの測定：腋窩検温</t>
  </si>
  <si>
    <t>GEN-0107</t>
  </si>
  <si>
    <t>バイタルサインの測定：口腔検温</t>
  </si>
  <si>
    <t>GEN-0108</t>
  </si>
  <si>
    <t>バイタルサインの測定：直腸検温</t>
  </si>
  <si>
    <t>GEN-0109</t>
  </si>
  <si>
    <t>バイタルサインの測定：鼓膜検温・皮膚検温</t>
    <rPh sb="16" eb="18">
      <t>ヒフ</t>
    </rPh>
    <rPh sb="18" eb="20">
      <t>ケンオン</t>
    </rPh>
    <phoneticPr fontId="1"/>
  </si>
  <si>
    <t>GEN-0110</t>
  </si>
  <si>
    <t>バイタルサインの測定：血圧</t>
  </si>
  <si>
    <t>GEN-0111</t>
  </si>
  <si>
    <r>
      <t>バイタルサインの測定：経皮的動脈血酸素飽和度（SpO</t>
    </r>
    <r>
      <rPr>
        <vertAlign val="subscript"/>
        <sz val="10"/>
        <rFont val="メイリオ"/>
        <family val="3"/>
        <charset val="128"/>
      </rPr>
      <t>2</t>
    </r>
    <r>
      <rPr>
        <sz val="10"/>
        <rFont val="メイリオ"/>
        <family val="3"/>
        <charset val="128"/>
      </rPr>
      <t>）</t>
    </r>
    <phoneticPr fontId="1"/>
  </si>
  <si>
    <t>GEN-0112</t>
  </si>
  <si>
    <t>12誘導心電図の装着と管理</t>
    <phoneticPr fontId="1"/>
  </si>
  <si>
    <t>GEN-0113</t>
  </si>
  <si>
    <t>心電図モニターの装着と管理</t>
    <phoneticPr fontId="1"/>
  </si>
  <si>
    <t>GEN-0114</t>
  </si>
  <si>
    <t>身体の計測（身長・体重・腹囲）</t>
  </si>
  <si>
    <t>GEN-0115</t>
  </si>
  <si>
    <t>静脈血採血</t>
  </si>
  <si>
    <t>GEN-0116</t>
  </si>
  <si>
    <t>動脈血採血：動脈直接穿刺の介助と動脈血ラインからの採血</t>
  </si>
  <si>
    <t>GEN-0117</t>
  </si>
  <si>
    <t>検体の採取方法：尿定性</t>
  </si>
  <si>
    <t>GEN-0118</t>
  </si>
  <si>
    <t>検体の採取方法：24時間蓄尿</t>
  </si>
  <si>
    <t>GEN-0119</t>
  </si>
  <si>
    <t>検体の採取方法：中間尿</t>
  </si>
  <si>
    <t>GEN-0122</t>
  </si>
  <si>
    <t>検体の採取方法：咽頭・鼻腔</t>
    <rPh sb="11" eb="13">
      <t>ビクウ</t>
    </rPh>
    <phoneticPr fontId="1"/>
  </si>
  <si>
    <t>GEN-0123</t>
  </si>
  <si>
    <t>検体の採取方法：血液培養</t>
  </si>
  <si>
    <t>GEN-0124</t>
  </si>
  <si>
    <t>検体の採取方法：胃液培養</t>
  </si>
  <si>
    <t>GEN-0125</t>
  </si>
  <si>
    <t>経鼻的胃管挿入</t>
  </si>
  <si>
    <t>GEN-0126</t>
  </si>
  <si>
    <t>血糖値測定</t>
  </si>
  <si>
    <t>GEN-0128</t>
  </si>
  <si>
    <t>肺血栓塞栓症・深部静脈血栓症（静脈血栓塞栓症）の予防</t>
  </si>
  <si>
    <t>症状・生体機能管理技術</t>
    <phoneticPr fontId="1"/>
  </si>
  <si>
    <t>GEN-0129</t>
  </si>
  <si>
    <t>せん妄に対する看護</t>
  </si>
  <si>
    <t>苦痛の緩和・安楽確保の技術</t>
  </si>
  <si>
    <t>GEN-0130</t>
  </si>
  <si>
    <t>リラクセーション</t>
  </si>
  <si>
    <t>GEN-0131</t>
  </si>
  <si>
    <t>安楽な体位の保持</t>
  </si>
  <si>
    <t>GEN-0132</t>
  </si>
  <si>
    <t>精神的安寧を保つための看護ケア</t>
  </si>
  <si>
    <t>GEN-0133</t>
  </si>
  <si>
    <t>温罨法</t>
  </si>
  <si>
    <t>GEN-0134</t>
  </si>
  <si>
    <t>冷罨法</t>
  </si>
  <si>
    <t>その他の看護技術</t>
  </si>
  <si>
    <t>GEN-0135</t>
  </si>
  <si>
    <t>死後のケア（エンゼルケア）</t>
  </si>
  <si>
    <t>安全確保の技術</t>
  </si>
  <si>
    <t>GEN-0136</t>
  </si>
  <si>
    <t>患者誤認防止策</t>
  </si>
  <si>
    <t>GEN-0137</t>
  </si>
  <si>
    <t>針刺し防止策と針刺し発生時の対応</t>
  </si>
  <si>
    <t>感染防止の技術</t>
  </si>
  <si>
    <t>GEN-0138</t>
  </si>
  <si>
    <t>手指衛生</t>
  </si>
  <si>
    <t>GEN-0139</t>
  </si>
  <si>
    <t>スタンダードプリコーション（標準予防策）の実施</t>
  </si>
  <si>
    <t>GEN-0140</t>
  </si>
  <si>
    <t>滅菌物の取り扱い</t>
  </si>
  <si>
    <t>GEN-0141</t>
  </si>
  <si>
    <t>滅菌手袋の着脱</t>
  </si>
  <si>
    <t>GEN-0142</t>
  </si>
  <si>
    <t>滅菌ガウンの着脱</t>
  </si>
  <si>
    <t>GEN-0143</t>
  </si>
  <si>
    <t>医療器材の洗浄・消毒・滅菌</t>
  </si>
  <si>
    <t>GEN-0144</t>
  </si>
  <si>
    <t>医療廃棄物の取り扱い</t>
  </si>
  <si>
    <t>GEN-0145</t>
  </si>
  <si>
    <t>感染症対策：インフルエンザウイルス</t>
  </si>
  <si>
    <t>GEN-0146</t>
  </si>
  <si>
    <t>感染症対策：ノロウイルス</t>
  </si>
  <si>
    <t>INC-0001</t>
    <phoneticPr fontId="1"/>
  </si>
  <si>
    <t>感染経路別予防策　　　　　　　　　</t>
    <phoneticPr fontId="1"/>
  </si>
  <si>
    <t>INC-0004</t>
    <phoneticPr fontId="1"/>
  </si>
  <si>
    <t>感染症対策：新型コロナウイルス　　</t>
    <phoneticPr fontId="1"/>
  </si>
  <si>
    <t xml:space="preserve">検査・治療 </t>
  </si>
  <si>
    <t>EAT-0001</t>
    <phoneticPr fontId="1"/>
  </si>
  <si>
    <t>腰椎穿刺</t>
  </si>
  <si>
    <t>EAT-0002</t>
  </si>
  <si>
    <t>骨髄穿刺</t>
  </si>
  <si>
    <t>EAT-0003</t>
  </si>
  <si>
    <t>食道・胃・十二指腸内視鏡</t>
  </si>
  <si>
    <t>EAT-0004</t>
  </si>
  <si>
    <t>大腸内視鏡</t>
  </si>
  <si>
    <t>EAT-0005</t>
  </si>
  <si>
    <t>放射線の曝露防止</t>
  </si>
  <si>
    <t>EAT-0006</t>
  </si>
  <si>
    <t>心臓血管造影</t>
  </si>
  <si>
    <t>EAT-0007</t>
  </si>
  <si>
    <t>腹部血管造影</t>
  </si>
  <si>
    <t>EAT-0008</t>
  </si>
  <si>
    <t>下部消化管造影（注腸造影）</t>
  </si>
  <si>
    <t>EAT-0009</t>
  </si>
  <si>
    <t>上部消化管造影（胃透視）</t>
  </si>
  <si>
    <t>EAT-0010</t>
  </si>
  <si>
    <t>CT</t>
  </si>
  <si>
    <t>EAT-0011</t>
  </si>
  <si>
    <t>MRI</t>
  </si>
  <si>
    <t>EAT-0013</t>
  </si>
  <si>
    <t>気管支鏡検査</t>
  </si>
  <si>
    <t>EAT-0018</t>
  </si>
  <si>
    <t>腹部超音波検査</t>
  </si>
  <si>
    <t>EAT-0019</t>
  </si>
  <si>
    <t>心臓超音波検査</t>
  </si>
  <si>
    <t>看護必要度</t>
  </si>
  <si>
    <t>JIK-0001</t>
    <phoneticPr fontId="1"/>
  </si>
  <si>
    <t>重症度、医療・看護必要度 I の評価（一般病棟用）①</t>
    <phoneticPr fontId="1"/>
  </si>
  <si>
    <t>JIK-0002</t>
  </si>
  <si>
    <t>重症度、医療・看護必要度 I の評価（一般病棟用）②</t>
    <phoneticPr fontId="1"/>
  </si>
  <si>
    <t>JIK-0003</t>
  </si>
  <si>
    <t>重症度、医療・看護必要度 I の評価（一般病棟用）③</t>
    <phoneticPr fontId="1"/>
  </si>
  <si>
    <t>JIK-0006</t>
  </si>
  <si>
    <t>重症度、医療・看護必要度の評価（日常生活機能評価）</t>
  </si>
  <si>
    <t>JIK-0007</t>
    <phoneticPr fontId="1"/>
  </si>
  <si>
    <t>重症度、医療・看護必要度 II の評価（一般病棟用）①</t>
    <phoneticPr fontId="1"/>
  </si>
  <si>
    <t>JIK-0008</t>
    <phoneticPr fontId="1"/>
  </si>
  <si>
    <t>重症度、医療・看護必要度 II の評価（一般病棟用）②</t>
    <phoneticPr fontId="1"/>
  </si>
  <si>
    <t>JIK-0009</t>
    <phoneticPr fontId="1"/>
  </si>
  <si>
    <t>重症度、医療・看護必要度 II の評価（一般病棟用）③</t>
    <phoneticPr fontId="1"/>
  </si>
  <si>
    <t>フィジカルアセスメント</t>
  </si>
  <si>
    <t>PHY-0001</t>
    <phoneticPr fontId="1"/>
  </si>
  <si>
    <r>
      <t>フィジカルアセスメント：全身状態　　　　　　　　　　　　　　　</t>
    </r>
    <r>
      <rPr>
        <b/>
        <sz val="10"/>
        <color rgb="FFFF0000"/>
        <rFont val="メイリオ"/>
        <family val="3"/>
        <charset val="128"/>
      </rPr>
      <t>2023年9月追加！</t>
    </r>
  </si>
  <si>
    <t>PHY-0002</t>
  </si>
  <si>
    <r>
      <t>フィジカルアセスメント：基本手技（視診・触診・打診・聴診）　　</t>
    </r>
    <r>
      <rPr>
        <b/>
        <sz val="10"/>
        <color rgb="FFFF0000"/>
        <rFont val="メイリオ"/>
        <family val="3"/>
        <charset val="128"/>
      </rPr>
      <t>2023年9月追加！</t>
    </r>
  </si>
  <si>
    <t>PHY-0003</t>
  </si>
  <si>
    <r>
      <t>フィジカルアセスメント：精神状態　　　　　　　　　　　　　　　</t>
    </r>
    <r>
      <rPr>
        <b/>
        <sz val="10"/>
        <color rgb="FFFF0000"/>
        <rFont val="メイリオ"/>
        <family val="3"/>
        <charset val="128"/>
      </rPr>
      <t>2023年9月追加！</t>
    </r>
  </si>
  <si>
    <t>PHY-0004</t>
  </si>
  <si>
    <r>
      <t>フィジカルアセスメント：頭頸部　　　　　　　　　　　　　　　　</t>
    </r>
    <r>
      <rPr>
        <b/>
        <sz val="10"/>
        <color rgb="FFFF0000"/>
        <rFont val="メイリオ"/>
        <family val="3"/>
        <charset val="128"/>
      </rPr>
      <t>2023年9月追加！</t>
    </r>
  </si>
  <si>
    <t>PHY-0005</t>
  </si>
  <si>
    <r>
      <t>フィジカルアセスメント：眼　　　　　　　　　　　　　　　　　　</t>
    </r>
    <r>
      <rPr>
        <b/>
        <sz val="10"/>
        <color rgb="FFFF0000"/>
        <rFont val="メイリオ"/>
        <family val="3"/>
        <charset val="128"/>
      </rPr>
      <t>2023年9月追加！</t>
    </r>
  </si>
  <si>
    <t>PHY-0006</t>
  </si>
  <si>
    <r>
      <t>フィジカルアセスメント：耳・鼻・口腔・咽頭・喉頭　　　　　　　</t>
    </r>
    <r>
      <rPr>
        <b/>
        <sz val="10"/>
        <color rgb="FFFF0000"/>
        <rFont val="メイリオ"/>
        <family val="3"/>
        <charset val="128"/>
      </rPr>
      <t>2023年9月追加！</t>
    </r>
  </si>
  <si>
    <t>PHY-0007</t>
  </si>
  <si>
    <r>
      <t>フィジカルアセスメント：胸部：肺　　　　　　　　　　　　　　　</t>
    </r>
    <r>
      <rPr>
        <b/>
        <sz val="10"/>
        <color rgb="FFFF0000"/>
        <rFont val="メイリオ"/>
        <family val="3"/>
        <charset val="128"/>
      </rPr>
      <t>2023年9月追加！</t>
    </r>
  </si>
  <si>
    <t>PHY-0008</t>
  </si>
  <si>
    <r>
      <t>フィジカルアセスメント：胸部：乳房　　　　　　　　　　　　　</t>
    </r>
    <r>
      <rPr>
        <b/>
        <sz val="10"/>
        <color rgb="FFFF0000"/>
        <rFont val="メイリオ"/>
        <family val="3"/>
        <charset val="128"/>
      </rPr>
      <t>　2023年9月追加！</t>
    </r>
  </si>
  <si>
    <t>PHY-0009</t>
  </si>
  <si>
    <r>
      <t>フィジカルアセスメント：心臓　　　　　　　　　　　　　　　　</t>
    </r>
    <r>
      <rPr>
        <b/>
        <sz val="10"/>
        <color rgb="FFFF0000"/>
        <rFont val="メイリオ"/>
        <family val="3"/>
        <charset val="128"/>
      </rPr>
      <t>　2023年9月追加！</t>
    </r>
  </si>
  <si>
    <t>PHY-0010</t>
  </si>
  <si>
    <r>
      <t>フィジカルアセスメント：循環　　　　　　　　　　　　　　　　</t>
    </r>
    <r>
      <rPr>
        <b/>
        <sz val="10"/>
        <color rgb="FFFF0000"/>
        <rFont val="メイリオ"/>
        <family val="3"/>
        <charset val="128"/>
      </rPr>
      <t>　2023年9月追加！</t>
    </r>
  </si>
  <si>
    <t>PHY-0011</t>
  </si>
  <si>
    <r>
      <t>フィジカルアセスメント：腹部　　　　　　　　　　　　　　　　　</t>
    </r>
    <r>
      <rPr>
        <b/>
        <sz val="10"/>
        <color rgb="FFFF0000"/>
        <rFont val="メイリオ"/>
        <family val="3"/>
        <charset val="128"/>
      </rPr>
      <t>2023年9月追加！</t>
    </r>
  </si>
  <si>
    <t>PHY-0012</t>
  </si>
  <si>
    <r>
      <t>フィジカルアセスメント：直腸・肛門　　　　　　　　　　　　　　</t>
    </r>
    <r>
      <rPr>
        <b/>
        <sz val="10"/>
        <color rgb="FFFF0000"/>
        <rFont val="メイリオ"/>
        <family val="3"/>
        <charset val="128"/>
      </rPr>
      <t>2023年9月追加！</t>
    </r>
  </si>
  <si>
    <t>PHY-0013</t>
  </si>
  <si>
    <r>
      <t>フィジカルアセスメント：生殖器　　　　　　　　　　　　　　　</t>
    </r>
    <r>
      <rPr>
        <b/>
        <sz val="10"/>
        <color rgb="FFFF0000"/>
        <rFont val="メイリオ"/>
        <family val="3"/>
        <charset val="128"/>
      </rPr>
      <t>　2023年9月追加！</t>
    </r>
  </si>
  <si>
    <t>PHY-0014</t>
  </si>
  <si>
    <r>
      <t>フィジカルアセスメント：筋骨格　　　　　　　　　　　　　　　　</t>
    </r>
    <r>
      <rPr>
        <b/>
        <sz val="10"/>
        <color rgb="FFFF0000"/>
        <rFont val="メイリオ"/>
        <family val="3"/>
        <charset val="128"/>
      </rPr>
      <t>2023年9月追加！</t>
    </r>
  </si>
  <si>
    <t>PHY-0015</t>
  </si>
  <si>
    <r>
      <t>フィジカルアセスメント：神経　　　　　　　　　　　　　　　</t>
    </r>
    <r>
      <rPr>
        <b/>
        <sz val="10"/>
        <color rgb="FFFF0000"/>
        <rFont val="メイリオ"/>
        <family val="3"/>
        <charset val="128"/>
      </rPr>
      <t>　　2023年9月追加！</t>
    </r>
  </si>
  <si>
    <t xml:space="preserve">クリティカルケア看護技術 </t>
  </si>
  <si>
    <t>CRI-0001</t>
    <phoneticPr fontId="1"/>
  </si>
  <si>
    <t>動脈カテーテル挿入（介助）・管理・抜去</t>
  </si>
  <si>
    <t>CRI-0003</t>
  </si>
  <si>
    <t>皮下埋め込み型ポート：ポート針穿刺・抜去・ケア</t>
  </si>
  <si>
    <t>CRI-0005</t>
  </si>
  <si>
    <t>経口・経鼻エアウェイ挿入</t>
  </si>
  <si>
    <t>CRI-0006</t>
  </si>
  <si>
    <t>人工呼吸器からの離脱：自発呼吸トライアル（Spontaneous Breathing Trial ：SBT）</t>
  </si>
  <si>
    <t>CRI-0017</t>
  </si>
  <si>
    <t>心嚢穿刺（介助）</t>
  </si>
  <si>
    <t>CRI-0018</t>
  </si>
  <si>
    <t>心嚢ドレナージの管理</t>
    <phoneticPr fontId="1"/>
  </si>
  <si>
    <t>CRI-0019</t>
  </si>
  <si>
    <t>脳室ドレナージと圧モニタリング中の観察</t>
  </si>
  <si>
    <t>CRI-0021</t>
  </si>
  <si>
    <t>腹腔穿刺</t>
  </si>
  <si>
    <t>CRI-0025</t>
  </si>
  <si>
    <t>熱傷のケア</t>
  </si>
  <si>
    <t>CRI-0030</t>
  </si>
  <si>
    <t>胸腔穿刺</t>
    <phoneticPr fontId="1"/>
  </si>
  <si>
    <t>CRI-0033</t>
  </si>
  <si>
    <t>気管切開：介助</t>
  </si>
  <si>
    <t>CRI-0034</t>
  </si>
  <si>
    <t>気管切開における患者の管理</t>
  </si>
  <si>
    <t>CRI-0037</t>
  </si>
  <si>
    <t>低圧持続吸引：イレウス管</t>
  </si>
  <si>
    <t xml:space="preserve">整形外科看護技術 </t>
    <rPh sb="0" eb="2">
      <t>セイケイ</t>
    </rPh>
    <rPh sb="2" eb="4">
      <t>ゲカ</t>
    </rPh>
    <phoneticPr fontId="1"/>
  </si>
  <si>
    <t>CRI-0032</t>
  </si>
  <si>
    <t>直達・介達牽引時の看護</t>
  </si>
  <si>
    <t>がん看護技術</t>
  </si>
  <si>
    <t>ONC-0001</t>
    <phoneticPr fontId="1"/>
  </si>
  <si>
    <t>がん薬物療法の実施</t>
    <rPh sb="2" eb="4">
      <t>ヤクブツ</t>
    </rPh>
    <phoneticPr fontId="1"/>
  </si>
  <si>
    <t>ONC-0002</t>
  </si>
  <si>
    <t>放射線療法の実施</t>
    <rPh sb="6" eb="8">
      <t>ジッシ</t>
    </rPh>
    <phoneticPr fontId="1"/>
  </si>
  <si>
    <t>ONC-0005</t>
  </si>
  <si>
    <t>がん症状マネジメント：疼痛（痛み）</t>
  </si>
  <si>
    <t>ONC-0007</t>
  </si>
  <si>
    <t>がん症状マネジメント：抑うつ</t>
  </si>
  <si>
    <t>高齢者看護技術</t>
  </si>
  <si>
    <t>GER-0003</t>
  </si>
  <si>
    <t>義歯の取り扱い</t>
  </si>
  <si>
    <t>GER-0006</t>
  </si>
  <si>
    <t>廃用症候群の予防</t>
  </si>
  <si>
    <t xml:space="preserve">救急看護技術 </t>
  </si>
  <si>
    <t>EME-0002</t>
  </si>
  <si>
    <t>有害物質除去時の胃洗浄</t>
  </si>
  <si>
    <t>EME-0006</t>
  </si>
  <si>
    <t>心肺蘇生法（二次救命処置）</t>
  </si>
  <si>
    <t>看護補助者対象⼿技</t>
    <phoneticPr fontId="1"/>
  </si>
  <si>
    <t xml:space="preserve">	NSA-0001</t>
    <phoneticPr fontId="1"/>
  </si>
  <si>
    <r>
      <t>手指衛生（手指消毒・手指洗浄）（看護補助者）　　　　　　　　　</t>
    </r>
    <r>
      <rPr>
        <b/>
        <sz val="10"/>
        <color rgb="FFFF0000"/>
        <rFont val="メイリオ"/>
        <family val="3"/>
        <charset val="128"/>
      </rPr>
      <t>2022年12月追加！</t>
    </r>
    <rPh sb="16" eb="21">
      <t>カンゴホジョシャ</t>
    </rPh>
    <phoneticPr fontId="1"/>
  </si>
  <si>
    <t xml:space="preserve">	NSA-0002</t>
  </si>
  <si>
    <r>
      <t>個人防護具の着脱（看護補助者）　　　　　　　　　　　　　　　　</t>
    </r>
    <r>
      <rPr>
        <b/>
        <sz val="10"/>
        <color rgb="FFFF0000"/>
        <rFont val="メイリオ"/>
        <family val="3"/>
        <charset val="128"/>
      </rPr>
      <t>2022年12月追加！</t>
    </r>
    <phoneticPr fontId="1"/>
  </si>
  <si>
    <t xml:space="preserve">	NSA-0003</t>
  </si>
  <si>
    <r>
      <t>接遇・コミュニケーション（看護補助者）　　　　　　　　　　　　</t>
    </r>
    <r>
      <rPr>
        <b/>
        <sz val="10"/>
        <color rgb="FFFF0000"/>
        <rFont val="メイリオ"/>
        <family val="3"/>
        <charset val="128"/>
      </rPr>
      <t>2022年12月追加！</t>
    </r>
    <phoneticPr fontId="1"/>
  </si>
  <si>
    <t xml:space="preserve">	NSA-0004</t>
  </si>
  <si>
    <r>
      <t>患者確認（看護補助者）　　　　　　　　　　　　　　　　　　　　</t>
    </r>
    <r>
      <rPr>
        <b/>
        <sz val="10"/>
        <color rgb="FFFF0000"/>
        <rFont val="メイリオ"/>
        <family val="3"/>
        <charset val="128"/>
      </rPr>
      <t>2022年12月追加！</t>
    </r>
    <phoneticPr fontId="1"/>
  </si>
  <si>
    <t xml:space="preserve">	NSA-0005</t>
  </si>
  <si>
    <r>
      <t>環境整備（看護補助者）　　　　　　　　　　　　　　　　　　　　</t>
    </r>
    <r>
      <rPr>
        <b/>
        <sz val="10"/>
        <color rgb="FFFF0000"/>
        <rFont val="メイリオ"/>
        <family val="3"/>
        <charset val="128"/>
      </rPr>
      <t>2022年12月追加！</t>
    </r>
    <phoneticPr fontId="1"/>
  </si>
  <si>
    <t xml:space="preserve">	NSA-0006</t>
  </si>
  <si>
    <r>
      <t>ベッドメーキング（看護補助者）　　　　　　　　　　　　　　　　</t>
    </r>
    <r>
      <rPr>
        <b/>
        <sz val="10"/>
        <color rgb="FFFF0000"/>
        <rFont val="メイリオ"/>
        <family val="3"/>
        <charset val="128"/>
      </rPr>
      <t>2022年12月追加！</t>
    </r>
    <phoneticPr fontId="1"/>
  </si>
  <si>
    <t xml:space="preserve">	NSA-0007</t>
  </si>
  <si>
    <r>
      <t xml:space="preserve">臥床患者のシーツ交換（2名で行う場合）（看護補助者）　　　　　 </t>
    </r>
    <r>
      <rPr>
        <b/>
        <sz val="10"/>
        <color rgb="FFFF0000"/>
        <rFont val="メイリオ"/>
        <family val="3"/>
        <charset val="128"/>
      </rPr>
      <t>2022年12月追加！</t>
    </r>
    <phoneticPr fontId="1"/>
  </si>
  <si>
    <t xml:space="preserve">	NSA-0008</t>
  </si>
  <si>
    <r>
      <t>配膳・下膳（看護補助者）　　　　　　　　　　　　　　　　　　　</t>
    </r>
    <r>
      <rPr>
        <b/>
        <sz val="10"/>
        <color rgb="FFFF0000"/>
        <rFont val="メイリオ"/>
        <family val="3"/>
        <charset val="128"/>
      </rPr>
      <t>2022年12月追加！</t>
    </r>
    <phoneticPr fontId="1"/>
  </si>
  <si>
    <t xml:space="preserve">	NSA-0009</t>
  </si>
  <si>
    <r>
      <t>食事介助（看護補助者）　　　　　　　　　　　　　　　　　　　　</t>
    </r>
    <r>
      <rPr>
        <b/>
        <sz val="10"/>
        <color rgb="FFFF0000"/>
        <rFont val="メイリオ"/>
        <family val="3"/>
        <charset val="128"/>
      </rPr>
      <t>2022年12月追加！</t>
    </r>
    <phoneticPr fontId="1"/>
  </si>
  <si>
    <t xml:space="preserve">	NSA-0010</t>
  </si>
  <si>
    <r>
      <t>排泄介助：床上排泄（看護補助者）　　　　　　　　　　　　　　　</t>
    </r>
    <r>
      <rPr>
        <b/>
        <sz val="10"/>
        <color rgb="FFFF0000"/>
        <rFont val="メイリオ"/>
        <family val="3"/>
        <charset val="128"/>
      </rPr>
      <t>2022年12月追加！</t>
    </r>
    <rPh sb="5" eb="7">
      <t>ショウジョウ</t>
    </rPh>
    <rPh sb="7" eb="9">
      <t>ハイセツ</t>
    </rPh>
    <phoneticPr fontId="1"/>
  </si>
  <si>
    <t xml:space="preserve">	NSA-0011</t>
  </si>
  <si>
    <r>
      <t>排泄介助：ポータブルトイレ（看護補助者）　　　　　　　　　　　</t>
    </r>
    <r>
      <rPr>
        <b/>
        <sz val="10"/>
        <color rgb="FFFF0000"/>
        <rFont val="メイリオ"/>
        <family val="3"/>
        <charset val="128"/>
      </rPr>
      <t>2022年12月追加！</t>
    </r>
    <phoneticPr fontId="1"/>
  </si>
  <si>
    <t xml:space="preserve">	NSA-0012</t>
  </si>
  <si>
    <r>
      <t>おむつ交換・陰部洗浄（看護補助者）　　　　　　　　　　　　　　</t>
    </r>
    <r>
      <rPr>
        <b/>
        <sz val="10"/>
        <color rgb="FFFF0000"/>
        <rFont val="メイリオ"/>
        <family val="3"/>
        <charset val="128"/>
      </rPr>
      <t>2022年12月追加！</t>
    </r>
    <phoneticPr fontId="1"/>
  </si>
  <si>
    <t xml:space="preserve">	NSA-0013</t>
  </si>
  <si>
    <r>
      <t>移乗・移送：車椅子（看護補助者）　　　　　　　　　　　　　　　</t>
    </r>
    <r>
      <rPr>
        <b/>
        <sz val="10"/>
        <color rgb="FFFF0000"/>
        <rFont val="メイリオ"/>
        <family val="3"/>
        <charset val="128"/>
      </rPr>
      <t>2022年12月追加！</t>
    </r>
    <phoneticPr fontId="1"/>
  </si>
  <si>
    <t xml:space="preserve">	NSA-0014</t>
  </si>
  <si>
    <r>
      <t>移乗・移送：ストレッチャー（看護補助者）　　　　　　　　　　　</t>
    </r>
    <r>
      <rPr>
        <b/>
        <sz val="10"/>
        <color rgb="FFFF0000"/>
        <rFont val="メイリオ"/>
        <family val="3"/>
        <charset val="128"/>
      </rPr>
      <t>2022年12月追加！</t>
    </r>
    <phoneticPr fontId="1"/>
  </si>
  <si>
    <t xml:space="preserve">	NSA-0015</t>
  </si>
  <si>
    <r>
      <t xml:space="preserve">体位変換：仰臥位から側臥位（2名で行う場合）（看護補助者）　　 </t>
    </r>
    <r>
      <rPr>
        <b/>
        <sz val="10"/>
        <color rgb="FFFF0000"/>
        <rFont val="メイリオ"/>
        <family val="3"/>
        <charset val="128"/>
      </rPr>
      <t>2022年12月追加！</t>
    </r>
    <rPh sb="0" eb="4">
      <t>タイイヘンカン</t>
    </rPh>
    <phoneticPr fontId="1"/>
  </si>
  <si>
    <t xml:space="preserve">	NSA-0016</t>
  </si>
  <si>
    <r>
      <t xml:space="preserve">体位変換：側臥位から仰臥位（2名で行う場合）（看護補助者）　　 </t>
    </r>
    <r>
      <rPr>
        <b/>
        <sz val="10"/>
        <color rgb="FFFF0000"/>
        <rFont val="メイリオ"/>
        <family val="3"/>
        <charset val="128"/>
      </rPr>
      <t>2022年12月追加！</t>
    </r>
    <phoneticPr fontId="1"/>
  </si>
  <si>
    <t xml:space="preserve">	NSA-0017</t>
  </si>
  <si>
    <r>
      <t>整容（モーニングケア・イブニングケア・ひげそり）（看護補助者）</t>
    </r>
    <r>
      <rPr>
        <b/>
        <sz val="10"/>
        <color rgb="FFFF0000"/>
        <rFont val="メイリオ"/>
        <family val="3"/>
        <charset val="128"/>
      </rPr>
      <t>2022年12月追加！</t>
    </r>
    <phoneticPr fontId="1"/>
  </si>
  <si>
    <t xml:space="preserve">	NSA-0018</t>
  </si>
  <si>
    <r>
      <t>口腔ケア（義歯を含む）（看護補助者）　　　　　　　　　　　　　</t>
    </r>
    <r>
      <rPr>
        <b/>
        <sz val="10"/>
        <color rgb="FFFF0000"/>
        <rFont val="メイリオ"/>
        <family val="3"/>
        <charset val="128"/>
      </rPr>
      <t>2022年12月追加！</t>
    </r>
    <phoneticPr fontId="1"/>
  </si>
  <si>
    <t xml:space="preserve">	NSA-0019</t>
  </si>
  <si>
    <r>
      <t>洗髪（看護補助者）　　　　　　　　　　　　　　　　　　　　　　</t>
    </r>
    <r>
      <rPr>
        <b/>
        <sz val="10"/>
        <color rgb="FFFF0000"/>
        <rFont val="メイリオ"/>
        <family val="3"/>
        <charset val="128"/>
      </rPr>
      <t>2022年12月追加！</t>
    </r>
    <phoneticPr fontId="1"/>
  </si>
  <si>
    <t xml:space="preserve">	NSA-0020</t>
  </si>
  <si>
    <r>
      <t>入浴・シャワー浴介助（看護補助者）　　　　　　　　　　　　　　</t>
    </r>
    <r>
      <rPr>
        <b/>
        <sz val="10"/>
        <color rgb="FFFF0000"/>
        <rFont val="メイリオ"/>
        <family val="3"/>
        <charset val="128"/>
      </rPr>
      <t>2022年12月追加！</t>
    </r>
    <phoneticPr fontId="1"/>
  </si>
  <si>
    <t xml:space="preserve">	NSA-0021</t>
  </si>
  <si>
    <r>
      <t>全身清拭（看護補助者）　　　　　　　　　　　　　　　　　　　　</t>
    </r>
    <r>
      <rPr>
        <b/>
        <sz val="10"/>
        <color rgb="FFFF0000"/>
        <rFont val="メイリオ"/>
        <family val="3"/>
        <charset val="128"/>
      </rPr>
      <t>2022年12月追加！</t>
    </r>
    <phoneticPr fontId="1"/>
  </si>
  <si>
    <t xml:space="preserve">	NSA-0022</t>
  </si>
  <si>
    <r>
      <t xml:space="preserve">寝衣交換（2名で行う場合）（看護補助者）　　　　　　　　　　　 </t>
    </r>
    <r>
      <rPr>
        <b/>
        <sz val="10"/>
        <color rgb="FFFF0000"/>
        <rFont val="メイリオ"/>
        <family val="3"/>
        <charset val="128"/>
      </rPr>
      <t>2022年12月追加！</t>
    </r>
    <phoneticPr fontId="1"/>
  </si>
  <si>
    <t>2023.09.01</t>
    <phoneticPr fontId="1"/>
  </si>
  <si>
    <t>※ 2023年3月からの講義一覧です。講師・講義名は変更になる場合がございますので予めご了承願います。また、「調整中」の部分は確定次第ご案内いたします。</t>
  </si>
  <si>
    <t>※1： 「ラダー」は日本看護協会の「看護実践能力習熟段階」を参考に目安を示したものです。日本看護協会の認証を得ているものではございませんのでご了承ください。
　　　 学習項目の優先順位はご施設の特性や個々の看護師の皆様の学習過程にあわせてご活用ください。
※2： “更新予定”とは、ガイドライン等の改訂により、講義内容の一部をアップデートすることを指します。改訂内容やボリュームにより、講義全体を刷新する可能性もあります。</t>
    <rPh sb="10" eb="16">
      <t>ニホンカンゴキョウカイ</t>
    </rPh>
    <rPh sb="18" eb="22">
      <t>カンゴジッセン</t>
    </rPh>
    <rPh sb="22" eb="24">
      <t>ノウリョク</t>
    </rPh>
    <rPh sb="24" eb="28">
      <t>シュウジュクダンカイ</t>
    </rPh>
    <rPh sb="30" eb="32">
      <t>サンコウ</t>
    </rPh>
    <rPh sb="116" eb="118">
      <t>コウシン</t>
    </rPh>
    <rPh sb="118" eb="120">
      <t>ヨテイ</t>
    </rPh>
    <rPh sb="128" eb="130">
      <t>イチブ</t>
    </rPh>
    <rPh sb="142" eb="143">
      <t>サ</t>
    </rPh>
    <rPh sb="147" eb="149">
      <t>カイテイ</t>
    </rPh>
    <rPh sb="149" eb="151">
      <t>ナイヨウ</t>
    </rPh>
    <rPh sb="161" eb="163">
      <t>コウギ</t>
    </rPh>
    <rPh sb="163" eb="165">
      <t>ゼンタイ</t>
    </rPh>
    <rPh sb="166" eb="168">
      <t>サッシン</t>
    </rPh>
    <rPh sb="170" eb="173">
      <t>カノウセイ</t>
    </rPh>
    <phoneticPr fontId="1"/>
  </si>
  <si>
    <t>基礎
レベル</t>
  </si>
  <si>
    <t>中堅
レベル</t>
  </si>
  <si>
    <t>管理者
レベル</t>
  </si>
  <si>
    <r>
      <t>ラダー</t>
    </r>
    <r>
      <rPr>
        <vertAlign val="superscript"/>
        <sz val="14"/>
        <color theme="1"/>
        <rFont val="メイリオ"/>
        <family val="3"/>
        <charset val="128"/>
      </rPr>
      <t>※1
（旧ラダー）</t>
    </r>
  </si>
  <si>
    <t xml:space="preserve"> 接遇/コミュニケーション</t>
    <rPh sb="1" eb="3">
      <t>セツグウ</t>
    </rPh>
    <phoneticPr fontId="1"/>
  </si>
  <si>
    <t>CPDAAA147</t>
    <phoneticPr fontId="27"/>
  </si>
  <si>
    <t>医療者にとって求められる基礎的マナーと危機的状況
(コロナ禍含む)における接遇とは</t>
    <phoneticPr fontId="1"/>
  </si>
  <si>
    <t>奥山 美奈 先生</t>
    <phoneticPr fontId="1"/>
  </si>
  <si>
    <t>TNサクセスコーチング株式会社 代表取締役</t>
  </si>
  <si>
    <t>全職員</t>
    <rPh sb="0" eb="3">
      <t>ゼンショクイン</t>
    </rPh>
    <phoneticPr fontId="1"/>
  </si>
  <si>
    <t>CPDAAA002</t>
  </si>
  <si>
    <t>上手な叱られ方</t>
    <phoneticPr fontId="1"/>
  </si>
  <si>
    <t>奥山 美奈 先生</t>
  </si>
  <si>
    <t>●</t>
    <phoneticPr fontId="1"/>
  </si>
  <si>
    <t>●</t>
  </si>
  <si>
    <r>
      <t xml:space="preserve">新人～Ⅱ
</t>
    </r>
    <r>
      <rPr>
        <sz val="10"/>
        <rFont val="メイリオ"/>
        <family val="3"/>
        <charset val="128"/>
      </rPr>
      <t>(Ⅰ～Ⅲ)</t>
    </r>
  </si>
  <si>
    <t>CPDAAA003</t>
  </si>
  <si>
    <t>現場の事例で学ぶ対人対応力向上の為のコミュニケーション術</t>
    <phoneticPr fontId="1"/>
  </si>
  <si>
    <t>小佐野 美智子 先生</t>
    <phoneticPr fontId="1"/>
  </si>
  <si>
    <t>株式会社C-plan（シープラン）代表取締役</t>
  </si>
  <si>
    <t>CPDAAA066</t>
  </si>
  <si>
    <t>会議参加の心得</t>
    <rPh sb="0" eb="2">
      <t>カイギ</t>
    </rPh>
    <rPh sb="2" eb="4">
      <t>サンカ</t>
    </rPh>
    <rPh sb="5" eb="7">
      <t>ココロエ</t>
    </rPh>
    <phoneticPr fontId="1"/>
  </si>
  <si>
    <t>守屋 文貴 先生</t>
  </si>
  <si>
    <t>津田眼科医院 院長</t>
    <phoneticPr fontId="1"/>
  </si>
  <si>
    <t>CPDAAA005</t>
  </si>
  <si>
    <t>患者相談・苦情対応</t>
    <phoneticPr fontId="1"/>
  </si>
  <si>
    <t>瀧本 禎之 先生</t>
  </si>
  <si>
    <t>東京大学医学部附属病院 患者相談・臨床倫理センター センター長</t>
  </si>
  <si>
    <t>★</t>
  </si>
  <si>
    <r>
      <t xml:space="preserve">Ⅰ～Ⅲ
</t>
    </r>
    <r>
      <rPr>
        <sz val="10"/>
        <color rgb="FF000000"/>
        <rFont val="メイリオ"/>
        <family val="3"/>
        <charset val="128"/>
      </rPr>
      <t>(Ⅱ～Ⅳ)</t>
    </r>
  </si>
  <si>
    <t>CPDAAA200</t>
    <phoneticPr fontId="27"/>
  </si>
  <si>
    <r>
      <rPr>
        <b/>
        <sz val="16"/>
        <color rgb="FF000000"/>
        <rFont val="メイリオ"/>
        <family val="3"/>
        <charset val="128"/>
      </rPr>
      <t>スタッフ育成にいかすコーチング　　</t>
    </r>
    <r>
      <rPr>
        <b/>
        <sz val="16"/>
        <color rgb="FFFF0000"/>
        <rFont val="メイリオ"/>
        <family val="3"/>
        <charset val="128"/>
      </rPr>
      <t>2023年3月 追加済</t>
    </r>
  </si>
  <si>
    <t>諏訪 茂樹 先生</t>
    <phoneticPr fontId="1"/>
  </si>
  <si>
    <t>東京女子医科大学 統合教育学修センター 基礎教育学 准教授</t>
  </si>
  <si>
    <r>
      <t xml:space="preserve">Ⅰ～Ⅳ
</t>
    </r>
    <r>
      <rPr>
        <sz val="10"/>
        <color theme="1"/>
        <rFont val="メイリオ"/>
        <family val="3"/>
        <charset val="128"/>
      </rPr>
      <t>(Ⅱ～Ⅴ)</t>
    </r>
  </si>
  <si>
    <t>CPDAAA199</t>
    <phoneticPr fontId="27"/>
  </si>
  <si>
    <r>
      <rPr>
        <b/>
        <sz val="16"/>
        <color rgb="FF000000"/>
        <rFont val="メイリオ"/>
        <family val="3"/>
        <charset val="128"/>
      </rPr>
      <t>スタッフ育成にいかすティーチング　</t>
    </r>
    <r>
      <rPr>
        <b/>
        <sz val="16"/>
        <color rgb="FFFF0000"/>
        <rFont val="メイリオ"/>
        <family val="3"/>
        <charset val="128"/>
      </rPr>
      <t>2023年3月 追加済</t>
    </r>
  </si>
  <si>
    <t>諏訪 茂樹 先生</t>
  </si>
  <si>
    <t>東京女子医科大学 統合教育学修センター 基礎教育学 准教授</t>
    <phoneticPr fontId="1"/>
  </si>
  <si>
    <t>CPDAAA007</t>
  </si>
  <si>
    <t>聴く力～心に寄り添う技術～</t>
    <phoneticPr fontId="1"/>
  </si>
  <si>
    <t>船見 敏子 先生</t>
  </si>
  <si>
    <t>株式会社ハピネスワーキング 代表取締役</t>
    <phoneticPr fontId="1"/>
  </si>
  <si>
    <t>CPDAAA119</t>
  </si>
  <si>
    <t>アサーティブ コミュニケーション　</t>
    <phoneticPr fontId="1"/>
  </si>
  <si>
    <r>
      <t xml:space="preserve">新人～Ⅲ
</t>
    </r>
    <r>
      <rPr>
        <sz val="10"/>
        <color theme="1"/>
        <rFont val="メイリオ"/>
        <family val="3"/>
        <charset val="128"/>
      </rPr>
      <t>(Ⅰ～Ⅳ)</t>
    </r>
  </si>
  <si>
    <t>CPDAAA113</t>
  </si>
  <si>
    <t>外国語を話せなくてもできる 外国人患者とのコミュニケーション支援</t>
    <phoneticPr fontId="1"/>
  </si>
  <si>
    <t>堀 成美 先生</t>
    <phoneticPr fontId="1"/>
  </si>
  <si>
    <t>国立国際医療研究センター国際診療部 特任研究員</t>
    <phoneticPr fontId="1"/>
  </si>
  <si>
    <t>社会人基礎力</t>
    <rPh sb="0" eb="2">
      <t>シャカイ</t>
    </rPh>
    <rPh sb="2" eb="3">
      <t>ジン</t>
    </rPh>
    <rPh sb="3" eb="6">
      <t>キソリョク</t>
    </rPh>
    <phoneticPr fontId="1"/>
  </si>
  <si>
    <t>CPDAAA155</t>
  </si>
  <si>
    <t>社会人基礎力の基礎</t>
    <rPh sb="7" eb="9">
      <t>キソ</t>
    </rPh>
    <phoneticPr fontId="1"/>
  </si>
  <si>
    <t>高橋 恵 先生</t>
    <rPh sb="0" eb="2">
      <t>タカハシ</t>
    </rPh>
    <rPh sb="3" eb="4">
      <t>ケイ</t>
    </rPh>
    <phoneticPr fontId="1"/>
  </si>
  <si>
    <t>聖マリアンナ医科大学 看護師対策部門担当執行役員／ナースサポートセンター長</t>
    <phoneticPr fontId="1"/>
  </si>
  <si>
    <t>CPDAAA156</t>
  </si>
  <si>
    <t>新人看護師に必要な社会人基礎力</t>
    <rPh sb="6" eb="8">
      <t>ヒツヨウ</t>
    </rPh>
    <phoneticPr fontId="1"/>
  </si>
  <si>
    <r>
      <t xml:space="preserve">新人
</t>
    </r>
    <r>
      <rPr>
        <sz val="10"/>
        <color theme="1"/>
        <rFont val="メイリオ"/>
        <family val="3"/>
        <charset val="128"/>
      </rPr>
      <t>(Ⅰ)</t>
    </r>
  </si>
  <si>
    <t>CPDAAA157</t>
  </si>
  <si>
    <t>先輩看護師として身につけたい社会人基礎力</t>
    <rPh sb="2" eb="5">
      <t>カンゴシ</t>
    </rPh>
    <phoneticPr fontId="1"/>
  </si>
  <si>
    <r>
      <t xml:space="preserve">Ⅰ～Ⅱ
</t>
    </r>
    <r>
      <rPr>
        <sz val="10"/>
        <color theme="1"/>
        <rFont val="メイリオ"/>
        <family val="3"/>
        <charset val="128"/>
      </rPr>
      <t>(Ⅱ～Ⅲ)</t>
    </r>
  </si>
  <si>
    <t>CPDAAA169</t>
    <phoneticPr fontId="27"/>
  </si>
  <si>
    <t>明日からできる！LGBTQケア実践講座</t>
    <phoneticPr fontId="1"/>
  </si>
  <si>
    <t>坂井 雄貴 先生</t>
    <phoneticPr fontId="1"/>
  </si>
  <si>
    <t>⼀般社団法⼈にじいろドクターズ 代表理事／医師</t>
    <rPh sb="21" eb="23">
      <t>イシ</t>
    </rPh>
    <phoneticPr fontId="1"/>
  </si>
  <si>
    <t>CPDAAA174</t>
    <phoneticPr fontId="27"/>
  </si>
  <si>
    <t>医療従事者の働き方改革　タスク・シフト/シェア</t>
    <rPh sb="0" eb="5">
      <t>イリョウジュウジシャ</t>
    </rPh>
    <rPh sb="6" eb="7">
      <t>ハタラ</t>
    </rPh>
    <rPh sb="8" eb="9">
      <t>カタ</t>
    </rPh>
    <rPh sb="9" eb="11">
      <t>カイカク</t>
    </rPh>
    <phoneticPr fontId="1"/>
  </si>
  <si>
    <t>熊谷 雅美 先生</t>
    <rPh sb="6" eb="8">
      <t>センセイ</t>
    </rPh>
    <phoneticPr fontId="1"/>
  </si>
  <si>
    <t>康心会汐見台病院 看護部長／湘南医療大学 臨床教授</t>
    <rPh sb="0" eb="1">
      <t>ヤスシ</t>
    </rPh>
    <rPh sb="1" eb="2">
      <t>ゴコロ</t>
    </rPh>
    <rPh sb="2" eb="3">
      <t>カイ</t>
    </rPh>
    <rPh sb="3" eb="6">
      <t>シオミダイ</t>
    </rPh>
    <rPh sb="6" eb="8">
      <t>ビョウイン</t>
    </rPh>
    <rPh sb="9" eb="11">
      <t>カンゴ</t>
    </rPh>
    <rPh sb="11" eb="12">
      <t>ブ</t>
    </rPh>
    <rPh sb="12" eb="13">
      <t>チョウ</t>
    </rPh>
    <rPh sb="14" eb="16">
      <t>ショウナン</t>
    </rPh>
    <rPh sb="16" eb="18">
      <t>イリョウ</t>
    </rPh>
    <rPh sb="18" eb="20">
      <t>ダイガク</t>
    </rPh>
    <rPh sb="21" eb="23">
      <t>リンショウ</t>
    </rPh>
    <rPh sb="23" eb="25">
      <t>キョウジュ</t>
    </rPh>
    <phoneticPr fontId="1"/>
  </si>
  <si>
    <t xml:space="preserve"> CPDAAA178</t>
    <phoneticPr fontId="27"/>
  </si>
  <si>
    <t>医療従事者のためのアンガーマネジメント</t>
    <rPh sb="0" eb="2">
      <t>イリョウ</t>
    </rPh>
    <rPh sb="2" eb="5">
      <t>ジュウジシャ</t>
    </rPh>
    <phoneticPr fontId="1"/>
  </si>
  <si>
    <t>福成 二三代 先生</t>
    <phoneticPr fontId="1"/>
  </si>
  <si>
    <t>一般社団法人日本アンガーマネジメント協会 公認講師</t>
    <phoneticPr fontId="1"/>
  </si>
  <si>
    <t>CPDAAA188</t>
    <phoneticPr fontId="27"/>
  </si>
  <si>
    <r>
      <t>アンコンシャス・バイアスとは何か？　　</t>
    </r>
    <r>
      <rPr>
        <b/>
        <sz val="16"/>
        <color rgb="FFFF0000"/>
        <rFont val="メイリオ"/>
        <family val="3"/>
        <charset val="128"/>
      </rPr>
      <t>2023年3月 追加済</t>
    </r>
  </si>
  <si>
    <t>北村 英哉 先生</t>
    <phoneticPr fontId="1"/>
  </si>
  <si>
    <t>東洋大学社会学部社会心理学科 教授</t>
    <phoneticPr fontId="1"/>
  </si>
  <si>
    <t>メンタルヘルス</t>
    <phoneticPr fontId="1"/>
  </si>
  <si>
    <t>CPDAAA143</t>
    <phoneticPr fontId="27"/>
  </si>
  <si>
    <r>
      <rPr>
        <b/>
        <sz val="16"/>
        <color rgb="FF000000"/>
        <rFont val="メイリオ"/>
        <family val="3"/>
        <charset val="128"/>
      </rPr>
      <t>仕事についていけないと感じたときはどうしたらいいの？
（新人看護師の皆さんのメンタルヘルスケア）　</t>
    </r>
    <r>
      <rPr>
        <b/>
        <sz val="16"/>
        <color rgb="FFFF0000"/>
        <rFont val="メイリオ"/>
        <family val="3"/>
        <charset val="128"/>
      </rPr>
      <t>2023年3月 更新済</t>
    </r>
  </si>
  <si>
    <t>武用 百子 先生</t>
    <phoneticPr fontId="1"/>
  </si>
  <si>
    <t>大阪大学大学院医学系研究科保健学専攻 看護実践開発科学講座 教授　精神看護専門看護師</t>
  </si>
  <si>
    <t>CPDAAA144</t>
    <phoneticPr fontId="27"/>
  </si>
  <si>
    <r>
      <rPr>
        <b/>
        <sz val="16"/>
        <color rgb="FF000000"/>
        <rFont val="メイリオ"/>
        <family val="3"/>
        <charset val="128"/>
      </rPr>
      <t>終わりのない仕事にどのようにモチベーションを保てばいいの？
（中堅看護師の皆さんのメンタルヘルスケア）　</t>
    </r>
    <r>
      <rPr>
        <b/>
        <sz val="16"/>
        <color rgb="FFFF0000"/>
        <rFont val="メイリオ"/>
        <family val="3"/>
        <charset val="128"/>
      </rPr>
      <t>2023年3月 更新済</t>
    </r>
  </si>
  <si>
    <t xml:space="preserve"> 専門領域スキルアップ</t>
  </si>
  <si>
    <t>CPDAAA168</t>
    <phoneticPr fontId="27"/>
  </si>
  <si>
    <t>看護とは何かを考える</t>
    <phoneticPr fontId="1"/>
  </si>
  <si>
    <t>筒井 真優美 先生</t>
    <rPh sb="7" eb="9">
      <t>センセイ</t>
    </rPh>
    <phoneticPr fontId="1"/>
  </si>
  <si>
    <t>日本赤十字看護大学 名誉教授 客員教授</t>
    <phoneticPr fontId="1"/>
  </si>
  <si>
    <t>全看護職員</t>
    <rPh sb="0" eb="1">
      <t>ゼン</t>
    </rPh>
    <rPh sb="1" eb="3">
      <t>カンゴ</t>
    </rPh>
    <rPh sb="3" eb="5">
      <t>ショクイン</t>
    </rPh>
    <phoneticPr fontId="1"/>
  </si>
  <si>
    <t>CPDAAA011</t>
  </si>
  <si>
    <t>迅速なフィジカルアセスメントで行う急変予測と対応　</t>
  </si>
  <si>
    <t>浅香 えみ子 先生</t>
    <phoneticPr fontId="1"/>
  </si>
  <si>
    <t>東京医科歯科大学病院 看護部長</t>
    <rPh sb="0" eb="2">
      <t>トウキョウ</t>
    </rPh>
    <rPh sb="2" eb="4">
      <t>イカ</t>
    </rPh>
    <rPh sb="4" eb="6">
      <t>シカ</t>
    </rPh>
    <rPh sb="6" eb="8">
      <t>ダイガク</t>
    </rPh>
    <rPh sb="8" eb="10">
      <t>ビョウイン</t>
    </rPh>
    <rPh sb="11" eb="13">
      <t>カンゴ</t>
    </rPh>
    <rPh sb="13" eb="15">
      <t>ブチョウ</t>
    </rPh>
    <phoneticPr fontId="1"/>
  </si>
  <si>
    <t>CPDAAA075</t>
  </si>
  <si>
    <t>災害時の医療と看護（スタッフ編）</t>
    <rPh sb="2" eb="3">
      <t>ジ</t>
    </rPh>
    <rPh sb="4" eb="6">
      <t>イリョウ</t>
    </rPh>
    <rPh sb="7" eb="9">
      <t>カンゴ</t>
    </rPh>
    <rPh sb="14" eb="15">
      <t>ヘン</t>
    </rPh>
    <phoneticPr fontId="1"/>
  </si>
  <si>
    <t>石井 美恵子 先生</t>
    <phoneticPr fontId="1"/>
  </si>
  <si>
    <t>国際医療福祉大学大学院 東京赤坂キャンパス 保健医療学 災害医療分野 教授</t>
    <rPh sb="0" eb="2">
      <t>コクサイ</t>
    </rPh>
    <rPh sb="2" eb="4">
      <t>イリョウ</t>
    </rPh>
    <rPh sb="4" eb="6">
      <t>フクシ</t>
    </rPh>
    <rPh sb="6" eb="8">
      <t>ダイガク</t>
    </rPh>
    <rPh sb="8" eb="11">
      <t>ダイガクイン</t>
    </rPh>
    <rPh sb="12" eb="14">
      <t>トウキョウ</t>
    </rPh>
    <rPh sb="14" eb="16">
      <t>アカサカ</t>
    </rPh>
    <rPh sb="22" eb="24">
      <t>ホケン</t>
    </rPh>
    <rPh sb="24" eb="26">
      <t>イリョウ</t>
    </rPh>
    <rPh sb="26" eb="27">
      <t>ガク</t>
    </rPh>
    <rPh sb="28" eb="30">
      <t>サイガイ</t>
    </rPh>
    <rPh sb="30" eb="32">
      <t>イリョウ</t>
    </rPh>
    <rPh sb="32" eb="34">
      <t>ブンヤ</t>
    </rPh>
    <rPh sb="35" eb="37">
      <t>キョウジュ</t>
    </rPh>
    <phoneticPr fontId="1"/>
  </si>
  <si>
    <t>CPDAAA015</t>
  </si>
  <si>
    <t>安全・安楽な採血を目指して 静脈血採血</t>
    <rPh sb="0" eb="2">
      <t>アンゼン</t>
    </rPh>
    <rPh sb="3" eb="5">
      <t>アンラク</t>
    </rPh>
    <rPh sb="6" eb="8">
      <t>サイケツ</t>
    </rPh>
    <rPh sb="9" eb="11">
      <t>メザ</t>
    </rPh>
    <rPh sb="14" eb="16">
      <t>ジョウミャク</t>
    </rPh>
    <rPh sb="16" eb="17">
      <t>ケツ</t>
    </rPh>
    <rPh sb="17" eb="19">
      <t>サイケツ</t>
    </rPh>
    <phoneticPr fontId="1"/>
  </si>
  <si>
    <t>稲葉 桜 先生</t>
  </si>
  <si>
    <t>横浜市立大学附属市民総合医療センター 看護部 看護師長 
特定行為看護師 集中ケア認定看護師</t>
  </si>
  <si>
    <t>CPDAAA136</t>
  </si>
  <si>
    <t>安全な静脈注射の実施を目指して (レベル1・2)</t>
    <rPh sb="0" eb="2">
      <t>アンゼン</t>
    </rPh>
    <rPh sb="3" eb="5">
      <t>ジョウミャク</t>
    </rPh>
    <rPh sb="5" eb="7">
      <t>チュウシャ</t>
    </rPh>
    <rPh sb="8" eb="10">
      <t>ジッシ</t>
    </rPh>
    <rPh sb="11" eb="13">
      <t>メザ</t>
    </rPh>
    <phoneticPr fontId="1"/>
  </si>
  <si>
    <t>廣田 麻衣 先生</t>
    <rPh sb="6" eb="8">
      <t>センセイ</t>
    </rPh>
    <phoneticPr fontId="1"/>
  </si>
  <si>
    <t>京都大学医学部附属病院 がん化学療法看護認定看護師</t>
    <rPh sb="0" eb="2">
      <t>キョウト</t>
    </rPh>
    <rPh sb="2" eb="4">
      <t>ダイガク</t>
    </rPh>
    <rPh sb="4" eb="6">
      <t>イガク</t>
    </rPh>
    <rPh sb="6" eb="7">
      <t>ブ</t>
    </rPh>
    <rPh sb="7" eb="9">
      <t>フゾク</t>
    </rPh>
    <rPh sb="9" eb="11">
      <t>ビョウイン</t>
    </rPh>
    <rPh sb="14" eb="16">
      <t>カガク</t>
    </rPh>
    <rPh sb="16" eb="18">
      <t>リョウホウ</t>
    </rPh>
    <rPh sb="18" eb="20">
      <t>カンゴ</t>
    </rPh>
    <rPh sb="20" eb="22">
      <t>ニンテイ</t>
    </rPh>
    <rPh sb="22" eb="25">
      <t>カンゴシリョウホウカンゴニンテイカンゴシ</t>
    </rPh>
    <phoneticPr fontId="1"/>
  </si>
  <si>
    <r>
      <t xml:space="preserve">新人～Ⅰ
</t>
    </r>
    <r>
      <rPr>
        <sz val="10"/>
        <color theme="1"/>
        <rFont val="メイリオ"/>
        <family val="3"/>
        <charset val="128"/>
      </rPr>
      <t>(Ⅰ～Ⅱ)</t>
    </r>
  </si>
  <si>
    <t>CPDAAA137</t>
  </si>
  <si>
    <t>安全な静脈注射の実施を目指して (レベル3)</t>
    <rPh sb="0" eb="2">
      <t>アンゼン</t>
    </rPh>
    <rPh sb="3" eb="5">
      <t>ジョウミャク</t>
    </rPh>
    <rPh sb="5" eb="7">
      <t>チュウシャ</t>
    </rPh>
    <rPh sb="8" eb="10">
      <t>ジッシ</t>
    </rPh>
    <rPh sb="11" eb="13">
      <t>メザ</t>
    </rPh>
    <phoneticPr fontId="1"/>
  </si>
  <si>
    <t>CPDAAA016</t>
  </si>
  <si>
    <t>人工呼吸器からの離脱</t>
    <phoneticPr fontId="1"/>
  </si>
  <si>
    <t>宇都宮 明美 先生</t>
  </si>
  <si>
    <t>関西医科大学看護学部・看護学研究科／急性・重症患者看護専門看護師</t>
    <rPh sb="18" eb="20">
      <t>キュウセイ</t>
    </rPh>
    <rPh sb="21" eb="23">
      <t>ジュウショウ</t>
    </rPh>
    <rPh sb="23" eb="25">
      <t>カンジャ</t>
    </rPh>
    <rPh sb="25" eb="27">
      <t>カンゴ</t>
    </rPh>
    <rPh sb="27" eb="29">
      <t>センモン</t>
    </rPh>
    <rPh sb="29" eb="31">
      <t>カンゴ</t>
    </rPh>
    <rPh sb="31" eb="32">
      <t>シ</t>
    </rPh>
    <phoneticPr fontId="1"/>
  </si>
  <si>
    <t>CPDAAA017</t>
  </si>
  <si>
    <t>～新人からベテランまで誰もが知っておくべき～
やさしい心電図の読み方・基礎編</t>
    <phoneticPr fontId="1"/>
  </si>
  <si>
    <t>大島 一太 先生</t>
  </si>
  <si>
    <t>大島医院 院長、東京医科大学八王子医療センター循環器内科 兼任講師
日本看護協会看護研修学校 非常勤講師</t>
  </si>
  <si>
    <t>CPDAAA135</t>
  </si>
  <si>
    <t>12誘導心電図の読み方・レベルアップ編</t>
    <rPh sb="2" eb="4">
      <t>ユウドウ</t>
    </rPh>
    <rPh sb="4" eb="7">
      <t>シンデンズ</t>
    </rPh>
    <rPh sb="18" eb="19">
      <t>ヘン</t>
    </rPh>
    <phoneticPr fontId="1"/>
  </si>
  <si>
    <t>CPDAAA203</t>
    <phoneticPr fontId="27"/>
  </si>
  <si>
    <r>
      <t>医療機器の基礎知識　　</t>
    </r>
    <r>
      <rPr>
        <b/>
        <sz val="16"/>
        <color rgb="FFFF0000"/>
        <rFont val="メイリオ"/>
        <family val="3"/>
        <charset val="128"/>
      </rPr>
      <t>2023年3月 追加済</t>
    </r>
  </si>
  <si>
    <t>大石 杏衣 先生</t>
    <phoneticPr fontId="1"/>
  </si>
  <si>
    <t>株式会社Kiwi 代表　臨床工学技士</t>
  </si>
  <si>
    <t>CPDAAA171</t>
    <phoneticPr fontId="27"/>
  </si>
  <si>
    <t>看護師らしい思考を育む「臨床判断プロセス」とその活用</t>
    <phoneticPr fontId="1"/>
  </si>
  <si>
    <t>奥 裕美 先生</t>
    <rPh sb="0" eb="1">
      <t>オク</t>
    </rPh>
    <rPh sb="2" eb="4">
      <t>ヒロミ</t>
    </rPh>
    <rPh sb="5" eb="7">
      <t>センセイ</t>
    </rPh>
    <phoneticPr fontId="1"/>
  </si>
  <si>
    <t>聖路加国際大学大学院看護学研究科 教授</t>
  </si>
  <si>
    <t>CPDAAA164</t>
    <phoneticPr fontId="27"/>
  </si>
  <si>
    <r>
      <t>看護の気づき ～臨床判断モデルを用いて 1回目（集合研修用）
　</t>
    </r>
    <r>
      <rPr>
        <b/>
        <sz val="14"/>
        <color rgb="FF00B050"/>
        <rFont val="メイリオ"/>
        <family val="3"/>
        <charset val="128"/>
      </rPr>
      <t>※通常の動画講義とは異なる構成ですので、ご活用の際はご注意ください。</t>
    </r>
  </si>
  <si>
    <t>北里大学病院 看護部</t>
    <rPh sb="0" eb="2">
      <t>キタサト</t>
    </rPh>
    <rPh sb="2" eb="4">
      <t>ダイガク</t>
    </rPh>
    <rPh sb="4" eb="6">
      <t>ビョウイン</t>
    </rPh>
    <rPh sb="7" eb="9">
      <t>カンゴ</t>
    </rPh>
    <rPh sb="9" eb="10">
      <t>ブ</t>
    </rPh>
    <phoneticPr fontId="1"/>
  </si>
  <si>
    <t>CPDAAA165</t>
  </si>
  <si>
    <r>
      <t>看護の気づき ～臨床判断モデルを用いて 2回目（集合研修用） 
　</t>
    </r>
    <r>
      <rPr>
        <b/>
        <sz val="14"/>
        <color rgb="FF00B050"/>
        <rFont val="メイリオ"/>
        <family val="3"/>
        <charset val="128"/>
      </rPr>
      <t>※通常の動画講義とは異なる構成ですので、ご活用の際はご注意ください。</t>
    </r>
  </si>
  <si>
    <t>CPDAAA091</t>
  </si>
  <si>
    <t>薬剤情報の調べ方 -医薬品添付文書-</t>
    <rPh sb="5" eb="6">
      <t>シラ</t>
    </rPh>
    <rPh sb="7" eb="8">
      <t>カタ</t>
    </rPh>
    <rPh sb="10" eb="13">
      <t>イヤクヒン</t>
    </rPh>
    <rPh sb="13" eb="15">
      <t>テンプ</t>
    </rPh>
    <rPh sb="15" eb="17">
      <t>ブンショ</t>
    </rPh>
    <phoneticPr fontId="1"/>
  </si>
  <si>
    <t>菅野 浩 先生</t>
    <rPh sb="0" eb="2">
      <t>カンノ</t>
    </rPh>
    <rPh sb="3" eb="4">
      <t>ヒロシ</t>
    </rPh>
    <rPh sb="5" eb="7">
      <t>センセイ</t>
    </rPh>
    <phoneticPr fontId="1"/>
  </si>
  <si>
    <t>社会福祉法人恩賜財団 済生会横浜市東部病院 薬剤部 部長
医療安全管理室</t>
  </si>
  <si>
    <t>CPDAAA092</t>
  </si>
  <si>
    <t>薬剤の基礎知識 -安全管理が必要な医薬品-</t>
    <phoneticPr fontId="1"/>
  </si>
  <si>
    <t>CPDAAA093</t>
  </si>
  <si>
    <t>臨床推論</t>
    <rPh sb="0" eb="2">
      <t>リンショウ</t>
    </rPh>
    <rPh sb="2" eb="4">
      <t>スイロン</t>
    </rPh>
    <phoneticPr fontId="1"/>
  </si>
  <si>
    <t>木澤 晃代 先生</t>
    <rPh sb="6" eb="8">
      <t>センセイ</t>
    </rPh>
    <phoneticPr fontId="1"/>
  </si>
  <si>
    <t>公益社団法人日本看護協会 常任理事</t>
    <phoneticPr fontId="1"/>
  </si>
  <si>
    <t>CPDAAA094</t>
  </si>
  <si>
    <t>アドバンス・ケア・プランニングとは？～人生の最終段階における
医療の決定プロセスに関するガイドラインを踏まえて～</t>
    <rPh sb="51" eb="52">
      <t>フ</t>
    </rPh>
    <phoneticPr fontId="1"/>
  </si>
  <si>
    <t>木澤 義之 先生</t>
    <rPh sb="3" eb="5">
      <t>ヨシユキ</t>
    </rPh>
    <rPh sb="6" eb="8">
      <t>センセイ</t>
    </rPh>
    <phoneticPr fontId="1"/>
  </si>
  <si>
    <t>筑波大学医学医療系臨床医学域（緩和医療学） 教授</t>
    <rPh sb="22" eb="24">
      <t>キョウジュ</t>
    </rPh>
    <phoneticPr fontId="1"/>
  </si>
  <si>
    <t>CPDAAA067</t>
  </si>
  <si>
    <t>家族に寄り添うグリーフケア</t>
    <rPh sb="0" eb="2">
      <t>カゾク</t>
    </rPh>
    <rPh sb="3" eb="4">
      <t>ヨ</t>
    </rPh>
    <rPh sb="5" eb="6">
      <t>ソ</t>
    </rPh>
    <phoneticPr fontId="1"/>
  </si>
  <si>
    <t>笹原 留似子 先生</t>
  </si>
  <si>
    <t>株式会社桜 復元納棺師</t>
  </si>
  <si>
    <t>CPDAAA019</t>
  </si>
  <si>
    <t>バイタルサインの評価</t>
    <phoneticPr fontId="1"/>
  </si>
  <si>
    <t>柴 優子 先生</t>
  </si>
  <si>
    <t>筑波大学附属病院 集中ケア認定看護師</t>
  </si>
  <si>
    <t>CPDAAA172</t>
    <phoneticPr fontId="27"/>
  </si>
  <si>
    <t>看護師に必要な臨床検査の知識　基礎編</t>
    <phoneticPr fontId="1"/>
  </si>
  <si>
    <t>下澤 達雄 先生</t>
    <phoneticPr fontId="1"/>
  </si>
  <si>
    <t>国際医療福祉大学医学部臨床検査医学 教授</t>
  </si>
  <si>
    <t>CPDAAA173</t>
    <phoneticPr fontId="27"/>
  </si>
  <si>
    <t>看護師に必要な臨床検査の知識　上級編</t>
    <rPh sb="15" eb="17">
      <t>ジョウキュウ</t>
    </rPh>
    <phoneticPr fontId="1"/>
  </si>
  <si>
    <t>CPDAAA120</t>
  </si>
  <si>
    <t>自分らしくキャリアをデザインしよう　</t>
    <phoneticPr fontId="1"/>
  </si>
  <si>
    <t>下山 節子 先生</t>
  </si>
  <si>
    <t>NPO法人日本看護キャリア開発センター 代表</t>
  </si>
  <si>
    <t>CPDAAA182</t>
    <phoneticPr fontId="27"/>
  </si>
  <si>
    <t>多職種連携～より良いチーム医療を目指して～</t>
    <phoneticPr fontId="1"/>
  </si>
  <si>
    <t>竹 明美 先生
内橋 恵 先生
大橋 尚弘 先生
佐藤 都也子 先生
谷村 睦美 先生</t>
    <phoneticPr fontId="1"/>
  </si>
  <si>
    <t>京都橘大学看護学部 准教授
Nurture 代表
大阪医科薬科大学看護学部　准教授
四條畷学園大学　実践教育センター長・教授
医療法人社団南淡千遙会神戸平成病院 看護部</t>
    <rPh sb="10" eb="13">
      <t>ジュンキョウジュ</t>
    </rPh>
    <phoneticPr fontId="1"/>
  </si>
  <si>
    <t>CPDAAA187</t>
  </si>
  <si>
    <t>看護実践のためのリフレクショントレーニング</t>
    <phoneticPr fontId="1"/>
  </si>
  <si>
    <t>田村 由美 先生</t>
    <rPh sb="0" eb="2">
      <t>タムラ</t>
    </rPh>
    <rPh sb="3" eb="5">
      <t>ユミ</t>
    </rPh>
    <rPh sb="6" eb="8">
      <t>センセイ</t>
    </rPh>
    <phoneticPr fontId="1"/>
  </si>
  <si>
    <t>日本赤十字広島看護大学 学長</t>
    <phoneticPr fontId="1"/>
  </si>
  <si>
    <t>CPDAAA020</t>
  </si>
  <si>
    <t>摂食嚥下ケアのための基礎と実際</t>
    <phoneticPr fontId="1"/>
  </si>
  <si>
    <t>千葉 由美 先生</t>
  </si>
  <si>
    <t>横浜市立大学大学院 教授</t>
  </si>
  <si>
    <t>CPDAAA140</t>
  </si>
  <si>
    <r>
      <t>成人学習理論に基づく学びの支援～はじめて教育に携わるあなたへ～</t>
    </r>
    <r>
      <rPr>
        <b/>
        <sz val="16"/>
        <color rgb="FFFF0000"/>
        <rFont val="メイリオ"/>
        <family val="3"/>
        <charset val="128"/>
      </rPr>
      <t xml:space="preserve"> </t>
    </r>
  </si>
  <si>
    <t>内藤 美欧 先生</t>
    <rPh sb="6" eb="8">
      <t>センセイ</t>
    </rPh>
    <phoneticPr fontId="1"/>
  </si>
  <si>
    <t>社会医療法人至仁会 圏央所沢病院</t>
    <rPh sb="0" eb="2">
      <t>シャカイ</t>
    </rPh>
    <rPh sb="2" eb="4">
      <t>イリョウ</t>
    </rPh>
    <rPh sb="4" eb="6">
      <t>ホウジン</t>
    </rPh>
    <rPh sb="6" eb="7">
      <t>イタル</t>
    </rPh>
    <rPh sb="7" eb="8">
      <t>ジン</t>
    </rPh>
    <rPh sb="8" eb="9">
      <t>カイ</t>
    </rPh>
    <rPh sb="10" eb="12">
      <t>ケンオウ</t>
    </rPh>
    <rPh sb="12" eb="14">
      <t>トコロザワ</t>
    </rPh>
    <rPh sb="14" eb="16">
      <t>ビョウイン</t>
    </rPh>
    <phoneticPr fontId="1"/>
  </si>
  <si>
    <t>CPDAAA070</t>
  </si>
  <si>
    <t>世界最「幸」職種を選んだ皆様へ ～看護師を選んでよかったぁ💛～</t>
    <rPh sb="0" eb="2">
      <t>セカイ</t>
    </rPh>
    <rPh sb="2" eb="3">
      <t>サイ</t>
    </rPh>
    <rPh sb="4" eb="5">
      <t>サチ</t>
    </rPh>
    <rPh sb="6" eb="8">
      <t>ショクシュ</t>
    </rPh>
    <rPh sb="9" eb="10">
      <t>エラ</t>
    </rPh>
    <rPh sb="12" eb="14">
      <t>ミナサマ</t>
    </rPh>
    <rPh sb="17" eb="20">
      <t>カンゴシ</t>
    </rPh>
    <rPh sb="21" eb="22">
      <t>エラ</t>
    </rPh>
    <phoneticPr fontId="1"/>
  </si>
  <si>
    <t>中島 美津子 先生</t>
  </si>
  <si>
    <t>東京医療保健大学/大学院看護学研究科 教授, アカデミア看護研究会 会長</t>
    <rPh sb="19" eb="21">
      <t>キョウジュ</t>
    </rPh>
    <phoneticPr fontId="1"/>
  </si>
  <si>
    <t>CPDAAA021</t>
  </si>
  <si>
    <t xml:space="preserve">看護師向け身体診察 初級編 </t>
    <rPh sb="0" eb="3">
      <t>カンゴシ</t>
    </rPh>
    <rPh sb="3" eb="4">
      <t>ム</t>
    </rPh>
    <rPh sb="5" eb="7">
      <t>シンタイ</t>
    </rPh>
    <rPh sb="7" eb="9">
      <t>シンサツ</t>
    </rPh>
    <rPh sb="10" eb="12">
      <t>ショキュウ</t>
    </rPh>
    <rPh sb="12" eb="13">
      <t>ヘン</t>
    </rPh>
    <phoneticPr fontId="1"/>
  </si>
  <si>
    <t>平島 修 先生</t>
  </si>
  <si>
    <t>医療法人徳洲会 奄美ブロック総合診療研修センター 医師</t>
    <rPh sb="25" eb="27">
      <t>イシ</t>
    </rPh>
    <phoneticPr fontId="1"/>
  </si>
  <si>
    <t>CPDAAA022</t>
  </si>
  <si>
    <t xml:space="preserve">看護師向け身体診察 中級編 </t>
    <rPh sb="0" eb="3">
      <t>カンゴシ</t>
    </rPh>
    <rPh sb="3" eb="4">
      <t>ム</t>
    </rPh>
    <rPh sb="5" eb="7">
      <t>シンタイ</t>
    </rPh>
    <rPh sb="7" eb="9">
      <t>シンサツ</t>
    </rPh>
    <rPh sb="10" eb="12">
      <t>チュウキュウ</t>
    </rPh>
    <rPh sb="12" eb="13">
      <t>ヘン</t>
    </rPh>
    <phoneticPr fontId="1"/>
  </si>
  <si>
    <t>CPDAAA139</t>
  </si>
  <si>
    <t>せん妄予防からケアの実際</t>
    <rPh sb="2" eb="3">
      <t>モウ</t>
    </rPh>
    <rPh sb="3" eb="5">
      <t>ヨボウ</t>
    </rPh>
    <rPh sb="10" eb="12">
      <t>ジッサイ</t>
    </rPh>
    <phoneticPr fontId="1"/>
  </si>
  <si>
    <t>細萱 順一 先生</t>
    <rPh sb="6" eb="8">
      <t>センセイ</t>
    </rPh>
    <phoneticPr fontId="1"/>
  </si>
  <si>
    <t>医療法人社団康幸会 かわぐち心臓呼吸器病院  急性・重症患者看護専門看護師</t>
    <phoneticPr fontId="1"/>
  </si>
  <si>
    <t>CPDAAA167</t>
    <phoneticPr fontId="27"/>
  </si>
  <si>
    <t>疼痛管理の基本～集学的アプローチを通して</t>
    <rPh sb="0" eb="2">
      <t>トウツウ</t>
    </rPh>
    <rPh sb="2" eb="4">
      <t>カンリ</t>
    </rPh>
    <rPh sb="5" eb="7">
      <t>キホン</t>
    </rPh>
    <rPh sb="8" eb="11">
      <t>シュウガクテキ</t>
    </rPh>
    <rPh sb="17" eb="18">
      <t>トオ</t>
    </rPh>
    <phoneticPr fontId="1"/>
  </si>
  <si>
    <t>杉浦 健之 先生</t>
    <rPh sb="6" eb="8">
      <t>センセイ</t>
    </rPh>
    <phoneticPr fontId="1"/>
  </si>
  <si>
    <t>名古屋市立大学大学院医学研究科 麻酔科学・集中治療医学 教授
名古屋市立大学病院 いたみセンター長</t>
  </si>
  <si>
    <t>CPDAAA158</t>
  </si>
  <si>
    <t>他人(ひと)に伝える文章の書き方</t>
    <phoneticPr fontId="1"/>
  </si>
  <si>
    <t>飯野 英親 先生</t>
    <rPh sb="0" eb="2">
      <t>イイノ</t>
    </rPh>
    <rPh sb="3" eb="4">
      <t>エイ</t>
    </rPh>
    <rPh sb="4" eb="5">
      <t>オヤ</t>
    </rPh>
    <rPh sb="6" eb="8">
      <t>センセイエイオヤセンセイ</t>
    </rPh>
    <phoneticPr fontId="1"/>
  </si>
  <si>
    <t>福岡看護大学 小児看護学分野 教授</t>
    <phoneticPr fontId="1"/>
  </si>
  <si>
    <t>CPDAAA023</t>
  </si>
  <si>
    <t>急変対応</t>
    <phoneticPr fontId="1"/>
  </si>
  <si>
    <t>道又 元裕 先生</t>
  </si>
  <si>
    <t>Critical Care Research Institute 代表</t>
    <rPh sb="33" eb="35">
      <t>ダイヒョウ</t>
    </rPh>
    <phoneticPr fontId="1"/>
  </si>
  <si>
    <t>CPDAAA201</t>
    <phoneticPr fontId="27"/>
  </si>
  <si>
    <r>
      <t xml:space="preserve">生命の危機にある患者・家族とのコミュニケーション　
</t>
    </r>
    <r>
      <rPr>
        <b/>
        <sz val="14"/>
        <color rgb="FF000000"/>
        <rFont val="メイリオ"/>
        <family val="3"/>
        <charset val="128"/>
      </rPr>
      <t>―「いざという場面」で、患者・家族にとって最良なゴールを目指すために―　
　</t>
    </r>
    <r>
      <rPr>
        <b/>
        <sz val="16"/>
        <color rgb="FFFF0000"/>
        <rFont val="メイリオ"/>
        <family val="3"/>
        <charset val="128"/>
      </rPr>
      <t>2023年4月 追加済</t>
    </r>
  </si>
  <si>
    <t>大内 啓 先生</t>
    <phoneticPr fontId="1"/>
  </si>
  <si>
    <t>Associate Professor of Emergency Medicine
Brigham and Women’s Hospital・Harvard Medical School</t>
    <phoneticPr fontId="1"/>
  </si>
  <si>
    <t>CPDAAA202</t>
    <phoneticPr fontId="27"/>
  </si>
  <si>
    <r>
      <t>入院時重症患者対応メディエーター</t>
    </r>
    <r>
      <rPr>
        <b/>
        <sz val="16"/>
        <color rgb="FFFF0000"/>
        <rFont val="メイリオ"/>
        <family val="3"/>
        <charset val="128"/>
      </rPr>
      <t>　2023年4月 追加済</t>
    </r>
  </si>
  <si>
    <t>三宅 康史 先生</t>
    <phoneticPr fontId="1"/>
  </si>
  <si>
    <t>帝京大学医学部救急医学講座 教授
帝京大学医学部附属病院高度救命救急センター長</t>
  </si>
  <si>
    <t>CPDAAA024</t>
  </si>
  <si>
    <t>最新のエビデンスに基づいた褥瘡管理方法</t>
    <phoneticPr fontId="1"/>
  </si>
  <si>
    <t>山本 亜矢 先生</t>
  </si>
  <si>
    <t>東京有明医療大学看護学部 講師／WOCナース</t>
    <rPh sb="0" eb="2">
      <t>トウキョウ</t>
    </rPh>
    <rPh sb="2" eb="4">
      <t>アリアケ</t>
    </rPh>
    <rPh sb="4" eb="6">
      <t>イリョウ</t>
    </rPh>
    <rPh sb="6" eb="8">
      <t>ダイガク</t>
    </rPh>
    <rPh sb="8" eb="10">
      <t>カンゴ</t>
    </rPh>
    <rPh sb="10" eb="12">
      <t>ガクブ</t>
    </rPh>
    <rPh sb="13" eb="15">
      <t>コウシ</t>
    </rPh>
    <phoneticPr fontId="1"/>
  </si>
  <si>
    <t>CPDAAA131</t>
  </si>
  <si>
    <t>ケアの改善のためにエビデンスをどのように活用するか</t>
    <phoneticPr fontId="1"/>
  </si>
  <si>
    <t>宮下 光令 先生</t>
    <phoneticPr fontId="1"/>
  </si>
  <si>
    <t>東北大学大学院医学系研究科保健学専攻 緩和ケア看護学分野 教授</t>
  </si>
  <si>
    <r>
      <t xml:space="preserve">Ⅱ
</t>
    </r>
    <r>
      <rPr>
        <sz val="10"/>
        <color theme="1"/>
        <rFont val="メイリオ"/>
        <family val="3"/>
        <charset val="128"/>
      </rPr>
      <t>(Ⅲ)</t>
    </r>
  </si>
  <si>
    <t>CPDAAA089</t>
  </si>
  <si>
    <t>家族看護概論</t>
    <rPh sb="4" eb="6">
      <t>ガイロン</t>
    </rPh>
    <phoneticPr fontId="1"/>
  </si>
  <si>
    <t>柳原 清子 先生</t>
  </si>
  <si>
    <t>「渡辺式」家族看護研究会 代表／長野県看護大学成人看護学分野 教授</t>
    <phoneticPr fontId="1"/>
  </si>
  <si>
    <t>CPDAAA090</t>
  </si>
  <si>
    <t>家族看護 応用編</t>
    <rPh sb="5" eb="7">
      <t>オウヨウ</t>
    </rPh>
    <rPh sb="7" eb="8">
      <t>ヘン</t>
    </rPh>
    <phoneticPr fontId="1"/>
  </si>
  <si>
    <t>CPDAAA028</t>
  </si>
  <si>
    <t xml:space="preserve">看護記録　～基礎編～  </t>
    <phoneticPr fontId="1"/>
  </si>
  <si>
    <t>渡邊 千登世 先生</t>
  </si>
  <si>
    <t>神奈川県立保健福祉大学保健福祉学部看護学科 看護管理 准教授</t>
    <rPh sb="0" eb="5">
      <t>カナガワケンリツ</t>
    </rPh>
    <rPh sb="5" eb="7">
      <t>ホケン</t>
    </rPh>
    <rPh sb="7" eb="9">
      <t>フクシ</t>
    </rPh>
    <rPh sb="9" eb="11">
      <t>ダイガク</t>
    </rPh>
    <rPh sb="11" eb="13">
      <t>ホケン</t>
    </rPh>
    <rPh sb="13" eb="15">
      <t>フクシ</t>
    </rPh>
    <rPh sb="15" eb="17">
      <t>ガクブ</t>
    </rPh>
    <rPh sb="17" eb="19">
      <t>カンゴ</t>
    </rPh>
    <rPh sb="19" eb="21">
      <t>ガッカ</t>
    </rPh>
    <rPh sb="22" eb="24">
      <t>カンゴ</t>
    </rPh>
    <rPh sb="24" eb="26">
      <t>カンリ</t>
    </rPh>
    <rPh sb="27" eb="30">
      <t>ジュンキョウジュ</t>
    </rPh>
    <phoneticPr fontId="1"/>
  </si>
  <si>
    <t>CPDAAA029</t>
  </si>
  <si>
    <t xml:space="preserve">看護記録　～中堅編～  </t>
  </si>
  <si>
    <t>CPDAAA114</t>
  </si>
  <si>
    <t>外国人患者にも安全・安心の医療の提供を―看護の視点3つのポイント―　　</t>
    <rPh sb="7" eb="9">
      <t>アンゼン</t>
    </rPh>
    <rPh sb="11" eb="12">
      <t>シン</t>
    </rPh>
    <phoneticPr fontId="1"/>
  </si>
  <si>
    <t>CPDAAA121</t>
  </si>
  <si>
    <t>キャリア開発と教育への取り組み ～すべての看護職員のための学び方～　</t>
    <phoneticPr fontId="1"/>
  </si>
  <si>
    <t>NPO法人日本看護キャリア開発センター 代表</t>
    <phoneticPr fontId="1"/>
  </si>
  <si>
    <t xml:space="preserve"> 看護補助体制充実加算に係る看護職員向け研修</t>
    <rPh sb="18" eb="19">
      <t>ム</t>
    </rPh>
    <phoneticPr fontId="1"/>
  </si>
  <si>
    <t>CPDAAA189</t>
  </si>
  <si>
    <t>看護補助者との更なる協働のために
　 第1回 看護補助者との協働の必要性～何故今、協働が必要なのか</t>
    <phoneticPr fontId="1"/>
  </si>
  <si>
    <t>永井 則子 先生</t>
    <phoneticPr fontId="1"/>
  </si>
  <si>
    <t>有限会社ビジネスブレーン 代表取締役</t>
    <phoneticPr fontId="1"/>
  </si>
  <si>
    <t>CPDAAA190</t>
  </si>
  <si>
    <t>　 第2回 看護補助者との協働の必要性～協働のための要件</t>
    <phoneticPr fontId="1"/>
  </si>
  <si>
    <t>CPDAAA191</t>
  </si>
  <si>
    <t>　 第3回 看護補助者の制度的な位置づけ～看護補助者位置づけの変遷</t>
    <phoneticPr fontId="1"/>
  </si>
  <si>
    <t>CPDAAA192</t>
  </si>
  <si>
    <t>　 第4回 看護補助者の制度的な位置づけ～看護補助者の教育・研修</t>
    <phoneticPr fontId="1"/>
  </si>
  <si>
    <t>CPDAAA193</t>
  </si>
  <si>
    <t>　 第5回 看護補助者と協働する看護業務と業務実施体制の基本的な考え方
             ～役割と責任範囲</t>
    <phoneticPr fontId="1"/>
  </si>
  <si>
    <t>CPDAAA194</t>
  </si>
  <si>
    <t>　 第6回 看護補助者と協働する看護業務と業務実施体制の基本的な考え方
             ～業務内容と業務範囲</t>
    <phoneticPr fontId="1"/>
  </si>
  <si>
    <t>CPDAAA195</t>
  </si>
  <si>
    <t>　 第7回 看護補助者へ業務指示を行う看護師の指示責任～指示書</t>
    <phoneticPr fontId="1"/>
  </si>
  <si>
    <t>CPDAAA196</t>
  </si>
  <si>
    <t>　 第8回 看護補助者へ業務指示を行う看護師の指示責任～指示と指導</t>
    <phoneticPr fontId="1"/>
  </si>
  <si>
    <t>CPDAAA197</t>
  </si>
  <si>
    <t>　 第9回 看護補助者との協働のためのコミュニケーション～会議での対話</t>
    <phoneticPr fontId="1"/>
  </si>
  <si>
    <t>CPDAAA198</t>
  </si>
  <si>
    <t>　 第10回 看護補助者との協働のためのコミュニケーション～関係性</t>
    <phoneticPr fontId="1"/>
  </si>
  <si>
    <r>
      <t xml:space="preserve"> マネジメント・エッセンシャル（教育やマネジメントに携わる方・興味のある方の導入として）</t>
    </r>
    <r>
      <rPr>
        <sz val="14"/>
        <color theme="1"/>
        <rFont val="メイリオ"/>
        <family val="3"/>
        <charset val="128"/>
      </rPr>
      <t>※テスト問題・ファシリテートマニュアルの収載はございません　</t>
    </r>
    <r>
      <rPr>
        <b/>
        <sz val="14"/>
        <color rgb="FFFF0000"/>
        <rFont val="メイリオ"/>
        <family val="3"/>
        <charset val="128"/>
      </rPr>
      <t>2023年3月 追加済</t>
    </r>
  </si>
  <si>
    <t>CPDAAA228</t>
    <phoneticPr fontId="27"/>
  </si>
  <si>
    <t>論理的思考法（ロジカルシンキング）</t>
    <phoneticPr fontId="1"/>
  </si>
  <si>
    <t>株式会社JBMコンサルタント</t>
    <phoneticPr fontId="1"/>
  </si>
  <si>
    <t>CPDAAA229</t>
  </si>
  <si>
    <t>ラテラルシンキング</t>
    <phoneticPr fontId="1"/>
  </si>
  <si>
    <t>CPDAAA230</t>
  </si>
  <si>
    <t>MECEとロジックツリー</t>
    <phoneticPr fontId="1"/>
  </si>
  <si>
    <t>CPDAAA231</t>
  </si>
  <si>
    <t>コミュニケーション理論と実践</t>
  </si>
  <si>
    <t>CPDAAA232</t>
  </si>
  <si>
    <t>モチベーションの基本と行動</t>
    <phoneticPr fontId="1"/>
  </si>
  <si>
    <t>CPDAAA233</t>
  </si>
  <si>
    <t>レジリエンス</t>
    <phoneticPr fontId="1"/>
  </si>
  <si>
    <t>CPDAAA234</t>
  </si>
  <si>
    <t>マネジメントに必要なスキル</t>
    <phoneticPr fontId="1"/>
  </si>
  <si>
    <t>CPDAAA235</t>
  </si>
  <si>
    <t>リーダーとしての心構えと役割・スキル</t>
    <phoneticPr fontId="1"/>
  </si>
  <si>
    <t>CPDAAA236</t>
  </si>
  <si>
    <t>自律心を高める「シェアド・リーダーシップ」</t>
    <phoneticPr fontId="1"/>
  </si>
  <si>
    <t>CPDAAA237</t>
  </si>
  <si>
    <t>人材管理の考え方</t>
    <phoneticPr fontId="1"/>
  </si>
  <si>
    <t>CPDAAA238</t>
  </si>
  <si>
    <t>人材育成の手法</t>
    <phoneticPr fontId="1"/>
  </si>
  <si>
    <t>CPDAAA239</t>
  </si>
  <si>
    <t>チームビルディング</t>
    <phoneticPr fontId="1"/>
  </si>
  <si>
    <t>CPDAAA240</t>
  </si>
  <si>
    <t>面談法</t>
    <phoneticPr fontId="1"/>
  </si>
  <si>
    <t>CPDAAA241</t>
  </si>
  <si>
    <t>1on1ミーティングの進め方</t>
    <phoneticPr fontId="1"/>
  </si>
  <si>
    <t>CPDAAA242</t>
  </si>
  <si>
    <t>組織の理念・ミッション</t>
    <rPh sb="0" eb="2">
      <t>ソシキ</t>
    </rPh>
    <phoneticPr fontId="1"/>
  </si>
  <si>
    <t>CPDAAA243</t>
  </si>
  <si>
    <t>管理者の位置付けと役割</t>
    <phoneticPr fontId="1"/>
  </si>
  <si>
    <r>
      <t xml:space="preserve"> マネジメントスキルアップ</t>
    </r>
    <r>
      <rPr>
        <sz val="14"/>
        <color theme="1"/>
        <rFont val="メイリオ"/>
        <family val="3"/>
        <charset val="128"/>
      </rPr>
      <t>　[ ]は日本看護協会認定看護管理者カリキュラム基準ファーストレベルの単元を参考に構成 （レベル認定の単位等になるわけではございません）</t>
    </r>
  </si>
  <si>
    <t>CPDAAA084</t>
  </si>
  <si>
    <r>
      <t xml:space="preserve">社会保障制度の動向―地域包括ケアシステムの牽引は看護師の役割ー
</t>
    </r>
    <r>
      <rPr>
        <sz val="16"/>
        <rFont val="メイリオ"/>
        <family val="3"/>
        <charset val="128"/>
      </rPr>
      <t>[ヘルスケアシステム論]</t>
    </r>
  </si>
  <si>
    <t>櫃本 真聿 先生</t>
    <rPh sb="0" eb="2">
      <t>ヒツモト</t>
    </rPh>
    <rPh sb="6" eb="8">
      <t>センセイ</t>
    </rPh>
    <phoneticPr fontId="1"/>
  </si>
  <si>
    <t xml:space="preserve">四国医療産業研究所 所長 日本医師会総合政策研究機構 客員研究員
医師 </t>
    <rPh sb="33" eb="35">
      <t>イシ</t>
    </rPh>
    <phoneticPr fontId="1"/>
  </si>
  <si>
    <r>
      <t xml:space="preserve">Ⅱ～Ⅳ
</t>
    </r>
    <r>
      <rPr>
        <sz val="10"/>
        <color theme="1"/>
        <rFont val="メイリオ"/>
        <family val="3"/>
        <charset val="128"/>
      </rPr>
      <t>(Ⅲ～Ⅴ)</t>
    </r>
  </si>
  <si>
    <t>CPDAAA034</t>
  </si>
  <si>
    <r>
      <t xml:space="preserve">地域包括ケア時代に部署の管理者が持つべき視点 </t>
    </r>
    <r>
      <rPr>
        <sz val="16"/>
        <color theme="1"/>
        <rFont val="メイリオ"/>
        <family val="3"/>
        <charset val="128"/>
      </rPr>
      <t>[ヘルスケアシステム論]</t>
    </r>
  </si>
  <si>
    <t>鈴木  恵子 先生</t>
    <rPh sb="0" eb="2">
      <t>スズキ</t>
    </rPh>
    <rPh sb="4" eb="6">
      <t>ケイコ</t>
    </rPh>
    <phoneticPr fontId="1"/>
  </si>
  <si>
    <t>創価大学看護学部 基礎看護学 教授</t>
    <rPh sb="0" eb="2">
      <t>ソウカ</t>
    </rPh>
    <rPh sb="2" eb="4">
      <t>ダイガク</t>
    </rPh>
    <rPh sb="4" eb="6">
      <t>カンゴ</t>
    </rPh>
    <rPh sb="6" eb="8">
      <t>ガクブ</t>
    </rPh>
    <rPh sb="9" eb="11">
      <t>キソ</t>
    </rPh>
    <rPh sb="11" eb="14">
      <t>カンゴガク</t>
    </rPh>
    <rPh sb="15" eb="17">
      <t>キョウジュ</t>
    </rPh>
    <phoneticPr fontId="1"/>
  </si>
  <si>
    <r>
      <t xml:space="preserve">Ⅲ～Ⅳ
</t>
    </r>
    <r>
      <rPr>
        <sz val="10"/>
        <rFont val="メイリオ"/>
        <family val="3"/>
        <charset val="128"/>
      </rPr>
      <t>(Ⅳ～Ⅴ)</t>
    </r>
  </si>
  <si>
    <t>CPDAAA130</t>
  </si>
  <si>
    <r>
      <t xml:space="preserve">地域包括ケア時代の看‐看連携 </t>
    </r>
    <r>
      <rPr>
        <sz val="16"/>
        <color theme="1"/>
        <rFont val="メイリオ"/>
        <family val="3"/>
        <charset val="128"/>
      </rPr>
      <t>[ヘルスケアシステム論]</t>
    </r>
    <r>
      <rPr>
        <b/>
        <sz val="16"/>
        <color theme="1"/>
        <rFont val="メイリオ"/>
        <family val="3"/>
        <charset val="128"/>
      </rPr>
      <t xml:space="preserve">　 </t>
    </r>
    <r>
      <rPr>
        <b/>
        <sz val="16"/>
        <color rgb="FFFF0000"/>
        <rFont val="メイリオ"/>
        <family val="3"/>
        <charset val="128"/>
      </rPr>
      <t>2023年3月 更新済</t>
    </r>
  </si>
  <si>
    <t>山田 佐登美 先生</t>
  </si>
  <si>
    <t>川崎医療福祉大学 看護実践・キャリアサポートセンター センター長</t>
    <phoneticPr fontId="1"/>
  </si>
  <si>
    <t>CPDAAA117</t>
  </si>
  <si>
    <r>
      <t xml:space="preserve">管理者に求められる倫理的なリーダーシップ </t>
    </r>
    <r>
      <rPr>
        <sz val="16"/>
        <color theme="1"/>
        <rFont val="メイリオ"/>
        <family val="3"/>
        <charset val="128"/>
      </rPr>
      <t>[組織管理]</t>
    </r>
  </si>
  <si>
    <t>石垣  靖子 先生</t>
  </si>
  <si>
    <t>北海道医療大学 名誉教授</t>
    <rPh sb="8" eb="10">
      <t>メイヨ</t>
    </rPh>
    <phoneticPr fontId="1"/>
  </si>
  <si>
    <t>CPDAAA068</t>
  </si>
  <si>
    <r>
      <t>未来に「価値」残る組織づくりVol.1</t>
    </r>
    <r>
      <rPr>
        <sz val="16"/>
        <color theme="1"/>
        <rFont val="メイリオ"/>
        <family val="3"/>
        <charset val="128"/>
      </rPr>
      <t xml:space="preserve"> [組織管理]</t>
    </r>
  </si>
  <si>
    <t>CPDAAA069</t>
  </si>
  <si>
    <r>
      <t>未来に「価値」残る組織づくりVol.2</t>
    </r>
    <r>
      <rPr>
        <sz val="16"/>
        <color theme="1"/>
        <rFont val="メイリオ"/>
        <family val="3"/>
        <charset val="128"/>
      </rPr>
      <t xml:space="preserve"> [組織管理,人材管理]</t>
    </r>
  </si>
  <si>
    <t>CPDAAA033</t>
  </si>
  <si>
    <r>
      <t xml:space="preserve">目標管理をうまく運用するコツ </t>
    </r>
    <r>
      <rPr>
        <sz val="16"/>
        <color rgb="FF000000"/>
        <rFont val="メイリオ"/>
        <family val="3"/>
        <charset val="128"/>
      </rPr>
      <t>[組織管理]</t>
    </r>
  </si>
  <si>
    <t>河野 秀一 先生</t>
  </si>
  <si>
    <t xml:space="preserve">株式会社サフィール 代表取締役 </t>
    <phoneticPr fontId="1"/>
  </si>
  <si>
    <t>CPDAAA160</t>
    <phoneticPr fontId="27"/>
  </si>
  <si>
    <r>
      <t>明日から実践　問題解決のキホン</t>
    </r>
    <r>
      <rPr>
        <sz val="16"/>
        <color rgb="FF000000"/>
        <rFont val="メイリオ"/>
        <family val="3"/>
        <charset val="128"/>
      </rPr>
      <t xml:space="preserve"> [組織管理]</t>
    </r>
  </si>
  <si>
    <t>小林 美亜 先生</t>
    <rPh sb="0" eb="2">
      <t>コバヤシ</t>
    </rPh>
    <rPh sb="3" eb="5">
      <t>ミア</t>
    </rPh>
    <rPh sb="6" eb="8">
      <t>センセイミアセンセイ</t>
    </rPh>
    <phoneticPr fontId="1"/>
  </si>
  <si>
    <t>千葉大学医学部附属病院 特任教授</t>
    <phoneticPr fontId="1"/>
  </si>
  <si>
    <t>CPDAAA175</t>
    <phoneticPr fontId="27"/>
  </si>
  <si>
    <r>
      <t>タスク・シフト/シェア（管理者編）</t>
    </r>
    <r>
      <rPr>
        <sz val="16"/>
        <color rgb="FF000000"/>
        <rFont val="メイリオ"/>
        <family val="3"/>
        <charset val="128"/>
      </rPr>
      <t>[組織管理]</t>
    </r>
  </si>
  <si>
    <t>CPDAAA072</t>
  </si>
  <si>
    <r>
      <t xml:space="preserve">クリニカルラダーを活かした人材育成 </t>
    </r>
    <r>
      <rPr>
        <sz val="16"/>
        <color rgb="FF000000"/>
        <rFont val="メイリオ"/>
        <family val="3"/>
        <charset val="128"/>
      </rPr>
      <t xml:space="preserve"> </t>
    </r>
    <r>
      <rPr>
        <sz val="16"/>
        <rFont val="メイリオ"/>
        <family val="3"/>
        <charset val="128"/>
      </rPr>
      <t>[人材管理]</t>
    </r>
  </si>
  <si>
    <t>CPDAAA035</t>
  </si>
  <si>
    <r>
      <t>人材育成の中核 ～看護ケア提供システムをとおして考える</t>
    </r>
    <r>
      <rPr>
        <sz val="16"/>
        <color theme="1"/>
        <rFont val="メイリオ"/>
        <family val="3"/>
        <charset val="128"/>
      </rPr>
      <t xml:space="preserve"> [人材管理]</t>
    </r>
  </si>
  <si>
    <t>鶴田 惠子 先生</t>
    <rPh sb="0" eb="2">
      <t>ツルタ</t>
    </rPh>
    <rPh sb="3" eb="5">
      <t>ケイコ</t>
    </rPh>
    <phoneticPr fontId="1"/>
  </si>
  <si>
    <t>聖隷クリストファー大学看護学部教授 基礎看護学(看護管理学）領域</t>
    <phoneticPr fontId="1"/>
  </si>
  <si>
    <r>
      <t xml:space="preserve">Ⅳ
</t>
    </r>
    <r>
      <rPr>
        <sz val="10"/>
        <color theme="1"/>
        <rFont val="メイリオ"/>
        <family val="3"/>
        <charset val="128"/>
      </rPr>
      <t>(Ⅴ)</t>
    </r>
  </si>
  <si>
    <t>CPDAAA037</t>
  </si>
  <si>
    <r>
      <t>リーダーシップ&amp;フォロワーシップ</t>
    </r>
    <r>
      <rPr>
        <sz val="16"/>
        <color rgb="FF000000"/>
        <rFont val="メイリオ"/>
        <family val="3"/>
        <charset val="128"/>
      </rPr>
      <t xml:space="preserve"> [人材管理]</t>
    </r>
  </si>
  <si>
    <t>畑埜 義雄 先生</t>
  </si>
  <si>
    <t>和歌山県立医科大学 名誉教授
畑埜クロスマネジメント CEO</t>
    <phoneticPr fontId="1"/>
  </si>
  <si>
    <t>CPDAAA118</t>
  </si>
  <si>
    <r>
      <t xml:space="preserve">看護マネジメントリフレクション </t>
    </r>
    <r>
      <rPr>
        <sz val="16"/>
        <color rgb="FF000000"/>
        <rFont val="メイリオ"/>
        <family val="3"/>
        <charset val="128"/>
      </rPr>
      <t>[人材管理]　</t>
    </r>
  </si>
  <si>
    <t>CPDAAA186</t>
    <phoneticPr fontId="27"/>
  </si>
  <si>
    <r>
      <t xml:space="preserve">～やさしいナースが働き続けられる～労務管理の基礎と実践 </t>
    </r>
    <r>
      <rPr>
        <sz val="16"/>
        <color rgb="FF000000"/>
        <rFont val="メイリオ"/>
        <family val="3"/>
        <charset val="128"/>
      </rPr>
      <t>[人材管理]</t>
    </r>
    <r>
      <rPr>
        <b/>
        <sz val="16"/>
        <color rgb="FF000000"/>
        <rFont val="メイリオ"/>
        <family val="3"/>
        <charset val="128"/>
      </rPr>
      <t xml:space="preserve">
　</t>
    </r>
    <r>
      <rPr>
        <b/>
        <sz val="16"/>
        <color rgb="FFFF0000"/>
        <rFont val="メイリオ"/>
        <family val="3"/>
        <charset val="128"/>
      </rPr>
      <t>2023年3月 追加済</t>
    </r>
  </si>
  <si>
    <t>竹中 君夫 先生</t>
    <phoneticPr fontId="1"/>
  </si>
  <si>
    <t>社会医療法人明和会医療福祉センター サステイナブル本部 人事統括主幹</t>
  </si>
  <si>
    <t>CPDAAA087</t>
  </si>
  <si>
    <r>
      <t xml:space="preserve">働き方改革を踏まえた労務管理の基礎知識 </t>
    </r>
    <r>
      <rPr>
        <sz val="16"/>
        <rFont val="メイリオ"/>
        <family val="3"/>
        <charset val="128"/>
      </rPr>
      <t>[人材管理]</t>
    </r>
    <r>
      <rPr>
        <b/>
        <sz val="16"/>
        <color rgb="FF000000"/>
        <rFont val="メイリオ"/>
        <family val="3"/>
        <charset val="128"/>
      </rPr>
      <t>　</t>
    </r>
    <r>
      <rPr>
        <b/>
        <sz val="16"/>
        <color rgb="FFFF0000"/>
        <rFont val="メイリオ"/>
        <family val="3"/>
        <charset val="128"/>
      </rPr>
      <t>2023年3月 更新済</t>
    </r>
  </si>
  <si>
    <t>日隈 久美子 先生</t>
  </si>
  <si>
    <t>社会保険労務士 医療労務コンサルタント</t>
    <rPh sb="8" eb="10">
      <t>イリョウ</t>
    </rPh>
    <rPh sb="10" eb="12">
      <t>ロウム</t>
    </rPh>
    <phoneticPr fontId="1"/>
  </si>
  <si>
    <t>CPDAAA065</t>
  </si>
  <si>
    <r>
      <t xml:space="preserve">医療職のための 会議ファシリテーションスキル </t>
    </r>
    <r>
      <rPr>
        <sz val="16"/>
        <color rgb="FF000000"/>
        <rFont val="メイリオ"/>
        <family val="3"/>
        <charset val="128"/>
      </rPr>
      <t>[人材管理]</t>
    </r>
  </si>
  <si>
    <t>CPDAAA071</t>
  </si>
  <si>
    <r>
      <t xml:space="preserve">看護サービスとは何か？ その質保証と評価 </t>
    </r>
    <r>
      <rPr>
        <sz val="16"/>
        <rFont val="メイリオ"/>
        <family val="3"/>
        <charset val="128"/>
      </rPr>
      <t>[質管理]</t>
    </r>
  </si>
  <si>
    <t>金井 Pak 雅子 先生</t>
  </si>
  <si>
    <t>CPDAAA145</t>
  </si>
  <si>
    <r>
      <t xml:space="preserve">看護師長に必要な経営指標 </t>
    </r>
    <r>
      <rPr>
        <sz val="16"/>
        <color rgb="FF000000"/>
        <rFont val="メイリオ"/>
        <family val="3"/>
        <charset val="128"/>
      </rPr>
      <t>[資源管理]</t>
    </r>
    <r>
      <rPr>
        <b/>
        <sz val="16"/>
        <color rgb="FF000000"/>
        <rFont val="メイリオ"/>
        <family val="3"/>
        <charset val="128"/>
      </rPr>
      <t>　　</t>
    </r>
    <r>
      <rPr>
        <b/>
        <sz val="16"/>
        <color rgb="FFFF0000"/>
        <rFont val="メイリオ"/>
        <family val="3"/>
        <charset val="128"/>
      </rPr>
      <t>2023年3月 更新済</t>
    </r>
  </si>
  <si>
    <t>工藤 潤 先生</t>
    <rPh sb="0" eb="2">
      <t>クドウ</t>
    </rPh>
    <rPh sb="3" eb="4">
      <t>ジュン</t>
    </rPh>
    <phoneticPr fontId="1"/>
  </si>
  <si>
    <t>医療法人ヘブロン会大宮中央総合病院 副院長/看護統括部長 認定看護管理者</t>
    <phoneticPr fontId="1"/>
  </si>
  <si>
    <t>CPDAAA223</t>
    <phoneticPr fontId="27"/>
  </si>
  <si>
    <r>
      <t xml:space="preserve">看護の質の担保に活かすデータ分析と活用 </t>
    </r>
    <r>
      <rPr>
        <sz val="16"/>
        <color rgb="FF000000"/>
        <rFont val="メイリオ"/>
        <family val="3"/>
        <charset val="128"/>
      </rPr>
      <t>[質管理]</t>
    </r>
    <r>
      <rPr>
        <b/>
        <sz val="16"/>
        <color rgb="FF000000"/>
        <rFont val="メイリオ"/>
        <family val="3"/>
        <charset val="128"/>
      </rPr>
      <t xml:space="preserve">
　</t>
    </r>
    <r>
      <rPr>
        <b/>
        <sz val="16"/>
        <color rgb="FFFF0000"/>
        <rFont val="メイリオ"/>
        <family val="3"/>
        <charset val="128"/>
      </rPr>
      <t>2023年3月 追加済</t>
    </r>
  </si>
  <si>
    <t>宇都 由美子 先生</t>
  </si>
  <si>
    <t>鹿児島大学病院医療情報部 特任教授・部長、副病院長</t>
  </si>
  <si>
    <t>CPDAAA088</t>
  </si>
  <si>
    <r>
      <t>初学者のための診療報酬・介護報酬のしくみ</t>
    </r>
    <r>
      <rPr>
        <sz val="16"/>
        <color rgb="FF000000"/>
        <rFont val="メイリオ"/>
        <family val="3"/>
        <charset val="128"/>
      </rPr>
      <t xml:space="preserve"> </t>
    </r>
    <r>
      <rPr>
        <sz val="16"/>
        <rFont val="メイリオ"/>
        <family val="3"/>
        <charset val="128"/>
      </rPr>
      <t>[資源管理]</t>
    </r>
  </si>
  <si>
    <t>坂本 すが 先生　</t>
    <phoneticPr fontId="1"/>
  </si>
  <si>
    <t>東京医療保健大学/大学院 副学長</t>
    <phoneticPr fontId="1"/>
  </si>
  <si>
    <t>CPDAAA122</t>
  </si>
  <si>
    <r>
      <t>看護師が知っておきたい 2022年診療報酬改定のポイント</t>
    </r>
    <r>
      <rPr>
        <sz val="16"/>
        <color rgb="FF000000"/>
        <rFont val="メイリオ"/>
        <family val="3"/>
        <charset val="128"/>
      </rPr>
      <t xml:space="preserve"> [資源管理]</t>
    </r>
  </si>
  <si>
    <t>武藤 正樹 先生</t>
    <rPh sb="0" eb="2">
      <t>ムトウ</t>
    </rPh>
    <rPh sb="3" eb="5">
      <t>マサキ</t>
    </rPh>
    <rPh sb="6" eb="8">
      <t>センセイ</t>
    </rPh>
    <phoneticPr fontId="1"/>
  </si>
  <si>
    <t>社会福祉法人日本医療伝導会衣笠病院グループ相談役
よこすか地域包括ケア推進センター長</t>
  </si>
  <si>
    <t>CPDAAA184</t>
    <phoneticPr fontId="27"/>
  </si>
  <si>
    <r>
      <t xml:space="preserve">医療現場へのナッジの活用　
高い成果を達成するマネジメントのために </t>
    </r>
    <r>
      <rPr>
        <sz val="16"/>
        <color rgb="FF000000"/>
        <rFont val="メイリオ"/>
        <family val="3"/>
        <charset val="128"/>
      </rPr>
      <t>[トピック]</t>
    </r>
  </si>
  <si>
    <t>小池 智子 先生</t>
    <phoneticPr fontId="1"/>
  </si>
  <si>
    <t>慶應義塾大学看護医療学部/大学院健康マネジメント研究科 准教授</t>
    <phoneticPr fontId="1"/>
  </si>
  <si>
    <t>CPDAAA076</t>
  </si>
  <si>
    <r>
      <t xml:space="preserve">災害時の医療と看護（管理者編） </t>
    </r>
    <r>
      <rPr>
        <sz val="16"/>
        <rFont val="メイリオ"/>
        <family val="3"/>
        <charset val="128"/>
      </rPr>
      <t>[トピック]</t>
    </r>
  </si>
  <si>
    <t>石井 美恵子 先生</t>
  </si>
  <si>
    <t>CPDAAA221</t>
    <phoneticPr fontId="27"/>
  </si>
  <si>
    <r>
      <t xml:space="preserve">Z世代、さとり世代の上司になったら考えよう
「個性」に寄り添うマネジメント </t>
    </r>
    <r>
      <rPr>
        <sz val="16"/>
        <color theme="1"/>
        <rFont val="メイリオ"/>
        <family val="3"/>
        <charset val="128"/>
      </rPr>
      <t>[人材管理]</t>
    </r>
    <r>
      <rPr>
        <b/>
        <sz val="16"/>
        <color theme="1"/>
        <rFont val="メイリオ"/>
        <family val="3"/>
        <charset val="128"/>
      </rPr>
      <t>　</t>
    </r>
    <r>
      <rPr>
        <b/>
        <sz val="16"/>
        <color rgb="FFFF0000"/>
        <rFont val="メイリオ"/>
        <family val="3"/>
        <charset val="128"/>
      </rPr>
      <t>2023年3月 追加済</t>
    </r>
  </si>
  <si>
    <t>竹内 義晴 先生</t>
    <phoneticPr fontId="11"/>
  </si>
  <si>
    <t>NPO法人しごとのみらい　理事長</t>
    <phoneticPr fontId="1"/>
  </si>
  <si>
    <t>CPDAAA222</t>
    <phoneticPr fontId="27"/>
  </si>
  <si>
    <r>
      <rPr>
        <b/>
        <sz val="16"/>
        <color rgb="FF000000"/>
        <rFont val="メイリオ"/>
        <family val="3"/>
        <charset val="128"/>
      </rPr>
      <t xml:space="preserve">職員のメンタルヘルスを支える方法 </t>
    </r>
    <r>
      <rPr>
        <sz val="16"/>
        <color rgb="FF000000"/>
        <rFont val="メイリオ"/>
        <family val="3"/>
        <charset val="128"/>
      </rPr>
      <t>[人材管理]</t>
    </r>
    <r>
      <rPr>
        <b/>
        <sz val="16"/>
        <color rgb="FF000000"/>
        <rFont val="メイリオ"/>
        <family val="3"/>
        <charset val="128"/>
      </rPr>
      <t>　</t>
    </r>
    <r>
      <rPr>
        <b/>
        <sz val="16"/>
        <color rgb="FFFF0000"/>
        <rFont val="メイリオ"/>
        <family val="3"/>
        <charset val="128"/>
      </rPr>
      <t>2023年3月 追加済</t>
    </r>
  </si>
  <si>
    <t>寺岡 征太郎 先生</t>
  </si>
  <si>
    <t>帝京大学医療技術学部看護学科 准教授　
精神看護専門看護師/公認心理師</t>
  </si>
  <si>
    <t>CPDAAA227</t>
    <phoneticPr fontId="27"/>
  </si>
  <si>
    <r>
      <t>～やさしいナースが働き続けられる～メンタルヘルスの人事管理</t>
    </r>
    <r>
      <rPr>
        <sz val="16"/>
        <color theme="1"/>
        <rFont val="メイリオ"/>
        <family val="3"/>
        <charset val="128"/>
      </rPr>
      <t xml:space="preserve"> [人材管理]　
　</t>
    </r>
    <r>
      <rPr>
        <b/>
        <sz val="16"/>
        <color rgb="FFFF0000"/>
        <rFont val="メイリオ"/>
        <family val="3"/>
        <charset val="128"/>
      </rPr>
      <t>2023年5月 追加済</t>
    </r>
  </si>
  <si>
    <t>CPDAAA185</t>
    <phoneticPr fontId="27"/>
  </si>
  <si>
    <t>【特別講義】看護職が幸せに働ける職場づくりのヒント　
今日から始める対話に基づくミッションマネジメント</t>
    <rPh sb="1" eb="5">
      <t>トクベツコウギ</t>
    </rPh>
    <phoneticPr fontId="1"/>
  </si>
  <si>
    <t>武村 雪絵 先生</t>
    <rPh sb="0" eb="2">
      <t>タケムラ</t>
    </rPh>
    <rPh sb="3" eb="4">
      <t>ユキ</t>
    </rPh>
    <rPh sb="4" eb="5">
      <t>エ</t>
    </rPh>
    <rPh sb="6" eb="8">
      <t>センセイ</t>
    </rPh>
    <phoneticPr fontId="1"/>
  </si>
  <si>
    <t>東京大学医学部附属病院 看護部長・病院長補佐／保健学博士・認定看護管理者</t>
    <phoneticPr fontId="1"/>
  </si>
  <si>
    <t>中小規模病院の看護管理者</t>
    <rPh sb="0" eb="2">
      <t>チュウショウ</t>
    </rPh>
    <rPh sb="2" eb="4">
      <t>キボ</t>
    </rPh>
    <rPh sb="4" eb="6">
      <t>ビョウイン</t>
    </rPh>
    <rPh sb="7" eb="9">
      <t>カンゴ</t>
    </rPh>
    <rPh sb="9" eb="12">
      <t>カンリシャ</t>
    </rPh>
    <phoneticPr fontId="1"/>
  </si>
  <si>
    <t>入退院支援</t>
    <rPh sb="0" eb="1">
      <t>ニュウ</t>
    </rPh>
    <rPh sb="1" eb="3">
      <t>タイイン</t>
    </rPh>
    <rPh sb="3" eb="5">
      <t>シエン</t>
    </rPh>
    <phoneticPr fontId="1"/>
  </si>
  <si>
    <t>CPDAAA040</t>
  </si>
  <si>
    <t>入退院支援における入退院支援部門の役割</t>
    <rPh sb="0" eb="1">
      <t>ニュウ</t>
    </rPh>
    <rPh sb="1" eb="3">
      <t>タイイン</t>
    </rPh>
    <rPh sb="3" eb="5">
      <t>シエン</t>
    </rPh>
    <rPh sb="9" eb="10">
      <t>ニュウ</t>
    </rPh>
    <rPh sb="10" eb="12">
      <t>タイイン</t>
    </rPh>
    <rPh sb="12" eb="14">
      <t>シエン</t>
    </rPh>
    <rPh sb="14" eb="16">
      <t>ブモン</t>
    </rPh>
    <rPh sb="17" eb="19">
      <t>ヤクワリ</t>
    </rPh>
    <phoneticPr fontId="1"/>
  </si>
  <si>
    <t>安部 節美 先生</t>
    <rPh sb="6" eb="8">
      <t>センセイ</t>
    </rPh>
    <phoneticPr fontId="1"/>
  </si>
  <si>
    <t>日本医科大学付属病院 患者支援センター 看護師長</t>
    <rPh sb="6" eb="8">
      <t>フゾク</t>
    </rPh>
    <phoneticPr fontId="1"/>
  </si>
  <si>
    <t>CPDAAA041</t>
  </si>
  <si>
    <t>病院看護師が行う入退院支援</t>
    <rPh sb="8" eb="9">
      <t>ニュウ</t>
    </rPh>
    <rPh sb="9" eb="11">
      <t>タイイン</t>
    </rPh>
    <rPh sb="11" eb="13">
      <t>シエン</t>
    </rPh>
    <phoneticPr fontId="1"/>
  </si>
  <si>
    <t>石原 ゆきゑ 先生</t>
  </si>
  <si>
    <t>昭和大学江東豊洲病院 看護師係長 老人看護専門看護師</t>
    <phoneticPr fontId="1"/>
  </si>
  <si>
    <t>CPDAAA042</t>
  </si>
  <si>
    <t>入退院支援における病棟看護師の役割</t>
    <rPh sb="0" eb="1">
      <t>ニュウ</t>
    </rPh>
    <phoneticPr fontId="1"/>
  </si>
  <si>
    <t>大倉 美紀 先生</t>
    <rPh sb="6" eb="8">
      <t>センセイ</t>
    </rPh>
    <phoneticPr fontId="1"/>
  </si>
  <si>
    <t>慶應義塾大学病院 医療連携推進部 退院調整看護師</t>
    <rPh sb="2" eb="4">
      <t>ギジュク</t>
    </rPh>
    <phoneticPr fontId="1"/>
  </si>
  <si>
    <t>CPDAAA043</t>
  </si>
  <si>
    <t>入退院支援におけるソーシャルワーク</t>
    <rPh sb="0" eb="1">
      <t>ニュウ</t>
    </rPh>
    <phoneticPr fontId="1"/>
  </si>
  <si>
    <t>柴田 将宏 先生</t>
    <rPh sb="6" eb="8">
      <t>センセイ</t>
    </rPh>
    <phoneticPr fontId="1"/>
  </si>
  <si>
    <t>日本医科大学付属病院 患者支援センター MSW</t>
    <rPh sb="6" eb="8">
      <t>フゾク</t>
    </rPh>
    <phoneticPr fontId="1"/>
  </si>
  <si>
    <t>CPDAAA044</t>
  </si>
  <si>
    <t>入退院支援における外来看護師の役割</t>
    <rPh sb="0" eb="1">
      <t>ニュウ</t>
    </rPh>
    <phoneticPr fontId="1"/>
  </si>
  <si>
    <t>山内 真恵 先生</t>
    <rPh sb="6" eb="8">
      <t>センセイ</t>
    </rPh>
    <phoneticPr fontId="1"/>
  </si>
  <si>
    <t>武蔵野赤十字病院 看護部外来 入院支援センター</t>
    <phoneticPr fontId="1"/>
  </si>
  <si>
    <t>CPDAAA146</t>
    <phoneticPr fontId="27"/>
  </si>
  <si>
    <t>看看連携に必要な視点～訪問看護の立場から～</t>
    <phoneticPr fontId="1"/>
  </si>
  <si>
    <t>金坂 宇将 先生</t>
    <phoneticPr fontId="1"/>
  </si>
  <si>
    <t>ケアプロ在宅医療株式会社 代表取締役</t>
    <phoneticPr fontId="1"/>
  </si>
  <si>
    <r>
      <t xml:space="preserve"> 重症度、医療・看護必要度</t>
    </r>
    <r>
      <rPr>
        <b/>
        <sz val="14"/>
        <color rgb="FFFF0000"/>
        <rFont val="メイリオ"/>
        <family val="3"/>
        <charset val="128"/>
      </rPr>
      <t>　</t>
    </r>
  </si>
  <si>
    <t>CPDAAA132</t>
    <phoneticPr fontId="27"/>
  </si>
  <si>
    <t>【特別講義】『重症度、医療・看護必要度』 令和4年度改定のポイント</t>
    <rPh sb="1" eb="3">
      <t>トクベツ</t>
    </rPh>
    <rPh sb="3" eb="5">
      <t>コウギ</t>
    </rPh>
    <rPh sb="21" eb="23">
      <t>レイワ</t>
    </rPh>
    <rPh sb="24" eb="26">
      <t>ネンド</t>
    </rPh>
    <rPh sb="26" eb="28">
      <t>カイテイ</t>
    </rPh>
    <phoneticPr fontId="1"/>
  </si>
  <si>
    <t>秋山 智弥 先生</t>
  </si>
  <si>
    <t>名古屋大学医学部附属病院 卒後臨床研修・キャリア形成支援センター 教授</t>
    <rPh sb="0" eb="3">
      <t>ナゴヤ</t>
    </rPh>
    <rPh sb="3" eb="5">
      <t>ダイガク</t>
    </rPh>
    <rPh sb="5" eb="7">
      <t>イガク</t>
    </rPh>
    <rPh sb="7" eb="8">
      <t>ブ</t>
    </rPh>
    <rPh sb="8" eb="10">
      <t>フゾク</t>
    </rPh>
    <rPh sb="10" eb="12">
      <t>ビョウイン</t>
    </rPh>
    <rPh sb="13" eb="15">
      <t>ソツゴ</t>
    </rPh>
    <rPh sb="15" eb="17">
      <t>リンショウ</t>
    </rPh>
    <rPh sb="17" eb="19">
      <t>ケンシュウ</t>
    </rPh>
    <rPh sb="24" eb="26">
      <t>ケイセイ</t>
    </rPh>
    <rPh sb="26" eb="28">
      <t>シエン</t>
    </rPh>
    <rPh sb="33" eb="35">
      <t>キョウジュケイセイシエンキョウジュ</t>
    </rPh>
    <phoneticPr fontId="1"/>
  </si>
  <si>
    <t>CPDAAA045</t>
  </si>
  <si>
    <t xml:space="preserve">看護に活かす看護必要度       </t>
    <phoneticPr fontId="1"/>
  </si>
  <si>
    <t>CPDAAA046</t>
  </si>
  <si>
    <t xml:space="preserve">重症度、医療・看護必要度            </t>
    <phoneticPr fontId="1"/>
  </si>
  <si>
    <t xml:space="preserve"> 看護提供方式</t>
    <rPh sb="3" eb="7">
      <t>テイキョウホウシキ</t>
    </rPh>
    <phoneticPr fontId="1"/>
  </si>
  <si>
    <r>
      <t>固定チームナーシング（仮）　</t>
    </r>
    <r>
      <rPr>
        <b/>
        <sz val="16"/>
        <color rgb="FFFF0000"/>
        <rFont val="メイリオ"/>
        <family val="3"/>
        <charset val="128"/>
      </rPr>
      <t>2023年夏 追加予定</t>
    </r>
  </si>
  <si>
    <t>調整中</t>
  </si>
  <si>
    <t>CPDAAA225</t>
    <phoneticPr fontId="27"/>
  </si>
  <si>
    <r>
      <t>パートナーシップ・ナーシング・システム</t>
    </r>
    <r>
      <rPr>
        <vertAlign val="superscript"/>
        <sz val="16"/>
        <color theme="1"/>
        <rFont val="メイリオ"/>
        <family val="3"/>
        <charset val="128"/>
      </rPr>
      <t>®</t>
    </r>
    <r>
      <rPr>
        <b/>
        <sz val="16"/>
        <color theme="1"/>
        <rFont val="メイリオ"/>
        <family val="3"/>
        <charset val="128"/>
      </rPr>
      <t>（PNS</t>
    </r>
    <r>
      <rPr>
        <b/>
        <vertAlign val="superscript"/>
        <sz val="16"/>
        <color theme="1"/>
        <rFont val="メイリオ"/>
        <family val="3"/>
        <charset val="128"/>
      </rPr>
      <t>®</t>
    </r>
    <r>
      <rPr>
        <b/>
        <sz val="16"/>
        <color theme="1"/>
        <rFont val="メイリオ"/>
        <family val="3"/>
        <charset val="128"/>
      </rPr>
      <t>）　</t>
    </r>
    <r>
      <rPr>
        <b/>
        <sz val="16"/>
        <color rgb="FFFF0000"/>
        <rFont val="メイリオ"/>
        <family val="3"/>
        <charset val="128"/>
      </rPr>
      <t>2023年6月 追加済</t>
    </r>
  </si>
  <si>
    <t>五十嵐 行江 先生</t>
  </si>
  <si>
    <t>福井大学医学部附属病院 看護部 副病院長・看護部長 PNS研究会会長</t>
  </si>
  <si>
    <t>CPDAAA226</t>
    <phoneticPr fontId="27"/>
  </si>
  <si>
    <r>
      <t>セル看護提供方式</t>
    </r>
    <r>
      <rPr>
        <b/>
        <vertAlign val="superscript"/>
        <sz val="16"/>
        <color theme="1"/>
        <rFont val="メイリオ"/>
        <family val="3"/>
        <charset val="128"/>
      </rPr>
      <t>®</t>
    </r>
    <r>
      <rPr>
        <b/>
        <sz val="16"/>
        <color theme="1"/>
        <rFont val="メイリオ"/>
        <family val="3"/>
        <charset val="128"/>
      </rPr>
      <t>について～勤務時間内に最高のパフォーマンスを上げる～　看護師の働き方改革に貢献する　</t>
    </r>
    <r>
      <rPr>
        <b/>
        <sz val="16"/>
        <color rgb="FFFF0000"/>
        <rFont val="メイリオ"/>
        <family val="3"/>
        <charset val="128"/>
      </rPr>
      <t>2023年6月 追加済</t>
    </r>
  </si>
  <si>
    <t>須藤 久美子 先生</t>
  </si>
  <si>
    <t>株式会社麻生　医療事業開発部シニアアドバイザー
株式会社麻生　飯塚病院看護部特任顧問
セル看護推進研究会会長</t>
    <rPh sb="0" eb="4">
      <t>カブシキガイシャ</t>
    </rPh>
    <phoneticPr fontId="1"/>
  </si>
  <si>
    <t xml:space="preserve"> 看護研究 </t>
    <phoneticPr fontId="1"/>
  </si>
  <si>
    <t>CPDAAA123</t>
  </si>
  <si>
    <t>講義1：看護研究とは　研究テーマの見つけ方 　</t>
  </si>
  <si>
    <t>金井 Pak 雅子 先生</t>
    <phoneticPr fontId="1"/>
  </si>
  <si>
    <t>CPDAAA124</t>
  </si>
  <si>
    <t>講義2：研究方法ー質的研究・量的研究　　　　</t>
  </si>
  <si>
    <t>金井 Pak 雅子 先生
渡辺 真弓 先生</t>
    <rPh sb="13" eb="15">
      <t>ワタナベ</t>
    </rPh>
    <rPh sb="16" eb="18">
      <t>マユミ</t>
    </rPh>
    <rPh sb="19" eb="21">
      <t>センセイ</t>
    </rPh>
    <phoneticPr fontId="1"/>
  </si>
  <si>
    <t xml:space="preserve">
渡辺真弓先生：関東学院大学看護学部 講師</t>
    <rPh sb="1" eb="3">
      <t>ワタナベ</t>
    </rPh>
    <rPh sb="3" eb="5">
      <t>マユミ</t>
    </rPh>
    <rPh sb="5" eb="7">
      <t>センセイ</t>
    </rPh>
    <rPh sb="8" eb="14">
      <t>カントウガクインダイガク</t>
    </rPh>
    <rPh sb="14" eb="18">
      <t>カンゴガクブ</t>
    </rPh>
    <rPh sb="19" eb="21">
      <t>コウシ</t>
    </rPh>
    <phoneticPr fontId="1"/>
  </si>
  <si>
    <t>CPDAAA125</t>
  </si>
  <si>
    <t xml:space="preserve">講義3：研究計画ー倫理的配慮と研究計画書　 </t>
  </si>
  <si>
    <t>CPDAAA126</t>
  </si>
  <si>
    <t xml:space="preserve">講義4：統計とデータ分析                             </t>
  </si>
  <si>
    <t>CPDAAA127</t>
  </si>
  <si>
    <t xml:space="preserve">講義5：論文執筆と研究発表                        　 </t>
  </si>
  <si>
    <t>CPDAAA128</t>
  </si>
  <si>
    <t>講義6：看護研究をするスタッフへのサポート　</t>
  </si>
  <si>
    <t xml:space="preserve"> 看護診断</t>
    <rPh sb="3" eb="5">
      <t>シンダン</t>
    </rPh>
    <phoneticPr fontId="1"/>
  </si>
  <si>
    <t>CPDAAA049</t>
  </si>
  <si>
    <t xml:space="preserve">NANDA-I – NIC – NOC 入門　　　　　  </t>
    <rPh sb="20" eb="22">
      <t>ニュウモン</t>
    </rPh>
    <phoneticPr fontId="1"/>
  </si>
  <si>
    <t>黒田 裕子 先生</t>
    <rPh sb="0" eb="2">
      <t>クロダ</t>
    </rPh>
    <rPh sb="3" eb="5">
      <t>ユウコ</t>
    </rPh>
    <rPh sb="6" eb="8">
      <t>センセイ</t>
    </rPh>
    <phoneticPr fontId="1"/>
  </si>
  <si>
    <t xml:space="preserve"> 認知症看護</t>
    <rPh sb="1" eb="4">
      <t>ニンチショウ</t>
    </rPh>
    <rPh sb="4" eb="6">
      <t>カンゴ</t>
    </rPh>
    <phoneticPr fontId="1"/>
  </si>
  <si>
    <t>CPDAAA077</t>
    <phoneticPr fontId="27"/>
  </si>
  <si>
    <t>認知症とは何か：病態と治療について</t>
    <rPh sb="5" eb="6">
      <t>ナニ</t>
    </rPh>
    <phoneticPr fontId="1"/>
  </si>
  <si>
    <t>[講師兼全体監修]
湯浅 美千代 先生　順天堂大学医療看護学部/大学院医療看護学研究科高齢者看護学 教授
諏訪 さゆり 先生　千葉大学大学院看護学研究院生活創成看護学講座 地域創成看護学教育研究分野訪問看護学専門領域 教授
[講師]
佐藤 典子 先生　　順天堂大学医学部附属順天堂東京江東高齢者医療センター 看護部 教育課長 老人看護専門看護師、認知症看護認定看護師
浅野 久美子 先生　順天堂大学医学部附属順天堂東京江東高齢者医療センター 看護部 師長
島村 敦子 先生　　東邦大学健康科学部看護学科 コミュニティヘルス看護領域 講師　
杉山 智子 先生　　順天堂大学医療看護学部高齢者看護学 准教授
原田 かおる 先生　高槻赤十字病院看護副部長兼患者支援センター長 老人看護専門看護師
丸山 優 先生　　　埼玉県立大学保健医療福祉看護学科老年看護学 准教授
吉岡 佐知子 先生　松江市立病院 副看護局長 老人看護専門看護師　</t>
    <phoneticPr fontId="1"/>
  </si>
  <si>
    <t>CPDAAA078</t>
    <rPh sb="1" eb="3">
      <t>コウシ</t>
    </rPh>
    <rPh sb="3" eb="4">
      <t>ケン</t>
    </rPh>
    <rPh sb="4" eb="6">
      <t>ゼンタイ</t>
    </rPh>
    <rPh sb="6" eb="8">
      <t>カンシュウスワセンセイコウシシマムラアツコセンセイトウホウダイガクケンコウカガクブカンゴガッカカンゴリョウイキコウシスギヤマトモコセンセイジュンテンドウダイガクイリョウカンゴガクブコウレイシャカンゴガクジュンキョウジュハラダセンセイタカツキセキジュウジビョウインカンゴフクブチョウケンカンジャシエンチョウロウジンカンゴセンモンカンゴシマルヤマユウセンセイサイタマケンリツダイガクホケンイリョウフクシカンゴガッカロウネンカンゴガクジュンキョウジュヨシオカサチコセンセイマツエシリツビョウインフクカンゴロウジンカンゴセンモンカンゴシ</t>
    </rPh>
    <phoneticPr fontId="27"/>
  </si>
  <si>
    <t>『動画』をとおして認知症患者に対するアセスメント、コミュニケーションを学ぶ
―患者本人と周囲が困ることを予防しよう―</t>
    <phoneticPr fontId="1"/>
  </si>
  <si>
    <t>CPDAAA079</t>
  </si>
  <si>
    <t>認知症患者に対する物理的な環境調整</t>
    <phoneticPr fontId="1"/>
  </si>
  <si>
    <t>CPDAAA080</t>
  </si>
  <si>
    <t>認知症患者の回復を促進する援助技術　
―日常生活動作に焦点をあてて―</t>
    <phoneticPr fontId="1"/>
  </si>
  <si>
    <t>CPDAAA081</t>
  </si>
  <si>
    <t>事例で考える認知症に特有な倫理的課題と意思決定支援</t>
    <phoneticPr fontId="1"/>
  </si>
  <si>
    <r>
      <rPr>
        <b/>
        <sz val="14"/>
        <color rgb="FF000000"/>
        <rFont val="メイリオ"/>
        <family val="3"/>
        <charset val="128"/>
      </rPr>
      <t>高齢者看護　</t>
    </r>
    <r>
      <rPr>
        <b/>
        <sz val="14"/>
        <color rgb="FFFF0000"/>
        <rFont val="メイリオ"/>
        <family val="3"/>
        <charset val="128"/>
      </rPr>
      <t>2023年6月  追加済</t>
    </r>
  </si>
  <si>
    <t>CPDAAA246</t>
    <phoneticPr fontId="27"/>
  </si>
  <si>
    <t>学習者の皆さまへ</t>
    <rPh sb="0" eb="3">
      <t>ガクシュウシャ</t>
    </rPh>
    <rPh sb="4" eb="5">
      <t>ミナ</t>
    </rPh>
    <phoneticPr fontId="1"/>
  </si>
  <si>
    <t>湯浅 美千代 先生</t>
    <phoneticPr fontId="1"/>
  </si>
  <si>
    <t>順天堂大学医療看護学部/大学院医療看護学研究科 高齢者看護学 教授</t>
    <phoneticPr fontId="1"/>
  </si>
  <si>
    <t>CPDAAA204</t>
    <phoneticPr fontId="27"/>
  </si>
  <si>
    <t>講義1：高齢者看護の基礎</t>
    <phoneticPr fontId="1"/>
  </si>
  <si>
    <t>CPDAAA205</t>
    <phoneticPr fontId="27"/>
  </si>
  <si>
    <t>講義2：加齢変化のアセスメント</t>
    <phoneticPr fontId="1"/>
  </si>
  <si>
    <t>島田 広美 先生</t>
    <phoneticPr fontId="1"/>
  </si>
  <si>
    <t>順天堂大学医療看護学部高齢者看護学 先任准教授</t>
    <rPh sb="18" eb="20">
      <t>センニン</t>
    </rPh>
    <rPh sb="20" eb="23">
      <t>ジュンキョウジュ</t>
    </rPh>
    <phoneticPr fontId="1"/>
  </si>
  <si>
    <t>CPDAAA206</t>
    <phoneticPr fontId="27"/>
  </si>
  <si>
    <t>講義3：高齢者とのコミュニケーション</t>
    <phoneticPr fontId="1"/>
  </si>
  <si>
    <t>杉山 智子 先生</t>
    <phoneticPr fontId="1"/>
  </si>
  <si>
    <t>順天堂大学医療看護学部高齢者看護学 准教授</t>
    <phoneticPr fontId="1"/>
  </si>
  <si>
    <t>CPDAAA207</t>
    <phoneticPr fontId="27"/>
  </si>
  <si>
    <t>講義4：高齢者のフレイル予防</t>
    <phoneticPr fontId="1"/>
  </si>
  <si>
    <t>横山 久美 先生
六角 僚子 先生</t>
    <phoneticPr fontId="1"/>
  </si>
  <si>
    <t>順天堂大学医療看護学部/大学院医療看護学研究科高齢者看護学 講師
お多福もの忘れクリニック 顧問</t>
    <rPh sb="30" eb="32">
      <t>コウシ</t>
    </rPh>
    <phoneticPr fontId="1"/>
  </si>
  <si>
    <t>CPDAAA208</t>
    <phoneticPr fontId="27"/>
  </si>
  <si>
    <t>講義5：高齢者を看護する上での倫理的観点</t>
    <phoneticPr fontId="1"/>
  </si>
  <si>
    <t>順天堂大学医療看護学部/大学院医療看護学研究科高齢者看護学 教授</t>
    <phoneticPr fontId="1"/>
  </si>
  <si>
    <t>CPDAAA209</t>
    <phoneticPr fontId="27"/>
  </si>
  <si>
    <t>講義6：高齢者の終末期ケア</t>
    <rPh sb="4" eb="7">
      <t>コウレイシャ</t>
    </rPh>
    <rPh sb="8" eb="11">
      <t>シュウマツキ</t>
    </rPh>
    <phoneticPr fontId="1"/>
  </si>
  <si>
    <t>CPDAAA210</t>
    <phoneticPr fontId="27"/>
  </si>
  <si>
    <t>講義7：地域包括ケアシステムと多職種連携</t>
    <phoneticPr fontId="1"/>
  </si>
  <si>
    <t>湯浅 美千代 先生
川上 和美 先生</t>
    <rPh sb="16" eb="18">
      <t>センセイ</t>
    </rPh>
    <phoneticPr fontId="1"/>
  </si>
  <si>
    <t>順天堂大学医療看護学部/大学院医療看護学研究科高齢者看護学 教授
順天堂大学医療看護学部高齢者看護学・感染看護学 准教授</t>
    <rPh sb="57" eb="60">
      <t>ジュンキョウジュ</t>
    </rPh>
    <phoneticPr fontId="1"/>
  </si>
  <si>
    <t>シミュレーション学習コンテンツ</t>
    <rPh sb="8" eb="10">
      <t>ガクシュウ</t>
    </rPh>
    <phoneticPr fontId="1"/>
  </si>
  <si>
    <t>CPDAAA052</t>
  </si>
  <si>
    <r>
      <t>e‐learningによるシミュレーションで電子カルテからの情報収集と臨床判断能力を育成しよう！　</t>
    </r>
    <r>
      <rPr>
        <b/>
        <sz val="16"/>
        <color rgb="FFFF0000"/>
        <rFont val="メイリオ"/>
        <family val="3"/>
        <charset val="128"/>
      </rPr>
      <t>2023年3月 追加済</t>
    </r>
  </si>
  <si>
    <t>西村 礼子 先生</t>
    <phoneticPr fontId="1"/>
  </si>
  <si>
    <t>東京医療保健大学医療保健学部看護学科/大学院医療保健学研究科 准教授</t>
  </si>
  <si>
    <t>CPDAAA053</t>
  </si>
  <si>
    <r>
      <rPr>
        <b/>
        <sz val="16"/>
        <color rgb="FF000000"/>
        <rFont val="メイリオ"/>
        <family val="3"/>
        <charset val="128"/>
      </rPr>
      <t xml:space="preserve">シミュレーション教育の研修設計をしよう！
</t>
    </r>
    <r>
      <rPr>
        <b/>
        <sz val="16"/>
        <color rgb="FFFF0000"/>
        <rFont val="メイリオ"/>
        <family val="3"/>
        <charset val="128"/>
      </rPr>
      <t>　2023年3月 追加済</t>
    </r>
  </si>
  <si>
    <t>CPDAAA082</t>
  </si>
  <si>
    <r>
      <rPr>
        <b/>
        <sz val="16"/>
        <color rgb="FF000000"/>
        <rFont val="メイリオ"/>
        <family val="3"/>
        <charset val="128"/>
      </rPr>
      <t xml:space="preserve">病棟で起きる急変対応シミュレーションを企画しよう！
</t>
    </r>
    <r>
      <rPr>
        <b/>
        <sz val="16"/>
        <color rgb="FFFF0000"/>
        <rFont val="メイリオ"/>
        <family val="3"/>
        <charset val="128"/>
      </rPr>
      <t>　2023年3月 追加済</t>
    </r>
  </si>
  <si>
    <t>野島 敬祐 先生</t>
  </si>
  <si>
    <t>京都橘大学看護学部/大学院看護学研究科 准教授</t>
  </si>
  <si>
    <t>CPDAAA211</t>
    <phoneticPr fontId="27"/>
  </si>
  <si>
    <r>
      <rPr>
        <b/>
        <sz val="16"/>
        <color rgb="FF000000"/>
        <rFont val="メイリオ"/>
        <family val="3"/>
        <charset val="128"/>
      </rPr>
      <t xml:space="preserve">多職種連携シミュレーションを企画しよう！
</t>
    </r>
    <r>
      <rPr>
        <b/>
        <sz val="16"/>
        <color rgb="FFFF0000"/>
        <rFont val="メイリオ"/>
        <family val="3"/>
        <charset val="128"/>
      </rPr>
      <t>　2023年3月 追加済</t>
    </r>
  </si>
  <si>
    <t>野島 敬祐 先生</t>
    <phoneticPr fontId="1"/>
  </si>
  <si>
    <t>医療安全</t>
    <rPh sb="0" eb="2">
      <t>イリョウ</t>
    </rPh>
    <rPh sb="2" eb="4">
      <t>アンゼン</t>
    </rPh>
    <phoneticPr fontId="1"/>
  </si>
  <si>
    <t>CPDAAA083</t>
  </si>
  <si>
    <t>多職種で取り組む転倒・転落予防</t>
    <phoneticPr fontId="1"/>
  </si>
  <si>
    <t>鈴木 みずえ 先生</t>
    <rPh sb="0" eb="2">
      <t>スズキ</t>
    </rPh>
    <rPh sb="7" eb="9">
      <t>センセイ</t>
    </rPh>
    <phoneticPr fontId="1"/>
  </si>
  <si>
    <t>浜松医科大学医学部看護学科臨床看護学講座 教授</t>
  </si>
  <si>
    <t>CPDAAA054</t>
  </si>
  <si>
    <t>医療安全の基本を知る</t>
    <phoneticPr fontId="1"/>
  </si>
  <si>
    <t>長谷川 剛 先生</t>
  </si>
  <si>
    <t>上尾中央総合病院 情報管理特任副院長</t>
    <phoneticPr fontId="1"/>
  </si>
  <si>
    <t>CPDAAA055</t>
  </si>
  <si>
    <t>医療安全の基本を知る②</t>
    <phoneticPr fontId="1"/>
  </si>
  <si>
    <t>CPDAAA115</t>
  </si>
  <si>
    <t>—医療チームに目を向ける— 
臨床現場に心理的安全性があるとき！ ないとき！　</t>
    <phoneticPr fontId="1"/>
  </si>
  <si>
    <t>辰巳 陽一 先生</t>
    <phoneticPr fontId="1"/>
  </si>
  <si>
    <t>近畿大学医学部 近畿大学病院医療安全対策室</t>
    <phoneticPr fontId="1"/>
  </si>
  <si>
    <t>CPDAAA142</t>
    <phoneticPr fontId="27"/>
  </si>
  <si>
    <t>コロナ禍で患者と共に取り組む医療安全</t>
    <phoneticPr fontId="1"/>
  </si>
  <si>
    <t>山口 育子 先生</t>
    <phoneticPr fontId="1"/>
  </si>
  <si>
    <t>認定NPO法人ささえあい医療人権センターCOML 理事長</t>
    <phoneticPr fontId="1"/>
  </si>
  <si>
    <t>CPDAAA176</t>
    <phoneticPr fontId="27"/>
  </si>
  <si>
    <t>暴力・ハラスメント対策　基礎編</t>
    <rPh sb="14" eb="15">
      <t>ヘン</t>
    </rPh>
    <phoneticPr fontId="1"/>
  </si>
  <si>
    <t>三木 明子 先生</t>
    <phoneticPr fontId="1"/>
  </si>
  <si>
    <t>関西医科大学看護学部 教授</t>
  </si>
  <si>
    <t>CPDAAA177</t>
    <phoneticPr fontId="27"/>
  </si>
  <si>
    <r>
      <t>暴力・ハラスメント対策　発展編　</t>
    </r>
    <r>
      <rPr>
        <b/>
        <sz val="16"/>
        <color rgb="FFFF0000"/>
        <rFont val="メイリオ"/>
        <family val="3"/>
        <charset val="128"/>
      </rPr>
      <t>2023年3月 更新済</t>
    </r>
  </si>
  <si>
    <t>CPDAAA217</t>
    <phoneticPr fontId="27"/>
  </si>
  <si>
    <r>
      <rPr>
        <b/>
        <sz val="16"/>
        <color rgb="FF000000"/>
        <rFont val="メイリオ"/>
        <family val="3"/>
        <charset val="128"/>
      </rPr>
      <t xml:space="preserve">医療情報システムとサイバーセキュリティへの対応ースタッフ編ー
</t>
    </r>
    <r>
      <rPr>
        <b/>
        <sz val="16"/>
        <color rgb="FFFF0000"/>
        <rFont val="メイリオ"/>
        <family val="3"/>
        <charset val="128"/>
      </rPr>
      <t>　2023年3月 追加済</t>
    </r>
  </si>
  <si>
    <t>山下 芳範 先生</t>
  </si>
  <si>
    <t>福井大学医学部付属病院医療情報部　副部長・准教授</t>
  </si>
  <si>
    <t>CPDAAA218</t>
    <phoneticPr fontId="27"/>
  </si>
  <si>
    <r>
      <rPr>
        <b/>
        <sz val="16"/>
        <color rgb="FF000000"/>
        <rFont val="メイリオ"/>
        <family val="3"/>
        <charset val="128"/>
      </rPr>
      <t xml:space="preserve">医療情報システムとサイバーセキュリティへの対応ー管理者編ー
</t>
    </r>
    <r>
      <rPr>
        <b/>
        <sz val="16"/>
        <color rgb="FFFF0000"/>
        <rFont val="メイリオ"/>
        <family val="3"/>
        <charset val="128"/>
      </rPr>
      <t>　2023年3月 追加済</t>
    </r>
  </si>
  <si>
    <t>山下 芳範 先生</t>
    <phoneticPr fontId="1"/>
  </si>
  <si>
    <t>感染対策</t>
    <rPh sb="0" eb="2">
      <t>カンセン</t>
    </rPh>
    <rPh sb="2" eb="4">
      <t>タイサク</t>
    </rPh>
    <phoneticPr fontId="1"/>
  </si>
  <si>
    <t>CPDAAA059</t>
  </si>
  <si>
    <t>感染対策の概要</t>
    <rPh sb="6" eb="7">
      <t>ヨウ</t>
    </rPh>
    <phoneticPr fontId="1"/>
  </si>
  <si>
    <t>森兼 啓太 先生</t>
  </si>
  <si>
    <t>山形大学医学部附属病院 検査部 部長 感染制御部 部長 病院教授</t>
  </si>
  <si>
    <t>CPDAAA056</t>
  </si>
  <si>
    <t>感染対策の具体</t>
    <phoneticPr fontId="1"/>
  </si>
  <si>
    <t>内田 美保 先生</t>
  </si>
  <si>
    <t>聖徳大学看護学部看護学科/大学院看護学研究科 教授</t>
  </si>
  <si>
    <t>CPDAAA058</t>
  </si>
  <si>
    <r>
      <rPr>
        <b/>
        <sz val="16"/>
        <color rgb="FF000000"/>
        <rFont val="メイリオ"/>
        <family val="3"/>
        <charset val="128"/>
      </rPr>
      <t xml:space="preserve">抗菌薬の適正使用とは～AMR(薬剤耐性)に立ち向かうために～
</t>
    </r>
    <r>
      <rPr>
        <b/>
        <sz val="16"/>
        <color rgb="FFFF0000"/>
        <rFont val="メイリオ"/>
        <family val="3"/>
        <charset val="128"/>
      </rPr>
      <t>　2023年7月 更新済　</t>
    </r>
  </si>
  <si>
    <t>忽那 賢志 先生</t>
  </si>
  <si>
    <t>大阪大学大学院医学系研究科 感染制御学講座 教授</t>
    <rPh sb="19" eb="21">
      <t>コウザ</t>
    </rPh>
    <phoneticPr fontId="1"/>
  </si>
  <si>
    <t>CPDAAA216</t>
    <phoneticPr fontId="27"/>
  </si>
  <si>
    <r>
      <rPr>
        <b/>
        <sz val="16"/>
        <color rgb="FF000000"/>
        <rFont val="メイリオ"/>
        <family val="3"/>
        <charset val="128"/>
      </rPr>
      <t>COVID-19</t>
    </r>
    <r>
      <rPr>
        <b/>
        <sz val="16"/>
        <color rgb="FFFF0000"/>
        <rFont val="メイリオ"/>
        <family val="3"/>
        <charset val="128"/>
      </rPr>
      <t xml:space="preserve"> 　2023年3月 追加済</t>
    </r>
  </si>
  <si>
    <t>CPDAAA085</t>
  </si>
  <si>
    <t>アウトブレイクを防ごう　ー通年編ー</t>
    <rPh sb="8" eb="9">
      <t>フセ</t>
    </rPh>
    <phoneticPr fontId="1"/>
  </si>
  <si>
    <t>四宮 聡 先生</t>
    <rPh sb="0" eb="2">
      <t>シノミヤ</t>
    </rPh>
    <rPh sb="3" eb="4">
      <t>サトシ</t>
    </rPh>
    <rPh sb="5" eb="7">
      <t>センセイ</t>
    </rPh>
    <phoneticPr fontId="1"/>
  </si>
  <si>
    <t>箕面市立病院 感染制御部 副部長　感染管理認定看護師</t>
    <phoneticPr fontId="1"/>
  </si>
  <si>
    <t>CPDAAA086</t>
  </si>
  <si>
    <t>アウトブレイクを防ごう　ー秋冬編ー　</t>
    <rPh sb="8" eb="9">
      <t>フセ</t>
    </rPh>
    <rPh sb="13" eb="14">
      <t>アキ</t>
    </rPh>
    <rPh sb="14" eb="15">
      <t>フユ</t>
    </rPh>
    <rPh sb="15" eb="16">
      <t>ヘン</t>
    </rPh>
    <phoneticPr fontId="1"/>
  </si>
  <si>
    <t>CPDAAA129</t>
  </si>
  <si>
    <t>こんなときどうする？ 確定前から始める感染対策シミュレーション</t>
    <phoneticPr fontId="1"/>
  </si>
  <si>
    <t>CPDAAA138</t>
  </si>
  <si>
    <t>手荒れと感染対策の深い関係　</t>
    <rPh sb="0" eb="1">
      <t>テ</t>
    </rPh>
    <rPh sb="1" eb="2">
      <t>ア</t>
    </rPh>
    <rPh sb="4" eb="6">
      <t>カンセン</t>
    </rPh>
    <rPh sb="6" eb="8">
      <t>タイサク</t>
    </rPh>
    <rPh sb="9" eb="10">
      <t>フカ</t>
    </rPh>
    <rPh sb="11" eb="13">
      <t>カンケイ</t>
    </rPh>
    <phoneticPr fontId="1"/>
  </si>
  <si>
    <t>四宮 聡 先生
西澤 綾 先生</t>
    <rPh sb="0" eb="2">
      <t>シノミヤ</t>
    </rPh>
    <rPh sb="3" eb="4">
      <t>サトシ</t>
    </rPh>
    <rPh sb="5" eb="7">
      <t>センセイ</t>
    </rPh>
    <rPh sb="8" eb="10">
      <t>ニシザワ</t>
    </rPh>
    <rPh sb="11" eb="12">
      <t>アヤ</t>
    </rPh>
    <rPh sb="13" eb="15">
      <t>センセイ</t>
    </rPh>
    <phoneticPr fontId="1"/>
  </si>
  <si>
    <t>箕面市立病院 感染制御部 副部長　感染管理認定看護師
がん研有明病院 皮膚腫瘍科・皮膚科 医師</t>
    <rPh sb="29" eb="30">
      <t>ケン</t>
    </rPh>
    <rPh sb="30" eb="32">
      <t>アリアケ</t>
    </rPh>
    <rPh sb="32" eb="34">
      <t>ビョウイン</t>
    </rPh>
    <rPh sb="35" eb="37">
      <t>ヒフ</t>
    </rPh>
    <rPh sb="37" eb="39">
      <t>シュヨウ</t>
    </rPh>
    <rPh sb="39" eb="40">
      <t>カ</t>
    </rPh>
    <rPh sb="41" eb="44">
      <t>ヒフカ</t>
    </rPh>
    <rPh sb="45" eb="47">
      <t>イシ</t>
    </rPh>
    <phoneticPr fontId="1"/>
  </si>
  <si>
    <t>CPDAAA180</t>
    <phoneticPr fontId="27"/>
  </si>
  <si>
    <t>“実際どうする？どこまでやる!?“の感染対策
－免疫の基本から院内感染対策を理解しよう－</t>
    <phoneticPr fontId="1"/>
  </si>
  <si>
    <t>岸田 直樹 先生</t>
    <phoneticPr fontId="1"/>
  </si>
  <si>
    <t>総合診療医／感染症コンサルタント（感染症専門医）</t>
    <phoneticPr fontId="1"/>
  </si>
  <si>
    <t>CPDAAA183</t>
    <phoneticPr fontId="27"/>
  </si>
  <si>
    <t>医療現場でのナッジ活用 感染対策×ナッジ</t>
    <phoneticPr fontId="1"/>
  </si>
  <si>
    <t>慶應義塾大学看護医療学部/大学院健康マネジメント研究科　准教授</t>
  </si>
  <si>
    <t>CPDAAA215</t>
    <phoneticPr fontId="27"/>
  </si>
  <si>
    <r>
      <rPr>
        <b/>
        <sz val="16"/>
        <color rgb="FF000000"/>
        <rFont val="メイリオ"/>
        <family val="3"/>
        <charset val="128"/>
      </rPr>
      <t>知って得する感染対策</t>
    </r>
    <r>
      <rPr>
        <b/>
        <sz val="16"/>
        <color rgb="FFFF0000"/>
        <rFont val="メイリオ"/>
        <family val="3"/>
        <charset val="128"/>
      </rPr>
      <t xml:space="preserve"> 　2023年3月 追加済</t>
    </r>
  </si>
  <si>
    <t>坂木 晴世 先生</t>
    <phoneticPr fontId="1"/>
  </si>
  <si>
    <t>国際医療福祉大学大学院医療福祉学研究科 准教授　感染管理認定看護師/感染症看護専門看護師</t>
  </si>
  <si>
    <t>CPDAAA148</t>
    <phoneticPr fontId="27"/>
  </si>
  <si>
    <r>
      <rPr>
        <b/>
        <sz val="16"/>
        <color rgb="FF000000"/>
        <rFont val="メイリオ"/>
        <family val="3"/>
        <charset val="128"/>
      </rPr>
      <t>～小規模病院・介護保険施設でも即実践～新型コロナウイルスと感染対策
講義1：もう一度基本から！　</t>
    </r>
    <r>
      <rPr>
        <b/>
        <sz val="16"/>
        <color rgb="FFFF0000"/>
        <rFont val="メイリオ"/>
        <family val="3"/>
        <charset val="128"/>
      </rPr>
      <t>2023年3月 更新済</t>
    </r>
  </si>
  <si>
    <t>CPDAAA149</t>
  </si>
  <si>
    <r>
      <rPr>
        <b/>
        <sz val="16"/>
        <color rgb="FF000000"/>
        <rFont val="メイリオ"/>
        <family val="3"/>
        <charset val="128"/>
      </rPr>
      <t>～小規模病院・介護保険施設でも即実践～新型コロナウイルスと感染対策
講義2：効果的に消毒しよう　</t>
    </r>
    <r>
      <rPr>
        <b/>
        <sz val="16"/>
        <color rgb="FFFF0000"/>
        <rFont val="メイリオ"/>
        <family val="3"/>
        <charset val="128"/>
      </rPr>
      <t>2023年3月 更新済　</t>
    </r>
    <r>
      <rPr>
        <b/>
        <sz val="16"/>
        <color rgb="FF000000"/>
        <rFont val="メイリオ"/>
        <family val="3"/>
        <charset val="128"/>
      </rPr>
      <t>　　　　</t>
    </r>
  </si>
  <si>
    <t>CPDAAA150</t>
  </si>
  <si>
    <r>
      <rPr>
        <b/>
        <sz val="16"/>
        <color rgb="FF000000"/>
        <rFont val="メイリオ"/>
        <family val="3"/>
        <charset val="128"/>
      </rPr>
      <t>～小規模病院・介護保険施設でも即実践～新型コロナウイルスと感染対策
講義3：落とし穴が至るところに！個人防護具とゾーニング
　</t>
    </r>
    <r>
      <rPr>
        <b/>
        <sz val="16"/>
        <color rgb="FFFF0000"/>
        <rFont val="メイリオ"/>
        <family val="3"/>
        <charset val="128"/>
      </rPr>
      <t>2023年3月 更新済　</t>
    </r>
    <r>
      <rPr>
        <b/>
        <sz val="16"/>
        <color rgb="FF000000"/>
        <rFont val="メイリオ"/>
        <family val="3"/>
        <charset val="128"/>
      </rPr>
      <t>　　　　　　　</t>
    </r>
  </si>
  <si>
    <t>箕面市立病院 感染制御部 副部長　感染管理認定看護師</t>
  </si>
  <si>
    <t>CPDAAA151</t>
  </si>
  <si>
    <r>
      <rPr>
        <b/>
        <sz val="16"/>
        <color rgb="FF000000"/>
        <rFont val="メイリオ"/>
        <family val="3"/>
        <charset val="128"/>
      </rPr>
      <t>～小規模病院・介護保険施設でも即実践～新型コロナウイルスと感染対策
講義4：準備とシミュレーション　</t>
    </r>
    <r>
      <rPr>
        <b/>
        <sz val="16"/>
        <color rgb="FFFF0000"/>
        <rFont val="メイリオ"/>
        <family val="3"/>
        <charset val="128"/>
      </rPr>
      <t>2023年3月 更新済</t>
    </r>
    <r>
      <rPr>
        <b/>
        <sz val="16"/>
        <color rgb="FF000000"/>
        <rFont val="メイリオ"/>
        <family val="3"/>
        <charset val="128"/>
      </rPr>
      <t>　　　　　　　</t>
    </r>
  </si>
  <si>
    <t>CPDAAA244</t>
    <phoneticPr fontId="27"/>
  </si>
  <si>
    <r>
      <rPr>
        <b/>
        <sz val="16"/>
        <color rgb="FF000000"/>
        <rFont val="メイリオ"/>
        <family val="3"/>
        <charset val="128"/>
      </rPr>
      <t>～小規模病院・介護保険施設でも即実践～　新型コロナウイルスと感染対策
講義5：今が旬!? クラスターでも慌てないBCP　</t>
    </r>
    <r>
      <rPr>
        <b/>
        <sz val="16"/>
        <color rgb="FFFF0000"/>
        <rFont val="メイリオ"/>
        <family val="3"/>
        <charset val="128"/>
      </rPr>
      <t>2023年3月 追加済</t>
    </r>
    <r>
      <rPr>
        <b/>
        <sz val="16"/>
        <color rgb="FF000000"/>
        <rFont val="メイリオ"/>
        <family val="3"/>
        <charset val="128"/>
      </rPr>
      <t>　</t>
    </r>
  </si>
  <si>
    <t>CPDAAA152</t>
  </si>
  <si>
    <r>
      <rPr>
        <b/>
        <sz val="16"/>
        <color rgb="FF000000"/>
        <rFont val="メイリオ"/>
        <family val="3"/>
        <charset val="128"/>
      </rPr>
      <t>～小規模病院・介護保険施設でも即実践～新型コロナウイルスと感染対策
講義6：クラスターの規模を小さくする！　</t>
    </r>
    <r>
      <rPr>
        <b/>
        <sz val="16"/>
        <color rgb="FFFF0000"/>
        <rFont val="メイリオ"/>
        <family val="3"/>
        <charset val="128"/>
      </rPr>
      <t>2023年3月 更新済　</t>
    </r>
    <r>
      <rPr>
        <b/>
        <sz val="16"/>
        <color rgb="FF000000"/>
        <rFont val="メイリオ"/>
        <family val="3"/>
        <charset val="128"/>
      </rPr>
      <t>　　　　　　　　　</t>
    </r>
  </si>
  <si>
    <t>CPDAAA153</t>
  </si>
  <si>
    <r>
      <rPr>
        <b/>
        <sz val="16"/>
        <color rgb="FF000000"/>
        <rFont val="メイリオ"/>
        <family val="3"/>
        <charset val="128"/>
      </rPr>
      <t>～小規模病院・介護保険施設でも即実践～新型コロナウイルスと感染対策
講義7：検査　</t>
    </r>
    <r>
      <rPr>
        <b/>
        <sz val="16"/>
        <color rgb="FFFF0000"/>
        <rFont val="メイリオ"/>
        <family val="3"/>
        <charset val="128"/>
      </rPr>
      <t>2023年3月 更新済　</t>
    </r>
    <r>
      <rPr>
        <b/>
        <sz val="16"/>
        <color rgb="FF000000"/>
        <rFont val="メイリオ"/>
        <family val="3"/>
        <charset val="128"/>
      </rPr>
      <t>　　　　　　　　　　　　　　　</t>
    </r>
  </si>
  <si>
    <t>CPDAAA154</t>
  </si>
  <si>
    <r>
      <rPr>
        <b/>
        <sz val="16"/>
        <color rgb="FF000000"/>
        <rFont val="メイリオ"/>
        <family val="3"/>
        <charset val="128"/>
      </rPr>
      <t>～小規模病院・介護保険施設でも即実践～新型コロナウイルスと感染対策
講義8：Q&amp;A　</t>
    </r>
    <r>
      <rPr>
        <b/>
        <sz val="16"/>
        <color rgb="FFFF0000"/>
        <rFont val="メイリオ"/>
        <family val="3"/>
        <charset val="128"/>
      </rPr>
      <t>2023年3月 更新済　</t>
    </r>
    <r>
      <rPr>
        <b/>
        <sz val="16"/>
        <color rgb="FF000000"/>
        <rFont val="メイリオ"/>
        <family val="3"/>
        <charset val="128"/>
      </rPr>
      <t xml:space="preserve">　　　　　　　　　　　　　  </t>
    </r>
  </si>
  <si>
    <t>CPDAAA245</t>
    <phoneticPr fontId="27"/>
  </si>
  <si>
    <r>
      <rPr>
        <b/>
        <sz val="16"/>
        <color rgb="FF000000"/>
        <rFont val="メイリオ"/>
        <family val="3"/>
        <charset val="128"/>
      </rPr>
      <t>～小規模病院・介護保険施設でも即実践～新型コロナウイルスと感染対策
類型変更後のCOVID-19の感染対策－考え方と具体策－　</t>
    </r>
    <r>
      <rPr>
        <b/>
        <sz val="16"/>
        <color rgb="FFFF0000"/>
        <rFont val="メイリオ"/>
        <family val="3"/>
        <charset val="128"/>
      </rPr>
      <t>2023年5月 追加済　</t>
    </r>
    <r>
      <rPr>
        <b/>
        <sz val="16"/>
        <color rgb="FF000000"/>
        <rFont val="メイリオ"/>
        <family val="3"/>
        <charset val="128"/>
      </rPr>
      <t xml:space="preserve">　　　　　　　　　　　　　  </t>
    </r>
  </si>
  <si>
    <t>情報リテラシー</t>
    <rPh sb="0" eb="2">
      <t>ジョウホウ</t>
    </rPh>
    <phoneticPr fontId="1"/>
  </si>
  <si>
    <t>CPDAAA060</t>
  </si>
  <si>
    <t>個人情報・プライバシー</t>
    <phoneticPr fontId="1"/>
  </si>
  <si>
    <t>長谷川 剛 先生
山崎 祥光 先生</t>
    <phoneticPr fontId="1"/>
  </si>
  <si>
    <t>上尾中央総合病院 情報管理特任副院長
御堂筋法律事務所 弁護士</t>
    <rPh sb="9" eb="13">
      <t>ジョウホウカンリ</t>
    </rPh>
    <phoneticPr fontId="1"/>
  </si>
  <si>
    <t>CPDAAA141</t>
    <phoneticPr fontId="27"/>
  </si>
  <si>
    <r>
      <t>SNSの危ない使い方 〜こんな投稿していませんか？〜</t>
    </r>
    <r>
      <rPr>
        <b/>
        <sz val="16"/>
        <color rgb="FFFF0000"/>
        <rFont val="メイリオ"/>
        <family val="3"/>
        <charset val="128"/>
      </rPr>
      <t xml:space="preserve"> </t>
    </r>
  </si>
  <si>
    <t>山本 健人 先生</t>
    <phoneticPr fontId="1"/>
  </si>
  <si>
    <t>消化器外科専門医</t>
    <phoneticPr fontId="1"/>
  </si>
  <si>
    <t>倫理</t>
    <rPh sb="0" eb="2">
      <t>リンリ</t>
    </rPh>
    <phoneticPr fontId="1"/>
  </si>
  <si>
    <t>CPDAAA061</t>
  </si>
  <si>
    <t>病院で働く職員に向けた臨床倫理</t>
    <phoneticPr fontId="1"/>
  </si>
  <si>
    <t>浅井 篤 先生</t>
    <rPh sb="6" eb="7">
      <t>セイ</t>
    </rPh>
    <phoneticPr fontId="1"/>
  </si>
  <si>
    <t>東北大学大学院医学系研究科 医療倫理学分野 教授</t>
    <phoneticPr fontId="1"/>
  </si>
  <si>
    <t>CPDAAA116</t>
  </si>
  <si>
    <t>日常の看護ケアで考える倫理</t>
    <phoneticPr fontId="1"/>
  </si>
  <si>
    <t>石垣 靖子 先生</t>
    <phoneticPr fontId="1"/>
  </si>
  <si>
    <r>
      <t>倫理カンファレンスのしかた　　</t>
    </r>
    <r>
      <rPr>
        <b/>
        <sz val="16"/>
        <color rgb="FFFF0000"/>
        <rFont val="メイリオ"/>
        <family val="3"/>
        <charset val="128"/>
      </rPr>
      <t>2023年夏 追加予定</t>
    </r>
  </si>
  <si>
    <r>
      <t>倫理コンサルテーションの使い方　　</t>
    </r>
    <r>
      <rPr>
        <b/>
        <sz val="16"/>
        <color rgb="FFFF0000"/>
        <rFont val="メイリオ"/>
        <family val="3"/>
        <charset val="128"/>
      </rPr>
      <t>2023年夏 追加予定</t>
    </r>
  </si>
  <si>
    <t>CPDAAA073</t>
  </si>
  <si>
    <t>身体拘束について考える（スタッフ編）</t>
    <rPh sb="16" eb="17">
      <t>ヘン</t>
    </rPh>
    <phoneticPr fontId="1"/>
  </si>
  <si>
    <t>吉岡 佐知子 先生</t>
  </si>
  <si>
    <t>松江市立病院 副看護局長 老人看護専門看護師　</t>
    <rPh sb="10" eb="11">
      <t>キョク</t>
    </rPh>
    <phoneticPr fontId="1"/>
  </si>
  <si>
    <t>CPDAAA074</t>
  </si>
  <si>
    <t>身体拘束について考える（管理者編）</t>
    <rPh sb="12" eb="15">
      <t>カンリシャ</t>
    </rPh>
    <rPh sb="15" eb="16">
      <t>ヘン</t>
    </rPh>
    <phoneticPr fontId="1"/>
  </si>
  <si>
    <t>CPDAAA181</t>
    <phoneticPr fontId="27"/>
  </si>
  <si>
    <t>病院で出会う子ども虐待</t>
    <rPh sb="6" eb="7">
      <t>コ</t>
    </rPh>
    <phoneticPr fontId="1"/>
  </si>
  <si>
    <t>中板 育美 先生</t>
    <phoneticPr fontId="1"/>
  </si>
  <si>
    <t>武蔵野大学看護学部 教授</t>
    <rPh sb="10" eb="12">
      <t>キョウジュ</t>
    </rPh>
    <phoneticPr fontId="1"/>
  </si>
  <si>
    <r>
      <t>看護補助者</t>
    </r>
    <r>
      <rPr>
        <sz val="14"/>
        <color theme="1"/>
        <rFont val="メイリオ"/>
        <family val="3"/>
        <charset val="128"/>
      </rPr>
      <t>（各5－10分×1-2コマ)　</t>
    </r>
    <r>
      <rPr>
        <b/>
        <sz val="14"/>
        <color rgb="FFFF0000"/>
        <rFont val="メイリオ"/>
        <family val="3"/>
        <charset val="128"/>
      </rPr>
      <t>2023年3月 更新済</t>
    </r>
  </si>
  <si>
    <t>CPDAAA095</t>
  </si>
  <si>
    <t>看護補助者対象講義：医療制度の概要</t>
    <phoneticPr fontId="1"/>
  </si>
  <si>
    <t>神奈川県立保健福祉大学保健福祉学部看護学科 看護管理 准教授</t>
  </si>
  <si>
    <t>看護補助者</t>
    <rPh sb="0" eb="2">
      <t>カンゴ</t>
    </rPh>
    <rPh sb="2" eb="5">
      <t>ホジョシャ</t>
    </rPh>
    <phoneticPr fontId="1"/>
  </si>
  <si>
    <t>CPDAAA096</t>
  </si>
  <si>
    <t>看護補助者対象講義：病院組織とチーム医療</t>
    <phoneticPr fontId="1"/>
  </si>
  <si>
    <t>CPDAAA097</t>
  </si>
  <si>
    <t>看護補助者対象講義：チーム医療における看護師／看護補助者の役割</t>
    <phoneticPr fontId="1"/>
  </si>
  <si>
    <t>CPDAAA098</t>
  </si>
  <si>
    <t>看護補助者対象講義：看護補助者の業務</t>
    <phoneticPr fontId="1"/>
  </si>
  <si>
    <t>CPDAAA099</t>
  </si>
  <si>
    <t>看護補助者対象講義：看護補助者の業務上の責任</t>
    <phoneticPr fontId="1"/>
  </si>
  <si>
    <t>CPDAAA100</t>
  </si>
  <si>
    <t>看護補助者対象講義：看護補助者に求められる倫理</t>
    <phoneticPr fontId="1"/>
  </si>
  <si>
    <t>CPDAAA101</t>
  </si>
  <si>
    <t>看護補助者対象講義：看護補助業務における医療安全</t>
    <phoneticPr fontId="1"/>
  </si>
  <si>
    <t>CPDAAA102</t>
  </si>
  <si>
    <t>看護補助者対象講義：看護補助業務における感染対策</t>
    <phoneticPr fontId="1"/>
  </si>
  <si>
    <t>CPDAAA103</t>
  </si>
  <si>
    <t>看護補助者対象講義：看護補助業務における労働安全衛生</t>
    <phoneticPr fontId="1"/>
  </si>
  <si>
    <t>CPDAAA104</t>
  </si>
  <si>
    <t>看護補助者対象講義 ～実践編～：
はじめに／看護補助業務を実施する時のポイント</t>
    <phoneticPr fontId="1"/>
  </si>
  <si>
    <t>滝口 智子 先生</t>
    <rPh sb="0" eb="2">
      <t>タキグチ</t>
    </rPh>
    <rPh sb="3" eb="5">
      <t>トモコ</t>
    </rPh>
    <phoneticPr fontId="1"/>
  </si>
  <si>
    <t>亀田総合病院 看護部</t>
    <rPh sb="0" eb="2">
      <t>カメダ</t>
    </rPh>
    <rPh sb="2" eb="4">
      <t>ソウゴウ</t>
    </rPh>
    <rPh sb="4" eb="6">
      <t>ビョウイン</t>
    </rPh>
    <rPh sb="7" eb="9">
      <t>カンゴ</t>
    </rPh>
    <rPh sb="9" eb="10">
      <t>ブ</t>
    </rPh>
    <phoneticPr fontId="1"/>
  </si>
  <si>
    <t>CPDAAA105</t>
  </si>
  <si>
    <t>看護補助者対象講義 ～実践編～：
感染対策に関する基礎知識と技術</t>
    <phoneticPr fontId="1"/>
  </si>
  <si>
    <t>CPDAAA106</t>
  </si>
  <si>
    <t>看護補助者対象講義 ～実践編～：
環境調整に関する基礎知識と技術</t>
    <phoneticPr fontId="1"/>
  </si>
  <si>
    <t>CPDAAA107</t>
  </si>
  <si>
    <t>看護補助者対象講義 ～実践編～：
全身清拭・寝衣交換に関する基礎知識と技術</t>
    <phoneticPr fontId="1"/>
  </si>
  <si>
    <t>CPDAAA108</t>
  </si>
  <si>
    <t>看護補助者対象講義 ～実践編～：
排泄援助に関する基礎知識と技術</t>
    <phoneticPr fontId="1"/>
  </si>
  <si>
    <t>CPDAAA109</t>
  </si>
  <si>
    <t>看護補助者対象講義 ～実践編～：
食事援助に関する基礎知識と技術</t>
    <phoneticPr fontId="1"/>
  </si>
  <si>
    <t>CPDAAA110</t>
  </si>
  <si>
    <t>看護補助者対象講義 ～実践編～：
安楽の確保に関する基礎知識と技術</t>
    <phoneticPr fontId="1"/>
  </si>
  <si>
    <t>CPDAAA111</t>
  </si>
  <si>
    <t>看護補助者対象講義 ～実践編～：
移動の援助に関する基礎知識と技術</t>
    <phoneticPr fontId="1"/>
  </si>
  <si>
    <t>CPDAAA112</t>
  </si>
  <si>
    <t>看護補助者対象講義 ～実践編～：
安全に関する基礎知識と技術</t>
    <phoneticPr fontId="1"/>
  </si>
  <si>
    <t xml:space="preserve">特別企画 </t>
    <rPh sb="0" eb="2">
      <t>トクベツ</t>
    </rPh>
    <rPh sb="2" eb="4">
      <t>キカク</t>
    </rPh>
    <phoneticPr fontId="1"/>
  </si>
  <si>
    <t>CPDAAA179</t>
    <phoneticPr fontId="27"/>
  </si>
  <si>
    <r>
      <t>看護の専門性を深めるキャリア　</t>
    </r>
    <r>
      <rPr>
        <b/>
        <sz val="16"/>
        <color rgb="FFFF0000"/>
        <rFont val="メイリオ"/>
        <family val="3"/>
        <charset val="128"/>
      </rPr>
      <t>2023年5月 更新済</t>
    </r>
  </si>
  <si>
    <t>筒井 真優美 先生　   日本赤十字看護大学 名誉教授 客員教授
渡邉 八重子 先生　   亀田総合病院 看護部長
安田 友惠 先生　      亀田総合病院 教育担当副部長 認定看護管理者
杉江 英理子 先生　   神戸市立医療センター中央市民病院 急性・重症患者看護専門看護師
清水 けい子 先生　　小田原市立病院　皮膚・排泄ケア認定看護師　特定行為研修修了</t>
  </si>
  <si>
    <t>CPDAAA133</t>
  </si>
  <si>
    <t>【特別講義】ストレスから自分を護るセルフケア</t>
    <phoneticPr fontId="1"/>
  </si>
  <si>
    <t>船見 敏子 先生</t>
    <rPh sb="0" eb="2">
      <t>フナミ</t>
    </rPh>
    <rPh sb="3" eb="5">
      <t>トシコ</t>
    </rPh>
    <rPh sb="7" eb="8">
      <t>セイ</t>
    </rPh>
    <phoneticPr fontId="1"/>
  </si>
  <si>
    <t>CPDAAA159</t>
    <phoneticPr fontId="27"/>
  </si>
  <si>
    <t>【特別講義】看護師の働き方改革
―中小病院の看護師の採用・定着を考える―</t>
    <phoneticPr fontId="1"/>
  </si>
  <si>
    <t>CPDAAA163</t>
    <phoneticPr fontId="27"/>
  </si>
  <si>
    <t>【特別講義】新型コロナから見えるもの ～人や自分を責めることなく看護の仕事を続けていく秘訣：看護は続けることで寛容になれる仕事～</t>
    <phoneticPr fontId="1"/>
  </si>
  <si>
    <t>宮子 あずさ 先生</t>
    <phoneticPr fontId="1"/>
  </si>
  <si>
    <t>看護師（公益財団法人井之頭病院訪問看護室）、随筆家</t>
    <phoneticPr fontId="1"/>
  </si>
  <si>
    <t>2023.07.31</t>
    <phoneticPr fontId="1"/>
  </si>
  <si>
    <t>エルゼビア</t>
    <phoneticPr fontId="1"/>
  </si>
  <si>
    <t>Small</t>
  </si>
  <si>
    <t>Medium</t>
  </si>
  <si>
    <t>1-100</t>
  </si>
  <si>
    <t>101-200</t>
  </si>
  <si>
    <t>201-300</t>
  </si>
  <si>
    <t>301-400</t>
  </si>
  <si>
    <t>NS</t>
    <phoneticPr fontId="1"/>
  </si>
  <si>
    <t>CPD</t>
    <phoneticPr fontId="1"/>
  </si>
  <si>
    <t>NS+CPD</t>
    <phoneticPr fontId="1"/>
  </si>
  <si>
    <t>学研</t>
    <rPh sb="0" eb="2">
      <t>ガッケン</t>
    </rPh>
    <phoneticPr fontId="1"/>
  </si>
  <si>
    <t>20~199</t>
    <phoneticPr fontId="1"/>
  </si>
  <si>
    <t>200~399</t>
    <phoneticPr fontId="1"/>
  </si>
  <si>
    <t>ナーシングサポート</t>
    <phoneticPr fontId="1"/>
  </si>
  <si>
    <t>ナーシングメソッド</t>
    <phoneticPr fontId="1"/>
  </si>
  <si>
    <t>サポート＋メソッド</t>
    <phoneticPr fontId="1"/>
  </si>
  <si>
    <t>エルゼビアとの差額</t>
    <rPh sb="7" eb="9">
      <t>サガク</t>
    </rPh>
    <phoneticPr fontId="1"/>
  </si>
  <si>
    <t>NS Light</t>
    <phoneticPr fontId="1"/>
  </si>
  <si>
    <t>手順①</t>
    <rPh sb="0" eb="2">
      <t>テジュン</t>
    </rPh>
    <phoneticPr fontId="1"/>
  </si>
  <si>
    <t>手順②</t>
    <rPh sb="0" eb="2">
      <t>テジュン</t>
    </rPh>
    <phoneticPr fontId="1"/>
  </si>
  <si>
    <t>Case1</t>
    <phoneticPr fontId="1"/>
  </si>
  <si>
    <t>CPD（Basic）</t>
    <phoneticPr fontId="1"/>
  </si>
  <si>
    <t>CPDだけの提供が可能か？</t>
    <rPh sb="6" eb="8">
      <t>テイキョウ</t>
    </rPh>
    <rPh sb="9" eb="11">
      <t>カノウ</t>
    </rPh>
    <phoneticPr fontId="1"/>
  </si>
  <si>
    <t>シミュレーション(20施設契約/年)
100床未満の場合</t>
    <rPh sb="11" eb="13">
      <t>シセツ</t>
    </rPh>
    <rPh sb="13" eb="15">
      <t>ケイヤク</t>
    </rPh>
    <rPh sb="16" eb="17">
      <t>ネン</t>
    </rPh>
    <rPh sb="22" eb="23">
      <t>ショウ</t>
    </rPh>
    <rPh sb="23" eb="25">
      <t>ミマン</t>
    </rPh>
    <rPh sb="26" eb="28">
      <t>バアイ</t>
    </rPh>
    <phoneticPr fontId="1"/>
  </si>
  <si>
    <t>CPD+NS</t>
    <phoneticPr fontId="1"/>
  </si>
  <si>
    <t>CPD単品の契約と、手順込みの契約と半々ぐらいかも？</t>
    <rPh sb="3" eb="5">
      <t>タンピン</t>
    </rPh>
    <rPh sb="6" eb="8">
      <t>ケイヤク</t>
    </rPh>
    <rPh sb="10" eb="12">
      <t>テジュン</t>
    </rPh>
    <rPh sb="12" eb="13">
      <t>コ</t>
    </rPh>
    <rPh sb="15" eb="17">
      <t>ケイヤク</t>
    </rPh>
    <rPh sb="18" eb="20">
      <t>ハンハン</t>
    </rPh>
    <phoneticPr fontId="1"/>
  </si>
  <si>
    <t>値引き</t>
    <rPh sb="0" eb="2">
      <t>ネビ</t>
    </rPh>
    <phoneticPr fontId="1"/>
  </si>
  <si>
    <t>Case2</t>
    <phoneticPr fontId="1"/>
  </si>
  <si>
    <t>手順込みで学研を下回る設定。CPD単品契約はなし。導入の施設のすべてが47万。Upliftして数年後に学研より高くなったら意味ないです。</t>
    <rPh sb="0" eb="2">
      <t>テジュン</t>
    </rPh>
    <rPh sb="2" eb="3">
      <t>コ</t>
    </rPh>
    <rPh sb="5" eb="7">
      <t>ガッケン</t>
    </rPh>
    <rPh sb="8" eb="10">
      <t>シタマワ</t>
    </rPh>
    <rPh sb="11" eb="13">
      <t>セッテイ</t>
    </rPh>
    <rPh sb="17" eb="19">
      <t>タンピン</t>
    </rPh>
    <rPh sb="19" eb="21">
      <t>ケイヤク</t>
    </rPh>
    <rPh sb="25" eb="27">
      <t>ドウニュウ</t>
    </rPh>
    <rPh sb="28" eb="30">
      <t>シセツ</t>
    </rPh>
    <rPh sb="37" eb="38">
      <t>マン</t>
    </rPh>
    <rPh sb="47" eb="50">
      <t>スウネンゴ</t>
    </rPh>
    <rPh sb="51" eb="53">
      <t>ガッケン</t>
    </rPh>
    <rPh sb="55" eb="56">
      <t>タカ</t>
    </rPh>
    <rPh sb="61" eb="63">
      <t>イミ</t>
    </rPh>
    <phoneticPr fontId="1"/>
  </si>
  <si>
    <t>NS既存施設数</t>
    <rPh sb="2" eb="4">
      <t>キゾン</t>
    </rPh>
    <rPh sb="4" eb="6">
      <t>シセツ</t>
    </rPh>
    <rPh sb="6" eb="7">
      <t>スウ</t>
    </rPh>
    <phoneticPr fontId="1"/>
  </si>
  <si>
    <t>病院契約施設（700）のうち400床以下58%、200床以下22%</t>
    <rPh sb="0" eb="2">
      <t>ビョウイン</t>
    </rPh>
    <rPh sb="2" eb="4">
      <t>ケイヤク</t>
    </rPh>
    <rPh sb="4" eb="6">
      <t>シセツ</t>
    </rPh>
    <rPh sb="17" eb="18">
      <t>ショウ</t>
    </rPh>
    <rPh sb="18" eb="20">
      <t>イカ</t>
    </rPh>
    <rPh sb="27" eb="30">
      <t>ショウイカ</t>
    </rPh>
    <phoneticPr fontId="1"/>
  </si>
  <si>
    <t>Lost Opportunity</t>
    <phoneticPr fontId="1"/>
  </si>
  <si>
    <t>Lost/契約</t>
    <rPh sb="5" eb="7">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</si>
</sst>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411]#,##0;[Red]&quot;-&quot;[$￥-411]#,##0"/>
  </numFmts>
  <fonts count="65">
    <font>
      <sz val="11"/>
      <color theme="1"/>
      <name val="Calibri"/>
      <family val="2"/>
      <charset val="128"/>
      <scheme val="minor"/>
    </font>
    <font>
      <sz val="6"/>
      <name val="Calibri"/>
      <family val="2"/>
      <charset val="128"/>
      <scheme val="minor"/>
    </font>
    <font>
      <sz val="11"/>
      <color theme="1"/>
      <name val="Calibri"/>
      <family val="2"/>
      <charset val="128"/>
      <scheme val="minor"/>
    </font>
    <font>
      <sz val="11"/>
      <color theme="1"/>
      <name val="メイリオ"/>
      <family val="3"/>
      <charset val="128"/>
    </font>
    <font>
      <sz val="11"/>
      <color theme="0" tint="-0.34998626667073579"/>
      <name val="メイリオ"/>
      <family val="3"/>
      <charset val="128"/>
    </font>
    <font>
      <sz val="11"/>
      <name val="メイリオ"/>
      <family val="3"/>
      <charset val="128"/>
    </font>
    <font>
      <b/>
      <sz val="11"/>
      <color theme="1"/>
      <name val="メイリオ"/>
      <family val="3"/>
      <charset val="128"/>
    </font>
    <font>
      <sz val="9"/>
      <color theme="1"/>
      <name val="メイリオ"/>
      <family val="3"/>
      <charset val="128"/>
    </font>
    <font>
      <sz val="10"/>
      <name val="メイリオ"/>
      <family val="3"/>
      <charset val="128"/>
    </font>
    <font>
      <vertAlign val="subscript"/>
      <sz val="10"/>
      <name val="メイリオ"/>
      <family val="3"/>
      <charset val="128"/>
    </font>
    <font>
      <sz val="11"/>
      <color theme="1"/>
      <name val="Calibri"/>
      <family val="3"/>
      <charset val="128"/>
      <scheme val="minor"/>
    </font>
    <font>
      <sz val="10"/>
      <name val="Arial"/>
      <family val="2"/>
    </font>
    <font>
      <sz val="10"/>
      <color rgb="FF000000"/>
      <name val="メイリオ"/>
      <family val="3"/>
      <charset val="128"/>
    </font>
    <font>
      <b/>
      <sz val="12"/>
      <color rgb="FF000000"/>
      <name val="メイリオ"/>
      <family val="3"/>
      <charset val="128"/>
    </font>
    <font>
      <b/>
      <sz val="14"/>
      <color rgb="FFFF0000"/>
      <name val="メイリオ"/>
      <family val="3"/>
      <charset val="128"/>
    </font>
    <font>
      <b/>
      <sz val="10"/>
      <color rgb="FFFF0000"/>
      <name val="メイリオ"/>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i/>
      <sz val="16"/>
      <color theme="1"/>
      <name val="Arial"/>
      <family val="2"/>
    </font>
    <font>
      <b/>
      <i/>
      <u/>
      <sz val="11"/>
      <color theme="1"/>
      <name val="Arial"/>
      <family val="2"/>
    </font>
    <font>
      <u/>
      <sz val="11"/>
      <color theme="10"/>
      <name val="Calibri"/>
      <family val="3"/>
      <charset val="128"/>
      <scheme val="minor"/>
    </font>
    <font>
      <sz val="11"/>
      <color theme="1"/>
      <name val="Arial"/>
      <family val="2"/>
    </font>
    <font>
      <b/>
      <sz val="14"/>
      <color theme="1"/>
      <name val="メイリオ"/>
      <family val="3"/>
      <charset val="128"/>
    </font>
    <font>
      <sz val="12"/>
      <color theme="1"/>
      <name val="メイリオ"/>
      <family val="3"/>
      <charset val="128"/>
    </font>
    <font>
      <sz val="10"/>
      <color theme="1"/>
      <name val="メイリオ"/>
      <family val="3"/>
      <charset val="128"/>
    </font>
    <font>
      <b/>
      <sz val="12"/>
      <color theme="1"/>
      <name val="メイリオ"/>
      <family val="3"/>
      <charset val="128"/>
    </font>
    <font>
      <sz val="14"/>
      <color theme="1"/>
      <name val="メイリオ"/>
      <family val="3"/>
      <charset val="128"/>
    </font>
    <font>
      <sz val="14"/>
      <color theme="1"/>
      <name val="Calibri"/>
      <family val="2"/>
      <charset val="128"/>
      <scheme val="minor"/>
    </font>
    <font>
      <sz val="14"/>
      <color theme="0"/>
      <name val="Calibri"/>
      <family val="3"/>
      <charset val="128"/>
      <scheme val="minor"/>
    </font>
    <font>
      <vertAlign val="superscript"/>
      <sz val="14"/>
      <color theme="1"/>
      <name val="メイリオ"/>
      <family val="3"/>
      <charset val="128"/>
    </font>
    <font>
      <b/>
      <sz val="16"/>
      <color theme="1"/>
      <name val="メイリオ"/>
      <family val="3"/>
      <charset val="128"/>
    </font>
    <font>
      <b/>
      <sz val="16"/>
      <color rgb="FF000000"/>
      <name val="メイリオ"/>
      <family val="3"/>
      <charset val="128"/>
    </font>
    <font>
      <sz val="14"/>
      <color rgb="FF000000"/>
      <name val="メイリオ"/>
      <family val="3"/>
      <charset val="128"/>
    </font>
    <font>
      <sz val="14"/>
      <name val="メイリオ"/>
      <family val="3"/>
      <charset val="128"/>
    </font>
    <font>
      <sz val="20"/>
      <color theme="0"/>
      <name val="メイリオ"/>
      <family val="3"/>
      <charset val="128"/>
    </font>
    <font>
      <b/>
      <sz val="16"/>
      <color rgb="FFFF0000"/>
      <name val="メイリオ"/>
      <family val="3"/>
      <charset val="128"/>
    </font>
    <font>
      <b/>
      <sz val="14"/>
      <color rgb="FF000000"/>
      <name val="メイリオ"/>
      <family val="3"/>
      <charset val="128"/>
    </font>
    <font>
      <sz val="20"/>
      <color theme="1"/>
      <name val="メイリオ"/>
      <family val="3"/>
      <charset val="128"/>
    </font>
    <font>
      <b/>
      <sz val="14"/>
      <color rgb="FF00B050"/>
      <name val="メイリオ"/>
      <family val="3"/>
      <charset val="128"/>
    </font>
    <font>
      <sz val="14"/>
      <color rgb="FF171717"/>
      <name val="メイリオ"/>
      <family val="3"/>
      <charset val="128"/>
    </font>
    <font>
      <sz val="14"/>
      <color theme="0"/>
      <name val="メイリオ"/>
      <family val="3"/>
      <charset val="128"/>
    </font>
    <font>
      <b/>
      <sz val="16"/>
      <name val="メイリオ"/>
      <family val="3"/>
      <charset val="128"/>
    </font>
    <font>
      <sz val="14"/>
      <color theme="1"/>
      <name val="Calibri"/>
      <family val="2"/>
      <charset val="128"/>
    </font>
    <font>
      <sz val="16"/>
      <name val="メイリオ"/>
      <family val="3"/>
      <charset val="128"/>
    </font>
    <font>
      <sz val="16"/>
      <color theme="1"/>
      <name val="メイリオ"/>
      <family val="3"/>
      <charset val="128"/>
    </font>
    <font>
      <sz val="16"/>
      <color rgb="FF000000"/>
      <name val="メイリオ"/>
      <family val="3"/>
      <charset val="128"/>
    </font>
    <font>
      <vertAlign val="superscript"/>
      <sz val="16"/>
      <color theme="1"/>
      <name val="メイリオ"/>
      <family val="3"/>
      <charset val="128"/>
    </font>
    <font>
      <b/>
      <vertAlign val="superscript"/>
      <sz val="16"/>
      <color theme="1"/>
      <name val="メイリオ"/>
      <family val="3"/>
      <charset val="128"/>
    </font>
    <font>
      <sz val="13"/>
      <color rgb="FF000000"/>
      <name val="メイリオ"/>
      <family val="3"/>
      <charset val="128"/>
    </font>
  </fonts>
  <fills count="3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rgb="FFFFCCCC"/>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alignment vertical="center"/>
    </xf>
    <xf numFmtId="0" fontId="11" fillId="0" borderId="0"/>
    <xf numFmtId="0" fontId="10" fillId="0" borderId="0"/>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11" fillId="0" borderId="0"/>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25" borderId="24" applyNumberFormat="0" applyAlignment="0" applyProtection="0">
      <alignment vertical="center"/>
    </xf>
    <xf numFmtId="0" fontId="20" fillId="26" borderId="0" applyNumberFormat="0" applyBorder="0" applyAlignment="0" applyProtection="0">
      <alignment vertical="center"/>
    </xf>
    <xf numFmtId="0" fontId="21" fillId="27" borderId="25" applyNumberFormat="0" applyFont="0" applyAlignment="0" applyProtection="0">
      <alignment vertical="center"/>
    </xf>
    <xf numFmtId="0" fontId="22" fillId="0" borderId="26" applyNumberFormat="0" applyFill="0" applyAlignment="0" applyProtection="0">
      <alignment vertical="center"/>
    </xf>
    <xf numFmtId="0" fontId="23" fillId="8" borderId="0" applyNumberFormat="0" applyBorder="0" applyAlignment="0" applyProtection="0">
      <alignment vertical="center"/>
    </xf>
    <xf numFmtId="0" fontId="24" fillId="28" borderId="27" applyNumberFormat="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28" borderId="32" applyNumberFormat="0" applyAlignment="0" applyProtection="0">
      <alignment vertical="center"/>
    </xf>
    <xf numFmtId="0" fontId="31" fillId="0" borderId="0" applyNumberFormat="0" applyFill="0" applyBorder="0" applyAlignment="0" applyProtection="0">
      <alignment vertical="center"/>
    </xf>
    <xf numFmtId="164" fontId="16" fillId="0" borderId="0" applyFont="0" applyFill="0" applyBorder="0" applyAlignment="0" applyProtection="0">
      <alignment vertical="center"/>
    </xf>
    <xf numFmtId="0" fontId="32" fillId="12" borderId="27" applyNumberFormat="0" applyAlignment="0" applyProtection="0">
      <alignment vertical="center"/>
    </xf>
    <xf numFmtId="0" fontId="10" fillId="0" borderId="0"/>
    <xf numFmtId="0" fontId="33" fillId="9" borderId="0" applyNumberFormat="0" applyBorder="0" applyAlignment="0" applyProtection="0">
      <alignment vertical="center"/>
    </xf>
    <xf numFmtId="0" fontId="10" fillId="0" borderId="0">
      <alignment vertical="center"/>
    </xf>
    <xf numFmtId="0" fontId="34" fillId="0" borderId="0">
      <alignment horizontal="center" vertical="center"/>
    </xf>
    <xf numFmtId="0" fontId="34" fillId="0" borderId="0">
      <alignment horizontal="center" vertical="center" textRotation="90"/>
    </xf>
    <xf numFmtId="0" fontId="35" fillId="0" borderId="0">
      <alignment vertical="center"/>
    </xf>
    <xf numFmtId="165" fontId="35" fillId="0" borderId="0">
      <alignment vertical="center"/>
    </xf>
    <xf numFmtId="0" fontId="36" fillId="0" borderId="0" applyNumberFormat="0" applyFill="0" applyBorder="0" applyAlignment="0" applyProtection="0"/>
    <xf numFmtId="0" fontId="37" fillId="0" borderId="0">
      <alignment vertical="center"/>
    </xf>
    <xf numFmtId="0" fontId="10" fillId="0" borderId="0"/>
    <xf numFmtId="0" fontId="11" fillId="0" borderId="0"/>
    <xf numFmtId="0" fontId="2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83">
    <xf numFmtId="0" fontId="0" fillId="0" borderId="0" xfId="0">
      <alignment vertical="center"/>
    </xf>
    <xf numFmtId="38" fontId="3" fillId="0" borderId="0" xfId="1" applyFont="1" applyBorder="1">
      <alignment vertical="center"/>
    </xf>
    <xf numFmtId="38" fontId="3" fillId="3" borderId="1" xfId="1" applyFont="1" applyFill="1" applyBorder="1">
      <alignment vertical="center"/>
    </xf>
    <xf numFmtId="38" fontId="3" fillId="0" borderId="2" xfId="1" applyFont="1" applyBorder="1">
      <alignment vertical="center"/>
    </xf>
    <xf numFmtId="38" fontId="3" fillId="0" borderId="4" xfId="1" applyFont="1" applyBorder="1">
      <alignment vertical="center"/>
    </xf>
    <xf numFmtId="38" fontId="3" fillId="0" borderId="6" xfId="1" applyFont="1" applyBorder="1">
      <alignment vertical="center"/>
    </xf>
    <xf numFmtId="38" fontId="3" fillId="0" borderId="7" xfId="1" applyFont="1" applyBorder="1">
      <alignment vertical="center"/>
    </xf>
    <xf numFmtId="38" fontId="5" fillId="0" borderId="0" xfId="1" applyFont="1" applyFill="1" applyBorder="1">
      <alignment vertical="center"/>
    </xf>
    <xf numFmtId="38" fontId="3" fillId="0" borderId="0" xfId="1" applyFont="1" applyFill="1" applyBorder="1">
      <alignment vertical="center"/>
    </xf>
    <xf numFmtId="38" fontId="7" fillId="0" borderId="0" xfId="1" applyFont="1" applyBorder="1" applyAlignment="1">
      <alignment vertical="center" wrapText="1"/>
    </xf>
    <xf numFmtId="38" fontId="6" fillId="4" borderId="4" xfId="1" applyFont="1" applyFill="1" applyBorder="1">
      <alignment vertical="center"/>
    </xf>
    <xf numFmtId="9" fontId="3" fillId="0" borderId="0" xfId="2" applyFont="1" applyBorder="1">
      <alignment vertical="center"/>
    </xf>
    <xf numFmtId="38" fontId="4" fillId="0" borderId="0" xfId="1" applyFont="1" applyFill="1" applyBorder="1">
      <alignment vertical="center"/>
    </xf>
    <xf numFmtId="38" fontId="4" fillId="0" borderId="5" xfId="1" applyFont="1" applyFill="1" applyBorder="1">
      <alignment vertical="center"/>
    </xf>
    <xf numFmtId="38" fontId="4" fillId="0" borderId="7" xfId="1" applyFont="1" applyFill="1" applyBorder="1">
      <alignment vertical="center"/>
    </xf>
    <xf numFmtId="38" fontId="4" fillId="0" borderId="8" xfId="1" applyFont="1" applyFill="1" applyBorder="1">
      <alignment vertical="center"/>
    </xf>
    <xf numFmtId="38" fontId="4" fillId="0" borderId="2" xfId="1" applyFont="1" applyFill="1" applyBorder="1">
      <alignment vertical="center"/>
    </xf>
    <xf numFmtId="38" fontId="4" fillId="0" borderId="3" xfId="1" applyFont="1" applyFill="1" applyBorder="1">
      <alignment vertical="center"/>
    </xf>
    <xf numFmtId="9" fontId="4" fillId="0" borderId="0" xfId="2" applyFont="1" applyBorder="1">
      <alignment vertical="center"/>
    </xf>
    <xf numFmtId="38" fontId="3" fillId="2" borderId="6" xfId="1" applyFont="1" applyFill="1" applyBorder="1">
      <alignment vertical="center"/>
    </xf>
    <xf numFmtId="38" fontId="3" fillId="2" borderId="7" xfId="1" applyFont="1" applyFill="1" applyBorder="1">
      <alignment vertical="center"/>
    </xf>
    <xf numFmtId="38" fontId="4" fillId="2" borderId="7" xfId="1" applyFont="1" applyFill="1" applyBorder="1">
      <alignment vertical="center"/>
    </xf>
    <xf numFmtId="38" fontId="4" fillId="2" borderId="8" xfId="1" applyFont="1" applyFill="1" applyBorder="1">
      <alignment vertical="center"/>
    </xf>
    <xf numFmtId="38" fontId="3" fillId="2" borderId="4" xfId="1" applyFont="1" applyFill="1" applyBorder="1">
      <alignment vertical="center"/>
    </xf>
    <xf numFmtId="38" fontId="3" fillId="2" borderId="0" xfId="1" applyFont="1" applyFill="1" applyBorder="1">
      <alignment vertical="center"/>
    </xf>
    <xf numFmtId="38" fontId="4" fillId="2" borderId="0" xfId="1" applyFont="1" applyFill="1" applyBorder="1">
      <alignment vertical="center"/>
    </xf>
    <xf numFmtId="38" fontId="4" fillId="2" borderId="5" xfId="1" applyFont="1" applyFill="1" applyBorder="1">
      <alignment vertical="center"/>
    </xf>
    <xf numFmtId="0" fontId="2" fillId="0" borderId="0" xfId="6" applyAlignment="1"/>
    <xf numFmtId="0" fontId="2" fillId="0" borderId="0" xfId="6" applyAlignment="1">
      <alignment horizontal="center"/>
    </xf>
    <xf numFmtId="0" fontId="8" fillId="0" borderId="9" xfId="6" applyFont="1" applyBorder="1">
      <alignment vertical="center"/>
    </xf>
    <xf numFmtId="0" fontId="8" fillId="0" borderId="9" xfId="6" applyFont="1" applyBorder="1" applyAlignment="1">
      <alignment horizontal="center" vertical="center"/>
    </xf>
    <xf numFmtId="0" fontId="8" fillId="0" borderId="9" xfId="6" quotePrefix="1" applyFont="1" applyBorder="1" applyAlignment="1">
      <alignment horizontal="center" vertical="center"/>
    </xf>
    <xf numFmtId="0" fontId="8" fillId="5" borderId="9" xfId="6" applyFont="1" applyFill="1" applyBorder="1" applyAlignment="1" applyProtection="1">
      <alignment horizontal="center" vertical="center" wrapText="1"/>
      <protection locked="0"/>
    </xf>
    <xf numFmtId="0" fontId="8" fillId="5" borderId="9" xfId="6" applyFont="1" applyFill="1" applyBorder="1" applyAlignment="1" applyProtection="1">
      <alignment horizontal="center" vertical="center"/>
      <protection locked="0"/>
    </xf>
    <xf numFmtId="0" fontId="2" fillId="0" borderId="0" xfId="6" applyAlignment="1">
      <alignment horizontal="right"/>
    </xf>
    <xf numFmtId="0" fontId="2" fillId="0" borderId="0" xfId="82">
      <alignment vertical="center"/>
    </xf>
    <xf numFmtId="0" fontId="38" fillId="5" borderId="11" xfId="26" applyFont="1" applyFill="1" applyBorder="1" applyAlignment="1">
      <alignment vertical="center"/>
    </xf>
    <xf numFmtId="0" fontId="2" fillId="0" borderId="9" xfId="82" applyBorder="1">
      <alignment vertical="center"/>
    </xf>
    <xf numFmtId="0" fontId="38" fillId="5" borderId="13" xfId="26" applyFont="1" applyFill="1" applyBorder="1" applyAlignment="1">
      <alignment vertical="center"/>
    </xf>
    <xf numFmtId="0" fontId="13" fillId="0" borderId="0" xfId="5" applyFont="1" applyAlignment="1">
      <alignment vertical="center" wrapText="1"/>
    </xf>
    <xf numFmtId="0" fontId="8" fillId="0" borderId="9" xfId="0" applyFont="1" applyBorder="1">
      <alignment vertical="center"/>
    </xf>
    <xf numFmtId="0" fontId="8" fillId="0" borderId="9" xfId="0" applyFont="1" applyBorder="1" applyAlignment="1">
      <alignment horizontal="center" vertical="center"/>
    </xf>
    <xf numFmtId="0" fontId="12" fillId="0" borderId="9" xfId="0" applyFont="1" applyBorder="1">
      <alignment vertical="center"/>
    </xf>
    <xf numFmtId="0" fontId="0" fillId="0" borderId="0" xfId="0" applyAlignment="1"/>
    <xf numFmtId="0" fontId="39" fillId="0" borderId="0" xfId="82" applyFont="1">
      <alignment vertical="center"/>
    </xf>
    <xf numFmtId="0" fontId="39" fillId="0" borderId="0" xfId="82" applyFont="1" applyAlignment="1">
      <alignment horizontal="center" vertical="center"/>
    </xf>
    <xf numFmtId="0" fontId="42" fillId="0" borderId="9" xfId="82" applyFont="1" applyBorder="1" applyAlignment="1">
      <alignment horizontal="center" vertical="center"/>
    </xf>
    <xf numFmtId="0" fontId="42" fillId="0" borderId="9" xfId="8" applyFont="1" applyBorder="1" applyAlignment="1">
      <alignment horizontal="center" vertical="center"/>
    </xf>
    <xf numFmtId="0" fontId="47" fillId="0" borderId="15" xfId="5" applyFont="1" applyBorder="1" applyAlignment="1">
      <alignment vertical="center" wrapText="1"/>
    </xf>
    <xf numFmtId="0" fontId="48" fillId="0" borderId="15" xfId="5" applyFont="1" applyBorder="1" applyAlignment="1">
      <alignment vertical="center"/>
    </xf>
    <xf numFmtId="0" fontId="49" fillId="0" borderId="11" xfId="5" applyFont="1" applyBorder="1" applyAlignment="1">
      <alignment vertical="center" wrapText="1"/>
    </xf>
    <xf numFmtId="0" fontId="47" fillId="0" borderId="15" xfId="5" applyFont="1" applyBorder="1" applyAlignment="1">
      <alignment vertical="center"/>
    </xf>
    <xf numFmtId="0" fontId="49" fillId="0" borderId="9" xfId="5" applyFont="1" applyBorder="1" applyAlignment="1">
      <alignment horizontal="center" vertical="center" wrapText="1"/>
    </xf>
    <xf numFmtId="0" fontId="47" fillId="0" borderId="9" xfId="5" applyFont="1" applyBorder="1" applyAlignment="1">
      <alignment vertical="center" wrapText="1"/>
    </xf>
    <xf numFmtId="0" fontId="48" fillId="0" borderId="11" xfId="5" applyFont="1" applyBorder="1" applyAlignment="1">
      <alignment vertical="center"/>
    </xf>
    <xf numFmtId="0" fontId="48" fillId="0" borderId="9" xfId="82" applyFont="1" applyBorder="1" applyAlignment="1">
      <alignment horizontal="center" vertical="center" wrapText="1"/>
    </xf>
    <xf numFmtId="0" fontId="42" fillId="0" borderId="9" xfId="82" applyFont="1" applyBorder="1" applyAlignment="1">
      <alignment horizontal="center" vertical="center" wrapText="1"/>
    </xf>
    <xf numFmtId="0" fontId="48" fillId="0" borderId="15" xfId="5" applyFont="1" applyBorder="1" applyAlignment="1">
      <alignment vertical="center" wrapText="1"/>
    </xf>
    <xf numFmtId="0" fontId="48" fillId="0" borderId="12" xfId="5" applyFont="1" applyBorder="1" applyAlignment="1">
      <alignment vertical="center" wrapText="1"/>
    </xf>
    <xf numFmtId="0" fontId="48" fillId="0" borderId="11" xfId="5" applyFont="1" applyBorder="1" applyAlignment="1">
      <alignment vertical="center" wrapText="1"/>
    </xf>
    <xf numFmtId="0" fontId="48" fillId="0" borderId="13" xfId="5" applyFont="1" applyBorder="1" applyAlignment="1">
      <alignment vertical="center" wrapText="1"/>
    </xf>
    <xf numFmtId="0" fontId="47" fillId="0" borderId="11" xfId="5" applyFont="1" applyBorder="1" applyAlignment="1">
      <alignment vertical="center" wrapText="1"/>
    </xf>
    <xf numFmtId="0" fontId="42" fillId="0" borderId="9" xfId="26" applyFont="1" applyBorder="1" applyAlignment="1">
      <alignment horizontal="center" vertical="center"/>
    </xf>
    <xf numFmtId="0" fontId="42" fillId="0" borderId="11" xfId="26" applyFont="1" applyBorder="1" applyAlignment="1">
      <alignment horizontal="center" vertical="center"/>
    </xf>
    <xf numFmtId="0" fontId="47" fillId="0" borderId="12" xfId="5" applyFont="1" applyBorder="1" applyAlignment="1">
      <alignment vertical="center" wrapText="1"/>
    </xf>
    <xf numFmtId="0" fontId="47" fillId="0" borderId="19" xfId="5" applyFont="1" applyBorder="1" applyAlignment="1">
      <alignment vertical="center" wrapText="1"/>
    </xf>
    <xf numFmtId="0" fontId="48" fillId="0" borderId="22" xfId="5" applyFont="1" applyBorder="1" applyAlignment="1">
      <alignment vertical="center" wrapText="1"/>
    </xf>
    <xf numFmtId="0" fontId="42" fillId="0" borderId="0" xfId="82" applyFont="1">
      <alignment vertical="center"/>
    </xf>
    <xf numFmtId="0" fontId="42" fillId="0" borderId="9" xfId="9" applyFont="1" applyBorder="1" applyAlignment="1">
      <alignment horizontal="center" vertical="center"/>
    </xf>
    <xf numFmtId="0" fontId="46" fillId="0" borderId="9" xfId="5" applyFont="1" applyBorder="1" applyAlignment="1">
      <alignment vertical="center"/>
    </xf>
    <xf numFmtId="0" fontId="42" fillId="0" borderId="15" xfId="5" applyFont="1" applyBorder="1" applyAlignment="1">
      <alignment vertical="center"/>
    </xf>
    <xf numFmtId="0" fontId="47" fillId="0" borderId="9" xfId="5" applyFont="1" applyBorder="1" applyAlignment="1">
      <alignment vertical="center"/>
    </xf>
    <xf numFmtId="0" fontId="48" fillId="0" borderId="18" xfId="5" applyFont="1" applyBorder="1" applyAlignment="1">
      <alignment vertical="center"/>
    </xf>
    <xf numFmtId="0" fontId="42" fillId="0" borderId="9" xfId="10" applyFont="1" applyBorder="1" applyAlignment="1">
      <alignment horizontal="center" vertical="center"/>
    </xf>
    <xf numFmtId="0" fontId="42" fillId="0" borderId="12" xfId="5" applyFont="1" applyBorder="1" applyAlignment="1">
      <alignment vertical="center" wrapText="1"/>
    </xf>
    <xf numFmtId="0" fontId="46" fillId="0" borderId="9" xfId="5" applyFont="1" applyBorder="1" applyAlignment="1">
      <alignment vertical="center" wrapText="1"/>
    </xf>
    <xf numFmtId="0" fontId="58" fillId="6" borderId="21" xfId="82" applyFont="1" applyFill="1" applyBorder="1">
      <alignment vertical="center"/>
    </xf>
    <xf numFmtId="0" fontId="2" fillId="5" borderId="9" xfId="82" applyFill="1" applyBorder="1">
      <alignment vertical="center"/>
    </xf>
    <xf numFmtId="0" fontId="42" fillId="0" borderId="9" xfId="11" applyFont="1" applyBorder="1" applyAlignment="1">
      <alignment horizontal="center" vertical="center"/>
    </xf>
    <xf numFmtId="0" fontId="42" fillId="0" borderId="20" xfId="11" applyFont="1" applyBorder="1" applyAlignment="1">
      <alignment horizontal="center" vertical="center"/>
    </xf>
    <xf numFmtId="0" fontId="49" fillId="0" borderId="12" xfId="5" applyFont="1" applyBorder="1" applyAlignment="1">
      <alignment horizontal="center" vertical="center" wrapText="1"/>
    </xf>
    <xf numFmtId="0" fontId="42" fillId="0" borderId="18" xfId="11" applyFont="1" applyBorder="1" applyAlignment="1">
      <alignment horizontal="center" vertical="center"/>
    </xf>
    <xf numFmtId="0" fontId="42" fillId="0" borderId="18" xfId="26" applyFont="1" applyBorder="1" applyAlignment="1">
      <alignment horizontal="center" vertical="center"/>
    </xf>
    <xf numFmtId="0" fontId="49" fillId="0" borderId="12" xfId="5" applyFont="1" applyBorder="1" applyAlignment="1">
      <alignment vertical="center" wrapText="1"/>
    </xf>
    <xf numFmtId="0" fontId="42" fillId="0" borderId="18" xfId="12" applyFont="1" applyBorder="1" applyAlignment="1">
      <alignment horizontal="center" vertical="center"/>
    </xf>
    <xf numFmtId="0" fontId="47" fillId="0" borderId="18" xfId="5" applyFont="1" applyBorder="1" applyAlignment="1">
      <alignment vertical="center" wrapText="1"/>
    </xf>
    <xf numFmtId="0" fontId="48" fillId="0" borderId="16" xfId="5" applyFont="1" applyBorder="1" applyAlignment="1">
      <alignment vertical="center" wrapText="1"/>
    </xf>
    <xf numFmtId="0" fontId="42" fillId="0" borderId="20" xfId="12" applyFont="1" applyBorder="1" applyAlignment="1">
      <alignment horizontal="center" vertical="center"/>
    </xf>
    <xf numFmtId="0" fontId="42" fillId="0" borderId="9" xfId="12" applyFont="1" applyBorder="1" applyAlignment="1">
      <alignment horizontal="center" vertical="center"/>
    </xf>
    <xf numFmtId="0" fontId="42" fillId="0" borderId="15" xfId="5" applyFont="1" applyBorder="1" applyAlignment="1">
      <alignment vertical="center" wrapText="1"/>
    </xf>
    <xf numFmtId="0" fontId="42" fillId="0" borderId="9" xfId="13" applyFont="1" applyBorder="1" applyAlignment="1">
      <alignment horizontal="center" vertical="center"/>
    </xf>
    <xf numFmtId="0" fontId="42" fillId="0" borderId="22" xfId="5" applyFont="1" applyBorder="1" applyAlignment="1">
      <alignment vertical="center"/>
    </xf>
    <xf numFmtId="0" fontId="42" fillId="0" borderId="9" xfId="14" applyFont="1" applyBorder="1" applyAlignment="1">
      <alignment horizontal="center" vertical="center"/>
    </xf>
    <xf numFmtId="0" fontId="42" fillId="0" borderId="12" xfId="26" applyFont="1" applyBorder="1" applyAlignment="1">
      <alignment horizontal="center" vertical="center"/>
    </xf>
    <xf numFmtId="0" fontId="42" fillId="0" borderId="9" xfId="15" applyFont="1" applyBorder="1" applyAlignment="1">
      <alignment horizontal="center" vertical="center"/>
    </xf>
    <xf numFmtId="0" fontId="46" fillId="0" borderId="20" xfId="5" applyFont="1" applyBorder="1" applyAlignment="1">
      <alignment vertical="center" wrapText="1"/>
    </xf>
    <xf numFmtId="0" fontId="48" fillId="0" borderId="18" xfId="5" applyFont="1" applyBorder="1" applyAlignment="1">
      <alignment vertical="center" wrapText="1"/>
    </xf>
    <xf numFmtId="0" fontId="42" fillId="0" borderId="9" xfId="16" applyFont="1" applyBorder="1" applyAlignment="1">
      <alignment horizontal="center" vertical="center"/>
    </xf>
    <xf numFmtId="0" fontId="47" fillId="0" borderId="20" xfId="5" applyFont="1" applyBorder="1" applyAlignment="1">
      <alignment vertical="center"/>
    </xf>
    <xf numFmtId="0" fontId="48" fillId="0" borderId="17" xfId="5" applyFont="1" applyBorder="1" applyAlignment="1">
      <alignment vertical="center" wrapText="1"/>
    </xf>
    <xf numFmtId="0" fontId="48" fillId="0" borderId="10" xfId="5" applyFont="1" applyBorder="1" applyAlignment="1">
      <alignment vertical="center" wrapText="1"/>
    </xf>
    <xf numFmtId="0" fontId="48" fillId="0" borderId="19" xfId="5" applyFont="1" applyBorder="1" applyAlignment="1">
      <alignment vertical="center" wrapText="1"/>
    </xf>
    <xf numFmtId="0" fontId="47" fillId="0" borderId="14" xfId="5" applyFont="1" applyBorder="1" applyAlignment="1">
      <alignment vertical="center"/>
    </xf>
    <xf numFmtId="0" fontId="48" fillId="0" borderId="22" xfId="5" applyFont="1" applyBorder="1" applyAlignment="1">
      <alignment vertical="center"/>
    </xf>
    <xf numFmtId="0" fontId="42" fillId="0" borderId="9" xfId="17" applyFont="1" applyBorder="1" applyAlignment="1">
      <alignment horizontal="center" vertical="center"/>
    </xf>
    <xf numFmtId="0" fontId="47" fillId="0" borderId="20" xfId="5" applyFont="1" applyBorder="1" applyAlignment="1">
      <alignment vertical="center" wrapText="1"/>
    </xf>
    <xf numFmtId="0" fontId="48" fillId="0" borderId="13" xfId="5" applyFont="1" applyBorder="1" applyAlignment="1">
      <alignment vertical="center"/>
    </xf>
    <xf numFmtId="0" fontId="42" fillId="0" borderId="9" xfId="18" applyFont="1" applyBorder="1" applyAlignment="1">
      <alignment horizontal="center" vertical="center"/>
    </xf>
    <xf numFmtId="0" fontId="47" fillId="0" borderId="23" xfId="5" applyFont="1" applyBorder="1" applyAlignment="1">
      <alignment vertical="center" wrapText="1"/>
    </xf>
    <xf numFmtId="0" fontId="42" fillId="0" borderId="9" xfId="21" applyFont="1" applyBorder="1" applyAlignment="1">
      <alignment horizontal="center" vertical="center"/>
    </xf>
    <xf numFmtId="0" fontId="42" fillId="0" borderId="14" xfId="26" applyFont="1" applyBorder="1" applyAlignment="1">
      <alignment horizontal="center" vertical="center"/>
    </xf>
    <xf numFmtId="0" fontId="47" fillId="0" borderId="14" xfId="5" applyFont="1" applyBorder="1" applyAlignment="1">
      <alignment vertical="center" wrapText="1"/>
    </xf>
    <xf numFmtId="0" fontId="48" fillId="0" borderId="21" xfId="5" applyFont="1" applyBorder="1" applyAlignment="1">
      <alignment vertical="center" wrapText="1"/>
    </xf>
    <xf numFmtId="0" fontId="42" fillId="0" borderId="11" xfId="5" applyFont="1" applyBorder="1" applyAlignment="1">
      <alignment vertical="center"/>
    </xf>
    <xf numFmtId="0" fontId="42" fillId="0" borderId="15" xfId="22" applyFont="1" applyBorder="1" applyAlignment="1">
      <alignment horizontal="center" vertical="center"/>
    </xf>
    <xf numFmtId="0" fontId="42" fillId="0" borderId="15" xfId="26" applyFont="1" applyBorder="1" applyAlignment="1">
      <alignment horizontal="center" vertical="center"/>
    </xf>
    <xf numFmtId="0" fontId="42" fillId="0" borderId="9" xfId="23" applyFont="1" applyBorder="1" applyAlignment="1">
      <alignment horizontal="center" vertical="center"/>
    </xf>
    <xf numFmtId="0" fontId="42" fillId="0" borderId="9" xfId="24" applyFont="1" applyBorder="1" applyAlignment="1">
      <alignment horizontal="center" vertical="center"/>
    </xf>
    <xf numFmtId="0" fontId="42" fillId="0" borderId="20" xfId="26" applyFont="1" applyBorder="1" applyAlignment="1">
      <alignment horizontal="center" vertical="center"/>
    </xf>
    <xf numFmtId="0" fontId="42" fillId="0" borderId="9" xfId="25" applyFont="1" applyBorder="1" applyAlignment="1">
      <alignment horizontal="center" vertical="center"/>
    </xf>
    <xf numFmtId="0" fontId="42" fillId="0" borderId="0" xfId="26" applyFont="1" applyAlignment="1">
      <alignment vertical="center"/>
    </xf>
    <xf numFmtId="0" fontId="46" fillId="0" borderId="0" xfId="82" applyFont="1">
      <alignment vertical="center"/>
    </xf>
    <xf numFmtId="0" fontId="43" fillId="0" borderId="0" xfId="82" applyFont="1" applyAlignment="1">
      <alignment vertical="center" wrapText="1"/>
    </xf>
    <xf numFmtId="0" fontId="49" fillId="0" borderId="9" xfId="82" applyFont="1" applyBorder="1" applyAlignment="1">
      <alignment horizontal="center" vertical="center"/>
    </xf>
    <xf numFmtId="0" fontId="49" fillId="0" borderId="9" xfId="26" applyFont="1" applyBorder="1" applyAlignment="1">
      <alignment horizontal="center" vertical="center"/>
    </xf>
    <xf numFmtId="0" fontId="42" fillId="0" borderId="11" xfId="21" applyFont="1" applyBorder="1" applyAlignment="1">
      <alignment horizontal="center" vertical="center"/>
    </xf>
    <xf numFmtId="0" fontId="42" fillId="0" borderId="0" xfId="82" applyFont="1" applyAlignment="1">
      <alignment horizontal="left" vertical="center" wrapText="1"/>
    </xf>
    <xf numFmtId="0" fontId="42" fillId="31" borderId="9" xfId="82" applyFont="1" applyFill="1" applyBorder="1" applyAlignment="1">
      <alignment horizontal="center" vertical="center" wrapText="1"/>
    </xf>
    <xf numFmtId="0" fontId="42" fillId="32" borderId="9" xfId="82" applyFont="1" applyFill="1" applyBorder="1" applyAlignment="1">
      <alignment horizontal="center" vertical="center" wrapText="1"/>
    </xf>
    <xf numFmtId="0" fontId="38" fillId="5" borderId="15" xfId="82" applyFont="1" applyFill="1" applyBorder="1">
      <alignment vertical="center"/>
    </xf>
    <xf numFmtId="0" fontId="46" fillId="5" borderId="11" xfId="82" applyFont="1" applyFill="1" applyBorder="1">
      <alignment vertical="center"/>
    </xf>
    <xf numFmtId="0" fontId="42" fillId="5" borderId="11" xfId="82" applyFont="1" applyFill="1" applyBorder="1">
      <alignment vertical="center"/>
    </xf>
    <xf numFmtId="0" fontId="43" fillId="5" borderId="11" xfId="82" applyFont="1" applyFill="1" applyBorder="1" applyAlignment="1">
      <alignment vertical="center" wrapText="1"/>
    </xf>
    <xf numFmtId="0" fontId="39" fillId="5" borderId="0" xfId="82" applyFont="1" applyFill="1">
      <alignment vertical="center"/>
    </xf>
    <xf numFmtId="0" fontId="39" fillId="5" borderId="11" xfId="82" applyFont="1" applyFill="1" applyBorder="1">
      <alignment vertical="center"/>
    </xf>
    <xf numFmtId="0" fontId="39" fillId="5" borderId="12" xfId="82" applyFont="1" applyFill="1" applyBorder="1" applyAlignment="1">
      <alignment horizontal="center" vertical="center"/>
    </xf>
    <xf numFmtId="0" fontId="50" fillId="29" borderId="9" xfId="82" applyFont="1" applyFill="1" applyBorder="1" applyAlignment="1">
      <alignment horizontal="center" vertical="center"/>
    </xf>
    <xf numFmtId="0" fontId="42" fillId="0" borderId="9" xfId="82" applyFont="1" applyBorder="1">
      <alignment vertical="center"/>
    </xf>
    <xf numFmtId="0" fontId="42" fillId="0" borderId="11" xfId="82" applyFont="1" applyBorder="1" applyAlignment="1">
      <alignment vertical="center" wrapText="1"/>
    </xf>
    <xf numFmtId="0" fontId="47" fillId="0" borderId="15" xfId="82" applyFont="1" applyBorder="1">
      <alignment vertical="center"/>
    </xf>
    <xf numFmtId="0" fontId="48" fillId="0" borderId="15" xfId="82" applyFont="1" applyBorder="1">
      <alignment vertical="center"/>
    </xf>
    <xf numFmtId="0" fontId="48" fillId="0" borderId="0" xfId="82" applyFont="1" applyAlignment="1">
      <alignment vertical="center" wrapText="1"/>
    </xf>
    <xf numFmtId="0" fontId="50" fillId="30" borderId="9" xfId="82" applyFont="1" applyFill="1" applyBorder="1" applyAlignment="1">
      <alignment horizontal="center" vertical="center"/>
    </xf>
    <xf numFmtId="0" fontId="47" fillId="0" borderId="9" xfId="82" applyFont="1" applyBorder="1">
      <alignment vertical="center"/>
    </xf>
    <xf numFmtId="0" fontId="48" fillId="0" borderId="11" xfId="82" applyFont="1" applyBorder="1" applyAlignment="1">
      <alignment vertical="center" wrapText="1"/>
    </xf>
    <xf numFmtId="0" fontId="42" fillId="0" borderId="20" xfId="82" applyFont="1" applyBorder="1">
      <alignment vertical="center"/>
    </xf>
    <xf numFmtId="0" fontId="50" fillId="29" borderId="20" xfId="82" applyFont="1" applyFill="1" applyBorder="1" applyAlignment="1">
      <alignment horizontal="center" vertical="center"/>
    </xf>
    <xf numFmtId="0" fontId="50" fillId="30" borderId="20" xfId="82" applyFont="1" applyFill="1" applyBorder="1" applyAlignment="1">
      <alignment horizontal="center" vertical="center"/>
    </xf>
    <xf numFmtId="0" fontId="42" fillId="0" borderId="16" xfId="82" applyFont="1" applyBorder="1" applyAlignment="1">
      <alignment horizontal="center" vertical="center" wrapText="1"/>
    </xf>
    <xf numFmtId="0" fontId="42" fillId="5" borderId="0" xfId="82" applyFont="1" applyFill="1">
      <alignment vertical="center"/>
    </xf>
    <xf numFmtId="0" fontId="42" fillId="5" borderId="12" xfId="82" applyFont="1" applyFill="1" applyBorder="1" applyAlignment="1">
      <alignment horizontal="center" vertical="center"/>
    </xf>
    <xf numFmtId="0" fontId="42" fillId="0" borderId="13" xfId="82" applyFont="1" applyBorder="1" applyAlignment="1">
      <alignment vertical="center" wrapText="1"/>
    </xf>
    <xf numFmtId="0" fontId="42" fillId="0" borderId="13" xfId="82" applyFont="1" applyBorder="1">
      <alignment vertical="center"/>
    </xf>
    <xf numFmtId="0" fontId="42" fillId="0" borderId="12" xfId="82" applyFont="1" applyBorder="1" applyAlignment="1">
      <alignment horizontal="center" vertical="center" wrapText="1"/>
    </xf>
    <xf numFmtId="0" fontId="42" fillId="0" borderId="12" xfId="82" applyFont="1" applyBorder="1" applyAlignment="1">
      <alignment vertical="center" wrapText="1"/>
    </xf>
    <xf numFmtId="0" fontId="46" fillId="0" borderId="9" xfId="82" applyFont="1" applyBorder="1" applyAlignment="1">
      <alignment vertical="center" wrapText="1"/>
    </xf>
    <xf numFmtId="0" fontId="42" fillId="0" borderId="11" xfId="82" applyFont="1" applyBorder="1">
      <alignment vertical="center"/>
    </xf>
    <xf numFmtId="0" fontId="43" fillId="5" borderId="21" xfId="82" applyFont="1" applyFill="1" applyBorder="1" applyAlignment="1">
      <alignment vertical="center" wrapText="1"/>
    </xf>
    <xf numFmtId="0" fontId="42" fillId="0" borderId="19" xfId="82" applyFont="1" applyBorder="1" applyAlignment="1">
      <alignment vertical="center" wrapText="1"/>
    </xf>
    <xf numFmtId="0" fontId="42" fillId="0" borderId="23" xfId="82" applyFont="1" applyBorder="1">
      <alignment vertical="center"/>
    </xf>
    <xf numFmtId="0" fontId="50" fillId="30" borderId="14" xfId="82" applyFont="1" applyFill="1" applyBorder="1" applyAlignment="1">
      <alignment horizontal="center" vertical="center"/>
    </xf>
    <xf numFmtId="0" fontId="47" fillId="6" borderId="11" xfId="82" applyFont="1" applyFill="1" applyBorder="1">
      <alignment vertical="center"/>
    </xf>
    <xf numFmtId="0" fontId="48" fillId="6" borderId="11" xfId="82" applyFont="1" applyFill="1" applyBorder="1">
      <alignment vertical="center"/>
    </xf>
    <xf numFmtId="0" fontId="52" fillId="6" borderId="11" xfId="82" applyFont="1" applyFill="1" applyBorder="1" applyAlignment="1">
      <alignment vertical="center" wrapText="1"/>
    </xf>
    <xf numFmtId="0" fontId="48" fillId="0" borderId="16" xfId="82" applyFont="1" applyBorder="1" applyAlignment="1">
      <alignment vertical="center" wrapText="1"/>
    </xf>
    <xf numFmtId="0" fontId="42" fillId="0" borderId="16" xfId="82" applyFont="1" applyBorder="1" applyAlignment="1">
      <alignment vertical="center" wrapText="1"/>
    </xf>
    <xf numFmtId="0" fontId="46" fillId="0" borderId="9" xfId="82" applyFont="1" applyBorder="1">
      <alignment vertical="center"/>
    </xf>
    <xf numFmtId="0" fontId="42" fillId="0" borderId="15" xfId="82" applyFont="1" applyBorder="1">
      <alignment vertical="center"/>
    </xf>
    <xf numFmtId="0" fontId="53" fillId="0" borderId="9" xfId="82" applyFont="1" applyBorder="1">
      <alignment vertical="center"/>
    </xf>
    <xf numFmtId="0" fontId="48" fillId="0" borderId="12" xfId="82" applyFont="1" applyBorder="1" applyAlignment="1">
      <alignment vertical="center" wrapText="1"/>
    </xf>
    <xf numFmtId="0" fontId="50" fillId="0" borderId="9" xfId="82" applyFont="1" applyBorder="1" applyAlignment="1">
      <alignment horizontal="center" vertical="center"/>
    </xf>
    <xf numFmtId="0" fontId="46" fillId="0" borderId="12" xfId="82" applyFont="1" applyBorder="1">
      <alignment vertical="center"/>
    </xf>
    <xf numFmtId="0" fontId="55" fillId="0" borderId="15" xfId="82" applyFont="1" applyBorder="1">
      <alignment vertical="center"/>
    </xf>
    <xf numFmtId="0" fontId="42" fillId="0" borderId="12" xfId="82" applyFont="1" applyBorder="1">
      <alignment vertical="center"/>
    </xf>
    <xf numFmtId="0" fontId="53" fillId="0" borderId="9" xfId="82" applyFont="1" applyBorder="1" applyAlignment="1">
      <alignment horizontal="center" vertical="center"/>
    </xf>
    <xf numFmtId="0" fontId="48" fillId="0" borderId="15" xfId="82" applyFont="1" applyBorder="1" applyAlignment="1">
      <alignment vertical="center" wrapText="1"/>
    </xf>
    <xf numFmtId="0" fontId="53" fillId="0" borderId="11" xfId="82" applyFont="1" applyBorder="1">
      <alignment vertical="center"/>
    </xf>
    <xf numFmtId="0" fontId="48" fillId="0" borderId="18" xfId="82" applyFont="1" applyBorder="1">
      <alignment vertical="center"/>
    </xf>
    <xf numFmtId="0" fontId="56" fillId="0" borderId="9" xfId="82" applyFont="1" applyBorder="1" applyAlignment="1">
      <alignment horizontal="center" vertical="center"/>
    </xf>
    <xf numFmtId="0" fontId="47" fillId="0" borderId="9" xfId="82" applyFont="1" applyBorder="1" applyAlignment="1">
      <alignment vertical="center" wrapText="1"/>
    </xf>
    <xf numFmtId="0" fontId="48" fillId="0" borderId="11" xfId="82" applyFont="1" applyBorder="1">
      <alignment vertical="center"/>
    </xf>
    <xf numFmtId="0" fontId="57" fillId="0" borderId="9" xfId="82" applyFont="1" applyBorder="1" applyAlignment="1">
      <alignment vertical="center" wrapText="1"/>
    </xf>
    <xf numFmtId="0" fontId="49" fillId="0" borderId="15" xfId="82" applyFont="1" applyBorder="1" applyAlignment="1">
      <alignment vertical="center" wrapText="1"/>
    </xf>
    <xf numFmtId="0" fontId="53" fillId="0" borderId="0" xfId="82" applyFont="1">
      <alignment vertical="center"/>
    </xf>
    <xf numFmtId="0" fontId="38" fillId="5" borderId="17" xfId="82" applyFont="1" applyFill="1" applyBorder="1">
      <alignment vertical="center"/>
    </xf>
    <xf numFmtId="0" fontId="46" fillId="6" borderId="21" xfId="82" applyFont="1" applyFill="1" applyBorder="1">
      <alignment vertical="center"/>
    </xf>
    <xf numFmtId="0" fontId="42" fillId="6" borderId="0" xfId="82" applyFont="1" applyFill="1">
      <alignment vertical="center"/>
    </xf>
    <xf numFmtId="0" fontId="52" fillId="6" borderId="0" xfId="82" applyFont="1" applyFill="1" applyAlignment="1">
      <alignment vertical="center" wrapText="1"/>
    </xf>
    <xf numFmtId="0" fontId="42" fillId="5" borderId="21" xfId="82" applyFont="1" applyFill="1" applyBorder="1">
      <alignment vertical="center"/>
    </xf>
    <xf numFmtId="0" fontId="42" fillId="5" borderId="19" xfId="82" applyFont="1" applyFill="1" applyBorder="1" applyAlignment="1">
      <alignment horizontal="center" vertical="center"/>
    </xf>
    <xf numFmtId="0" fontId="42" fillId="34" borderId="9" xfId="82" applyFont="1" applyFill="1" applyBorder="1" applyAlignment="1">
      <alignment horizontal="center" vertical="center"/>
    </xf>
    <xf numFmtId="0" fontId="47" fillId="0" borderId="11" xfId="82" applyFont="1" applyBorder="1" applyAlignment="1">
      <alignment vertical="center" wrapText="1"/>
    </xf>
    <xf numFmtId="0" fontId="42" fillId="33" borderId="0" xfId="82" applyFont="1" applyFill="1" applyAlignment="1">
      <alignment horizontal="center" vertical="center"/>
    </xf>
    <xf numFmtId="0" fontId="42" fillId="33" borderId="10" xfId="82" applyFont="1" applyFill="1" applyBorder="1" applyAlignment="1">
      <alignment horizontal="center" vertical="center"/>
    </xf>
    <xf numFmtId="0" fontId="46" fillId="6" borderId="11" xfId="82" applyFont="1" applyFill="1" applyBorder="1">
      <alignment vertical="center"/>
    </xf>
    <xf numFmtId="0" fontId="42" fillId="6" borderId="11" xfId="82" applyFont="1" applyFill="1" applyBorder="1">
      <alignment vertical="center"/>
    </xf>
    <xf numFmtId="0" fontId="42" fillId="0" borderId="16" xfId="82" applyFont="1" applyBorder="1" applyAlignment="1">
      <alignment horizontal="center" vertical="center"/>
    </xf>
    <xf numFmtId="0" fontId="38" fillId="5" borderId="18" xfId="82" applyFont="1" applyFill="1" applyBorder="1">
      <alignment vertical="center"/>
    </xf>
    <xf numFmtId="0" fontId="46" fillId="6" borderId="13" xfId="82" applyFont="1" applyFill="1" applyBorder="1">
      <alignment vertical="center"/>
    </xf>
    <xf numFmtId="0" fontId="53" fillId="5" borderId="11" xfId="82" applyFont="1" applyFill="1" applyBorder="1">
      <alignment vertical="center"/>
    </xf>
    <xf numFmtId="0" fontId="42" fillId="5" borderId="16" xfId="82" applyFont="1" applyFill="1" applyBorder="1" applyAlignment="1">
      <alignment horizontal="center" vertical="center"/>
    </xf>
    <xf numFmtId="0" fontId="46" fillId="0" borderId="20" xfId="82" applyFont="1" applyBorder="1" applyAlignment="1">
      <alignment horizontal="left" vertical="center" wrapText="1"/>
    </xf>
    <xf numFmtId="0" fontId="46" fillId="0" borderId="9" xfId="82" applyFont="1" applyBorder="1" applyAlignment="1">
      <alignment horizontal="left" vertical="center" wrapText="1"/>
    </xf>
    <xf numFmtId="0" fontId="46" fillId="0" borderId="18" xfId="82" applyFont="1" applyBorder="1" applyAlignment="1">
      <alignment horizontal="left" vertical="center" wrapText="1"/>
    </xf>
    <xf numFmtId="0" fontId="47" fillId="0" borderId="20" xfId="82" applyFont="1" applyBorder="1" applyAlignment="1">
      <alignment vertical="center" wrapText="1"/>
    </xf>
    <xf numFmtId="0" fontId="47" fillId="0" borderId="18" xfId="82" applyFont="1" applyBorder="1" applyAlignment="1">
      <alignment vertical="center" wrapText="1"/>
    </xf>
    <xf numFmtId="0" fontId="46" fillId="0" borderId="17" xfId="82" applyFont="1" applyBorder="1" applyAlignment="1">
      <alignment horizontal="left" vertical="center" wrapText="1"/>
    </xf>
    <xf numFmtId="0" fontId="42" fillId="0" borderId="10" xfId="82" applyFont="1" applyBorder="1" applyAlignment="1">
      <alignment vertical="center" wrapText="1"/>
    </xf>
    <xf numFmtId="0" fontId="42" fillId="0" borderId="14" xfId="82" applyFont="1" applyBorder="1">
      <alignment vertical="center"/>
    </xf>
    <xf numFmtId="0" fontId="53" fillId="0" borderId="14" xfId="82" applyFont="1" applyBorder="1">
      <alignment vertical="center"/>
    </xf>
    <xf numFmtId="0" fontId="46" fillId="0" borderId="11" xfId="82" applyFont="1" applyBorder="1" applyAlignment="1">
      <alignment vertical="center" wrapText="1"/>
    </xf>
    <xf numFmtId="0" fontId="48" fillId="6" borderId="12" xfId="82" applyFont="1" applyFill="1" applyBorder="1" applyAlignment="1">
      <alignment horizontal="center" vertical="center"/>
    </xf>
    <xf numFmtId="0" fontId="46" fillId="0" borderId="20" xfId="82" applyFont="1" applyBorder="1">
      <alignment vertical="center"/>
    </xf>
    <xf numFmtId="0" fontId="53" fillId="0" borderId="20" xfId="82" applyFont="1" applyBorder="1">
      <alignment vertical="center"/>
    </xf>
    <xf numFmtId="0" fontId="50" fillId="0" borderId="14" xfId="82" applyFont="1" applyBorder="1" applyAlignment="1">
      <alignment horizontal="center" vertical="center"/>
    </xf>
    <xf numFmtId="0" fontId="42" fillId="0" borderId="16" xfId="82" applyFont="1" applyBorder="1">
      <alignment vertical="center"/>
    </xf>
    <xf numFmtId="0" fontId="42" fillId="5" borderId="12" xfId="82" applyFont="1" applyFill="1" applyBorder="1">
      <alignment vertical="center"/>
    </xf>
    <xf numFmtId="0" fontId="41" fillId="0" borderId="0" xfId="82" applyFont="1">
      <alignment vertical="center"/>
    </xf>
    <xf numFmtId="0" fontId="40" fillId="0" borderId="0" xfId="82" applyFont="1" applyAlignment="1">
      <alignment vertical="center" wrapText="1"/>
    </xf>
    <xf numFmtId="0" fontId="46" fillId="0" borderId="20" xfId="82" applyFont="1" applyBorder="1" applyAlignment="1">
      <alignment vertical="center" wrapText="1"/>
    </xf>
    <xf numFmtId="0" fontId="12" fillId="0" borderId="0" xfId="82" applyFont="1" applyAlignment="1">
      <alignment vertical="center" wrapText="1"/>
    </xf>
    <xf numFmtId="0" fontId="42" fillId="0" borderId="15" xfId="82" applyFont="1" applyBorder="1" applyAlignment="1">
      <alignment horizontal="left" vertical="center" wrapText="1"/>
    </xf>
    <xf numFmtId="0" fontId="42" fillId="0" borderId="11" xfId="82" applyFont="1" applyBorder="1" applyAlignment="1">
      <alignment horizontal="left" vertical="center" wrapText="1"/>
    </xf>
    <xf numFmtId="0" fontId="46" fillId="0" borderId="16" xfId="82" applyFont="1" applyBorder="1">
      <alignment vertical="center"/>
    </xf>
    <xf numFmtId="0" fontId="42" fillId="0" borderId="18" xfId="82" applyFont="1" applyBorder="1">
      <alignment vertical="center"/>
    </xf>
    <xf numFmtId="0" fontId="48" fillId="0" borderId="13" xfId="82" applyFont="1" applyBorder="1" applyAlignment="1">
      <alignment vertical="center" wrapText="1"/>
    </xf>
    <xf numFmtId="0" fontId="48" fillId="0" borderId="21" xfId="82" applyFont="1" applyBorder="1" applyAlignment="1">
      <alignment vertical="center" wrapText="1"/>
    </xf>
    <xf numFmtId="0" fontId="56" fillId="0" borderId="14" xfId="82" applyFont="1" applyBorder="1" applyAlignment="1">
      <alignment horizontal="center" vertical="center"/>
    </xf>
    <xf numFmtId="0" fontId="42" fillId="0" borderId="20" xfId="82" applyFont="1" applyBorder="1" applyAlignment="1">
      <alignment horizontal="center" vertical="center"/>
    </xf>
    <xf numFmtId="0" fontId="42" fillId="0" borderId="18" xfId="82" applyFont="1" applyBorder="1" applyAlignment="1">
      <alignment vertical="center" wrapText="1"/>
    </xf>
    <xf numFmtId="0" fontId="46" fillId="0" borderId="12" xfId="82" applyFont="1" applyBorder="1" applyAlignment="1">
      <alignment vertical="center" wrapText="1"/>
    </xf>
    <xf numFmtId="0" fontId="42" fillId="0" borderId="0" xfId="26" applyFont="1" applyAlignment="1">
      <alignment horizontal="center" vertical="center"/>
    </xf>
    <xf numFmtId="0" fontId="42" fillId="0" borderId="0" xfId="82" applyFont="1" applyAlignment="1">
      <alignment horizontal="right"/>
    </xf>
    <xf numFmtId="0" fontId="2" fillId="5" borderId="0" xfId="82" applyFill="1">
      <alignment vertical="center"/>
    </xf>
    <xf numFmtId="0" fontId="64" fillId="0" borderId="16" xfId="82" applyFont="1" applyBorder="1" applyAlignment="1">
      <alignment vertical="center" wrapText="1"/>
    </xf>
    <xf numFmtId="0" fontId="46" fillId="0" borderId="15" xfId="82" applyFont="1" applyBorder="1" applyAlignment="1">
      <alignment vertical="center" wrapText="1"/>
    </xf>
    <xf numFmtId="0" fontId="42" fillId="0" borderId="15" xfId="82" applyFont="1" applyBorder="1" applyAlignment="1">
      <alignment vertical="center" wrapText="1"/>
    </xf>
    <xf numFmtId="0" fontId="8" fillId="0" borderId="9" xfId="85" applyFont="1" applyBorder="1" applyAlignment="1">
      <alignment vertical="center" wrapText="1"/>
    </xf>
    <xf numFmtId="0" fontId="42" fillId="33" borderId="15" xfId="82" applyFont="1" applyFill="1" applyBorder="1" applyAlignment="1">
      <alignment horizontal="center" vertical="center"/>
    </xf>
    <xf numFmtId="0" fontId="42" fillId="33" borderId="11" xfId="82" applyFont="1" applyFill="1" applyBorder="1" applyAlignment="1">
      <alignment horizontal="center" vertical="center"/>
    </xf>
    <xf numFmtId="0" fontId="42" fillId="33" borderId="21" xfId="82" applyFont="1" applyFill="1" applyBorder="1" applyAlignment="1">
      <alignment horizontal="center" vertical="center"/>
    </xf>
    <xf numFmtId="0" fontId="42" fillId="33" borderId="19" xfId="82" applyFont="1" applyFill="1" applyBorder="1" applyAlignment="1">
      <alignment horizontal="center" vertical="center"/>
    </xf>
    <xf numFmtId="0" fontId="42" fillId="0" borderId="0" xfId="82" applyFont="1" applyAlignment="1">
      <alignment horizontal="left" wrapText="1"/>
    </xf>
    <xf numFmtId="0" fontId="42" fillId="0" borderId="0" xfId="82" applyFont="1" applyAlignment="1">
      <alignment horizontal="left" vertical="center" wrapText="1"/>
    </xf>
    <xf numFmtId="0" fontId="44" fillId="0" borderId="0" xfId="82" applyFont="1" applyAlignment="1">
      <alignment horizontal="center" vertical="center" wrapText="1"/>
    </xf>
    <xf numFmtId="0" fontId="42" fillId="0" borderId="13" xfId="82" applyFont="1" applyBorder="1" applyAlignment="1">
      <alignment horizontal="left" vertical="center" wrapText="1"/>
    </xf>
    <xf numFmtId="0" fontId="42" fillId="0" borderId="16" xfId="82" applyFont="1" applyBorder="1" applyAlignment="1">
      <alignment horizontal="left" vertical="center" wrapText="1"/>
    </xf>
    <xf numFmtId="0" fontId="42" fillId="33" borderId="16" xfId="82" applyFont="1" applyFill="1" applyBorder="1" applyAlignment="1">
      <alignment horizontal="center" vertical="center"/>
    </xf>
    <xf numFmtId="0" fontId="42" fillId="33" borderId="12" xfId="82" applyFont="1" applyFill="1" applyBorder="1" applyAlignment="1">
      <alignment horizontal="center" vertical="center"/>
    </xf>
    <xf numFmtId="0" fontId="42" fillId="0" borderId="22" xfId="82" applyFont="1" applyBorder="1" applyAlignment="1">
      <alignment horizontal="left" vertical="center" wrapText="1"/>
    </xf>
    <xf numFmtId="0" fontId="42" fillId="0" borderId="19" xfId="82" applyFont="1" applyBorder="1" applyAlignment="1">
      <alignment horizontal="left" vertical="center" wrapText="1"/>
    </xf>
    <xf numFmtId="0" fontId="42" fillId="0" borderId="17" xfId="82" applyFont="1" applyBorder="1" applyAlignment="1">
      <alignment horizontal="left" vertical="center" wrapText="1"/>
    </xf>
    <xf numFmtId="0" fontId="42" fillId="0" borderId="10" xfId="82" applyFont="1" applyBorder="1" applyAlignment="1">
      <alignment horizontal="left" vertical="center" wrapText="1"/>
    </xf>
    <xf numFmtId="0" fontId="42" fillId="0" borderId="18" xfId="82" applyFont="1" applyBorder="1" applyAlignment="1">
      <alignment horizontal="left" vertical="center" wrapText="1"/>
    </xf>
    <xf numFmtId="0" fontId="42" fillId="33" borderId="22" xfId="82" applyFont="1" applyFill="1" applyBorder="1" applyAlignment="1">
      <alignment horizontal="center" vertical="center"/>
    </xf>
    <xf numFmtId="0" fontId="42" fillId="33" borderId="10" xfId="82" applyFont="1" applyFill="1" applyBorder="1" applyAlignment="1">
      <alignment horizontal="center" vertical="center"/>
    </xf>
    <xf numFmtId="0" fontId="42" fillId="33" borderId="17" xfId="82" applyFont="1" applyFill="1" applyBorder="1" applyAlignment="1">
      <alignment horizontal="center" vertical="center"/>
    </xf>
    <xf numFmtId="0" fontId="42" fillId="33" borderId="0" xfId="82" applyFont="1" applyFill="1" applyAlignment="1">
      <alignment horizontal="center" vertical="center"/>
    </xf>
    <xf numFmtId="0" fontId="48" fillId="0" borderId="22" xfId="82" applyFont="1" applyBorder="1" applyAlignment="1">
      <alignment horizontal="left" vertical="center" wrapText="1"/>
    </xf>
    <xf numFmtId="0" fontId="48" fillId="0" borderId="17" xfId="82" applyFont="1" applyBorder="1" applyAlignment="1">
      <alignment horizontal="left" vertical="center" wrapText="1"/>
    </xf>
    <xf numFmtId="0" fontId="48" fillId="0" borderId="18" xfId="82" applyFont="1" applyBorder="1" applyAlignment="1">
      <alignment horizontal="left" vertical="center" wrapText="1"/>
    </xf>
    <xf numFmtId="0" fontId="48" fillId="0" borderId="21" xfId="82" applyFont="1" applyBorder="1" applyAlignment="1">
      <alignment horizontal="left" vertical="center" wrapText="1"/>
    </xf>
    <xf numFmtId="0" fontId="48" fillId="0" borderId="0" xfId="82" applyFont="1" applyAlignment="1">
      <alignment horizontal="left" vertical="center" wrapText="1"/>
    </xf>
    <xf numFmtId="0" fontId="48" fillId="0" borderId="13" xfId="82" applyFont="1" applyBorder="1" applyAlignment="1">
      <alignment horizontal="left" vertical="center" wrapText="1"/>
    </xf>
    <xf numFmtId="0" fontId="42" fillId="33" borderId="18" xfId="82" applyFont="1" applyFill="1" applyBorder="1" applyAlignment="1">
      <alignment horizontal="center" vertical="center"/>
    </xf>
    <xf numFmtId="0" fontId="42" fillId="33" borderId="13" xfId="82" applyFont="1" applyFill="1" applyBorder="1" applyAlignment="1">
      <alignment horizontal="center" vertical="center"/>
    </xf>
    <xf numFmtId="0" fontId="52" fillId="0" borderId="0" xfId="82" applyFont="1" applyAlignment="1">
      <alignment horizontal="left" vertical="center" wrapText="1"/>
    </xf>
    <xf numFmtId="0" fontId="52" fillId="0" borderId="13" xfId="82" applyFont="1" applyBorder="1" applyAlignment="1">
      <alignment horizontal="left" vertical="center" wrapText="1"/>
    </xf>
    <xf numFmtId="0" fontId="48" fillId="0" borderId="22" xfId="5" applyFont="1" applyBorder="1" applyAlignment="1">
      <alignment horizontal="left" vertical="center" wrapText="1"/>
    </xf>
    <xf numFmtId="0" fontId="48" fillId="0" borderId="17" xfId="5" applyFont="1" applyBorder="1" applyAlignment="1">
      <alignment horizontal="left" vertical="center" wrapText="1"/>
    </xf>
    <xf numFmtId="0" fontId="48" fillId="0" borderId="19" xfId="5" applyFont="1" applyBorder="1" applyAlignment="1">
      <alignment horizontal="left" vertical="center" wrapText="1"/>
    </xf>
    <xf numFmtId="0" fontId="48" fillId="0" borderId="10" xfId="5" applyFont="1" applyBorder="1" applyAlignment="1">
      <alignment horizontal="left" vertical="center" wrapText="1"/>
    </xf>
    <xf numFmtId="0" fontId="48" fillId="0" borderId="15" xfId="5" applyFont="1" applyBorder="1" applyAlignment="1">
      <alignment horizontal="left" vertical="center" wrapText="1"/>
    </xf>
    <xf numFmtId="0" fontId="13" fillId="0" borderId="12" xfId="5" applyFont="1" applyBorder="1" applyAlignment="1">
      <alignment horizontal="left" vertical="center" wrapText="1"/>
    </xf>
    <xf numFmtId="0" fontId="42" fillId="0" borderId="22" xfId="82" applyFont="1" applyBorder="1" applyAlignment="1">
      <alignment horizontal="left" vertical="center"/>
    </xf>
    <xf numFmtId="0" fontId="42" fillId="0" borderId="17" xfId="82" applyFont="1" applyBorder="1" applyAlignment="1">
      <alignment horizontal="left" vertical="center"/>
    </xf>
    <xf numFmtId="0" fontId="42" fillId="0" borderId="18" xfId="82" applyFont="1" applyBorder="1" applyAlignment="1">
      <alignment horizontal="left" vertical="center"/>
    </xf>
    <xf numFmtId="38" fontId="3" fillId="0" borderId="0"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3" fillId="0" borderId="2" xfId="1" applyFont="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cellXfs>
  <cellStyles count="86">
    <cellStyle name="20% - アクセント 1 2" xfId="28" xr:uid="{53D77A69-FA17-4F23-B457-11135EFC83F7}"/>
    <cellStyle name="20% - アクセント 2 2" xfId="29" xr:uid="{EEC074DF-9EB9-4B0D-B9DD-1ECB60770EB8}"/>
    <cellStyle name="20% - アクセント 3 2" xfId="30" xr:uid="{86417026-1E29-40D6-A56B-152110D25087}"/>
    <cellStyle name="20% - アクセント 4 2" xfId="31" xr:uid="{990254CC-8C57-48C0-AEDD-83374B26D2F7}"/>
    <cellStyle name="20% - アクセント 5 2" xfId="32" xr:uid="{4466A0DA-AE47-49E7-855B-C1A3B2B409B4}"/>
    <cellStyle name="20% - アクセント 6 2" xfId="33" xr:uid="{471E992E-A06C-4C09-A715-1D69609E53EA}"/>
    <cellStyle name="40% - アクセント 1 2" xfId="34" xr:uid="{5D24C304-FF0E-4748-A44D-73534B5CA7C1}"/>
    <cellStyle name="40% - アクセント 2 2" xfId="35" xr:uid="{E85CF662-D5BC-4FEF-9574-56649ABBC920}"/>
    <cellStyle name="40% - アクセント 3 2" xfId="36" xr:uid="{58190FD7-82A3-4C2C-9DC9-A5ECADF1117F}"/>
    <cellStyle name="40% - アクセント 4 2" xfId="37" xr:uid="{B92954DD-2AF4-47B1-9159-E64781F6D1E0}"/>
    <cellStyle name="40% - アクセント 5 2" xfId="38" xr:uid="{F0DF7550-B644-48E1-B765-2DB274EA5931}"/>
    <cellStyle name="40% - アクセント 6 2" xfId="39" xr:uid="{37E26B17-E011-4463-9398-5BD57D731B33}"/>
    <cellStyle name="60% - アクセント 1 2" xfId="40" xr:uid="{167E3EA5-78AB-4A7C-863A-56FBC3CF7068}"/>
    <cellStyle name="60% - アクセント 2 2" xfId="41" xr:uid="{9FA7B301-5CCE-4E41-BC69-018809F32BDB}"/>
    <cellStyle name="60% - アクセント 3 2" xfId="42" xr:uid="{33FD90E9-2658-4AA4-A25F-7817D285690C}"/>
    <cellStyle name="60% - アクセント 4 2" xfId="43" xr:uid="{9C8D0D48-80FD-44DA-A912-6B1AEBD90BD1}"/>
    <cellStyle name="60% - アクセント 5 2" xfId="44" xr:uid="{3BC54241-59F3-497F-B62B-269ECAF23F4F}"/>
    <cellStyle name="60% - アクセント 6 2" xfId="45" xr:uid="{00E1BBF5-3C2D-4E65-978E-0883ED7869A5}"/>
    <cellStyle name="Comma [0]" xfId="1" builtinId="6"/>
    <cellStyle name="Heading" xfId="72" xr:uid="{E81997DA-C80C-49AD-A500-BF578EF6FBA0}"/>
    <cellStyle name="Heading1" xfId="73" xr:uid="{6D5798C6-2944-4673-92F8-F723D4501C2F}"/>
    <cellStyle name="Normal" xfId="0" builtinId="0"/>
    <cellStyle name="Percent" xfId="2" builtinId="5"/>
    <cellStyle name="Result" xfId="74" xr:uid="{AA5F8B26-68CD-45CA-B020-BA817224CE79}"/>
    <cellStyle name="Result2" xfId="75" xr:uid="{8AEDF9C4-5BD2-42CB-94D5-0527A7149F68}"/>
    <cellStyle name="アクセント 1 2" xfId="46" xr:uid="{CE9A9FFC-264E-4AE8-A54E-5A75C0448255}"/>
    <cellStyle name="アクセント 2 2" xfId="47" xr:uid="{B6089725-B4F7-46ED-9C58-6DD52BA31ADB}"/>
    <cellStyle name="アクセント 3 2" xfId="48" xr:uid="{94D28523-1E7B-46DD-9561-D48EBE6674AC}"/>
    <cellStyle name="アクセント 4 2" xfId="49" xr:uid="{6E4C3309-CC6A-4E18-AFE0-9A02793C4455}"/>
    <cellStyle name="アクセント 5 2" xfId="50" xr:uid="{F7C06C16-17EC-4C17-8F4D-7FBAD284632C}"/>
    <cellStyle name="アクセント 6 2" xfId="51" xr:uid="{FE2B03E7-0C86-4E6F-9024-6311FAD5E6AF}"/>
    <cellStyle name="タイトル 2" xfId="52" xr:uid="{71FC568D-70FF-4963-8743-1749F727549A}"/>
    <cellStyle name="チェック セル 2" xfId="53" xr:uid="{7179866C-5BB2-4C9E-B8F7-4AF03335AB37}"/>
    <cellStyle name="どちらでもない 2" xfId="54" xr:uid="{77E71E18-F835-4538-BCFA-95F4C6A6B2FA}"/>
    <cellStyle name="ハイパーリンク 2" xfId="76" xr:uid="{BCAB8646-FCA8-4D81-9109-1473A89CDE03}"/>
    <cellStyle name="メモ 2" xfId="55" xr:uid="{F2DF5C1E-4755-4677-A450-A70472CD55D0}"/>
    <cellStyle name="リンク セル 2" xfId="56" xr:uid="{04504249-B930-4DAA-ADAA-D165EFD482D0}"/>
    <cellStyle name="入力 2" xfId="68" xr:uid="{F18FD211-DE53-4B1A-82EB-0DC75030F039}"/>
    <cellStyle name="出力 2" xfId="65" xr:uid="{A536249F-7730-4662-933F-BFCB623E0C2C}"/>
    <cellStyle name="悪い 2" xfId="57" xr:uid="{4721A612-29D9-41A4-8FC6-4C950F131F68}"/>
    <cellStyle name="標準 10" xfId="82" xr:uid="{58FFA2FC-EBC3-41EB-9189-72290BED4E2D}"/>
    <cellStyle name="標準 11" xfId="8" xr:uid="{C6F3157C-5673-4A81-845F-D9AF85844F35}"/>
    <cellStyle name="標準 12" xfId="9" xr:uid="{F25F4522-F41D-4D0F-AD6F-CB74E40FC6BA}"/>
    <cellStyle name="標準 13" xfId="10" xr:uid="{AAE8F7D6-E98C-46E5-BB03-56442F137E72}"/>
    <cellStyle name="標準 14" xfId="11" xr:uid="{97E78BCA-DB8A-48A7-AE50-18916FB7EB39}"/>
    <cellStyle name="標準 15" xfId="12" xr:uid="{83C2A561-0C76-479D-A8FC-128448219A78}"/>
    <cellStyle name="標準 16" xfId="13" xr:uid="{15D9DBF0-BF0D-4BF6-9247-38313B36249F}"/>
    <cellStyle name="標準 17" xfId="14" xr:uid="{B3EE7742-828F-42A6-B3BD-B354F4B17D37}"/>
    <cellStyle name="標準 18" xfId="15" xr:uid="{3E7C2247-DC05-404B-939E-6E2CA69B248B}"/>
    <cellStyle name="標準 19" xfId="16" xr:uid="{E5002DD6-A75B-46D2-BC1F-59A3295446E7}"/>
    <cellStyle name="標準 2" xfId="3" xr:uid="{A111C06C-FD3B-4CCD-A0B1-2A3E7B01F46B}"/>
    <cellStyle name="標準 2 2" xfId="6" xr:uid="{4FB6AB40-0EDC-4932-8AEA-D58F7F43DA5E}"/>
    <cellStyle name="標準 2 2 2" xfId="5" xr:uid="{E7172F27-8AF0-4AF5-8CDE-21D7DAEC064D}"/>
    <cellStyle name="標準 2 2 3" xfId="7" xr:uid="{DD13C895-98D2-44C5-AA80-41ADEBD920FC}"/>
    <cellStyle name="標準 2 2 4" xfId="83" xr:uid="{E44329E4-B66C-4C67-8118-B721A71960FE}"/>
    <cellStyle name="標準 2 3" xfId="77" xr:uid="{E56F77BE-F92F-4931-B54B-2665037408B1}"/>
    <cellStyle name="標準 2 4" xfId="80" xr:uid="{87D68C02-5692-49C2-9A4D-FD843D42AE8A}"/>
    <cellStyle name="標準 20" xfId="17" xr:uid="{8AF2CE17-BD75-4877-852A-C457A2DFC31A}"/>
    <cellStyle name="標準 21" xfId="18" xr:uid="{8199F5FE-BCE9-43E9-A714-7606776A333B}"/>
    <cellStyle name="標準 22" xfId="19" xr:uid="{8CC13813-6640-41E3-AC08-D8C1EAA32D10}"/>
    <cellStyle name="標準 23" xfId="20" xr:uid="{A4317719-2604-43E7-8867-8042E42EB4BF}"/>
    <cellStyle name="標準 24" xfId="21" xr:uid="{10AD05C9-0CC2-4426-8811-DC8DAEB4991B}"/>
    <cellStyle name="標準 25" xfId="22" xr:uid="{624B73AF-2B91-43ED-9612-1A70CA3AEA09}"/>
    <cellStyle name="標準 26" xfId="23" xr:uid="{1044FCB9-D0A6-49EC-B94D-4E18C3274043}"/>
    <cellStyle name="標準 27" xfId="24" xr:uid="{A4C0F2DC-BED8-40FB-850B-53286895B194}"/>
    <cellStyle name="標準 28" xfId="25" xr:uid="{6F9026EA-944A-4721-983D-56F34D33D0AF}"/>
    <cellStyle name="標準 29" xfId="26" xr:uid="{D2A4F72D-C12B-47BD-BC91-43774959105D}"/>
    <cellStyle name="標準 3" xfId="4" xr:uid="{20AC4F7C-B818-4E14-8782-6343BCC2FC3E}"/>
    <cellStyle name="標準 32" xfId="85" xr:uid="{E23EAF06-4E63-4F17-8C8B-D60AC2D2EC20}"/>
    <cellStyle name="標準 34" xfId="84" xr:uid="{6054BF36-0E15-4D63-9F7B-C27302652A03}"/>
    <cellStyle name="標準 4" xfId="69" xr:uid="{39B25CD1-16D9-407A-B0EF-FE145C13060B}"/>
    <cellStyle name="標準 5" xfId="27" xr:uid="{9CC69FBA-EE7D-4AB9-BA7A-B1DD6E3B7AC2}"/>
    <cellStyle name="標準 6" xfId="78" xr:uid="{4E02E97A-8713-4CCA-AADA-C8A3C56E4409}"/>
    <cellStyle name="標準 7" xfId="79" xr:uid="{C828426A-9208-4985-B0B1-CA078756245A}"/>
    <cellStyle name="標準 8" xfId="71" xr:uid="{4CC77694-3C3A-4BE1-95E5-C3DC365CB735}"/>
    <cellStyle name="標準 9" xfId="81" xr:uid="{7EFC3BAF-9C29-4784-8A41-78A14F21AC82}"/>
    <cellStyle name="良い 2" xfId="70" xr:uid="{F071AEAF-B6BD-404E-85AC-5FD881591412}"/>
    <cellStyle name="見出し 1 2" xfId="60" xr:uid="{773329E1-4AD5-42A7-AB97-E6D3A0F00965}"/>
    <cellStyle name="見出し 2 2" xfId="61" xr:uid="{E2200ED5-75F6-4EA4-8DDD-5736CFEEF76D}"/>
    <cellStyle name="見出し 3 2" xfId="62" xr:uid="{6A43CC25-931A-4877-B166-C610AEE2CD4D}"/>
    <cellStyle name="見出し 4 2" xfId="63" xr:uid="{ABB7DD35-7147-44A9-AEC9-C5D43FB763AB}"/>
    <cellStyle name="計算 2" xfId="58" xr:uid="{ED9C62F3-CCB8-4A16-9B7B-99EBFFC2501D}"/>
    <cellStyle name="説明文 2" xfId="66" xr:uid="{732E782F-A37A-4859-8E24-7FFF7B31C796}"/>
    <cellStyle name="警告文 2" xfId="59" xr:uid="{70FAB856-F7DA-4994-A085-B3CBB2A04FA8}"/>
    <cellStyle name="通貨 2" xfId="67" xr:uid="{40C21B27-5C44-44A8-BA4E-12F0DB295EAE}"/>
    <cellStyle name="集計 2" xfId="64" xr:uid="{CAC64172-39B3-4D76-9EE0-05C981B6178A}"/>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236</xdr:row>
      <xdr:rowOff>181691</xdr:rowOff>
    </xdr:from>
    <xdr:to>
      <xdr:col>1</xdr:col>
      <xdr:colOff>322826</xdr:colOff>
      <xdr:row>239</xdr:row>
      <xdr:rowOff>20412</xdr:rowOff>
    </xdr:to>
    <xdr:pic>
      <xdr:nvPicPr>
        <xdr:cNvPr id="3" name="Picture 2">
          <a:extLst>
            <a:ext uri="{FF2B5EF4-FFF2-40B4-BE49-F238E27FC236}">
              <a16:creationId xmlns:a16="http://schemas.microsoft.com/office/drawing/2014/main" id="{FC571DC6-1613-4F3E-84EB-CE7C55AA1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49" y="149540041"/>
          <a:ext cx="773677" cy="810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5380511</xdr:colOff>
      <xdr:row>238</xdr:row>
      <xdr:rowOff>9403</xdr:rowOff>
    </xdr:from>
    <xdr:to>
      <xdr:col>9</xdr:col>
      <xdr:colOff>0</xdr:colOff>
      <xdr:row>238</xdr:row>
      <xdr:rowOff>282041</xdr:rowOff>
    </xdr:to>
    <xdr:sp macro="" textlink="">
      <xdr:nvSpPr>
        <xdr:cNvPr id="4" name="正方形/長方形 3">
          <a:extLst>
            <a:ext uri="{FF2B5EF4-FFF2-40B4-BE49-F238E27FC236}">
              <a16:creationId xmlns:a16="http://schemas.microsoft.com/office/drawing/2014/main" id="{586FFD69-462E-4111-B17C-ADE4B8F79797}"/>
            </a:ext>
          </a:extLst>
        </xdr:cNvPr>
        <xdr:cNvSpPr>
          <a:spLocks noChangeArrowheads="1"/>
        </xdr:cNvSpPr>
      </xdr:nvSpPr>
      <xdr:spPr bwMode="auto">
        <a:xfrm>
          <a:off x="16162811" y="150015453"/>
          <a:ext cx="2969739" cy="272638"/>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a:r>
            <a:rPr lang="en-US" altLang="ja-JP" sz="1800">
              <a:solidFill>
                <a:srgbClr val="000000"/>
              </a:solidFill>
              <a:latin typeface="Calibri" pitchFamily="34" charset="0"/>
            </a:rPr>
            <a:t>http://www.nursingskills.jp/</a:t>
          </a:r>
          <a:endParaRPr lang="ja-JP" altLang="en-US" sz="1800"/>
        </a:p>
      </xdr:txBody>
    </xdr:sp>
    <xdr:clientData/>
  </xdr:twoCellAnchor>
  <xdr:twoCellAnchor>
    <xdr:from>
      <xdr:col>2</xdr:col>
      <xdr:colOff>3062462</xdr:colOff>
      <xdr:row>238</xdr:row>
      <xdr:rowOff>224845</xdr:rowOff>
    </xdr:from>
    <xdr:to>
      <xdr:col>4</xdr:col>
      <xdr:colOff>1556657</xdr:colOff>
      <xdr:row>239</xdr:row>
      <xdr:rowOff>174172</xdr:rowOff>
    </xdr:to>
    <xdr:sp macro="" textlink="">
      <xdr:nvSpPr>
        <xdr:cNvPr id="5" name="正方形/長方形 4">
          <a:extLst>
            <a:ext uri="{FF2B5EF4-FFF2-40B4-BE49-F238E27FC236}">
              <a16:creationId xmlns:a16="http://schemas.microsoft.com/office/drawing/2014/main" id="{83D7D49E-792D-41D4-8814-0C7F3B1A3CC2}"/>
            </a:ext>
          </a:extLst>
        </xdr:cNvPr>
        <xdr:cNvSpPr>
          <a:spLocks noChangeArrowheads="1"/>
        </xdr:cNvSpPr>
      </xdr:nvSpPr>
      <xdr:spPr bwMode="auto">
        <a:xfrm>
          <a:off x="4903962" y="150230895"/>
          <a:ext cx="7434995" cy="273177"/>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nSpc>
              <a:spcPts val="1900"/>
            </a:lnSpc>
          </a:pPr>
          <a:endParaRPr lang="en-US" altLang="ja-JP" sz="140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0</xdr:colOff>
      <xdr:row>236</xdr:row>
      <xdr:rowOff>0</xdr:rowOff>
    </xdr:from>
    <xdr:to>
      <xdr:col>8</xdr:col>
      <xdr:colOff>892968</xdr:colOff>
      <xdr:row>236</xdr:row>
      <xdr:rowOff>47632</xdr:rowOff>
    </xdr:to>
    <xdr:sp macro="" textlink="">
      <xdr:nvSpPr>
        <xdr:cNvPr id="6" name="正方形/長方形 5">
          <a:extLst>
            <a:ext uri="{FF2B5EF4-FFF2-40B4-BE49-F238E27FC236}">
              <a16:creationId xmlns:a16="http://schemas.microsoft.com/office/drawing/2014/main" id="{85F9F2F1-E374-4420-9EB1-93DD878AD0FC}"/>
            </a:ext>
          </a:extLst>
        </xdr:cNvPr>
        <xdr:cNvSpPr/>
      </xdr:nvSpPr>
      <xdr:spPr>
        <a:xfrm flipV="1">
          <a:off x="0" y="149358350"/>
          <a:ext cx="19104768" cy="47632"/>
        </a:xfrm>
        <a:prstGeom prst="rect">
          <a:avLst/>
        </a:prstGeom>
        <a:solidFill>
          <a:srgbClr val="007398"/>
        </a:solidFill>
        <a:ln>
          <a:solidFill>
            <a:srgbClr val="0073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3136299</xdr:colOff>
      <xdr:row>2</xdr:row>
      <xdr:rowOff>8468</xdr:rowOff>
    </xdr:from>
    <xdr:to>
      <xdr:col>4</xdr:col>
      <xdr:colOff>4344615</xdr:colOff>
      <xdr:row>3</xdr:row>
      <xdr:rowOff>1</xdr:rowOff>
    </xdr:to>
    <xdr:sp macro="" textlink="">
      <xdr:nvSpPr>
        <xdr:cNvPr id="7" name="テキスト ボックス 6">
          <a:extLst>
            <a:ext uri="{FF2B5EF4-FFF2-40B4-BE49-F238E27FC236}">
              <a16:creationId xmlns:a16="http://schemas.microsoft.com/office/drawing/2014/main" id="{86A5C50E-B9E1-4955-9446-3186AD6DD990}"/>
            </a:ext>
          </a:extLst>
        </xdr:cNvPr>
        <xdr:cNvSpPr txBox="1"/>
      </xdr:nvSpPr>
      <xdr:spPr>
        <a:xfrm>
          <a:off x="13918599" y="1291168"/>
          <a:ext cx="1208316" cy="626533"/>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fontAlgn="ctr">
            <a:spcAft>
              <a:spcPts val="0"/>
            </a:spcAft>
          </a:pPr>
          <a:r>
            <a:rPr kumimoji="1" lang="ja-JP" altLang="en-US" sz="2000" b="1">
              <a:solidFill>
                <a:schemeClr val="bg1"/>
              </a:solidFill>
              <a:latin typeface="メイリオ" panose="020B0604030504040204" pitchFamily="50" charset="-128"/>
              <a:ea typeface="メイリオ" panose="020B0604030504040204" pitchFamily="50" charset="-128"/>
            </a:rPr>
            <a:t>● </a:t>
          </a:r>
          <a:r>
            <a:rPr kumimoji="1" lang="ja-JP" altLang="en-US" sz="1400" b="1">
              <a:solidFill>
                <a:schemeClr val="bg1"/>
              </a:solidFill>
              <a:latin typeface="メイリオ" panose="020B0604030504040204" pitchFamily="50" charset="-128"/>
              <a:ea typeface="メイリオ" panose="020B0604030504040204" pitchFamily="50" charset="-128"/>
            </a:rPr>
            <a:t>おすすめ</a:t>
          </a:r>
        </a:p>
      </xdr:txBody>
    </xdr:sp>
    <xdr:clientData/>
  </xdr:twoCellAnchor>
  <xdr:oneCellAnchor>
    <xdr:from>
      <xdr:col>4</xdr:col>
      <xdr:colOff>500743</xdr:colOff>
      <xdr:row>2</xdr:row>
      <xdr:rowOff>642257</xdr:rowOff>
    </xdr:from>
    <xdr:ext cx="184731" cy="264560"/>
    <xdr:sp macro="" textlink="">
      <xdr:nvSpPr>
        <xdr:cNvPr id="8" name="テキスト ボックス 7">
          <a:extLst>
            <a:ext uri="{FF2B5EF4-FFF2-40B4-BE49-F238E27FC236}">
              <a16:creationId xmlns:a16="http://schemas.microsoft.com/office/drawing/2014/main" id="{29BA5AD9-4C4E-4661-A060-ADD1D913C083}"/>
            </a:ext>
          </a:extLst>
        </xdr:cNvPr>
        <xdr:cNvSpPr txBox="1"/>
      </xdr:nvSpPr>
      <xdr:spPr>
        <a:xfrm>
          <a:off x="11283043" y="1918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4351855</xdr:colOff>
      <xdr:row>2</xdr:row>
      <xdr:rowOff>10887</xdr:rowOff>
    </xdr:from>
    <xdr:to>
      <xdr:col>4</xdr:col>
      <xdr:colOff>4741321</xdr:colOff>
      <xdr:row>3</xdr:row>
      <xdr:rowOff>1021</xdr:rowOff>
    </xdr:to>
    <xdr:sp macro="" textlink="">
      <xdr:nvSpPr>
        <xdr:cNvPr id="9" name="テキスト ボックス 8">
          <a:extLst>
            <a:ext uri="{FF2B5EF4-FFF2-40B4-BE49-F238E27FC236}">
              <a16:creationId xmlns:a16="http://schemas.microsoft.com/office/drawing/2014/main" id="{74559660-4CD6-4712-AC5F-3176C3897F5F}"/>
            </a:ext>
          </a:extLst>
        </xdr:cNvPr>
        <xdr:cNvSpPr txBox="1"/>
      </xdr:nvSpPr>
      <xdr:spPr>
        <a:xfrm>
          <a:off x="15134155" y="1293587"/>
          <a:ext cx="389466" cy="625134"/>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fontAlgn="ctr">
            <a:spcAft>
              <a:spcPts val="0"/>
            </a:spcAft>
          </a:pPr>
          <a:r>
            <a:rPr kumimoji="1" lang="ja-JP" altLang="en-US" sz="2000" b="1">
              <a:solidFill>
                <a:schemeClr val="bg1"/>
              </a:solidFill>
              <a:latin typeface="メイリオ" panose="020B0604030504040204" pitchFamily="50" charset="-128"/>
              <a:ea typeface="メイリオ" panose="020B0604030504040204" pitchFamily="50" charset="-128"/>
            </a:rPr>
            <a:t>★ </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4</xdr:col>
      <xdr:colOff>4622801</xdr:colOff>
      <xdr:row>2</xdr:row>
      <xdr:rowOff>10887</xdr:rowOff>
    </xdr:from>
    <xdr:to>
      <xdr:col>4</xdr:col>
      <xdr:colOff>5452527</xdr:colOff>
      <xdr:row>3</xdr:row>
      <xdr:rowOff>1021</xdr:rowOff>
    </xdr:to>
    <xdr:sp macro="" textlink="">
      <xdr:nvSpPr>
        <xdr:cNvPr id="10" name="テキスト ボックス 9">
          <a:extLst>
            <a:ext uri="{FF2B5EF4-FFF2-40B4-BE49-F238E27FC236}">
              <a16:creationId xmlns:a16="http://schemas.microsoft.com/office/drawing/2014/main" id="{08541DC3-26BC-4390-BA95-F0D6370CDCB4}"/>
            </a:ext>
          </a:extLst>
        </xdr:cNvPr>
        <xdr:cNvSpPr txBox="1"/>
      </xdr:nvSpPr>
      <xdr:spPr>
        <a:xfrm>
          <a:off x="15405101" y="1293587"/>
          <a:ext cx="829726" cy="625134"/>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fontAlgn="ctr">
            <a:lnSpc>
              <a:spcPts val="1400"/>
            </a:lnSpc>
            <a:spcAft>
              <a:spcPts val="0"/>
            </a:spcAft>
          </a:pPr>
          <a:r>
            <a:rPr kumimoji="1" lang="ja-JP" altLang="en-US" sz="1400" b="1">
              <a:solidFill>
                <a:schemeClr val="bg1"/>
              </a:solidFill>
              <a:latin typeface="メイリオ" panose="020B0604030504040204" pitchFamily="50" charset="-128"/>
              <a:ea typeface="メイリオ" panose="020B0604030504040204" pitchFamily="50" charset="-128"/>
            </a:rPr>
            <a:t>特に</a:t>
          </a:r>
          <a:endParaRPr kumimoji="1" lang="en-US" altLang="ja-JP" sz="1400" b="1">
            <a:solidFill>
              <a:schemeClr val="bg1"/>
            </a:solidFill>
            <a:latin typeface="メイリオ" panose="020B0604030504040204" pitchFamily="50" charset="-128"/>
            <a:ea typeface="メイリオ" panose="020B0604030504040204" pitchFamily="50" charset="-128"/>
          </a:endParaRPr>
        </a:p>
        <a:p>
          <a:pPr algn="ctr" fontAlgn="ctr">
            <a:lnSpc>
              <a:spcPts val="1400"/>
            </a:lnSpc>
            <a:spcAft>
              <a:spcPts val="0"/>
            </a:spcAft>
          </a:pPr>
          <a:r>
            <a:rPr kumimoji="1" lang="ja-JP" altLang="en-US" sz="1400" b="1">
              <a:solidFill>
                <a:schemeClr val="bg1"/>
              </a:solidFill>
              <a:latin typeface="メイリオ" panose="020B0604030504040204" pitchFamily="50" charset="-128"/>
              <a:ea typeface="メイリオ" panose="020B0604030504040204" pitchFamily="50" charset="-128"/>
            </a:rPr>
            <a:t>おすすめ</a:t>
          </a:r>
        </a:p>
      </xdr:txBody>
    </xdr:sp>
    <xdr:clientData/>
  </xdr:twoCellAnchor>
  <xdr:twoCellAnchor editAs="oneCell">
    <xdr:from>
      <xdr:col>5</xdr:col>
      <xdr:colOff>30480</xdr:colOff>
      <xdr:row>236</xdr:row>
      <xdr:rowOff>198120</xdr:rowOff>
    </xdr:from>
    <xdr:to>
      <xdr:col>8</xdr:col>
      <xdr:colOff>761999</xdr:colOff>
      <xdr:row>238</xdr:row>
      <xdr:rowOff>1113</xdr:rowOff>
    </xdr:to>
    <xdr:pic>
      <xdr:nvPicPr>
        <xdr:cNvPr id="11" name="図 2">
          <a:extLst>
            <a:ext uri="{FF2B5EF4-FFF2-40B4-BE49-F238E27FC236}">
              <a16:creationId xmlns:a16="http://schemas.microsoft.com/office/drawing/2014/main" id="{DDE803FF-63C2-4D5F-BBB8-4767C780BB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56330" y="149556470"/>
          <a:ext cx="2617469" cy="450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133349</xdr:colOff>
      <xdr:row>236</xdr:row>
      <xdr:rowOff>181691</xdr:rowOff>
    </xdr:from>
    <xdr:to>
      <xdr:col>1</xdr:col>
      <xdr:colOff>314571</xdr:colOff>
      <xdr:row>239</xdr:row>
      <xdr:rowOff>16602</xdr:rowOff>
    </xdr:to>
    <xdr:pic>
      <xdr:nvPicPr>
        <xdr:cNvPr id="12" name="Picture 2">
          <a:extLst>
            <a:ext uri="{FF2B5EF4-FFF2-40B4-BE49-F238E27FC236}">
              <a16:creationId xmlns:a16="http://schemas.microsoft.com/office/drawing/2014/main" id="{CA9232A9-3082-458A-8B5C-0E74F0948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49" y="149540041"/>
          <a:ext cx="765422" cy="80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425450</xdr:colOff>
      <xdr:row>1</xdr:row>
      <xdr:rowOff>120650</xdr:rowOff>
    </xdr:from>
    <xdr:to>
      <xdr:col>6</xdr:col>
      <xdr:colOff>4521200</xdr:colOff>
      <xdr:row>11</xdr:row>
      <xdr:rowOff>171450</xdr:rowOff>
    </xdr:to>
    <xdr:sp macro="" textlink="">
      <xdr:nvSpPr>
        <xdr:cNvPr id="2" name="正方形/長方形 1">
          <a:extLst>
            <a:ext uri="{FF2B5EF4-FFF2-40B4-BE49-F238E27FC236}">
              <a16:creationId xmlns:a16="http://schemas.microsoft.com/office/drawing/2014/main" id="{D56C2A2C-74F3-4602-B97B-69066B62D489}"/>
            </a:ext>
          </a:extLst>
        </xdr:cNvPr>
        <xdr:cNvSpPr/>
      </xdr:nvSpPr>
      <xdr:spPr>
        <a:xfrm>
          <a:off x="5403850" y="342900"/>
          <a:ext cx="4095750" cy="2349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1098550</xdr:colOff>
      <xdr:row>2</xdr:row>
      <xdr:rowOff>82550</xdr:rowOff>
    </xdr:from>
    <xdr:to>
      <xdr:col>6</xdr:col>
      <xdr:colOff>1104900</xdr:colOff>
      <xdr:row>9</xdr:row>
      <xdr:rowOff>120650</xdr:rowOff>
    </xdr:to>
    <xdr:cxnSp macro="">
      <xdr:nvCxnSpPr>
        <xdr:cNvPr id="4" name="直線矢印コネクタ 3">
          <a:extLst>
            <a:ext uri="{FF2B5EF4-FFF2-40B4-BE49-F238E27FC236}">
              <a16:creationId xmlns:a16="http://schemas.microsoft.com/office/drawing/2014/main" id="{EB8EADBA-E14A-4175-B36F-DA2ED7B892E0}"/>
            </a:ext>
          </a:extLst>
        </xdr:cNvPr>
        <xdr:cNvCxnSpPr/>
      </xdr:nvCxnSpPr>
      <xdr:spPr>
        <a:xfrm flipV="1">
          <a:off x="6076950" y="527050"/>
          <a:ext cx="6350" cy="16065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1085850</xdr:colOff>
      <xdr:row>9</xdr:row>
      <xdr:rowOff>120650</xdr:rowOff>
    </xdr:from>
    <xdr:to>
      <xdr:col>6</xdr:col>
      <xdr:colOff>3994150</xdr:colOff>
      <xdr:row>9</xdr:row>
      <xdr:rowOff>133350</xdr:rowOff>
    </xdr:to>
    <xdr:cxnSp macro="">
      <xdr:nvCxnSpPr>
        <xdr:cNvPr id="5" name="直線矢印コネクタ 4">
          <a:extLst>
            <a:ext uri="{FF2B5EF4-FFF2-40B4-BE49-F238E27FC236}">
              <a16:creationId xmlns:a16="http://schemas.microsoft.com/office/drawing/2014/main" id="{3321C081-FC63-464C-B6D9-D2C1A2462519}"/>
            </a:ext>
          </a:extLst>
        </xdr:cNvPr>
        <xdr:cNvCxnSpPr/>
      </xdr:nvCxnSpPr>
      <xdr:spPr>
        <a:xfrm flipV="1">
          <a:off x="6064250" y="2133600"/>
          <a:ext cx="2908300" cy="127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1098550</xdr:colOff>
      <xdr:row>6</xdr:row>
      <xdr:rowOff>6350</xdr:rowOff>
    </xdr:from>
    <xdr:to>
      <xdr:col>6</xdr:col>
      <xdr:colOff>4035777</xdr:colOff>
      <xdr:row>6</xdr:row>
      <xdr:rowOff>14111</xdr:rowOff>
    </xdr:to>
    <xdr:cxnSp macro="">
      <xdr:nvCxnSpPr>
        <xdr:cNvPr id="9" name="直線コネクタ 8">
          <a:extLst>
            <a:ext uri="{FF2B5EF4-FFF2-40B4-BE49-F238E27FC236}">
              <a16:creationId xmlns:a16="http://schemas.microsoft.com/office/drawing/2014/main" id="{211B8A6C-532E-417A-A5A7-CE99E7A4F522}"/>
            </a:ext>
          </a:extLst>
        </xdr:cNvPr>
        <xdr:cNvCxnSpPr/>
      </xdr:nvCxnSpPr>
      <xdr:spPr>
        <a:xfrm>
          <a:off x="6136217" y="1361017"/>
          <a:ext cx="2937227" cy="7761"/>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2917472</xdr:colOff>
      <xdr:row>2</xdr:row>
      <xdr:rowOff>76200</xdr:rowOff>
    </xdr:from>
    <xdr:to>
      <xdr:col>6</xdr:col>
      <xdr:colOff>2923822</xdr:colOff>
      <xdr:row>9</xdr:row>
      <xdr:rowOff>120650</xdr:rowOff>
    </xdr:to>
    <xdr:cxnSp macro="">
      <xdr:nvCxnSpPr>
        <xdr:cNvPr id="11" name="直線コネクタ 10">
          <a:extLst>
            <a:ext uri="{FF2B5EF4-FFF2-40B4-BE49-F238E27FC236}">
              <a16:creationId xmlns:a16="http://schemas.microsoft.com/office/drawing/2014/main" id="{BFCB0856-D9B8-4A52-92FA-1487C32DB4F0}"/>
            </a:ext>
          </a:extLst>
        </xdr:cNvPr>
        <xdr:cNvCxnSpPr/>
      </xdr:nvCxnSpPr>
      <xdr:spPr>
        <a:xfrm flipV="1">
          <a:off x="7955139" y="527756"/>
          <a:ext cx="6350" cy="1624894"/>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3295650</xdr:colOff>
      <xdr:row>9</xdr:row>
      <xdr:rowOff>165100</xdr:rowOff>
    </xdr:from>
    <xdr:to>
      <xdr:col>6</xdr:col>
      <xdr:colOff>4241800</xdr:colOff>
      <xdr:row>10</xdr:row>
      <xdr:rowOff>196850</xdr:rowOff>
    </xdr:to>
    <xdr:sp macro="" textlink="">
      <xdr:nvSpPr>
        <xdr:cNvPr id="15" name="四角形: 角を丸くする 14">
          <a:extLst>
            <a:ext uri="{FF2B5EF4-FFF2-40B4-BE49-F238E27FC236}">
              <a16:creationId xmlns:a16="http://schemas.microsoft.com/office/drawing/2014/main" id="{8679ABF8-820A-43F3-A7C4-9E90F9EF088F}"/>
            </a:ext>
          </a:extLst>
        </xdr:cNvPr>
        <xdr:cNvSpPr/>
      </xdr:nvSpPr>
      <xdr:spPr>
        <a:xfrm>
          <a:off x="8274050" y="2178050"/>
          <a:ext cx="946150" cy="254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病床数</a:t>
          </a:r>
        </a:p>
      </xdr:txBody>
    </xdr:sp>
    <xdr:clientData/>
  </xdr:twoCellAnchor>
  <xdr:twoCellAnchor>
    <xdr:from>
      <xdr:col>6</xdr:col>
      <xdr:colOff>695325</xdr:colOff>
      <xdr:row>2</xdr:row>
      <xdr:rowOff>9525</xdr:rowOff>
    </xdr:from>
    <xdr:to>
      <xdr:col>6</xdr:col>
      <xdr:colOff>949325</xdr:colOff>
      <xdr:row>6</xdr:row>
      <xdr:rowOff>53975</xdr:rowOff>
    </xdr:to>
    <xdr:sp macro="" textlink="">
      <xdr:nvSpPr>
        <xdr:cNvPr id="16" name="四角形: 角を丸くする 15">
          <a:extLst>
            <a:ext uri="{FF2B5EF4-FFF2-40B4-BE49-F238E27FC236}">
              <a16:creationId xmlns:a16="http://schemas.microsoft.com/office/drawing/2014/main" id="{4C89A91F-566B-460D-9DF9-6CCD3F7E5DC7}"/>
            </a:ext>
          </a:extLst>
        </xdr:cNvPr>
        <xdr:cNvSpPr/>
      </xdr:nvSpPr>
      <xdr:spPr>
        <a:xfrm rot="5400000">
          <a:off x="5327650" y="800100"/>
          <a:ext cx="946150" cy="254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リテラシー</a:t>
          </a:r>
        </a:p>
      </xdr:txBody>
    </xdr:sp>
    <xdr:clientData/>
  </xdr:twoCellAnchor>
  <xdr:twoCellAnchor>
    <xdr:from>
      <xdr:col>6</xdr:col>
      <xdr:colOff>2984508</xdr:colOff>
      <xdr:row>6</xdr:row>
      <xdr:rowOff>84666</xdr:rowOff>
    </xdr:from>
    <xdr:to>
      <xdr:col>6</xdr:col>
      <xdr:colOff>3414898</xdr:colOff>
      <xdr:row>9</xdr:row>
      <xdr:rowOff>62089</xdr:rowOff>
    </xdr:to>
    <xdr:sp macro="" textlink="">
      <xdr:nvSpPr>
        <xdr:cNvPr id="23" name="楕円 22">
          <a:extLst>
            <a:ext uri="{FF2B5EF4-FFF2-40B4-BE49-F238E27FC236}">
              <a16:creationId xmlns:a16="http://schemas.microsoft.com/office/drawing/2014/main" id="{3622254E-17C5-4AB9-9B0E-986AFB3619F5}"/>
            </a:ext>
          </a:extLst>
        </xdr:cNvPr>
        <xdr:cNvSpPr/>
      </xdr:nvSpPr>
      <xdr:spPr>
        <a:xfrm>
          <a:off x="8022175" y="1439333"/>
          <a:ext cx="430390" cy="65475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学研</a:t>
          </a:r>
        </a:p>
      </xdr:txBody>
    </xdr:sp>
    <xdr:clientData/>
  </xdr:twoCellAnchor>
  <xdr:twoCellAnchor>
    <xdr:from>
      <xdr:col>6</xdr:col>
      <xdr:colOff>1155699</xdr:colOff>
      <xdr:row>2</xdr:row>
      <xdr:rowOff>112888</xdr:rowOff>
    </xdr:from>
    <xdr:to>
      <xdr:col>6</xdr:col>
      <xdr:colOff>2017889</xdr:colOff>
      <xdr:row>5</xdr:row>
      <xdr:rowOff>204611</xdr:rowOff>
    </xdr:to>
    <xdr:sp macro="" textlink="">
      <xdr:nvSpPr>
        <xdr:cNvPr id="26" name="楕円 25">
          <a:extLst>
            <a:ext uri="{FF2B5EF4-FFF2-40B4-BE49-F238E27FC236}">
              <a16:creationId xmlns:a16="http://schemas.microsoft.com/office/drawing/2014/main" id="{66EE50BF-949F-47A3-A510-D87BAFAD02B3}"/>
            </a:ext>
          </a:extLst>
        </xdr:cNvPr>
        <xdr:cNvSpPr/>
      </xdr:nvSpPr>
      <xdr:spPr>
        <a:xfrm>
          <a:off x="6193366" y="564444"/>
          <a:ext cx="862190" cy="769056"/>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NS</a:t>
          </a:r>
          <a:endParaRPr kumimoji="1" lang="ja-JP" altLang="en-US" sz="1600"/>
        </a:p>
      </xdr:txBody>
    </xdr:sp>
    <xdr:clientData/>
  </xdr:twoCellAnchor>
  <xdr:twoCellAnchor>
    <xdr:from>
      <xdr:col>6</xdr:col>
      <xdr:colOff>1385014</xdr:colOff>
      <xdr:row>6</xdr:row>
      <xdr:rowOff>120650</xdr:rowOff>
    </xdr:from>
    <xdr:to>
      <xdr:col>6</xdr:col>
      <xdr:colOff>2631722</xdr:colOff>
      <xdr:row>9</xdr:row>
      <xdr:rowOff>84667</xdr:rowOff>
    </xdr:to>
    <xdr:sp macro="" textlink="">
      <xdr:nvSpPr>
        <xdr:cNvPr id="29" name="楕円 28">
          <a:extLst>
            <a:ext uri="{FF2B5EF4-FFF2-40B4-BE49-F238E27FC236}">
              <a16:creationId xmlns:a16="http://schemas.microsoft.com/office/drawing/2014/main" id="{4CBBDE31-4483-494C-9197-9BA3026D37DE}"/>
            </a:ext>
          </a:extLst>
        </xdr:cNvPr>
        <xdr:cNvSpPr/>
      </xdr:nvSpPr>
      <xdr:spPr>
        <a:xfrm>
          <a:off x="6422681" y="1475317"/>
          <a:ext cx="1246708" cy="641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学研</a:t>
          </a:r>
        </a:p>
      </xdr:txBody>
    </xdr:sp>
    <xdr:clientData/>
  </xdr:twoCellAnchor>
  <xdr:twoCellAnchor>
    <xdr:from>
      <xdr:col>6</xdr:col>
      <xdr:colOff>2083515</xdr:colOff>
      <xdr:row>3</xdr:row>
      <xdr:rowOff>112888</xdr:rowOff>
    </xdr:from>
    <xdr:to>
      <xdr:col>6</xdr:col>
      <xdr:colOff>2659944</xdr:colOff>
      <xdr:row>5</xdr:row>
      <xdr:rowOff>136169</xdr:rowOff>
    </xdr:to>
    <xdr:sp macro="" textlink="">
      <xdr:nvSpPr>
        <xdr:cNvPr id="30" name="楕円 29">
          <a:extLst>
            <a:ext uri="{FF2B5EF4-FFF2-40B4-BE49-F238E27FC236}">
              <a16:creationId xmlns:a16="http://schemas.microsoft.com/office/drawing/2014/main" id="{4A8FB0AF-DF2C-450E-8C29-0DDE573E0065}"/>
            </a:ext>
          </a:extLst>
        </xdr:cNvPr>
        <xdr:cNvSpPr/>
      </xdr:nvSpPr>
      <xdr:spPr>
        <a:xfrm>
          <a:off x="7121182" y="790221"/>
          <a:ext cx="576429" cy="47483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学研</a:t>
          </a:r>
        </a:p>
      </xdr:txBody>
    </xdr:sp>
    <xdr:clientData/>
  </xdr:twoCellAnchor>
  <xdr:twoCellAnchor>
    <xdr:from>
      <xdr:col>6</xdr:col>
      <xdr:colOff>1224858</xdr:colOff>
      <xdr:row>6</xdr:row>
      <xdr:rowOff>23988</xdr:rowOff>
    </xdr:from>
    <xdr:to>
      <xdr:col>6</xdr:col>
      <xdr:colOff>2742508</xdr:colOff>
      <xdr:row>9</xdr:row>
      <xdr:rowOff>170038</xdr:rowOff>
    </xdr:to>
    <xdr:sp macro="" textlink="">
      <xdr:nvSpPr>
        <xdr:cNvPr id="31" name="楕円 30">
          <a:extLst>
            <a:ext uri="{FF2B5EF4-FFF2-40B4-BE49-F238E27FC236}">
              <a16:creationId xmlns:a16="http://schemas.microsoft.com/office/drawing/2014/main" id="{9C66E173-85BC-49AC-BB1D-258877225A33}"/>
            </a:ext>
          </a:extLst>
        </xdr:cNvPr>
        <xdr:cNvSpPr/>
      </xdr:nvSpPr>
      <xdr:spPr>
        <a:xfrm>
          <a:off x="6262525" y="1378655"/>
          <a:ext cx="1517650" cy="823383"/>
        </a:xfrm>
        <a:prstGeom prst="ellipse">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2022839</xdr:colOff>
      <xdr:row>2</xdr:row>
      <xdr:rowOff>183444</xdr:rowOff>
    </xdr:from>
    <xdr:to>
      <xdr:col>6</xdr:col>
      <xdr:colOff>2765778</xdr:colOff>
      <xdr:row>6</xdr:row>
      <xdr:rowOff>8466</xdr:rowOff>
    </xdr:to>
    <xdr:sp macro="" textlink="">
      <xdr:nvSpPr>
        <xdr:cNvPr id="32" name="楕円 31">
          <a:extLst>
            <a:ext uri="{FF2B5EF4-FFF2-40B4-BE49-F238E27FC236}">
              <a16:creationId xmlns:a16="http://schemas.microsoft.com/office/drawing/2014/main" id="{4C9F6B36-B9CD-4F72-AA6D-9F57ACD1D3D8}"/>
            </a:ext>
          </a:extLst>
        </xdr:cNvPr>
        <xdr:cNvSpPr/>
      </xdr:nvSpPr>
      <xdr:spPr>
        <a:xfrm>
          <a:off x="7060506" y="635000"/>
          <a:ext cx="742939" cy="728133"/>
        </a:xfrm>
        <a:prstGeom prst="ellipse">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2707224</xdr:colOff>
      <xdr:row>9</xdr:row>
      <xdr:rowOff>75490</xdr:rowOff>
    </xdr:from>
    <xdr:to>
      <xdr:col>6</xdr:col>
      <xdr:colOff>3653374</xdr:colOff>
      <xdr:row>10</xdr:row>
      <xdr:rowOff>107240</xdr:rowOff>
    </xdr:to>
    <xdr:sp macro="" textlink="">
      <xdr:nvSpPr>
        <xdr:cNvPr id="33" name="四角形: 角を丸くする 32">
          <a:extLst>
            <a:ext uri="{FF2B5EF4-FFF2-40B4-BE49-F238E27FC236}">
              <a16:creationId xmlns:a16="http://schemas.microsoft.com/office/drawing/2014/main" id="{25A1F09D-B27E-4FA2-9DE5-0736FFA623D1}"/>
            </a:ext>
          </a:extLst>
        </xdr:cNvPr>
        <xdr:cNvSpPr/>
      </xdr:nvSpPr>
      <xdr:spPr>
        <a:xfrm>
          <a:off x="7744891" y="2107490"/>
          <a:ext cx="946150" cy="25752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400</a:t>
          </a:r>
          <a:endParaRPr kumimoji="1" lang="ja-JP" altLang="en-US" sz="1100">
            <a:solidFill>
              <a:sysClr val="windowText" lastClr="000000"/>
            </a:solidFill>
          </a:endParaRPr>
        </a:p>
      </xdr:txBody>
    </xdr:sp>
    <xdr:clientData/>
  </xdr:twoCellAnchor>
  <xdr:twoCellAnchor>
    <xdr:from>
      <xdr:col>6</xdr:col>
      <xdr:colOff>3203210</xdr:colOff>
      <xdr:row>2</xdr:row>
      <xdr:rowOff>176388</xdr:rowOff>
    </xdr:from>
    <xdr:to>
      <xdr:col>6</xdr:col>
      <xdr:colOff>3697805</xdr:colOff>
      <xdr:row>5</xdr:row>
      <xdr:rowOff>125588</xdr:rowOff>
    </xdr:to>
    <xdr:sp macro="" textlink="">
      <xdr:nvSpPr>
        <xdr:cNvPr id="34" name="楕円 33">
          <a:extLst>
            <a:ext uri="{FF2B5EF4-FFF2-40B4-BE49-F238E27FC236}">
              <a16:creationId xmlns:a16="http://schemas.microsoft.com/office/drawing/2014/main" id="{3840B66D-CD0E-491E-98AC-77C02CEB47BB}"/>
            </a:ext>
          </a:extLst>
        </xdr:cNvPr>
        <xdr:cNvSpPr/>
      </xdr:nvSpPr>
      <xdr:spPr>
        <a:xfrm>
          <a:off x="8240877" y="627944"/>
          <a:ext cx="494595" cy="626533"/>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NS</a:t>
          </a:r>
          <a:endParaRPr kumimoji="1" lang="ja-JP" altLang="en-US" sz="1100"/>
        </a:p>
      </xdr:txBody>
    </xdr:sp>
    <xdr:clientData/>
  </xdr:twoCellAnchor>
  <xdr:twoCellAnchor>
    <xdr:from>
      <xdr:col>6</xdr:col>
      <xdr:colOff>3503776</xdr:colOff>
      <xdr:row>6</xdr:row>
      <xdr:rowOff>110066</xdr:rowOff>
    </xdr:from>
    <xdr:to>
      <xdr:col>6</xdr:col>
      <xdr:colOff>3998371</xdr:colOff>
      <xdr:row>9</xdr:row>
      <xdr:rowOff>59266</xdr:rowOff>
    </xdr:to>
    <xdr:sp macro="" textlink="">
      <xdr:nvSpPr>
        <xdr:cNvPr id="35" name="楕円 34">
          <a:extLst>
            <a:ext uri="{FF2B5EF4-FFF2-40B4-BE49-F238E27FC236}">
              <a16:creationId xmlns:a16="http://schemas.microsoft.com/office/drawing/2014/main" id="{4C4E0BA5-E5F4-4A27-92AA-F5FCCA276C07}"/>
            </a:ext>
          </a:extLst>
        </xdr:cNvPr>
        <xdr:cNvSpPr/>
      </xdr:nvSpPr>
      <xdr:spPr>
        <a:xfrm>
          <a:off x="8541443" y="1464733"/>
          <a:ext cx="494595" cy="626533"/>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NS</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D1CE-4EFF-41CF-AA66-3CF39741E823}">
  <sheetPr>
    <pageSetUpPr fitToPage="1"/>
  </sheetPr>
  <dimension ref="A1:D223"/>
  <sheetViews>
    <sheetView topLeftCell="A205" workbookViewId="0"/>
  </sheetViews>
  <sheetFormatPr defaultRowHeight="14.45"/>
  <cols>
    <col min="1" max="1" width="4.375" customWidth="1"/>
    <col min="2" max="2" width="23.75" customWidth="1"/>
    <col min="3" max="3" width="10.125" customWidth="1"/>
    <col min="4" max="4" width="76.125" bestFit="1" customWidth="1"/>
  </cols>
  <sheetData>
    <row r="1" spans="1:4" ht="15.95">
      <c r="A1" s="32" t="s">
        <v>0</v>
      </c>
      <c r="B1" s="32" t="s">
        <v>1</v>
      </c>
      <c r="C1" s="32" t="s">
        <v>2</v>
      </c>
      <c r="D1" s="33" t="s">
        <v>3</v>
      </c>
    </row>
    <row r="2" spans="1:4" ht="15.95">
      <c r="A2" s="29">
        <v>1</v>
      </c>
      <c r="B2" s="29" t="s">
        <v>4</v>
      </c>
      <c r="C2" s="30" t="s">
        <v>5</v>
      </c>
      <c r="D2" s="29" t="s">
        <v>6</v>
      </c>
    </row>
    <row r="3" spans="1:4" ht="15.95">
      <c r="A3" s="29">
        <v>2</v>
      </c>
      <c r="B3" s="29" t="s">
        <v>4</v>
      </c>
      <c r="C3" s="30" t="s">
        <v>7</v>
      </c>
      <c r="D3" s="29" t="s">
        <v>8</v>
      </c>
    </row>
    <row r="4" spans="1:4" ht="15.95">
      <c r="A4" s="29">
        <v>3</v>
      </c>
      <c r="B4" s="29" t="s">
        <v>4</v>
      </c>
      <c r="C4" s="30" t="s">
        <v>9</v>
      </c>
      <c r="D4" s="29" t="s">
        <v>10</v>
      </c>
    </row>
    <row r="5" spans="1:4" ht="15.95">
      <c r="A5" s="29">
        <v>4</v>
      </c>
      <c r="B5" s="29" t="s">
        <v>11</v>
      </c>
      <c r="C5" s="30" t="s">
        <v>12</v>
      </c>
      <c r="D5" s="29" t="s">
        <v>13</v>
      </c>
    </row>
    <row r="6" spans="1:4" ht="15.95">
      <c r="A6" s="29">
        <v>5</v>
      </c>
      <c r="B6" s="29" t="s">
        <v>11</v>
      </c>
      <c r="C6" s="30" t="s">
        <v>14</v>
      </c>
      <c r="D6" s="29" t="s">
        <v>15</v>
      </c>
    </row>
    <row r="7" spans="1:4" ht="15.95">
      <c r="A7" s="29">
        <v>6</v>
      </c>
      <c r="B7" s="29" t="s">
        <v>11</v>
      </c>
      <c r="C7" s="30" t="s">
        <v>16</v>
      </c>
      <c r="D7" s="29" t="s">
        <v>17</v>
      </c>
    </row>
    <row r="8" spans="1:4" ht="15.95">
      <c r="A8" s="29">
        <v>7</v>
      </c>
      <c r="B8" s="29" t="s">
        <v>11</v>
      </c>
      <c r="C8" s="30" t="s">
        <v>18</v>
      </c>
      <c r="D8" s="29" t="s">
        <v>19</v>
      </c>
    </row>
    <row r="9" spans="1:4" ht="15.95">
      <c r="A9" s="29">
        <v>8</v>
      </c>
      <c r="B9" s="29" t="s">
        <v>11</v>
      </c>
      <c r="C9" s="30" t="s">
        <v>20</v>
      </c>
      <c r="D9" s="29" t="s">
        <v>21</v>
      </c>
    </row>
    <row r="10" spans="1:4" ht="15.95">
      <c r="A10" s="29">
        <v>9</v>
      </c>
      <c r="B10" s="29" t="s">
        <v>11</v>
      </c>
      <c r="C10" s="30" t="s">
        <v>22</v>
      </c>
      <c r="D10" s="29" t="s">
        <v>23</v>
      </c>
    </row>
    <row r="11" spans="1:4" ht="15.95">
      <c r="A11" s="29">
        <v>10</v>
      </c>
      <c r="B11" s="29" t="s">
        <v>24</v>
      </c>
      <c r="C11" s="30" t="s">
        <v>25</v>
      </c>
      <c r="D11" s="29" t="s">
        <v>26</v>
      </c>
    </row>
    <row r="12" spans="1:4" ht="15.95">
      <c r="A12" s="29">
        <v>11</v>
      </c>
      <c r="B12" s="29" t="s">
        <v>24</v>
      </c>
      <c r="C12" s="30" t="s">
        <v>27</v>
      </c>
      <c r="D12" s="29" t="s">
        <v>28</v>
      </c>
    </row>
    <row r="13" spans="1:4" ht="15.95">
      <c r="A13" s="29">
        <v>12</v>
      </c>
      <c r="B13" s="29" t="s">
        <v>24</v>
      </c>
      <c r="C13" s="30" t="s">
        <v>29</v>
      </c>
      <c r="D13" s="29" t="s">
        <v>30</v>
      </c>
    </row>
    <row r="14" spans="1:4" ht="15.95">
      <c r="A14" s="29">
        <v>13</v>
      </c>
      <c r="B14" s="29" t="s">
        <v>24</v>
      </c>
      <c r="C14" s="30" t="s">
        <v>31</v>
      </c>
      <c r="D14" s="29" t="s">
        <v>32</v>
      </c>
    </row>
    <row r="15" spans="1:4" ht="15.95">
      <c r="A15" s="29">
        <v>14</v>
      </c>
      <c r="B15" s="29" t="s">
        <v>24</v>
      </c>
      <c r="C15" s="30" t="s">
        <v>33</v>
      </c>
      <c r="D15" s="29" t="s">
        <v>34</v>
      </c>
    </row>
    <row r="16" spans="1:4" ht="15.95">
      <c r="A16" s="29">
        <v>15</v>
      </c>
      <c r="B16" s="29" t="s">
        <v>24</v>
      </c>
      <c r="C16" s="30" t="s">
        <v>35</v>
      </c>
      <c r="D16" s="29" t="s">
        <v>36</v>
      </c>
    </row>
    <row r="17" spans="1:4" ht="15.95">
      <c r="A17" s="29">
        <v>16</v>
      </c>
      <c r="B17" s="29" t="s">
        <v>24</v>
      </c>
      <c r="C17" s="30" t="s">
        <v>37</v>
      </c>
      <c r="D17" s="29" t="s">
        <v>38</v>
      </c>
    </row>
    <row r="18" spans="1:4" ht="15.95">
      <c r="A18" s="29">
        <v>17</v>
      </c>
      <c r="B18" s="29" t="s">
        <v>24</v>
      </c>
      <c r="C18" s="30" t="s">
        <v>39</v>
      </c>
      <c r="D18" s="29" t="s">
        <v>40</v>
      </c>
    </row>
    <row r="19" spans="1:4" ht="15.95">
      <c r="A19" s="29">
        <v>18</v>
      </c>
      <c r="B19" s="29" t="s">
        <v>24</v>
      </c>
      <c r="C19" s="30" t="s">
        <v>41</v>
      </c>
      <c r="D19" s="29" t="s">
        <v>42</v>
      </c>
    </row>
    <row r="20" spans="1:4" ht="15.95">
      <c r="A20" s="29">
        <v>19</v>
      </c>
      <c r="B20" s="29" t="s">
        <v>24</v>
      </c>
      <c r="C20" s="30" t="s">
        <v>43</v>
      </c>
      <c r="D20" s="29" t="s">
        <v>44</v>
      </c>
    </row>
    <row r="21" spans="1:4" ht="15.95">
      <c r="A21" s="29">
        <v>20</v>
      </c>
      <c r="B21" s="29" t="s">
        <v>24</v>
      </c>
      <c r="C21" s="30" t="s">
        <v>45</v>
      </c>
      <c r="D21" s="29" t="s">
        <v>46</v>
      </c>
    </row>
    <row r="22" spans="1:4" ht="15.95">
      <c r="A22" s="29">
        <v>21</v>
      </c>
      <c r="B22" s="29" t="s">
        <v>47</v>
      </c>
      <c r="C22" s="30" t="s">
        <v>48</v>
      </c>
      <c r="D22" s="29" t="s">
        <v>49</v>
      </c>
    </row>
    <row r="23" spans="1:4" ht="15.95">
      <c r="A23" s="29">
        <v>22</v>
      </c>
      <c r="B23" s="29" t="s">
        <v>47</v>
      </c>
      <c r="C23" s="30" t="s">
        <v>50</v>
      </c>
      <c r="D23" s="29" t="s">
        <v>51</v>
      </c>
    </row>
    <row r="24" spans="1:4" ht="15.95">
      <c r="A24" s="29">
        <v>23</v>
      </c>
      <c r="B24" s="29" t="s">
        <v>47</v>
      </c>
      <c r="C24" s="30" t="s">
        <v>52</v>
      </c>
      <c r="D24" s="29" t="s">
        <v>53</v>
      </c>
    </row>
    <row r="25" spans="1:4" ht="15.95">
      <c r="A25" s="29">
        <v>24</v>
      </c>
      <c r="B25" s="29" t="s">
        <v>47</v>
      </c>
      <c r="C25" s="30" t="s">
        <v>54</v>
      </c>
      <c r="D25" s="29" t="s">
        <v>55</v>
      </c>
    </row>
    <row r="26" spans="1:4" ht="15.95">
      <c r="A26" s="29">
        <v>25</v>
      </c>
      <c r="B26" s="29" t="s">
        <v>47</v>
      </c>
      <c r="C26" s="30" t="s">
        <v>56</v>
      </c>
      <c r="D26" s="29" t="s">
        <v>57</v>
      </c>
    </row>
    <row r="27" spans="1:4" ht="15.95">
      <c r="A27" s="29">
        <v>26</v>
      </c>
      <c r="B27" s="29" t="s">
        <v>47</v>
      </c>
      <c r="C27" s="30" t="s">
        <v>58</v>
      </c>
      <c r="D27" s="29" t="s">
        <v>59</v>
      </c>
    </row>
    <row r="28" spans="1:4" ht="15.95">
      <c r="A28" s="29">
        <v>27</v>
      </c>
      <c r="B28" s="29" t="s">
        <v>47</v>
      </c>
      <c r="C28" s="30" t="s">
        <v>60</v>
      </c>
      <c r="D28" s="29" t="s">
        <v>61</v>
      </c>
    </row>
    <row r="29" spans="1:4" ht="15.95">
      <c r="A29" s="29">
        <v>28</v>
      </c>
      <c r="B29" s="29" t="s">
        <v>47</v>
      </c>
      <c r="C29" s="30" t="s">
        <v>62</v>
      </c>
      <c r="D29" s="29" t="s">
        <v>63</v>
      </c>
    </row>
    <row r="30" spans="1:4" ht="15.95">
      <c r="A30" s="29">
        <v>29</v>
      </c>
      <c r="B30" s="29" t="s">
        <v>64</v>
      </c>
      <c r="C30" s="30" t="s">
        <v>65</v>
      </c>
      <c r="D30" s="29" t="s">
        <v>66</v>
      </c>
    </row>
    <row r="31" spans="1:4" ht="15.95">
      <c r="A31" s="29">
        <v>30</v>
      </c>
      <c r="B31" s="29" t="s">
        <v>64</v>
      </c>
      <c r="C31" s="30" t="s">
        <v>67</v>
      </c>
      <c r="D31" s="29" t="s">
        <v>68</v>
      </c>
    </row>
    <row r="32" spans="1:4" ht="15.95">
      <c r="A32" s="29">
        <v>31</v>
      </c>
      <c r="B32" s="29" t="s">
        <v>64</v>
      </c>
      <c r="C32" s="30" t="s">
        <v>69</v>
      </c>
      <c r="D32" s="29" t="s">
        <v>70</v>
      </c>
    </row>
    <row r="33" spans="1:4" ht="15.95">
      <c r="A33" s="29">
        <v>32</v>
      </c>
      <c r="B33" s="29" t="s">
        <v>64</v>
      </c>
      <c r="C33" s="30" t="s">
        <v>71</v>
      </c>
      <c r="D33" s="29" t="s">
        <v>72</v>
      </c>
    </row>
    <row r="34" spans="1:4" ht="15.95">
      <c r="A34" s="29">
        <v>33</v>
      </c>
      <c r="B34" s="29" t="s">
        <v>64</v>
      </c>
      <c r="C34" s="30" t="s">
        <v>73</v>
      </c>
      <c r="D34" s="29" t="s">
        <v>74</v>
      </c>
    </row>
    <row r="35" spans="1:4" ht="15.95">
      <c r="A35" s="29">
        <v>34</v>
      </c>
      <c r="B35" s="29" t="s">
        <v>64</v>
      </c>
      <c r="C35" s="30" t="s">
        <v>75</v>
      </c>
      <c r="D35" s="29" t="s">
        <v>76</v>
      </c>
    </row>
    <row r="36" spans="1:4" ht="15.95">
      <c r="A36" s="29">
        <v>35</v>
      </c>
      <c r="B36" s="29" t="s">
        <v>64</v>
      </c>
      <c r="C36" s="30" t="s">
        <v>77</v>
      </c>
      <c r="D36" s="29" t="s">
        <v>78</v>
      </c>
    </row>
    <row r="37" spans="1:4" ht="15.95">
      <c r="A37" s="29">
        <v>36</v>
      </c>
      <c r="B37" s="29" t="s">
        <v>64</v>
      </c>
      <c r="C37" s="30" t="s">
        <v>79</v>
      </c>
      <c r="D37" s="29" t="s">
        <v>80</v>
      </c>
    </row>
    <row r="38" spans="1:4" ht="15.95">
      <c r="A38" s="29">
        <v>37</v>
      </c>
      <c r="B38" s="29" t="s">
        <v>64</v>
      </c>
      <c r="C38" s="30" t="s">
        <v>81</v>
      </c>
      <c r="D38" s="29" t="s">
        <v>82</v>
      </c>
    </row>
    <row r="39" spans="1:4" ht="15.95">
      <c r="A39" s="29">
        <v>38</v>
      </c>
      <c r="B39" s="29" t="s">
        <v>83</v>
      </c>
      <c r="C39" s="30" t="s">
        <v>84</v>
      </c>
      <c r="D39" s="29" t="s">
        <v>85</v>
      </c>
    </row>
    <row r="40" spans="1:4" ht="15.95">
      <c r="A40" s="29">
        <v>39</v>
      </c>
      <c r="B40" s="29" t="s">
        <v>83</v>
      </c>
      <c r="C40" s="30" t="s">
        <v>86</v>
      </c>
      <c r="D40" s="29" t="s">
        <v>87</v>
      </c>
    </row>
    <row r="41" spans="1:4" ht="15.95">
      <c r="A41" s="29">
        <v>40</v>
      </c>
      <c r="B41" s="29" t="s">
        <v>83</v>
      </c>
      <c r="C41" s="30" t="s">
        <v>88</v>
      </c>
      <c r="D41" s="29" t="s">
        <v>89</v>
      </c>
    </row>
    <row r="42" spans="1:4" ht="15.95">
      <c r="A42" s="29">
        <v>41</v>
      </c>
      <c r="B42" s="29" t="s">
        <v>83</v>
      </c>
      <c r="C42" s="30" t="s">
        <v>90</v>
      </c>
      <c r="D42" s="29" t="s">
        <v>91</v>
      </c>
    </row>
    <row r="43" spans="1:4" ht="15.95">
      <c r="A43" s="29">
        <v>42</v>
      </c>
      <c r="B43" s="29" t="s">
        <v>83</v>
      </c>
      <c r="C43" s="30" t="s">
        <v>92</v>
      </c>
      <c r="D43" s="29" t="s">
        <v>93</v>
      </c>
    </row>
    <row r="44" spans="1:4" ht="15.95">
      <c r="A44" s="29">
        <v>43</v>
      </c>
      <c r="B44" s="29" t="s">
        <v>83</v>
      </c>
      <c r="C44" s="30" t="s">
        <v>94</v>
      </c>
      <c r="D44" s="29" t="s">
        <v>95</v>
      </c>
    </row>
    <row r="45" spans="1:4" ht="15.95">
      <c r="A45" s="29">
        <v>44</v>
      </c>
      <c r="B45" s="29" t="s">
        <v>83</v>
      </c>
      <c r="C45" s="30" t="s">
        <v>96</v>
      </c>
      <c r="D45" s="29" t="s">
        <v>97</v>
      </c>
    </row>
    <row r="46" spans="1:4" ht="15.95">
      <c r="A46" s="29">
        <v>45</v>
      </c>
      <c r="B46" s="29" t="s">
        <v>83</v>
      </c>
      <c r="C46" s="30" t="s">
        <v>98</v>
      </c>
      <c r="D46" s="29" t="s">
        <v>99</v>
      </c>
    </row>
    <row r="47" spans="1:4" ht="15.95">
      <c r="A47" s="29">
        <v>46</v>
      </c>
      <c r="B47" s="29" t="s">
        <v>83</v>
      </c>
      <c r="C47" s="30" t="s">
        <v>100</v>
      </c>
      <c r="D47" s="29" t="s">
        <v>101</v>
      </c>
    </row>
    <row r="48" spans="1:4" ht="15.95">
      <c r="A48" s="29">
        <v>47</v>
      </c>
      <c r="B48" s="29" t="s">
        <v>83</v>
      </c>
      <c r="C48" s="30" t="s">
        <v>102</v>
      </c>
      <c r="D48" s="29" t="s">
        <v>103</v>
      </c>
    </row>
    <row r="49" spans="1:4" ht="15.95">
      <c r="A49" s="29">
        <v>48</v>
      </c>
      <c r="B49" s="29" t="s">
        <v>83</v>
      </c>
      <c r="C49" s="30" t="s">
        <v>104</v>
      </c>
      <c r="D49" s="29" t="s">
        <v>105</v>
      </c>
    </row>
    <row r="50" spans="1:4" ht="15.95">
      <c r="A50" s="29">
        <v>49</v>
      </c>
      <c r="B50" s="29" t="s">
        <v>83</v>
      </c>
      <c r="C50" s="30" t="s">
        <v>106</v>
      </c>
      <c r="D50" s="29" t="s">
        <v>107</v>
      </c>
    </row>
    <row r="51" spans="1:4" ht="15.95">
      <c r="A51" s="29">
        <v>50</v>
      </c>
      <c r="B51" s="29" t="s">
        <v>83</v>
      </c>
      <c r="C51" s="30" t="s">
        <v>108</v>
      </c>
      <c r="D51" s="29" t="s">
        <v>109</v>
      </c>
    </row>
    <row r="52" spans="1:4" ht="15.95">
      <c r="A52" s="29">
        <v>51</v>
      </c>
      <c r="B52" s="29" t="s">
        <v>110</v>
      </c>
      <c r="C52" s="30" t="s">
        <v>111</v>
      </c>
      <c r="D52" s="29" t="s">
        <v>112</v>
      </c>
    </row>
    <row r="53" spans="1:4" ht="15.95">
      <c r="A53" s="29">
        <v>52</v>
      </c>
      <c r="B53" s="29" t="s">
        <v>110</v>
      </c>
      <c r="C53" s="30" t="s">
        <v>113</v>
      </c>
      <c r="D53" s="29" t="s">
        <v>114</v>
      </c>
    </row>
    <row r="54" spans="1:4" ht="15.95">
      <c r="A54" s="29">
        <v>53</v>
      </c>
      <c r="B54" s="29" t="s">
        <v>110</v>
      </c>
      <c r="C54" s="30" t="s">
        <v>115</v>
      </c>
      <c r="D54" s="29" t="s">
        <v>116</v>
      </c>
    </row>
    <row r="55" spans="1:4" ht="15.95">
      <c r="A55" s="29">
        <v>54</v>
      </c>
      <c r="B55" s="29" t="s">
        <v>110</v>
      </c>
      <c r="C55" s="30" t="s">
        <v>117</v>
      </c>
      <c r="D55" s="29" t="s">
        <v>118</v>
      </c>
    </row>
    <row r="56" spans="1:4" ht="15.95">
      <c r="A56" s="29">
        <v>55</v>
      </c>
      <c r="B56" s="29" t="s">
        <v>110</v>
      </c>
      <c r="C56" s="30" t="s">
        <v>119</v>
      </c>
      <c r="D56" s="29" t="s">
        <v>120</v>
      </c>
    </row>
    <row r="57" spans="1:4" ht="15.95">
      <c r="A57" s="29">
        <v>56</v>
      </c>
      <c r="B57" s="29" t="s">
        <v>121</v>
      </c>
      <c r="C57" s="30" t="s">
        <v>122</v>
      </c>
      <c r="D57" s="29" t="s">
        <v>123</v>
      </c>
    </row>
    <row r="58" spans="1:4" ht="15.95">
      <c r="A58" s="29">
        <v>57</v>
      </c>
      <c r="B58" s="29" t="s">
        <v>121</v>
      </c>
      <c r="C58" s="30" t="s">
        <v>124</v>
      </c>
      <c r="D58" s="29" t="s">
        <v>125</v>
      </c>
    </row>
    <row r="59" spans="1:4" ht="15.95">
      <c r="A59" s="29">
        <v>58</v>
      </c>
      <c r="B59" s="29" t="s">
        <v>126</v>
      </c>
      <c r="C59" s="30" t="s">
        <v>127</v>
      </c>
      <c r="D59" s="29" t="s">
        <v>128</v>
      </c>
    </row>
    <row r="60" spans="1:4" ht="15.95">
      <c r="A60" s="29">
        <v>59</v>
      </c>
      <c r="B60" s="29" t="s">
        <v>121</v>
      </c>
      <c r="C60" s="30" t="s">
        <v>129</v>
      </c>
      <c r="D60" s="29" t="s">
        <v>130</v>
      </c>
    </row>
    <row r="61" spans="1:4" ht="15.95">
      <c r="A61" s="29">
        <v>60</v>
      </c>
      <c r="B61" s="29" t="s">
        <v>121</v>
      </c>
      <c r="C61" s="30" t="s">
        <v>131</v>
      </c>
      <c r="D61" s="29" t="s">
        <v>132</v>
      </c>
    </row>
    <row r="62" spans="1:4" ht="15.95">
      <c r="A62" s="29">
        <v>61</v>
      </c>
      <c r="B62" s="29" t="s">
        <v>121</v>
      </c>
      <c r="C62" s="30" t="s">
        <v>133</v>
      </c>
      <c r="D62" s="29" t="s">
        <v>134</v>
      </c>
    </row>
    <row r="63" spans="1:4" ht="15.95">
      <c r="A63" s="29">
        <v>62</v>
      </c>
      <c r="B63" s="29" t="s">
        <v>121</v>
      </c>
      <c r="C63" s="30" t="s">
        <v>135</v>
      </c>
      <c r="D63" s="29" t="s">
        <v>136</v>
      </c>
    </row>
    <row r="64" spans="1:4" ht="15.95">
      <c r="A64" s="29">
        <v>63</v>
      </c>
      <c r="B64" s="29" t="s">
        <v>121</v>
      </c>
      <c r="C64" s="30" t="s">
        <v>137</v>
      </c>
      <c r="D64" s="29" t="s">
        <v>138</v>
      </c>
    </row>
    <row r="65" spans="1:4" ht="15.95">
      <c r="A65" s="29">
        <v>64</v>
      </c>
      <c r="B65" s="29" t="s">
        <v>121</v>
      </c>
      <c r="C65" s="30" t="s">
        <v>139</v>
      </c>
      <c r="D65" s="29" t="s">
        <v>140</v>
      </c>
    </row>
    <row r="66" spans="1:4" ht="15.95">
      <c r="A66" s="29">
        <v>65</v>
      </c>
      <c r="B66" s="29" t="s">
        <v>121</v>
      </c>
      <c r="C66" s="30" t="s">
        <v>141</v>
      </c>
      <c r="D66" s="29" t="s">
        <v>142</v>
      </c>
    </row>
    <row r="67" spans="1:4" ht="15.95">
      <c r="A67" s="29">
        <v>66</v>
      </c>
      <c r="B67" s="29" t="s">
        <v>121</v>
      </c>
      <c r="C67" s="30" t="s">
        <v>143</v>
      </c>
      <c r="D67" s="29" t="s">
        <v>144</v>
      </c>
    </row>
    <row r="68" spans="1:4" ht="15.95">
      <c r="A68" s="29">
        <v>67</v>
      </c>
      <c r="B68" s="29" t="s">
        <v>121</v>
      </c>
      <c r="C68" s="30" t="s">
        <v>145</v>
      </c>
      <c r="D68" s="29" t="s">
        <v>146</v>
      </c>
    </row>
    <row r="69" spans="1:4" ht="15.95">
      <c r="A69" s="29">
        <v>68</v>
      </c>
      <c r="B69" s="29" t="s">
        <v>121</v>
      </c>
      <c r="C69" s="30" t="s">
        <v>147</v>
      </c>
      <c r="D69" s="29" t="s">
        <v>148</v>
      </c>
    </row>
    <row r="70" spans="1:4" ht="15.95">
      <c r="A70" s="29">
        <v>69</v>
      </c>
      <c r="B70" s="29" t="s">
        <v>121</v>
      </c>
      <c r="C70" s="30" t="s">
        <v>149</v>
      </c>
      <c r="D70" s="29" t="s">
        <v>150</v>
      </c>
    </row>
    <row r="71" spans="1:4" ht="15.95">
      <c r="A71" s="29">
        <v>70</v>
      </c>
      <c r="B71" s="29" t="s">
        <v>121</v>
      </c>
      <c r="C71" s="30" t="s">
        <v>151</v>
      </c>
      <c r="D71" s="29" t="s">
        <v>152</v>
      </c>
    </row>
    <row r="72" spans="1:4" ht="15.95">
      <c r="A72" s="29">
        <v>71</v>
      </c>
      <c r="B72" s="29" t="s">
        <v>121</v>
      </c>
      <c r="C72" s="30" t="s">
        <v>153</v>
      </c>
      <c r="D72" s="29" t="s">
        <v>154</v>
      </c>
    </row>
    <row r="73" spans="1:4" ht="15.95">
      <c r="A73" s="29">
        <v>72</v>
      </c>
      <c r="B73" s="29" t="s">
        <v>121</v>
      </c>
      <c r="C73" s="30" t="s">
        <v>155</v>
      </c>
      <c r="D73" s="29" t="s">
        <v>156</v>
      </c>
    </row>
    <row r="74" spans="1:4" ht="15.95">
      <c r="A74" s="29">
        <v>73</v>
      </c>
      <c r="B74" s="29" t="s">
        <v>121</v>
      </c>
      <c r="C74" s="30" t="s">
        <v>157</v>
      </c>
      <c r="D74" s="29" t="s">
        <v>158</v>
      </c>
    </row>
    <row r="75" spans="1:4" ht="15.95">
      <c r="A75" s="29">
        <v>74</v>
      </c>
      <c r="B75" s="29" t="s">
        <v>121</v>
      </c>
      <c r="C75" s="30" t="s">
        <v>159</v>
      </c>
      <c r="D75" s="29" t="s">
        <v>160</v>
      </c>
    </row>
    <row r="76" spans="1:4" ht="15.95">
      <c r="A76" s="29">
        <v>75</v>
      </c>
      <c r="B76" s="29" t="s">
        <v>121</v>
      </c>
      <c r="C76" s="30" t="s">
        <v>161</v>
      </c>
      <c r="D76" s="29" t="s">
        <v>162</v>
      </c>
    </row>
    <row r="77" spans="1:4" ht="15.95">
      <c r="A77" s="29">
        <v>76</v>
      </c>
      <c r="B77" s="29" t="s">
        <v>121</v>
      </c>
      <c r="C77" s="30" t="s">
        <v>163</v>
      </c>
      <c r="D77" s="29" t="s">
        <v>164</v>
      </c>
    </row>
    <row r="78" spans="1:4" ht="15.95">
      <c r="A78" s="29">
        <v>77</v>
      </c>
      <c r="B78" s="29" t="s">
        <v>121</v>
      </c>
      <c r="C78" s="30" t="s">
        <v>165</v>
      </c>
      <c r="D78" s="29" t="s">
        <v>166</v>
      </c>
    </row>
    <row r="79" spans="1:4" ht="15.95">
      <c r="A79" s="29">
        <v>78</v>
      </c>
      <c r="B79" s="29" t="s">
        <v>121</v>
      </c>
      <c r="C79" s="30" t="s">
        <v>167</v>
      </c>
      <c r="D79" s="29" t="s">
        <v>168</v>
      </c>
    </row>
    <row r="80" spans="1:4" ht="15.95">
      <c r="A80" s="29">
        <v>79</v>
      </c>
      <c r="B80" s="29" t="s">
        <v>121</v>
      </c>
      <c r="C80" s="30" t="s">
        <v>169</v>
      </c>
      <c r="D80" s="29" t="s">
        <v>170</v>
      </c>
    </row>
    <row r="81" spans="1:4" ht="15.95">
      <c r="A81" s="29">
        <v>80</v>
      </c>
      <c r="B81" s="29" t="s">
        <v>121</v>
      </c>
      <c r="C81" s="30" t="s">
        <v>171</v>
      </c>
      <c r="D81" s="29" t="s">
        <v>172</v>
      </c>
    </row>
    <row r="82" spans="1:4" ht="15.95">
      <c r="A82" s="29">
        <v>81</v>
      </c>
      <c r="B82" s="29" t="s">
        <v>121</v>
      </c>
      <c r="C82" s="30" t="s">
        <v>173</v>
      </c>
      <c r="D82" s="29" t="s">
        <v>174</v>
      </c>
    </row>
    <row r="83" spans="1:4" ht="15.95">
      <c r="A83" s="29">
        <v>82</v>
      </c>
      <c r="B83" s="29" t="s">
        <v>121</v>
      </c>
      <c r="C83" s="30" t="s">
        <v>175</v>
      </c>
      <c r="D83" s="29" t="s">
        <v>176</v>
      </c>
    </row>
    <row r="84" spans="1:4" ht="15.95">
      <c r="A84" s="29">
        <v>83</v>
      </c>
      <c r="B84" s="29" t="s">
        <v>177</v>
      </c>
      <c r="C84" s="30" t="s">
        <v>178</v>
      </c>
      <c r="D84" s="29" t="s">
        <v>179</v>
      </c>
    </row>
    <row r="85" spans="1:4" ht="15.95">
      <c r="A85" s="29">
        <v>84</v>
      </c>
      <c r="B85" s="29" t="s">
        <v>177</v>
      </c>
      <c r="C85" s="30" t="s">
        <v>180</v>
      </c>
      <c r="D85" s="29" t="s">
        <v>181</v>
      </c>
    </row>
    <row r="86" spans="1:4" ht="15.95">
      <c r="A86" s="29">
        <v>85</v>
      </c>
      <c r="B86" s="29" t="s">
        <v>177</v>
      </c>
      <c r="C86" s="30" t="s">
        <v>182</v>
      </c>
      <c r="D86" s="29" t="s">
        <v>183</v>
      </c>
    </row>
    <row r="87" spans="1:4" ht="15.95">
      <c r="A87" s="29">
        <v>86</v>
      </c>
      <c r="B87" s="29" t="s">
        <v>177</v>
      </c>
      <c r="C87" s="30" t="s">
        <v>184</v>
      </c>
      <c r="D87" s="29" t="s">
        <v>185</v>
      </c>
    </row>
    <row r="88" spans="1:4" ht="15.95">
      <c r="A88" s="29">
        <v>87</v>
      </c>
      <c r="B88" s="29" t="s">
        <v>177</v>
      </c>
      <c r="C88" s="30" t="s">
        <v>186</v>
      </c>
      <c r="D88" s="29" t="s">
        <v>187</v>
      </c>
    </row>
    <row r="89" spans="1:4" ht="15.95">
      <c r="A89" s="29">
        <v>88</v>
      </c>
      <c r="B89" s="29" t="s">
        <v>177</v>
      </c>
      <c r="C89" s="30" t="s">
        <v>188</v>
      </c>
      <c r="D89" s="29" t="s">
        <v>189</v>
      </c>
    </row>
    <row r="90" spans="1:4" ht="15.95">
      <c r="A90" s="29">
        <v>89</v>
      </c>
      <c r="B90" s="29" t="s">
        <v>177</v>
      </c>
      <c r="C90" s="30" t="s">
        <v>190</v>
      </c>
      <c r="D90" s="29" t="s">
        <v>191</v>
      </c>
    </row>
    <row r="91" spans="1:4" ht="15.95">
      <c r="A91" s="29">
        <v>90</v>
      </c>
      <c r="B91" s="29" t="s">
        <v>177</v>
      </c>
      <c r="C91" s="30" t="s">
        <v>192</v>
      </c>
      <c r="D91" s="29" t="s">
        <v>193</v>
      </c>
    </row>
    <row r="92" spans="1:4" ht="15.95">
      <c r="A92" s="29">
        <v>91</v>
      </c>
      <c r="B92" s="29" t="s">
        <v>177</v>
      </c>
      <c r="C92" s="30" t="s">
        <v>194</v>
      </c>
      <c r="D92" s="29" t="s">
        <v>195</v>
      </c>
    </row>
    <row r="93" spans="1:4" ht="15.95">
      <c r="A93" s="29">
        <v>92</v>
      </c>
      <c r="B93" s="29" t="s">
        <v>196</v>
      </c>
      <c r="C93" s="30" t="s">
        <v>197</v>
      </c>
      <c r="D93" s="29" t="s">
        <v>198</v>
      </c>
    </row>
    <row r="94" spans="1:4" ht="15.95">
      <c r="A94" s="29">
        <v>93</v>
      </c>
      <c r="B94" s="29" t="s">
        <v>196</v>
      </c>
      <c r="C94" s="30" t="s">
        <v>199</v>
      </c>
      <c r="D94" s="29" t="s">
        <v>200</v>
      </c>
    </row>
    <row r="95" spans="1:4" ht="15.95">
      <c r="A95" s="29">
        <v>94</v>
      </c>
      <c r="B95" s="29" t="s">
        <v>196</v>
      </c>
      <c r="C95" s="30" t="s">
        <v>201</v>
      </c>
      <c r="D95" s="29" t="s">
        <v>202</v>
      </c>
    </row>
    <row r="96" spans="1:4" ht="15.95">
      <c r="A96" s="29">
        <v>95</v>
      </c>
      <c r="B96" s="29" t="s">
        <v>196</v>
      </c>
      <c r="C96" s="30" t="s">
        <v>203</v>
      </c>
      <c r="D96" s="29" t="s">
        <v>204</v>
      </c>
    </row>
    <row r="97" spans="1:4" ht="15.95">
      <c r="A97" s="29">
        <v>96</v>
      </c>
      <c r="B97" s="29" t="s">
        <v>196</v>
      </c>
      <c r="C97" s="30" t="s">
        <v>205</v>
      </c>
      <c r="D97" s="29" t="s">
        <v>206</v>
      </c>
    </row>
    <row r="98" spans="1:4" ht="15.95">
      <c r="A98" s="29">
        <v>97</v>
      </c>
      <c r="B98" s="29" t="s">
        <v>196</v>
      </c>
      <c r="C98" s="30" t="s">
        <v>207</v>
      </c>
      <c r="D98" s="29" t="s">
        <v>208</v>
      </c>
    </row>
    <row r="99" spans="1:4" ht="15.95">
      <c r="A99" s="29">
        <v>98</v>
      </c>
      <c r="B99" s="29" t="s">
        <v>196</v>
      </c>
      <c r="C99" s="30" t="s">
        <v>209</v>
      </c>
      <c r="D99" s="29" t="s">
        <v>210</v>
      </c>
    </row>
    <row r="100" spans="1:4" ht="15.95">
      <c r="A100" s="29">
        <v>99</v>
      </c>
      <c r="B100" s="29" t="s">
        <v>196</v>
      </c>
      <c r="C100" s="30" t="s">
        <v>211</v>
      </c>
      <c r="D100" s="29" t="s">
        <v>212</v>
      </c>
    </row>
    <row r="101" spans="1:4" ht="15.95">
      <c r="A101" s="29">
        <v>100</v>
      </c>
      <c r="B101" s="29" t="s">
        <v>196</v>
      </c>
      <c r="C101" s="30" t="s">
        <v>213</v>
      </c>
      <c r="D101" s="29" t="s">
        <v>214</v>
      </c>
    </row>
    <row r="102" spans="1:4" ht="15.95">
      <c r="A102" s="29">
        <v>101</v>
      </c>
      <c r="B102" s="29" t="s">
        <v>196</v>
      </c>
      <c r="C102" s="30" t="s">
        <v>215</v>
      </c>
      <c r="D102" s="29" t="s">
        <v>216</v>
      </c>
    </row>
    <row r="103" spans="1:4" ht="15.95">
      <c r="A103" s="29">
        <v>102</v>
      </c>
      <c r="B103" s="29" t="s">
        <v>196</v>
      </c>
      <c r="C103" s="30" t="s">
        <v>217</v>
      </c>
      <c r="D103" s="29" t="s">
        <v>218</v>
      </c>
    </row>
    <row r="104" spans="1:4" ht="15.95">
      <c r="A104" s="29">
        <v>103</v>
      </c>
      <c r="B104" s="29" t="s">
        <v>196</v>
      </c>
      <c r="C104" s="30" t="s">
        <v>219</v>
      </c>
      <c r="D104" s="29" t="s">
        <v>220</v>
      </c>
    </row>
    <row r="105" spans="1:4" ht="15.95">
      <c r="A105" s="29">
        <v>104</v>
      </c>
      <c r="B105" s="29" t="s">
        <v>196</v>
      </c>
      <c r="C105" s="30" t="s">
        <v>221</v>
      </c>
      <c r="D105" s="29" t="s">
        <v>222</v>
      </c>
    </row>
    <row r="106" spans="1:4" ht="15.95">
      <c r="A106" s="29">
        <v>105</v>
      </c>
      <c r="B106" s="29" t="s">
        <v>196</v>
      </c>
      <c r="C106" s="30" t="s">
        <v>223</v>
      </c>
      <c r="D106" s="29" t="s">
        <v>224</v>
      </c>
    </row>
    <row r="107" spans="1:4" ht="15.95">
      <c r="A107" s="29">
        <v>106</v>
      </c>
      <c r="B107" s="29" t="s">
        <v>196</v>
      </c>
      <c r="C107" s="30" t="s">
        <v>225</v>
      </c>
      <c r="D107" s="29" t="s">
        <v>226</v>
      </c>
    </row>
    <row r="108" spans="1:4" ht="15.95">
      <c r="A108" s="29">
        <v>107</v>
      </c>
      <c r="B108" s="29" t="s">
        <v>196</v>
      </c>
      <c r="C108" s="30" t="s">
        <v>227</v>
      </c>
      <c r="D108" s="29" t="s">
        <v>228</v>
      </c>
    </row>
    <row r="109" spans="1:4" ht="15.95">
      <c r="A109" s="29">
        <v>108</v>
      </c>
      <c r="B109" s="29" t="s">
        <v>196</v>
      </c>
      <c r="C109" s="30" t="s">
        <v>229</v>
      </c>
      <c r="D109" s="29" t="s">
        <v>230</v>
      </c>
    </row>
    <row r="110" spans="1:4" ht="15.95">
      <c r="A110" s="29">
        <v>109</v>
      </c>
      <c r="B110" s="29" t="s">
        <v>196</v>
      </c>
      <c r="C110" s="30" t="s">
        <v>231</v>
      </c>
      <c r="D110" s="29" t="s">
        <v>232</v>
      </c>
    </row>
    <row r="111" spans="1:4" ht="15.95">
      <c r="A111" s="29">
        <v>110</v>
      </c>
      <c r="B111" s="29" t="s">
        <v>196</v>
      </c>
      <c r="C111" s="30" t="s">
        <v>233</v>
      </c>
      <c r="D111" s="29" t="s">
        <v>234</v>
      </c>
    </row>
    <row r="112" spans="1:4" ht="15.95">
      <c r="A112" s="29">
        <v>111</v>
      </c>
      <c r="B112" s="29" t="s">
        <v>196</v>
      </c>
      <c r="C112" s="30" t="s">
        <v>235</v>
      </c>
      <c r="D112" s="29" t="s">
        <v>236</v>
      </c>
    </row>
    <row r="113" spans="1:4" ht="15.95">
      <c r="A113" s="29">
        <v>112</v>
      </c>
      <c r="B113" s="29" t="s">
        <v>196</v>
      </c>
      <c r="C113" s="30" t="s">
        <v>237</v>
      </c>
      <c r="D113" s="29" t="s">
        <v>238</v>
      </c>
    </row>
    <row r="114" spans="1:4" ht="15.95">
      <c r="A114" s="29">
        <v>113</v>
      </c>
      <c r="B114" s="29" t="s">
        <v>196</v>
      </c>
      <c r="C114" s="30" t="s">
        <v>239</v>
      </c>
      <c r="D114" s="29" t="s">
        <v>240</v>
      </c>
    </row>
    <row r="115" spans="1:4" ht="15.95">
      <c r="A115" s="29">
        <v>114</v>
      </c>
      <c r="B115" s="29" t="s">
        <v>241</v>
      </c>
      <c r="C115" s="30" t="s">
        <v>242</v>
      </c>
      <c r="D115" s="29" t="s">
        <v>243</v>
      </c>
    </row>
    <row r="116" spans="1:4" ht="15.95">
      <c r="A116" s="29">
        <v>115</v>
      </c>
      <c r="B116" s="29" t="s">
        <v>244</v>
      </c>
      <c r="C116" s="30" t="s">
        <v>245</v>
      </c>
      <c r="D116" s="29" t="s">
        <v>246</v>
      </c>
    </row>
    <row r="117" spans="1:4" ht="15.95">
      <c r="A117" s="29">
        <v>116</v>
      </c>
      <c r="B117" s="29" t="s">
        <v>244</v>
      </c>
      <c r="C117" s="30" t="s">
        <v>247</v>
      </c>
      <c r="D117" s="29" t="s">
        <v>248</v>
      </c>
    </row>
    <row r="118" spans="1:4" ht="15.95">
      <c r="A118" s="29">
        <v>117</v>
      </c>
      <c r="B118" s="29" t="s">
        <v>244</v>
      </c>
      <c r="C118" s="30" t="s">
        <v>249</v>
      </c>
      <c r="D118" s="29" t="s">
        <v>250</v>
      </c>
    </row>
    <row r="119" spans="1:4" ht="15.95">
      <c r="A119" s="29">
        <v>118</v>
      </c>
      <c r="B119" s="29" t="s">
        <v>244</v>
      </c>
      <c r="C119" s="30" t="s">
        <v>251</v>
      </c>
      <c r="D119" s="29" t="s">
        <v>252</v>
      </c>
    </row>
    <row r="120" spans="1:4" ht="15.95">
      <c r="A120" s="29">
        <v>119</v>
      </c>
      <c r="B120" s="29" t="s">
        <v>244</v>
      </c>
      <c r="C120" s="30" t="s">
        <v>253</v>
      </c>
      <c r="D120" s="29" t="s">
        <v>254</v>
      </c>
    </row>
    <row r="121" spans="1:4" ht="15.95">
      <c r="A121" s="29">
        <v>120</v>
      </c>
      <c r="B121" s="29" t="s">
        <v>255</v>
      </c>
      <c r="C121" s="30" t="s">
        <v>256</v>
      </c>
      <c r="D121" s="29" t="s">
        <v>257</v>
      </c>
    </row>
    <row r="122" spans="1:4" ht="15.95">
      <c r="A122" s="29">
        <v>121</v>
      </c>
      <c r="B122" s="29" t="s">
        <v>258</v>
      </c>
      <c r="C122" s="30" t="s">
        <v>259</v>
      </c>
      <c r="D122" s="29" t="s">
        <v>260</v>
      </c>
    </row>
    <row r="123" spans="1:4" ht="15.95">
      <c r="A123" s="29">
        <v>122</v>
      </c>
      <c r="B123" s="29" t="s">
        <v>258</v>
      </c>
      <c r="C123" s="30" t="s">
        <v>261</v>
      </c>
      <c r="D123" s="29" t="s">
        <v>262</v>
      </c>
    </row>
    <row r="124" spans="1:4" ht="15.95">
      <c r="A124" s="29">
        <v>123</v>
      </c>
      <c r="B124" s="29" t="s">
        <v>263</v>
      </c>
      <c r="C124" s="30" t="s">
        <v>264</v>
      </c>
      <c r="D124" s="29" t="s">
        <v>265</v>
      </c>
    </row>
    <row r="125" spans="1:4" ht="15.95">
      <c r="A125" s="29">
        <v>124</v>
      </c>
      <c r="B125" s="29" t="s">
        <v>263</v>
      </c>
      <c r="C125" s="30" t="s">
        <v>266</v>
      </c>
      <c r="D125" s="29" t="s">
        <v>267</v>
      </c>
    </row>
    <row r="126" spans="1:4" ht="15.95">
      <c r="A126" s="29">
        <v>125</v>
      </c>
      <c r="B126" s="29" t="s">
        <v>263</v>
      </c>
      <c r="C126" s="30" t="s">
        <v>268</v>
      </c>
      <c r="D126" s="29" t="s">
        <v>269</v>
      </c>
    </row>
    <row r="127" spans="1:4" ht="15.95">
      <c r="A127" s="29">
        <v>126</v>
      </c>
      <c r="B127" s="29" t="s">
        <v>263</v>
      </c>
      <c r="C127" s="30" t="s">
        <v>270</v>
      </c>
      <c r="D127" s="29" t="s">
        <v>271</v>
      </c>
    </row>
    <row r="128" spans="1:4" ht="15.95">
      <c r="A128" s="29">
        <v>127</v>
      </c>
      <c r="B128" s="29" t="s">
        <v>263</v>
      </c>
      <c r="C128" s="30" t="s">
        <v>272</v>
      </c>
      <c r="D128" s="29" t="s">
        <v>273</v>
      </c>
    </row>
    <row r="129" spans="1:4" ht="15.95">
      <c r="A129" s="29">
        <v>128</v>
      </c>
      <c r="B129" s="29" t="s">
        <v>263</v>
      </c>
      <c r="C129" s="30" t="s">
        <v>274</v>
      </c>
      <c r="D129" s="29" t="s">
        <v>275</v>
      </c>
    </row>
    <row r="130" spans="1:4" ht="15.95">
      <c r="A130" s="29">
        <v>129</v>
      </c>
      <c r="B130" s="29" t="s">
        <v>263</v>
      </c>
      <c r="C130" s="30" t="s">
        <v>276</v>
      </c>
      <c r="D130" s="29" t="s">
        <v>277</v>
      </c>
    </row>
    <row r="131" spans="1:4" ht="15.95">
      <c r="A131" s="29">
        <v>130</v>
      </c>
      <c r="B131" s="29" t="s">
        <v>263</v>
      </c>
      <c r="C131" s="30" t="s">
        <v>278</v>
      </c>
      <c r="D131" s="29" t="s">
        <v>279</v>
      </c>
    </row>
    <row r="132" spans="1:4" ht="15.95">
      <c r="A132" s="29">
        <v>131</v>
      </c>
      <c r="B132" s="29" t="s">
        <v>263</v>
      </c>
      <c r="C132" s="30" t="s">
        <v>280</v>
      </c>
      <c r="D132" s="29" t="s">
        <v>281</v>
      </c>
    </row>
    <row r="133" spans="1:4" ht="15.95">
      <c r="A133" s="29">
        <v>132</v>
      </c>
      <c r="B133" s="29" t="s">
        <v>263</v>
      </c>
      <c r="C133" s="30" t="s">
        <v>282</v>
      </c>
      <c r="D133" s="29" t="s">
        <v>283</v>
      </c>
    </row>
    <row r="134" spans="1:4" ht="15.95">
      <c r="A134" s="29">
        <v>133</v>
      </c>
      <c r="B134" s="29" t="s">
        <v>263</v>
      </c>
      <c r="C134" s="30" t="s">
        <v>284</v>
      </c>
      <c r="D134" s="29" t="s">
        <v>285</v>
      </c>
    </row>
    <row r="135" spans="1:4" ht="15.95">
      <c r="A135" s="29">
        <v>134</v>
      </c>
      <c r="B135" s="29" t="s">
        <v>286</v>
      </c>
      <c r="C135" s="30" t="s">
        <v>287</v>
      </c>
      <c r="D135" s="29" t="s">
        <v>288</v>
      </c>
    </row>
    <row r="136" spans="1:4" ht="15.95">
      <c r="A136" s="29">
        <v>135</v>
      </c>
      <c r="B136" s="29" t="s">
        <v>286</v>
      </c>
      <c r="C136" s="30" t="s">
        <v>289</v>
      </c>
      <c r="D136" s="29" t="s">
        <v>290</v>
      </c>
    </row>
    <row r="137" spans="1:4" ht="15.95">
      <c r="A137" s="29">
        <v>136</v>
      </c>
      <c r="B137" s="29" t="s">
        <v>286</v>
      </c>
      <c r="C137" s="30" t="s">
        <v>291</v>
      </c>
      <c r="D137" s="29" t="s">
        <v>292</v>
      </c>
    </row>
    <row r="138" spans="1:4" ht="15.95">
      <c r="A138" s="29">
        <v>137</v>
      </c>
      <c r="B138" s="29" t="s">
        <v>286</v>
      </c>
      <c r="C138" s="30" t="s">
        <v>293</v>
      </c>
      <c r="D138" s="29" t="s">
        <v>294</v>
      </c>
    </row>
    <row r="139" spans="1:4" ht="15.95">
      <c r="A139" s="29">
        <v>138</v>
      </c>
      <c r="B139" s="29" t="s">
        <v>286</v>
      </c>
      <c r="C139" s="30" t="s">
        <v>295</v>
      </c>
      <c r="D139" s="29" t="s">
        <v>296</v>
      </c>
    </row>
    <row r="140" spans="1:4" ht="15.95">
      <c r="A140" s="29">
        <v>139</v>
      </c>
      <c r="B140" s="29" t="s">
        <v>286</v>
      </c>
      <c r="C140" s="30" t="s">
        <v>297</v>
      </c>
      <c r="D140" s="29" t="s">
        <v>298</v>
      </c>
    </row>
    <row r="141" spans="1:4" ht="15.95">
      <c r="A141" s="29">
        <v>140</v>
      </c>
      <c r="B141" s="29" t="s">
        <v>286</v>
      </c>
      <c r="C141" s="30" t="s">
        <v>299</v>
      </c>
      <c r="D141" s="29" t="s">
        <v>300</v>
      </c>
    </row>
    <row r="142" spans="1:4" ht="15.95">
      <c r="A142" s="29">
        <v>141</v>
      </c>
      <c r="B142" s="29" t="s">
        <v>286</v>
      </c>
      <c r="C142" s="30" t="s">
        <v>301</v>
      </c>
      <c r="D142" s="29" t="s">
        <v>302</v>
      </c>
    </row>
    <row r="143" spans="1:4" ht="15.95">
      <c r="A143" s="29">
        <v>142</v>
      </c>
      <c r="B143" s="29" t="s">
        <v>286</v>
      </c>
      <c r="C143" s="30" t="s">
        <v>303</v>
      </c>
      <c r="D143" s="29" t="s">
        <v>304</v>
      </c>
    </row>
    <row r="144" spans="1:4" ht="15.95">
      <c r="A144" s="29">
        <v>143</v>
      </c>
      <c r="B144" s="29" t="s">
        <v>286</v>
      </c>
      <c r="C144" s="30" t="s">
        <v>305</v>
      </c>
      <c r="D144" s="29" t="s">
        <v>306</v>
      </c>
    </row>
    <row r="145" spans="1:4" ht="15.95">
      <c r="A145" s="29">
        <v>144</v>
      </c>
      <c r="B145" s="29" t="s">
        <v>286</v>
      </c>
      <c r="C145" s="30" t="s">
        <v>307</v>
      </c>
      <c r="D145" s="29" t="s">
        <v>308</v>
      </c>
    </row>
    <row r="146" spans="1:4" ht="15.95">
      <c r="A146" s="29">
        <v>145</v>
      </c>
      <c r="B146" s="29" t="s">
        <v>286</v>
      </c>
      <c r="C146" s="30" t="s">
        <v>309</v>
      </c>
      <c r="D146" s="29" t="s">
        <v>310</v>
      </c>
    </row>
    <row r="147" spans="1:4" ht="15.95">
      <c r="A147" s="29">
        <v>146</v>
      </c>
      <c r="B147" s="29" t="s">
        <v>286</v>
      </c>
      <c r="C147" s="30" t="s">
        <v>311</v>
      </c>
      <c r="D147" s="29" t="s">
        <v>312</v>
      </c>
    </row>
    <row r="148" spans="1:4" ht="15.95">
      <c r="A148" s="29">
        <v>147</v>
      </c>
      <c r="B148" s="29" t="s">
        <v>286</v>
      </c>
      <c r="C148" s="30" t="s">
        <v>313</v>
      </c>
      <c r="D148" s="29" t="s">
        <v>314</v>
      </c>
    </row>
    <row r="149" spans="1:4" ht="15.95">
      <c r="A149" s="29">
        <v>148</v>
      </c>
      <c r="B149" s="29" t="s">
        <v>315</v>
      </c>
      <c r="C149" s="31" t="s">
        <v>316</v>
      </c>
      <c r="D149" s="29" t="s">
        <v>317</v>
      </c>
    </row>
    <row r="150" spans="1:4" ht="15.95">
      <c r="A150" s="29">
        <v>149</v>
      </c>
      <c r="B150" s="29" t="s">
        <v>315</v>
      </c>
      <c r="C150" s="31" t="s">
        <v>318</v>
      </c>
      <c r="D150" s="29" t="s">
        <v>319</v>
      </c>
    </row>
    <row r="151" spans="1:4" ht="15.95">
      <c r="A151" s="29">
        <v>150</v>
      </c>
      <c r="B151" s="29" t="s">
        <v>315</v>
      </c>
      <c r="C151" s="31" t="s">
        <v>320</v>
      </c>
      <c r="D151" s="29" t="s">
        <v>321</v>
      </c>
    </row>
    <row r="152" spans="1:4" ht="15.95">
      <c r="A152" s="29">
        <v>151</v>
      </c>
      <c r="B152" s="29" t="s">
        <v>315</v>
      </c>
      <c r="C152" s="31" t="s">
        <v>322</v>
      </c>
      <c r="D152" s="29" t="s">
        <v>323</v>
      </c>
    </row>
    <row r="153" spans="1:4" ht="15.95">
      <c r="A153" s="29">
        <v>152</v>
      </c>
      <c r="B153" s="29" t="s">
        <v>315</v>
      </c>
      <c r="C153" s="31" t="s">
        <v>324</v>
      </c>
      <c r="D153" s="29" t="s">
        <v>325</v>
      </c>
    </row>
    <row r="154" spans="1:4" ht="15.95">
      <c r="A154" s="29">
        <v>153</v>
      </c>
      <c r="B154" s="29" t="s">
        <v>315</v>
      </c>
      <c r="C154" s="31" t="s">
        <v>326</v>
      </c>
      <c r="D154" s="29" t="s">
        <v>327</v>
      </c>
    </row>
    <row r="155" spans="1:4" ht="15.95">
      <c r="A155" s="29">
        <v>154</v>
      </c>
      <c r="B155" s="29" t="s">
        <v>315</v>
      </c>
      <c r="C155" s="31" t="s">
        <v>328</v>
      </c>
      <c r="D155" s="29" t="s">
        <v>329</v>
      </c>
    </row>
    <row r="156" spans="1:4" s="43" customFormat="1" ht="15" customHeight="1">
      <c r="A156" s="29">
        <v>155</v>
      </c>
      <c r="B156" s="40" t="s">
        <v>330</v>
      </c>
      <c r="C156" s="41" t="s">
        <v>331</v>
      </c>
      <c r="D156" s="237" t="s">
        <v>332</v>
      </c>
    </row>
    <row r="157" spans="1:4" s="43" customFormat="1" ht="15" customHeight="1">
      <c r="A157" s="29">
        <v>156</v>
      </c>
      <c r="B157" s="40" t="s">
        <v>330</v>
      </c>
      <c r="C157" s="41" t="s">
        <v>333</v>
      </c>
      <c r="D157" s="40" t="s">
        <v>334</v>
      </c>
    </row>
    <row r="158" spans="1:4" s="43" customFormat="1" ht="15" customHeight="1">
      <c r="A158" s="29">
        <v>157</v>
      </c>
      <c r="B158" s="40" t="s">
        <v>330</v>
      </c>
      <c r="C158" s="41" t="s">
        <v>335</v>
      </c>
      <c r="D158" s="40" t="s">
        <v>336</v>
      </c>
    </row>
    <row r="159" spans="1:4" s="43" customFormat="1" ht="15" customHeight="1">
      <c r="A159" s="29">
        <v>158</v>
      </c>
      <c r="B159" s="40" t="s">
        <v>330</v>
      </c>
      <c r="C159" s="41" t="s">
        <v>337</v>
      </c>
      <c r="D159" s="40" t="s">
        <v>338</v>
      </c>
    </row>
    <row r="160" spans="1:4" s="43" customFormat="1" ht="15" customHeight="1">
      <c r="A160" s="29">
        <v>159</v>
      </c>
      <c r="B160" s="40" t="s">
        <v>330</v>
      </c>
      <c r="C160" s="41" t="s">
        <v>339</v>
      </c>
      <c r="D160" s="40" t="s">
        <v>340</v>
      </c>
    </row>
    <row r="161" spans="1:4" s="43" customFormat="1" ht="15" customHeight="1">
      <c r="A161" s="29">
        <v>160</v>
      </c>
      <c r="B161" s="40" t="s">
        <v>330</v>
      </c>
      <c r="C161" s="41" t="s">
        <v>341</v>
      </c>
      <c r="D161" s="40" t="s">
        <v>342</v>
      </c>
    </row>
    <row r="162" spans="1:4" s="43" customFormat="1" ht="15" customHeight="1">
      <c r="A162" s="29">
        <v>161</v>
      </c>
      <c r="B162" s="40" t="s">
        <v>330</v>
      </c>
      <c r="C162" s="41" t="s">
        <v>343</v>
      </c>
      <c r="D162" s="40" t="s">
        <v>344</v>
      </c>
    </row>
    <row r="163" spans="1:4" s="43" customFormat="1" ht="15" customHeight="1">
      <c r="A163" s="29">
        <v>162</v>
      </c>
      <c r="B163" s="40" t="s">
        <v>330</v>
      </c>
      <c r="C163" s="41" t="s">
        <v>345</v>
      </c>
      <c r="D163" s="40" t="s">
        <v>346</v>
      </c>
    </row>
    <row r="164" spans="1:4" s="43" customFormat="1" ht="15" customHeight="1">
      <c r="A164" s="29">
        <v>163</v>
      </c>
      <c r="B164" s="40" t="s">
        <v>330</v>
      </c>
      <c r="C164" s="41" t="s">
        <v>347</v>
      </c>
      <c r="D164" s="40" t="s">
        <v>348</v>
      </c>
    </row>
    <row r="165" spans="1:4" s="43" customFormat="1" ht="15" customHeight="1">
      <c r="A165" s="29">
        <v>164</v>
      </c>
      <c r="B165" s="40" t="s">
        <v>330</v>
      </c>
      <c r="C165" s="41" t="s">
        <v>349</v>
      </c>
      <c r="D165" s="40" t="s">
        <v>350</v>
      </c>
    </row>
    <row r="166" spans="1:4" s="43" customFormat="1" ht="15" customHeight="1">
      <c r="A166" s="29">
        <v>165</v>
      </c>
      <c r="B166" s="40" t="s">
        <v>330</v>
      </c>
      <c r="C166" s="41" t="s">
        <v>351</v>
      </c>
      <c r="D166" s="40" t="s">
        <v>352</v>
      </c>
    </row>
    <row r="167" spans="1:4" s="43" customFormat="1" ht="15" customHeight="1">
      <c r="A167" s="29">
        <v>166</v>
      </c>
      <c r="B167" s="40" t="s">
        <v>330</v>
      </c>
      <c r="C167" s="41" t="s">
        <v>353</v>
      </c>
      <c r="D167" s="40" t="s">
        <v>354</v>
      </c>
    </row>
    <row r="168" spans="1:4" s="43" customFormat="1" ht="15" customHeight="1">
      <c r="A168" s="29">
        <v>167</v>
      </c>
      <c r="B168" s="40" t="s">
        <v>330</v>
      </c>
      <c r="C168" s="41" t="s">
        <v>355</v>
      </c>
      <c r="D168" s="40" t="s">
        <v>356</v>
      </c>
    </row>
    <row r="169" spans="1:4" s="43" customFormat="1" ht="15" customHeight="1">
      <c r="A169" s="29">
        <v>168</v>
      </c>
      <c r="B169" s="40" t="s">
        <v>330</v>
      </c>
      <c r="C169" s="41" t="s">
        <v>357</v>
      </c>
      <c r="D169" s="40" t="s">
        <v>358</v>
      </c>
    </row>
    <row r="170" spans="1:4" s="43" customFormat="1" ht="15" customHeight="1">
      <c r="A170" s="29">
        <v>169</v>
      </c>
      <c r="B170" s="40" t="s">
        <v>330</v>
      </c>
      <c r="C170" s="41" t="s">
        <v>359</v>
      </c>
      <c r="D170" s="40" t="s">
        <v>360</v>
      </c>
    </row>
    <row r="171" spans="1:4" ht="15.95">
      <c r="A171" s="29">
        <v>170</v>
      </c>
      <c r="B171" s="29" t="s">
        <v>361</v>
      </c>
      <c r="C171" s="30" t="s">
        <v>362</v>
      </c>
      <c r="D171" s="29" t="s">
        <v>363</v>
      </c>
    </row>
    <row r="172" spans="1:4" ht="15.95">
      <c r="A172" s="29">
        <v>171</v>
      </c>
      <c r="B172" s="29" t="s">
        <v>361</v>
      </c>
      <c r="C172" s="30" t="s">
        <v>364</v>
      </c>
      <c r="D172" s="29" t="s">
        <v>365</v>
      </c>
    </row>
    <row r="173" spans="1:4" ht="15.95">
      <c r="A173" s="29">
        <v>172</v>
      </c>
      <c r="B173" s="29" t="s">
        <v>361</v>
      </c>
      <c r="C173" s="30" t="s">
        <v>366</v>
      </c>
      <c r="D173" s="29" t="s">
        <v>367</v>
      </c>
    </row>
    <row r="174" spans="1:4" ht="15.95">
      <c r="A174" s="29">
        <v>173</v>
      </c>
      <c r="B174" s="29" t="s">
        <v>361</v>
      </c>
      <c r="C174" s="30" t="s">
        <v>368</v>
      </c>
      <c r="D174" s="29" t="s">
        <v>369</v>
      </c>
    </row>
    <row r="175" spans="1:4" ht="15.95">
      <c r="A175" s="29">
        <v>174</v>
      </c>
      <c r="B175" s="29" t="s">
        <v>361</v>
      </c>
      <c r="C175" s="30" t="s">
        <v>370</v>
      </c>
      <c r="D175" s="29" t="s">
        <v>371</v>
      </c>
    </row>
    <row r="176" spans="1:4" ht="15.95">
      <c r="A176" s="29">
        <v>175</v>
      </c>
      <c r="B176" s="29" t="s">
        <v>361</v>
      </c>
      <c r="C176" s="30" t="s">
        <v>372</v>
      </c>
      <c r="D176" s="29" t="s">
        <v>373</v>
      </c>
    </row>
    <row r="177" spans="1:4" ht="15.95">
      <c r="A177" s="29">
        <v>176</v>
      </c>
      <c r="B177" s="29" t="s">
        <v>361</v>
      </c>
      <c r="C177" s="30" t="s">
        <v>374</v>
      </c>
      <c r="D177" s="29" t="s">
        <v>375</v>
      </c>
    </row>
    <row r="178" spans="1:4" ht="15.95">
      <c r="A178" s="29">
        <v>177</v>
      </c>
      <c r="B178" s="29" t="s">
        <v>361</v>
      </c>
      <c r="C178" s="30" t="s">
        <v>376</v>
      </c>
      <c r="D178" s="29" t="s">
        <v>377</v>
      </c>
    </row>
    <row r="179" spans="1:4" ht="15.95">
      <c r="A179" s="29">
        <v>178</v>
      </c>
      <c r="B179" s="29" t="s">
        <v>361</v>
      </c>
      <c r="C179" s="30" t="s">
        <v>378</v>
      </c>
      <c r="D179" s="29" t="s">
        <v>379</v>
      </c>
    </row>
    <row r="180" spans="1:4" ht="15.95">
      <c r="A180" s="29">
        <v>179</v>
      </c>
      <c r="B180" s="29" t="s">
        <v>361</v>
      </c>
      <c r="C180" s="30" t="s">
        <v>380</v>
      </c>
      <c r="D180" s="29" t="s">
        <v>381</v>
      </c>
    </row>
    <row r="181" spans="1:4" ht="15.95">
      <c r="A181" s="29">
        <v>180</v>
      </c>
      <c r="B181" s="29" t="s">
        <v>361</v>
      </c>
      <c r="C181" s="30" t="s">
        <v>382</v>
      </c>
      <c r="D181" s="29" t="s">
        <v>383</v>
      </c>
    </row>
    <row r="182" spans="1:4" ht="15.95">
      <c r="A182" s="29">
        <v>181</v>
      </c>
      <c r="B182" s="29" t="s">
        <v>361</v>
      </c>
      <c r="C182" s="30" t="s">
        <v>384</v>
      </c>
      <c r="D182" s="29" t="s">
        <v>385</v>
      </c>
    </row>
    <row r="183" spans="1:4" ht="15.95">
      <c r="A183" s="29">
        <v>182</v>
      </c>
      <c r="B183" s="29" t="s">
        <v>361</v>
      </c>
      <c r="C183" s="30" t="s">
        <v>386</v>
      </c>
      <c r="D183" s="29" t="s">
        <v>387</v>
      </c>
    </row>
    <row r="184" spans="1:4" ht="15.95">
      <c r="A184" s="29">
        <v>183</v>
      </c>
      <c r="B184" s="29" t="s">
        <v>388</v>
      </c>
      <c r="C184" s="30" t="s">
        <v>389</v>
      </c>
      <c r="D184" s="29" t="s">
        <v>390</v>
      </c>
    </row>
    <row r="185" spans="1:4" ht="15.95">
      <c r="A185" s="29">
        <v>184</v>
      </c>
      <c r="B185" s="29" t="s">
        <v>391</v>
      </c>
      <c r="C185" s="30" t="s">
        <v>392</v>
      </c>
      <c r="D185" s="29" t="s">
        <v>393</v>
      </c>
    </row>
    <row r="186" spans="1:4" ht="15.95">
      <c r="A186" s="29">
        <v>185</v>
      </c>
      <c r="B186" s="29" t="s">
        <v>391</v>
      </c>
      <c r="C186" s="30" t="s">
        <v>394</v>
      </c>
      <c r="D186" s="29" t="s">
        <v>395</v>
      </c>
    </row>
    <row r="187" spans="1:4" ht="15.95">
      <c r="A187" s="29">
        <v>186</v>
      </c>
      <c r="B187" s="29" t="s">
        <v>391</v>
      </c>
      <c r="C187" s="30" t="s">
        <v>396</v>
      </c>
      <c r="D187" s="29" t="s">
        <v>397</v>
      </c>
    </row>
    <row r="188" spans="1:4" ht="15.95">
      <c r="A188" s="29">
        <v>187</v>
      </c>
      <c r="B188" s="29" t="s">
        <v>391</v>
      </c>
      <c r="C188" s="30" t="s">
        <v>398</v>
      </c>
      <c r="D188" s="29" t="s">
        <v>399</v>
      </c>
    </row>
    <row r="189" spans="1:4" ht="15.95">
      <c r="A189" s="29">
        <v>188</v>
      </c>
      <c r="B189" s="29" t="s">
        <v>400</v>
      </c>
      <c r="C189" s="30" t="s">
        <v>401</v>
      </c>
      <c r="D189" s="29" t="s">
        <v>402</v>
      </c>
    </row>
    <row r="190" spans="1:4" ht="15.95">
      <c r="A190" s="29">
        <v>189</v>
      </c>
      <c r="B190" s="29" t="s">
        <v>400</v>
      </c>
      <c r="C190" s="30" t="s">
        <v>403</v>
      </c>
      <c r="D190" s="29" t="s">
        <v>404</v>
      </c>
    </row>
    <row r="191" spans="1:4" ht="15.95">
      <c r="A191" s="29">
        <v>190</v>
      </c>
      <c r="B191" s="29" t="s">
        <v>405</v>
      </c>
      <c r="C191" s="30" t="s">
        <v>406</v>
      </c>
      <c r="D191" s="29" t="s">
        <v>407</v>
      </c>
    </row>
    <row r="192" spans="1:4" ht="15.95">
      <c r="A192" s="29">
        <v>191</v>
      </c>
      <c r="B192" s="29" t="s">
        <v>405</v>
      </c>
      <c r="C192" s="30" t="s">
        <v>408</v>
      </c>
      <c r="D192" s="29" t="s">
        <v>409</v>
      </c>
    </row>
    <row r="193" spans="1:4" s="43" customFormat="1" ht="18" customHeight="1">
      <c r="A193" s="29">
        <v>192</v>
      </c>
      <c r="B193" s="40" t="s">
        <v>410</v>
      </c>
      <c r="C193" s="41" t="s">
        <v>411</v>
      </c>
      <c r="D193" s="42" t="s">
        <v>412</v>
      </c>
    </row>
    <row r="194" spans="1:4" s="43" customFormat="1" ht="18" customHeight="1">
      <c r="A194" s="29">
        <v>193</v>
      </c>
      <c r="B194" s="40" t="s">
        <v>410</v>
      </c>
      <c r="C194" s="41" t="s">
        <v>413</v>
      </c>
      <c r="D194" s="42" t="s">
        <v>414</v>
      </c>
    </row>
    <row r="195" spans="1:4" s="43" customFormat="1" ht="18" customHeight="1">
      <c r="A195" s="29">
        <v>194</v>
      </c>
      <c r="B195" s="40" t="s">
        <v>410</v>
      </c>
      <c r="C195" s="41" t="s">
        <v>415</v>
      </c>
      <c r="D195" s="42" t="s">
        <v>416</v>
      </c>
    </row>
    <row r="196" spans="1:4" s="43" customFormat="1" ht="18" customHeight="1">
      <c r="A196" s="29">
        <v>195</v>
      </c>
      <c r="B196" s="40" t="s">
        <v>410</v>
      </c>
      <c r="C196" s="41" t="s">
        <v>417</v>
      </c>
      <c r="D196" s="42" t="s">
        <v>418</v>
      </c>
    </row>
    <row r="197" spans="1:4" s="43" customFormat="1" ht="18" customHeight="1">
      <c r="A197" s="29">
        <v>196</v>
      </c>
      <c r="B197" s="40" t="s">
        <v>410</v>
      </c>
      <c r="C197" s="41" t="s">
        <v>419</v>
      </c>
      <c r="D197" s="42" t="s">
        <v>420</v>
      </c>
    </row>
    <row r="198" spans="1:4" s="43" customFormat="1" ht="18" customHeight="1">
      <c r="A198" s="29">
        <v>197</v>
      </c>
      <c r="B198" s="40" t="s">
        <v>410</v>
      </c>
      <c r="C198" s="41" t="s">
        <v>421</v>
      </c>
      <c r="D198" s="42" t="s">
        <v>422</v>
      </c>
    </row>
    <row r="199" spans="1:4" s="43" customFormat="1" ht="18" customHeight="1">
      <c r="A199" s="29">
        <v>198</v>
      </c>
      <c r="B199" s="40" t="s">
        <v>410</v>
      </c>
      <c r="C199" s="41" t="s">
        <v>423</v>
      </c>
      <c r="D199" s="42" t="s">
        <v>424</v>
      </c>
    </row>
    <row r="200" spans="1:4" s="43" customFormat="1" ht="18" customHeight="1">
      <c r="A200" s="29">
        <v>199</v>
      </c>
      <c r="B200" s="40" t="s">
        <v>410</v>
      </c>
      <c r="C200" s="41" t="s">
        <v>425</v>
      </c>
      <c r="D200" s="42" t="s">
        <v>426</v>
      </c>
    </row>
    <row r="201" spans="1:4" s="43" customFormat="1" ht="18" customHeight="1">
      <c r="A201" s="29">
        <v>200</v>
      </c>
      <c r="B201" s="40" t="s">
        <v>410</v>
      </c>
      <c r="C201" s="41" t="s">
        <v>427</v>
      </c>
      <c r="D201" s="42" t="s">
        <v>428</v>
      </c>
    </row>
    <row r="202" spans="1:4" s="43" customFormat="1" ht="18" customHeight="1">
      <c r="A202" s="29">
        <v>201</v>
      </c>
      <c r="B202" s="40" t="s">
        <v>410</v>
      </c>
      <c r="C202" s="41" t="s">
        <v>429</v>
      </c>
      <c r="D202" s="42" t="s">
        <v>430</v>
      </c>
    </row>
    <row r="203" spans="1:4" s="43" customFormat="1" ht="18" customHeight="1">
      <c r="A203" s="29">
        <v>202</v>
      </c>
      <c r="B203" s="40" t="s">
        <v>410</v>
      </c>
      <c r="C203" s="41" t="s">
        <v>431</v>
      </c>
      <c r="D203" s="42" t="s">
        <v>432</v>
      </c>
    </row>
    <row r="204" spans="1:4" s="43" customFormat="1" ht="18" customHeight="1">
      <c r="A204" s="29">
        <v>203</v>
      </c>
      <c r="B204" s="40" t="s">
        <v>410</v>
      </c>
      <c r="C204" s="41" t="s">
        <v>433</v>
      </c>
      <c r="D204" s="42" t="s">
        <v>434</v>
      </c>
    </row>
    <row r="205" spans="1:4" s="43" customFormat="1" ht="18" customHeight="1">
      <c r="A205" s="29">
        <v>204</v>
      </c>
      <c r="B205" s="40" t="s">
        <v>410</v>
      </c>
      <c r="C205" s="41" t="s">
        <v>435</v>
      </c>
      <c r="D205" s="42" t="s">
        <v>436</v>
      </c>
    </row>
    <row r="206" spans="1:4" s="43" customFormat="1" ht="18" customHeight="1">
      <c r="A206" s="29">
        <v>205</v>
      </c>
      <c r="B206" s="40" t="s">
        <v>410</v>
      </c>
      <c r="C206" s="41" t="s">
        <v>437</v>
      </c>
      <c r="D206" s="42" t="s">
        <v>438</v>
      </c>
    </row>
    <row r="207" spans="1:4" s="43" customFormat="1" ht="18" customHeight="1">
      <c r="A207" s="29">
        <v>206</v>
      </c>
      <c r="B207" s="40" t="s">
        <v>410</v>
      </c>
      <c r="C207" s="41" t="s">
        <v>439</v>
      </c>
      <c r="D207" s="42" t="s">
        <v>440</v>
      </c>
    </row>
    <row r="208" spans="1:4" s="43" customFormat="1" ht="18" customHeight="1">
      <c r="A208" s="29">
        <v>207</v>
      </c>
      <c r="B208" s="40" t="s">
        <v>410</v>
      </c>
      <c r="C208" s="41" t="s">
        <v>441</v>
      </c>
      <c r="D208" s="42" t="s">
        <v>442</v>
      </c>
    </row>
    <row r="209" spans="1:4" s="43" customFormat="1" ht="18" customHeight="1">
      <c r="A209" s="29">
        <v>208</v>
      </c>
      <c r="B209" s="40" t="s">
        <v>410</v>
      </c>
      <c r="C209" s="41" t="s">
        <v>443</v>
      </c>
      <c r="D209" s="42" t="s">
        <v>444</v>
      </c>
    </row>
    <row r="210" spans="1:4" s="43" customFormat="1" ht="18" customHeight="1">
      <c r="A210" s="29">
        <v>209</v>
      </c>
      <c r="B210" s="40" t="s">
        <v>410</v>
      </c>
      <c r="C210" s="41" t="s">
        <v>445</v>
      </c>
      <c r="D210" s="42" t="s">
        <v>446</v>
      </c>
    </row>
    <row r="211" spans="1:4" s="43" customFormat="1" ht="18" customHeight="1">
      <c r="A211" s="29">
        <v>210</v>
      </c>
      <c r="B211" s="40" t="s">
        <v>410</v>
      </c>
      <c r="C211" s="41" t="s">
        <v>447</v>
      </c>
      <c r="D211" s="42" t="s">
        <v>448</v>
      </c>
    </row>
    <row r="212" spans="1:4" s="43" customFormat="1" ht="18" customHeight="1">
      <c r="A212" s="29">
        <v>211</v>
      </c>
      <c r="B212" s="40" t="s">
        <v>410</v>
      </c>
      <c r="C212" s="41" t="s">
        <v>449</v>
      </c>
      <c r="D212" s="42" t="s">
        <v>450</v>
      </c>
    </row>
    <row r="213" spans="1:4" s="43" customFormat="1" ht="18" customHeight="1">
      <c r="A213" s="29">
        <v>212</v>
      </c>
      <c r="B213" s="40" t="s">
        <v>410</v>
      </c>
      <c r="C213" s="41" t="s">
        <v>451</v>
      </c>
      <c r="D213" s="42" t="s">
        <v>452</v>
      </c>
    </row>
    <row r="214" spans="1:4" s="43" customFormat="1" ht="18" customHeight="1">
      <c r="A214" s="29">
        <v>213</v>
      </c>
      <c r="B214" s="40" t="s">
        <v>410</v>
      </c>
      <c r="C214" s="41" t="s">
        <v>453</v>
      </c>
      <c r="D214" s="42" t="s">
        <v>454</v>
      </c>
    </row>
    <row r="215" spans="1:4">
      <c r="A215" s="27"/>
      <c r="B215" s="27"/>
      <c r="C215" s="28"/>
      <c r="D215" s="34" t="s">
        <v>455</v>
      </c>
    </row>
    <row r="216" spans="1:4">
      <c r="A216" s="27"/>
      <c r="B216" s="27"/>
      <c r="C216" s="28"/>
      <c r="D216" s="27"/>
    </row>
    <row r="217" spans="1:4">
      <c r="A217" s="27"/>
      <c r="B217" s="27"/>
      <c r="C217" s="28"/>
      <c r="D217" s="27"/>
    </row>
    <row r="218" spans="1:4">
      <c r="A218" s="27"/>
      <c r="B218" s="27"/>
      <c r="C218" s="28"/>
      <c r="D218" s="27"/>
    </row>
    <row r="219" spans="1:4">
      <c r="A219" s="27"/>
      <c r="B219" s="27"/>
      <c r="C219" s="28"/>
      <c r="D219" s="27"/>
    </row>
    <row r="220" spans="1:4">
      <c r="A220" s="27"/>
      <c r="B220" s="27"/>
      <c r="C220" s="28"/>
      <c r="D220" s="27"/>
    </row>
    <row r="221" spans="1:4">
      <c r="A221" s="27"/>
      <c r="B221" s="27"/>
      <c r="C221" s="28"/>
      <c r="D221" s="27"/>
    </row>
    <row r="222" spans="1:4">
      <c r="A222" s="27"/>
      <c r="B222" s="27"/>
      <c r="C222" s="28"/>
      <c r="D222" s="27"/>
    </row>
    <row r="223" spans="1:4">
      <c r="A223" s="27"/>
      <c r="B223" s="27"/>
      <c r="C223" s="28"/>
      <c r="D223" s="27"/>
    </row>
  </sheetData>
  <phoneticPr fontId="1"/>
  <pageMargins left="0.7" right="0.7" top="0.75" bottom="0.75" header="0.3" footer="0.3"/>
  <pageSetup paperSize="9" scale="70"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C98-DA0B-4582-8D66-2D0B8685B308}">
  <sheetPr>
    <pageSetUpPr fitToPage="1"/>
  </sheetPr>
  <dimension ref="A1:N236"/>
  <sheetViews>
    <sheetView tabSelected="1" topLeftCell="A235" zoomScale="60" zoomScaleNormal="60" zoomScaleSheetLayoutView="50" workbookViewId="0">
      <selection activeCell="E239" sqref="E239"/>
    </sheetView>
  </sheetViews>
  <sheetFormatPr defaultColWidth="9" defaultRowHeight="25.5"/>
  <cols>
    <col min="1" max="1" width="8.375" style="67" customWidth="1"/>
    <col min="2" max="2" width="18" style="120" customWidth="1"/>
    <col min="3" max="3" width="104.125" style="121" customWidth="1"/>
    <col min="4" max="4" width="23.875" style="67" customWidth="1"/>
    <col min="5" max="5" width="79.375" style="122" customWidth="1"/>
    <col min="6" max="8" width="9" style="44"/>
    <col min="9" max="9" width="13.125" style="45" customWidth="1"/>
    <col min="10" max="10" width="3.625" style="35" customWidth="1"/>
    <col min="11" max="16384" width="9" style="35"/>
  </cols>
  <sheetData>
    <row r="1" spans="1:9" ht="29.1" customHeight="1">
      <c r="A1" s="242" t="s">
        <v>456</v>
      </c>
      <c r="B1" s="242"/>
      <c r="C1" s="242"/>
      <c r="D1" s="242"/>
      <c r="E1" s="242"/>
    </row>
    <row r="2" spans="1:9" ht="72" customHeight="1">
      <c r="A2" s="243" t="s">
        <v>457</v>
      </c>
      <c r="B2" s="243"/>
      <c r="C2" s="243"/>
      <c r="D2" s="243"/>
      <c r="E2" s="243"/>
      <c r="F2" s="244"/>
      <c r="G2" s="244"/>
      <c r="H2" s="244"/>
      <c r="I2" s="244"/>
    </row>
    <row r="3" spans="1:9" ht="50.45" customHeight="1">
      <c r="A3" s="245"/>
      <c r="B3" s="245"/>
      <c r="C3" s="245"/>
      <c r="D3" s="245"/>
      <c r="E3" s="246"/>
      <c r="F3" s="127" t="s">
        <v>458</v>
      </c>
      <c r="G3" s="127" t="s">
        <v>459</v>
      </c>
      <c r="H3" s="127" t="s">
        <v>460</v>
      </c>
      <c r="I3" s="128" t="s">
        <v>461</v>
      </c>
    </row>
    <row r="4" spans="1:9" ht="29.45" customHeight="1">
      <c r="A4" s="129" t="s">
        <v>462</v>
      </c>
      <c r="B4" s="36"/>
      <c r="C4" s="130"/>
      <c r="D4" s="131"/>
      <c r="E4" s="132"/>
      <c r="F4" s="133"/>
      <c r="G4" s="133"/>
      <c r="H4" s="134"/>
      <c r="I4" s="135"/>
    </row>
    <row r="5" spans="1:9" ht="53.1" customHeight="1">
      <c r="A5" s="46">
        <v>1</v>
      </c>
      <c r="B5" s="47" t="s">
        <v>463</v>
      </c>
      <c r="C5" s="48" t="s">
        <v>464</v>
      </c>
      <c r="D5" s="49" t="s">
        <v>465</v>
      </c>
      <c r="E5" s="50" t="s">
        <v>466</v>
      </c>
      <c r="F5" s="238" t="s">
        <v>467</v>
      </c>
      <c r="G5" s="239"/>
      <c r="H5" s="239"/>
      <c r="I5" s="247"/>
    </row>
    <row r="6" spans="1:9" ht="48" customHeight="1">
      <c r="A6" s="46">
        <v>2</v>
      </c>
      <c r="B6" s="47" t="s">
        <v>468</v>
      </c>
      <c r="C6" s="51" t="s">
        <v>469</v>
      </c>
      <c r="D6" s="49" t="s">
        <v>470</v>
      </c>
      <c r="E6" s="50" t="s">
        <v>466</v>
      </c>
      <c r="F6" s="136" t="s">
        <v>471</v>
      </c>
      <c r="G6" s="136" t="s">
        <v>472</v>
      </c>
      <c r="H6" s="137"/>
      <c r="I6" s="52" t="s">
        <v>473</v>
      </c>
    </row>
    <row r="7" spans="1:9" ht="48" customHeight="1">
      <c r="A7" s="46">
        <v>3</v>
      </c>
      <c r="B7" s="47" t="s">
        <v>474</v>
      </c>
      <c r="C7" s="53" t="s">
        <v>475</v>
      </c>
      <c r="D7" s="54" t="s">
        <v>476</v>
      </c>
      <c r="E7" s="138" t="s">
        <v>477</v>
      </c>
      <c r="F7" s="238" t="s">
        <v>467</v>
      </c>
      <c r="G7" s="239"/>
      <c r="H7" s="239"/>
      <c r="I7" s="248"/>
    </row>
    <row r="8" spans="1:9" ht="48" customHeight="1">
      <c r="A8" s="46">
        <v>4</v>
      </c>
      <c r="B8" s="47" t="s">
        <v>478</v>
      </c>
      <c r="C8" s="139" t="s">
        <v>479</v>
      </c>
      <c r="D8" s="140" t="s">
        <v>480</v>
      </c>
      <c r="E8" s="138" t="s">
        <v>481</v>
      </c>
      <c r="F8" s="238" t="s">
        <v>467</v>
      </c>
      <c r="G8" s="239"/>
      <c r="H8" s="239"/>
      <c r="I8" s="248"/>
    </row>
    <row r="9" spans="1:9" ht="48" customHeight="1">
      <c r="A9" s="46">
        <v>5</v>
      </c>
      <c r="B9" s="47" t="s">
        <v>482</v>
      </c>
      <c r="C9" s="51" t="s">
        <v>483</v>
      </c>
      <c r="D9" s="49" t="s">
        <v>484</v>
      </c>
      <c r="E9" s="141" t="s">
        <v>485</v>
      </c>
      <c r="F9" s="136" t="s">
        <v>472</v>
      </c>
      <c r="G9" s="142" t="s">
        <v>486</v>
      </c>
      <c r="H9" s="137"/>
      <c r="I9" s="55" t="s">
        <v>487</v>
      </c>
    </row>
    <row r="10" spans="1:9" ht="48" customHeight="1">
      <c r="A10" s="46">
        <v>6</v>
      </c>
      <c r="B10" s="47" t="s">
        <v>488</v>
      </c>
      <c r="C10" s="143" t="s">
        <v>489</v>
      </c>
      <c r="D10" s="140" t="s">
        <v>490</v>
      </c>
      <c r="E10" s="144" t="s">
        <v>491</v>
      </c>
      <c r="F10" s="145"/>
      <c r="G10" s="146" t="s">
        <v>472</v>
      </c>
      <c r="H10" s="147" t="s">
        <v>486</v>
      </c>
      <c r="I10" s="56" t="s">
        <v>492</v>
      </c>
    </row>
    <row r="11" spans="1:9" ht="48" customHeight="1">
      <c r="A11" s="46">
        <v>7</v>
      </c>
      <c r="B11" s="47" t="s">
        <v>493</v>
      </c>
      <c r="C11" s="143" t="s">
        <v>494</v>
      </c>
      <c r="D11" s="140" t="s">
        <v>495</v>
      </c>
      <c r="E11" s="144" t="s">
        <v>496</v>
      </c>
      <c r="F11" s="145"/>
      <c r="G11" s="146" t="s">
        <v>472</v>
      </c>
      <c r="H11" s="147" t="s">
        <v>486</v>
      </c>
      <c r="I11" s="56" t="s">
        <v>492</v>
      </c>
    </row>
    <row r="12" spans="1:9" ht="48" customHeight="1">
      <c r="A12" s="46">
        <v>8</v>
      </c>
      <c r="B12" s="47" t="s">
        <v>497</v>
      </c>
      <c r="C12" s="48" t="s">
        <v>498</v>
      </c>
      <c r="D12" s="57" t="s">
        <v>499</v>
      </c>
      <c r="E12" s="58" t="s">
        <v>500</v>
      </c>
      <c r="F12" s="238" t="s">
        <v>467</v>
      </c>
      <c r="G12" s="239"/>
      <c r="H12" s="239"/>
      <c r="I12" s="248"/>
    </row>
    <row r="13" spans="1:9" ht="48" customHeight="1">
      <c r="A13" s="46">
        <v>9</v>
      </c>
      <c r="B13" s="47" t="s">
        <v>501</v>
      </c>
      <c r="C13" s="53" t="s">
        <v>502</v>
      </c>
      <c r="D13" s="57" t="s">
        <v>499</v>
      </c>
      <c r="E13" s="58" t="s">
        <v>500</v>
      </c>
      <c r="F13" s="136" t="s">
        <v>472</v>
      </c>
      <c r="G13" s="136" t="s">
        <v>472</v>
      </c>
      <c r="H13" s="136" t="s">
        <v>472</v>
      </c>
      <c r="I13" s="56" t="s">
        <v>503</v>
      </c>
    </row>
    <row r="14" spans="1:9" ht="48" customHeight="1">
      <c r="A14" s="46">
        <v>10</v>
      </c>
      <c r="B14" s="47" t="s">
        <v>504</v>
      </c>
      <c r="C14" s="53" t="s">
        <v>505</v>
      </c>
      <c r="D14" s="59" t="s">
        <v>506</v>
      </c>
      <c r="E14" s="60" t="s">
        <v>507</v>
      </c>
      <c r="F14" s="238" t="s">
        <v>467</v>
      </c>
      <c r="G14" s="239"/>
      <c r="H14" s="240"/>
      <c r="I14" s="241"/>
    </row>
    <row r="15" spans="1:9" ht="30" customHeight="1">
      <c r="A15" s="129" t="s">
        <v>508</v>
      </c>
      <c r="B15" s="36"/>
      <c r="C15" s="130"/>
      <c r="D15" s="131"/>
      <c r="E15" s="132"/>
      <c r="F15" s="149"/>
      <c r="G15" s="149"/>
      <c r="H15" s="131"/>
      <c r="I15" s="150"/>
    </row>
    <row r="16" spans="1:9" ht="48" customHeight="1">
      <c r="A16" s="46">
        <v>11</v>
      </c>
      <c r="B16" s="47" t="s">
        <v>509</v>
      </c>
      <c r="C16" s="53" t="s">
        <v>510</v>
      </c>
      <c r="D16" s="59" t="s">
        <v>511</v>
      </c>
      <c r="E16" s="151" t="s">
        <v>512</v>
      </c>
      <c r="F16" s="142" t="s">
        <v>486</v>
      </c>
      <c r="G16" s="142" t="s">
        <v>486</v>
      </c>
      <c r="H16" s="152"/>
      <c r="I16" s="52" t="s">
        <v>473</v>
      </c>
    </row>
    <row r="17" spans="1:9" ht="48" customHeight="1">
      <c r="A17" s="46">
        <v>12</v>
      </c>
      <c r="B17" s="47" t="s">
        <v>513</v>
      </c>
      <c r="C17" s="53" t="s">
        <v>514</v>
      </c>
      <c r="D17" s="59" t="s">
        <v>511</v>
      </c>
      <c r="E17" s="151" t="s">
        <v>512</v>
      </c>
      <c r="F17" s="142" t="s">
        <v>486</v>
      </c>
      <c r="G17" s="137"/>
      <c r="H17" s="137"/>
      <c r="I17" s="153" t="s">
        <v>515</v>
      </c>
    </row>
    <row r="18" spans="1:9" ht="48" customHeight="1">
      <c r="A18" s="46">
        <v>13</v>
      </c>
      <c r="B18" s="47" t="s">
        <v>516</v>
      </c>
      <c r="C18" s="53" t="s">
        <v>517</v>
      </c>
      <c r="D18" s="59" t="s">
        <v>511</v>
      </c>
      <c r="E18" s="154" t="s">
        <v>512</v>
      </c>
      <c r="F18" s="137"/>
      <c r="G18" s="142" t="s">
        <v>486</v>
      </c>
      <c r="H18" s="137"/>
      <c r="I18" s="148" t="s">
        <v>518</v>
      </c>
    </row>
    <row r="19" spans="1:9" ht="48" customHeight="1">
      <c r="A19" s="46">
        <v>14</v>
      </c>
      <c r="B19" s="47" t="s">
        <v>519</v>
      </c>
      <c r="C19" s="61" t="s">
        <v>520</v>
      </c>
      <c r="D19" s="57" t="s">
        <v>521</v>
      </c>
      <c r="E19" s="154" t="s">
        <v>522</v>
      </c>
      <c r="F19" s="238" t="s">
        <v>467</v>
      </c>
      <c r="G19" s="239"/>
      <c r="H19" s="240"/>
      <c r="I19" s="241"/>
    </row>
    <row r="20" spans="1:9" ht="48" customHeight="1">
      <c r="A20" s="46">
        <v>15</v>
      </c>
      <c r="B20" s="47" t="s">
        <v>523</v>
      </c>
      <c r="C20" s="155" t="s">
        <v>524</v>
      </c>
      <c r="D20" s="156" t="s">
        <v>525</v>
      </c>
      <c r="E20" s="154" t="s">
        <v>526</v>
      </c>
      <c r="F20" s="238" t="s">
        <v>467</v>
      </c>
      <c r="G20" s="239"/>
      <c r="H20" s="240"/>
      <c r="I20" s="241"/>
    </row>
    <row r="21" spans="1:9" ht="48" customHeight="1">
      <c r="A21" s="46">
        <v>16</v>
      </c>
      <c r="B21" s="62" t="s">
        <v>527</v>
      </c>
      <c r="C21" s="53" t="s">
        <v>528</v>
      </c>
      <c r="D21" s="57" t="s">
        <v>529</v>
      </c>
      <c r="E21" s="154" t="s">
        <v>530</v>
      </c>
      <c r="F21" s="238" t="s">
        <v>467</v>
      </c>
      <c r="G21" s="239"/>
      <c r="H21" s="240"/>
      <c r="I21" s="241"/>
    </row>
    <row r="22" spans="1:9" ht="48" customHeight="1">
      <c r="A22" s="46">
        <v>17</v>
      </c>
      <c r="B22" s="63" t="s">
        <v>531</v>
      </c>
      <c r="C22" s="53" t="s">
        <v>532</v>
      </c>
      <c r="D22" s="59" t="s">
        <v>533</v>
      </c>
      <c r="E22" s="138" t="s">
        <v>534</v>
      </c>
      <c r="F22" s="238" t="s">
        <v>467</v>
      </c>
      <c r="G22" s="239"/>
      <c r="H22" s="240"/>
      <c r="I22" s="241"/>
    </row>
    <row r="23" spans="1:9" ht="28.35" customHeight="1">
      <c r="A23" s="129" t="s">
        <v>535</v>
      </c>
      <c r="B23" s="36"/>
      <c r="C23" s="130"/>
      <c r="D23" s="131"/>
      <c r="E23" s="157"/>
      <c r="F23" s="149"/>
      <c r="G23" s="131"/>
      <c r="H23" s="131"/>
      <c r="I23" s="150"/>
    </row>
    <row r="24" spans="1:9" ht="53.1" customHeight="1">
      <c r="A24" s="46">
        <v>18</v>
      </c>
      <c r="B24" s="47" t="s">
        <v>536</v>
      </c>
      <c r="C24" s="64" t="s">
        <v>537</v>
      </c>
      <c r="D24" s="57" t="s">
        <v>538</v>
      </c>
      <c r="E24" s="154" t="s">
        <v>539</v>
      </c>
      <c r="F24" s="142" t="s">
        <v>486</v>
      </c>
      <c r="G24" s="137"/>
      <c r="H24" s="137"/>
      <c r="I24" s="153" t="s">
        <v>515</v>
      </c>
    </row>
    <row r="25" spans="1:9" ht="53.1" customHeight="1">
      <c r="A25" s="46">
        <v>19</v>
      </c>
      <c r="B25" s="47" t="s">
        <v>540</v>
      </c>
      <c r="C25" s="65" t="s">
        <v>541</v>
      </c>
      <c r="D25" s="66" t="s">
        <v>538</v>
      </c>
      <c r="E25" s="158" t="s">
        <v>539</v>
      </c>
      <c r="F25" s="159"/>
      <c r="G25" s="160" t="s">
        <v>486</v>
      </c>
      <c r="H25" s="137"/>
      <c r="I25" s="148" t="s">
        <v>518</v>
      </c>
    </row>
    <row r="26" spans="1:9" ht="30" customHeight="1">
      <c r="A26" s="129" t="s">
        <v>542</v>
      </c>
      <c r="B26" s="36"/>
      <c r="C26" s="161"/>
      <c r="D26" s="162"/>
      <c r="E26" s="163"/>
      <c r="F26" s="131"/>
      <c r="G26" s="131"/>
      <c r="H26" s="131"/>
      <c r="I26" s="150"/>
    </row>
    <row r="27" spans="1:9" ht="48" customHeight="1">
      <c r="A27" s="46">
        <v>20</v>
      </c>
      <c r="B27" s="62" t="s">
        <v>543</v>
      </c>
      <c r="C27" s="53" t="s">
        <v>544</v>
      </c>
      <c r="D27" s="57" t="s">
        <v>545</v>
      </c>
      <c r="E27" s="164" t="s">
        <v>546</v>
      </c>
      <c r="F27" s="238" t="s">
        <v>547</v>
      </c>
      <c r="G27" s="239"/>
      <c r="H27" s="239"/>
      <c r="I27" s="248"/>
    </row>
    <row r="28" spans="1:9" ht="48" customHeight="1">
      <c r="A28" s="46">
        <v>21</v>
      </c>
      <c r="B28" s="68" t="s">
        <v>548</v>
      </c>
      <c r="C28" s="53" t="s">
        <v>549</v>
      </c>
      <c r="D28" s="57" t="s">
        <v>550</v>
      </c>
      <c r="E28" s="164" t="s">
        <v>551</v>
      </c>
      <c r="F28" s="146" t="s">
        <v>472</v>
      </c>
      <c r="G28" s="147" t="s">
        <v>486</v>
      </c>
      <c r="H28" s="145"/>
      <c r="I28" s="148" t="s">
        <v>518</v>
      </c>
    </row>
    <row r="29" spans="1:9" ht="48" customHeight="1">
      <c r="A29" s="46">
        <v>22</v>
      </c>
      <c r="B29" s="68" t="s">
        <v>552</v>
      </c>
      <c r="C29" s="69" t="s">
        <v>553</v>
      </c>
      <c r="D29" s="70" t="s">
        <v>554</v>
      </c>
      <c r="E29" s="165" t="s">
        <v>555</v>
      </c>
      <c r="F29" s="142" t="s">
        <v>486</v>
      </c>
      <c r="G29" s="142" t="s">
        <v>486</v>
      </c>
      <c r="H29" s="137"/>
      <c r="I29" s="52" t="s">
        <v>473</v>
      </c>
    </row>
    <row r="30" spans="1:9" ht="48" customHeight="1">
      <c r="A30" s="46">
        <v>23</v>
      </c>
      <c r="B30" s="68" t="s">
        <v>556</v>
      </c>
      <c r="C30" s="166" t="s">
        <v>557</v>
      </c>
      <c r="D30" s="167" t="s">
        <v>558</v>
      </c>
      <c r="E30" s="154" t="s">
        <v>559</v>
      </c>
      <c r="F30" s="142" t="s">
        <v>486</v>
      </c>
      <c r="G30" s="168"/>
      <c r="H30" s="137"/>
      <c r="I30" s="153" t="s">
        <v>515</v>
      </c>
    </row>
    <row r="31" spans="1:9" ht="48" customHeight="1">
      <c r="A31" s="46">
        <v>24</v>
      </c>
      <c r="B31" s="68" t="s">
        <v>560</v>
      </c>
      <c r="C31" s="155" t="s">
        <v>561</v>
      </c>
      <c r="D31" s="167" t="s">
        <v>562</v>
      </c>
      <c r="E31" s="154" t="s">
        <v>563</v>
      </c>
      <c r="F31" s="142" t="s">
        <v>486</v>
      </c>
      <c r="G31" s="168"/>
      <c r="H31" s="137"/>
      <c r="I31" s="153" t="s">
        <v>564</v>
      </c>
    </row>
    <row r="32" spans="1:9" ht="48" customHeight="1">
      <c r="A32" s="46">
        <v>25</v>
      </c>
      <c r="B32" s="68" t="s">
        <v>565</v>
      </c>
      <c r="C32" s="155" t="s">
        <v>566</v>
      </c>
      <c r="D32" s="167" t="s">
        <v>562</v>
      </c>
      <c r="E32" s="154" t="s">
        <v>563</v>
      </c>
      <c r="F32" s="142" t="s">
        <v>486</v>
      </c>
      <c r="G32" s="142" t="s">
        <v>486</v>
      </c>
      <c r="H32" s="137"/>
      <c r="I32" s="148" t="s">
        <v>518</v>
      </c>
    </row>
    <row r="33" spans="1:9" ht="48" customHeight="1">
      <c r="A33" s="46">
        <v>26</v>
      </c>
      <c r="B33" s="68" t="s">
        <v>567</v>
      </c>
      <c r="C33" s="143" t="s">
        <v>568</v>
      </c>
      <c r="D33" s="140" t="s">
        <v>569</v>
      </c>
      <c r="E33" s="169" t="s">
        <v>570</v>
      </c>
      <c r="F33" s="136" t="s">
        <v>472</v>
      </c>
      <c r="G33" s="142" t="s">
        <v>486</v>
      </c>
      <c r="H33" s="137"/>
      <c r="I33" s="52" t="s">
        <v>473</v>
      </c>
    </row>
    <row r="34" spans="1:9" ht="78" customHeight="1">
      <c r="A34" s="46">
        <v>27</v>
      </c>
      <c r="B34" s="68" t="s">
        <v>571</v>
      </c>
      <c r="C34" s="155" t="s">
        <v>572</v>
      </c>
      <c r="D34" s="156" t="s">
        <v>573</v>
      </c>
      <c r="E34" s="154" t="s">
        <v>574</v>
      </c>
      <c r="F34" s="142" t="s">
        <v>486</v>
      </c>
      <c r="G34" s="136" t="s">
        <v>472</v>
      </c>
      <c r="H34" s="137"/>
      <c r="I34" s="52" t="s">
        <v>473</v>
      </c>
    </row>
    <row r="35" spans="1:9" ht="78" customHeight="1">
      <c r="A35" s="46">
        <v>28</v>
      </c>
      <c r="B35" s="68" t="s">
        <v>575</v>
      </c>
      <c r="C35" s="155" t="s">
        <v>576</v>
      </c>
      <c r="D35" s="156" t="s">
        <v>573</v>
      </c>
      <c r="E35" s="154" t="s">
        <v>574</v>
      </c>
      <c r="F35" s="136" t="s">
        <v>472</v>
      </c>
      <c r="G35" s="142" t="s">
        <v>486</v>
      </c>
      <c r="H35" s="137"/>
      <c r="I35" s="148" t="s">
        <v>518</v>
      </c>
    </row>
    <row r="36" spans="1:9" ht="48" customHeight="1">
      <c r="A36" s="46">
        <v>29</v>
      </c>
      <c r="B36" s="68" t="s">
        <v>577</v>
      </c>
      <c r="C36" s="155" t="s">
        <v>578</v>
      </c>
      <c r="D36" s="156" t="s">
        <v>579</v>
      </c>
      <c r="E36" s="154" t="s">
        <v>580</v>
      </c>
      <c r="F36" s="142" t="s">
        <v>486</v>
      </c>
      <c r="G36" s="170"/>
      <c r="H36" s="137"/>
      <c r="I36" s="153" t="s">
        <v>564</v>
      </c>
    </row>
    <row r="37" spans="1:9" ht="48" customHeight="1">
      <c r="A37" s="46">
        <v>30</v>
      </c>
      <c r="B37" s="68" t="s">
        <v>581</v>
      </c>
      <c r="C37" s="155" t="s">
        <v>582</v>
      </c>
      <c r="D37" s="156" t="s">
        <v>583</v>
      </c>
      <c r="E37" s="154" t="s">
        <v>584</v>
      </c>
      <c r="F37" s="142" t="s">
        <v>486</v>
      </c>
      <c r="G37" s="142" t="s">
        <v>486</v>
      </c>
      <c r="H37" s="137"/>
      <c r="I37" s="52" t="s">
        <v>473</v>
      </c>
    </row>
    <row r="38" spans="1:9" ht="55.35" customHeight="1">
      <c r="A38" s="46">
        <v>31</v>
      </c>
      <c r="B38" s="68" t="s">
        <v>585</v>
      </c>
      <c r="C38" s="155" t="s">
        <v>586</v>
      </c>
      <c r="D38" s="156"/>
      <c r="E38" s="138" t="s">
        <v>587</v>
      </c>
      <c r="F38" s="142" t="s">
        <v>486</v>
      </c>
      <c r="G38" s="136" t="s">
        <v>472</v>
      </c>
      <c r="H38" s="137"/>
      <c r="I38" s="52" t="s">
        <v>473</v>
      </c>
    </row>
    <row r="39" spans="1:9" ht="56.45" customHeight="1">
      <c r="A39" s="46">
        <v>32</v>
      </c>
      <c r="B39" s="68" t="s">
        <v>588</v>
      </c>
      <c r="C39" s="155" t="s">
        <v>589</v>
      </c>
      <c r="D39" s="156"/>
      <c r="E39" s="138" t="s">
        <v>587</v>
      </c>
      <c r="F39" s="142" t="s">
        <v>486</v>
      </c>
      <c r="G39" s="136" t="s">
        <v>472</v>
      </c>
      <c r="H39" s="137"/>
      <c r="I39" s="52" t="s">
        <v>473</v>
      </c>
    </row>
    <row r="40" spans="1:9" ht="48" customHeight="1">
      <c r="A40" s="46">
        <v>33</v>
      </c>
      <c r="B40" s="68" t="s">
        <v>590</v>
      </c>
      <c r="C40" s="155" t="s">
        <v>591</v>
      </c>
      <c r="D40" s="156" t="s">
        <v>592</v>
      </c>
      <c r="E40" s="154" t="s">
        <v>593</v>
      </c>
      <c r="F40" s="142" t="s">
        <v>486</v>
      </c>
      <c r="G40" s="136" t="s">
        <v>472</v>
      </c>
      <c r="H40" s="137"/>
      <c r="I40" s="153" t="s">
        <v>564</v>
      </c>
    </row>
    <row r="41" spans="1:9" ht="48" customHeight="1">
      <c r="A41" s="46">
        <v>34</v>
      </c>
      <c r="B41" s="68" t="s">
        <v>594</v>
      </c>
      <c r="C41" s="155" t="s">
        <v>595</v>
      </c>
      <c r="D41" s="156" t="s">
        <v>592</v>
      </c>
      <c r="E41" s="154" t="s">
        <v>593</v>
      </c>
      <c r="F41" s="136" t="s">
        <v>472</v>
      </c>
      <c r="G41" s="142" t="s">
        <v>486</v>
      </c>
      <c r="H41" s="137"/>
      <c r="I41" s="148" t="s">
        <v>518</v>
      </c>
    </row>
    <row r="42" spans="1:9" ht="48" customHeight="1">
      <c r="A42" s="46">
        <v>35</v>
      </c>
      <c r="B42" s="68" t="s">
        <v>596</v>
      </c>
      <c r="C42" s="171" t="s">
        <v>597</v>
      </c>
      <c r="D42" s="172" t="s">
        <v>598</v>
      </c>
      <c r="E42" s="154" t="s">
        <v>599</v>
      </c>
      <c r="F42" s="136" t="s">
        <v>472</v>
      </c>
      <c r="G42" s="142" t="s">
        <v>486</v>
      </c>
      <c r="H42" s="173"/>
      <c r="I42" s="153" t="s">
        <v>564</v>
      </c>
    </row>
    <row r="43" spans="1:9" ht="53.1" customHeight="1">
      <c r="A43" s="46">
        <v>36</v>
      </c>
      <c r="B43" s="68" t="s">
        <v>600</v>
      </c>
      <c r="C43" s="155" t="s">
        <v>601</v>
      </c>
      <c r="D43" s="156" t="s">
        <v>602</v>
      </c>
      <c r="E43" s="154" t="s">
        <v>603</v>
      </c>
      <c r="F43" s="238" t="s">
        <v>547</v>
      </c>
      <c r="G43" s="239"/>
      <c r="H43" s="239"/>
      <c r="I43" s="248"/>
    </row>
    <row r="44" spans="1:9" ht="48" customHeight="1">
      <c r="A44" s="46">
        <v>37</v>
      </c>
      <c r="B44" s="68" t="s">
        <v>604</v>
      </c>
      <c r="C44" s="71" t="s">
        <v>605</v>
      </c>
      <c r="D44" s="49" t="s">
        <v>606</v>
      </c>
      <c r="E44" s="58" t="s">
        <v>607</v>
      </c>
      <c r="F44" s="142" t="s">
        <v>486</v>
      </c>
      <c r="G44" s="142" t="s">
        <v>486</v>
      </c>
      <c r="H44" s="137"/>
      <c r="I44" s="52" t="s">
        <v>473</v>
      </c>
    </row>
    <row r="45" spans="1:9" ht="48" customHeight="1">
      <c r="A45" s="46">
        <v>38</v>
      </c>
      <c r="B45" s="68" t="s">
        <v>608</v>
      </c>
      <c r="C45" s="166" t="s">
        <v>609</v>
      </c>
      <c r="D45" s="152" t="s">
        <v>610</v>
      </c>
      <c r="E45" s="154" t="s">
        <v>611</v>
      </c>
      <c r="F45" s="142" t="s">
        <v>486</v>
      </c>
      <c r="G45" s="174"/>
      <c r="H45" s="137"/>
      <c r="I45" s="153" t="s">
        <v>515</v>
      </c>
    </row>
    <row r="46" spans="1:9" ht="48" customHeight="1">
      <c r="A46" s="46">
        <v>39</v>
      </c>
      <c r="B46" s="62" t="s">
        <v>612</v>
      </c>
      <c r="C46" s="166" t="s">
        <v>613</v>
      </c>
      <c r="D46" s="152" t="s">
        <v>614</v>
      </c>
      <c r="E46" s="154" t="s">
        <v>615</v>
      </c>
      <c r="F46" s="142" t="s">
        <v>486</v>
      </c>
      <c r="G46" s="136" t="s">
        <v>472</v>
      </c>
      <c r="H46" s="137"/>
      <c r="I46" s="153" t="s">
        <v>564</v>
      </c>
    </row>
    <row r="47" spans="1:9" ht="48" customHeight="1">
      <c r="A47" s="46">
        <v>40</v>
      </c>
      <c r="B47" s="62" t="s">
        <v>616</v>
      </c>
      <c r="C47" s="166" t="s">
        <v>617</v>
      </c>
      <c r="D47" s="152" t="s">
        <v>614</v>
      </c>
      <c r="E47" s="154" t="s">
        <v>615</v>
      </c>
      <c r="F47" s="136" t="s">
        <v>472</v>
      </c>
      <c r="G47" s="142" t="s">
        <v>486</v>
      </c>
      <c r="H47" s="137"/>
      <c r="I47" s="148" t="s">
        <v>518</v>
      </c>
    </row>
    <row r="48" spans="1:9" ht="48" customHeight="1">
      <c r="A48" s="46">
        <v>41</v>
      </c>
      <c r="B48" s="68" t="s">
        <v>618</v>
      </c>
      <c r="C48" s="143" t="s">
        <v>619</v>
      </c>
      <c r="D48" s="175" t="s">
        <v>620</v>
      </c>
      <c r="E48" s="169" t="s">
        <v>621</v>
      </c>
      <c r="F48" s="238" t="s">
        <v>547</v>
      </c>
      <c r="G48" s="239"/>
      <c r="H48" s="239"/>
      <c r="I48" s="248"/>
    </row>
    <row r="49" spans="1:9" ht="128.44999999999999" customHeight="1">
      <c r="A49" s="46">
        <v>42</v>
      </c>
      <c r="B49" s="68" t="s">
        <v>622</v>
      </c>
      <c r="C49" s="143" t="s">
        <v>623</v>
      </c>
      <c r="D49" s="57" t="s">
        <v>624</v>
      </c>
      <c r="E49" s="58" t="s">
        <v>625</v>
      </c>
      <c r="F49" s="238" t="s">
        <v>547</v>
      </c>
      <c r="G49" s="239"/>
      <c r="H49" s="239"/>
      <c r="I49" s="248"/>
    </row>
    <row r="50" spans="1:9" ht="48" customHeight="1">
      <c r="A50" s="46">
        <v>43</v>
      </c>
      <c r="B50" s="62" t="s">
        <v>626</v>
      </c>
      <c r="C50" s="143" t="s">
        <v>627</v>
      </c>
      <c r="D50" s="57" t="s">
        <v>628</v>
      </c>
      <c r="E50" s="164" t="s">
        <v>629</v>
      </c>
      <c r="F50" s="238" t="s">
        <v>547</v>
      </c>
      <c r="G50" s="239"/>
      <c r="H50" s="239"/>
      <c r="I50" s="248"/>
    </row>
    <row r="51" spans="1:9" ht="48" customHeight="1">
      <c r="A51" s="46">
        <v>44</v>
      </c>
      <c r="B51" s="68" t="s">
        <v>630</v>
      </c>
      <c r="C51" s="53" t="s">
        <v>631</v>
      </c>
      <c r="D51" s="57" t="s">
        <v>632</v>
      </c>
      <c r="E51" s="169" t="s">
        <v>633</v>
      </c>
      <c r="F51" s="136" t="s">
        <v>472</v>
      </c>
      <c r="G51" s="142" t="s">
        <v>486</v>
      </c>
      <c r="H51" s="168"/>
      <c r="I51" s="148" t="s">
        <v>518</v>
      </c>
    </row>
    <row r="52" spans="1:9" ht="48" customHeight="1">
      <c r="A52" s="46">
        <v>45</v>
      </c>
      <c r="B52" s="62" t="s">
        <v>634</v>
      </c>
      <c r="C52" s="53" t="s">
        <v>635</v>
      </c>
      <c r="D52" s="57" t="s">
        <v>636</v>
      </c>
      <c r="E52" s="169" t="s">
        <v>637</v>
      </c>
      <c r="F52" s="176"/>
      <c r="G52" s="142" t="s">
        <v>486</v>
      </c>
      <c r="H52" s="136" t="s">
        <v>472</v>
      </c>
      <c r="I52" s="148" t="s">
        <v>518</v>
      </c>
    </row>
    <row r="53" spans="1:9" ht="48" customHeight="1">
      <c r="A53" s="46">
        <v>46</v>
      </c>
      <c r="B53" s="62" t="s">
        <v>638</v>
      </c>
      <c r="C53" s="53" t="s">
        <v>639</v>
      </c>
      <c r="D53" s="140" t="s">
        <v>640</v>
      </c>
      <c r="E53" s="169" t="s">
        <v>641</v>
      </c>
      <c r="F53" s="238" t="s">
        <v>547</v>
      </c>
      <c r="G53" s="239"/>
      <c r="H53" s="239"/>
      <c r="I53" s="248"/>
    </row>
    <row r="54" spans="1:9" ht="48" customHeight="1">
      <c r="A54" s="46">
        <v>47</v>
      </c>
      <c r="B54" s="62" t="s">
        <v>642</v>
      </c>
      <c r="C54" s="166" t="s">
        <v>643</v>
      </c>
      <c r="D54" s="140" t="s">
        <v>644</v>
      </c>
      <c r="E54" s="154" t="s">
        <v>645</v>
      </c>
      <c r="F54" s="142" t="s">
        <v>486</v>
      </c>
      <c r="G54" s="136" t="s">
        <v>472</v>
      </c>
      <c r="H54" s="137"/>
      <c r="I54" s="153" t="s">
        <v>564</v>
      </c>
    </row>
    <row r="55" spans="1:9" ht="48" customHeight="1">
      <c r="A55" s="46">
        <v>48</v>
      </c>
      <c r="B55" s="62" t="s">
        <v>646</v>
      </c>
      <c r="C55" s="166" t="s">
        <v>647</v>
      </c>
      <c r="D55" s="140" t="s">
        <v>644</v>
      </c>
      <c r="E55" s="154" t="s">
        <v>645</v>
      </c>
      <c r="F55" s="136" t="s">
        <v>472</v>
      </c>
      <c r="G55" s="142" t="s">
        <v>486</v>
      </c>
      <c r="H55" s="137"/>
      <c r="I55" s="153" t="s">
        <v>564</v>
      </c>
    </row>
    <row r="56" spans="1:9" ht="48" customHeight="1">
      <c r="A56" s="46">
        <v>49</v>
      </c>
      <c r="B56" s="62" t="s">
        <v>648</v>
      </c>
      <c r="C56" s="166" t="s">
        <v>649</v>
      </c>
      <c r="D56" s="177" t="s">
        <v>650</v>
      </c>
      <c r="E56" s="154" t="s">
        <v>651</v>
      </c>
      <c r="F56" s="142" t="s">
        <v>486</v>
      </c>
      <c r="G56" s="136" t="s">
        <v>472</v>
      </c>
      <c r="H56" s="137"/>
      <c r="I56" s="153" t="s">
        <v>564</v>
      </c>
    </row>
    <row r="57" spans="1:9" ht="48" customHeight="1">
      <c r="A57" s="46">
        <v>50</v>
      </c>
      <c r="B57" s="62" t="s">
        <v>652</v>
      </c>
      <c r="C57" s="166" t="s">
        <v>653</v>
      </c>
      <c r="D57" s="177" t="s">
        <v>654</v>
      </c>
      <c r="E57" s="154" t="s">
        <v>655</v>
      </c>
      <c r="F57" s="142" t="s">
        <v>486</v>
      </c>
      <c r="G57" s="142" t="s">
        <v>486</v>
      </c>
      <c r="H57" s="178"/>
      <c r="I57" s="52" t="s">
        <v>473</v>
      </c>
    </row>
    <row r="58" spans="1:9" ht="48" customHeight="1">
      <c r="A58" s="46">
        <v>51</v>
      </c>
      <c r="B58" s="62" t="s">
        <v>656</v>
      </c>
      <c r="C58" s="155" t="s">
        <v>657</v>
      </c>
      <c r="D58" s="72" t="s">
        <v>658</v>
      </c>
      <c r="E58" s="154" t="s">
        <v>659</v>
      </c>
      <c r="F58" s="238" t="s">
        <v>547</v>
      </c>
      <c r="G58" s="239"/>
      <c r="H58" s="239"/>
      <c r="I58" s="248"/>
    </row>
    <row r="59" spans="1:9" ht="48" customHeight="1">
      <c r="A59" s="46">
        <v>52</v>
      </c>
      <c r="B59" s="73" t="s">
        <v>660</v>
      </c>
      <c r="C59" s="71" t="s">
        <v>661</v>
      </c>
      <c r="D59" s="72" t="s">
        <v>662</v>
      </c>
      <c r="E59" s="58" t="s">
        <v>663</v>
      </c>
      <c r="F59" s="136" t="s">
        <v>472</v>
      </c>
      <c r="G59" s="142" t="s">
        <v>486</v>
      </c>
      <c r="H59" s="137"/>
      <c r="I59" s="148" t="s">
        <v>518</v>
      </c>
    </row>
    <row r="60" spans="1:9" ht="73.5">
      <c r="A60" s="46">
        <v>53</v>
      </c>
      <c r="B60" s="73" t="s">
        <v>664</v>
      </c>
      <c r="C60" s="179" t="s">
        <v>665</v>
      </c>
      <c r="D60" s="180" t="s">
        <v>666</v>
      </c>
      <c r="E60" s="169" t="s">
        <v>667</v>
      </c>
      <c r="F60" s="238" t="s">
        <v>547</v>
      </c>
      <c r="G60" s="239"/>
      <c r="H60" s="239"/>
      <c r="I60" s="248"/>
    </row>
    <row r="61" spans="1:9" ht="48" customHeight="1">
      <c r="A61" s="46">
        <v>54</v>
      </c>
      <c r="B61" s="73" t="s">
        <v>668</v>
      </c>
      <c r="C61" s="71" t="s">
        <v>669</v>
      </c>
      <c r="D61" s="72" t="s">
        <v>670</v>
      </c>
      <c r="E61" s="58" t="s">
        <v>671</v>
      </c>
      <c r="F61" s="238" t="s">
        <v>547</v>
      </c>
      <c r="G61" s="239"/>
      <c r="H61" s="239"/>
      <c r="I61" s="248"/>
    </row>
    <row r="62" spans="1:9" ht="48" customHeight="1">
      <c r="A62" s="46">
        <v>55</v>
      </c>
      <c r="B62" s="73" t="s">
        <v>672</v>
      </c>
      <c r="C62" s="69" t="s">
        <v>673</v>
      </c>
      <c r="D62" s="70" t="s">
        <v>674</v>
      </c>
      <c r="E62" s="74" t="s">
        <v>675</v>
      </c>
      <c r="F62" s="136" t="s">
        <v>472</v>
      </c>
      <c r="G62" s="142" t="s">
        <v>486</v>
      </c>
      <c r="H62" s="137"/>
      <c r="I62" s="148" t="s">
        <v>518</v>
      </c>
    </row>
    <row r="63" spans="1:9" ht="48" customHeight="1">
      <c r="A63" s="46">
        <v>56</v>
      </c>
      <c r="B63" s="73" t="s">
        <v>676</v>
      </c>
      <c r="C63" s="75" t="s">
        <v>677</v>
      </c>
      <c r="D63" s="70" t="s">
        <v>678</v>
      </c>
      <c r="E63" s="74" t="s">
        <v>679</v>
      </c>
      <c r="F63" s="136" t="s">
        <v>472</v>
      </c>
      <c r="G63" s="142" t="s">
        <v>486</v>
      </c>
      <c r="H63" s="137"/>
      <c r="I63" s="153" t="s">
        <v>680</v>
      </c>
    </row>
    <row r="64" spans="1:9" ht="48" customHeight="1">
      <c r="A64" s="46">
        <v>57</v>
      </c>
      <c r="B64" s="73" t="s">
        <v>681</v>
      </c>
      <c r="C64" s="181" t="s">
        <v>682</v>
      </c>
      <c r="D64" s="182" t="s">
        <v>683</v>
      </c>
      <c r="E64" s="154" t="s">
        <v>684</v>
      </c>
      <c r="F64" s="142" t="s">
        <v>486</v>
      </c>
      <c r="G64" s="183"/>
      <c r="H64" s="137"/>
      <c r="I64" s="153" t="s">
        <v>564</v>
      </c>
    </row>
    <row r="65" spans="1:9" ht="48" customHeight="1">
      <c r="A65" s="46">
        <v>58</v>
      </c>
      <c r="B65" s="73" t="s">
        <v>685</v>
      </c>
      <c r="C65" s="143" t="s">
        <v>686</v>
      </c>
      <c r="D65" s="140" t="s">
        <v>683</v>
      </c>
      <c r="E65" s="154" t="s">
        <v>684</v>
      </c>
      <c r="F65" s="168"/>
      <c r="G65" s="142" t="s">
        <v>486</v>
      </c>
      <c r="H65" s="137"/>
      <c r="I65" s="148" t="s">
        <v>518</v>
      </c>
    </row>
    <row r="66" spans="1:9" ht="48" customHeight="1">
      <c r="A66" s="46">
        <v>59</v>
      </c>
      <c r="B66" s="73" t="s">
        <v>687</v>
      </c>
      <c r="C66" s="166" t="s">
        <v>688</v>
      </c>
      <c r="D66" s="156" t="s">
        <v>689</v>
      </c>
      <c r="E66" s="154" t="s">
        <v>690</v>
      </c>
      <c r="F66" s="142" t="s">
        <v>486</v>
      </c>
      <c r="G66" s="168"/>
      <c r="H66" s="137"/>
      <c r="I66" s="153" t="s">
        <v>515</v>
      </c>
    </row>
    <row r="67" spans="1:9" ht="48" customHeight="1">
      <c r="A67" s="46">
        <v>60</v>
      </c>
      <c r="B67" s="73" t="s">
        <v>691</v>
      </c>
      <c r="C67" s="166" t="s">
        <v>692</v>
      </c>
      <c r="D67" s="156" t="s">
        <v>689</v>
      </c>
      <c r="E67" s="154" t="s">
        <v>690</v>
      </c>
      <c r="F67" s="168"/>
      <c r="G67" s="142" t="s">
        <v>486</v>
      </c>
      <c r="H67" s="137"/>
      <c r="I67" s="148" t="s">
        <v>518</v>
      </c>
    </row>
    <row r="68" spans="1:9" ht="48" customHeight="1">
      <c r="A68" s="46">
        <v>61</v>
      </c>
      <c r="B68" s="73" t="s">
        <v>693</v>
      </c>
      <c r="C68" s="155" t="s">
        <v>694</v>
      </c>
      <c r="D68" s="59" t="s">
        <v>506</v>
      </c>
      <c r="E68" s="60" t="s">
        <v>507</v>
      </c>
      <c r="F68" s="238" t="s">
        <v>547</v>
      </c>
      <c r="G68" s="239"/>
      <c r="H68" s="239"/>
      <c r="I68" s="241"/>
    </row>
    <row r="69" spans="1:9" ht="48" customHeight="1">
      <c r="A69" s="46">
        <v>62</v>
      </c>
      <c r="B69" s="73" t="s">
        <v>695</v>
      </c>
      <c r="C69" s="179" t="s">
        <v>696</v>
      </c>
      <c r="D69" s="175" t="s">
        <v>620</v>
      </c>
      <c r="E69" s="169" t="s">
        <v>697</v>
      </c>
      <c r="F69" s="238" t="s">
        <v>547</v>
      </c>
      <c r="G69" s="239"/>
      <c r="H69" s="239"/>
      <c r="I69" s="241"/>
    </row>
    <row r="70" spans="1:9" ht="30" customHeight="1">
      <c r="A70" s="184" t="s">
        <v>698</v>
      </c>
      <c r="B70" s="76"/>
      <c r="C70" s="185"/>
      <c r="D70" s="186"/>
      <c r="E70" s="187"/>
      <c r="F70" s="149"/>
      <c r="G70" s="149"/>
      <c r="H70" s="188"/>
      <c r="I70" s="189"/>
    </row>
    <row r="71" spans="1:9" ht="53.1" customHeight="1">
      <c r="A71" s="190">
        <v>63</v>
      </c>
      <c r="B71" s="55" t="s">
        <v>699</v>
      </c>
      <c r="C71" s="191" t="s">
        <v>700</v>
      </c>
      <c r="D71" s="258" t="s">
        <v>701</v>
      </c>
      <c r="E71" s="261" t="s">
        <v>702</v>
      </c>
      <c r="F71" s="254" t="s">
        <v>547</v>
      </c>
      <c r="G71" s="240"/>
      <c r="H71" s="240"/>
      <c r="I71" s="241"/>
    </row>
    <row r="72" spans="1:9" ht="48" customHeight="1">
      <c r="A72" s="190">
        <v>64</v>
      </c>
      <c r="B72" s="55" t="s">
        <v>703</v>
      </c>
      <c r="C72" s="191" t="s">
        <v>704</v>
      </c>
      <c r="D72" s="259"/>
      <c r="E72" s="262"/>
      <c r="F72" s="256"/>
      <c r="G72" s="257"/>
      <c r="H72" s="257"/>
      <c r="I72" s="255"/>
    </row>
    <row r="73" spans="1:9" ht="48" customHeight="1">
      <c r="A73" s="190">
        <v>65</v>
      </c>
      <c r="B73" s="55" t="s">
        <v>705</v>
      </c>
      <c r="C73" s="191" t="s">
        <v>706</v>
      </c>
      <c r="D73" s="259"/>
      <c r="E73" s="262"/>
      <c r="F73" s="256"/>
      <c r="G73" s="257"/>
      <c r="H73" s="257"/>
      <c r="I73" s="255"/>
    </row>
    <row r="74" spans="1:9" ht="48" customHeight="1">
      <c r="A74" s="190">
        <v>66</v>
      </c>
      <c r="B74" s="55" t="s">
        <v>707</v>
      </c>
      <c r="C74" s="191" t="s">
        <v>708</v>
      </c>
      <c r="D74" s="259"/>
      <c r="E74" s="262"/>
      <c r="F74" s="256"/>
      <c r="G74" s="257"/>
      <c r="H74" s="257"/>
      <c r="I74" s="255"/>
    </row>
    <row r="75" spans="1:9" ht="51.6" customHeight="1">
      <c r="A75" s="190">
        <v>67</v>
      </c>
      <c r="B75" s="55" t="s">
        <v>709</v>
      </c>
      <c r="C75" s="191" t="s">
        <v>710</v>
      </c>
      <c r="D75" s="259"/>
      <c r="E75" s="262"/>
      <c r="F75" s="256"/>
      <c r="G75" s="257"/>
      <c r="H75" s="257"/>
      <c r="I75" s="255"/>
    </row>
    <row r="76" spans="1:9" ht="54" customHeight="1">
      <c r="A76" s="190">
        <v>68</v>
      </c>
      <c r="B76" s="55" t="s">
        <v>711</v>
      </c>
      <c r="C76" s="191" t="s">
        <v>712</v>
      </c>
      <c r="D76" s="259"/>
      <c r="E76" s="262"/>
      <c r="F76" s="256"/>
      <c r="G76" s="257"/>
      <c r="H76" s="257"/>
      <c r="I76" s="255"/>
    </row>
    <row r="77" spans="1:9" ht="48" customHeight="1">
      <c r="A77" s="190">
        <v>69</v>
      </c>
      <c r="B77" s="55" t="s">
        <v>713</v>
      </c>
      <c r="C77" s="191" t="s">
        <v>714</v>
      </c>
      <c r="D77" s="259"/>
      <c r="E77" s="262"/>
      <c r="F77" s="256"/>
      <c r="G77" s="257"/>
      <c r="H77" s="257"/>
      <c r="I77" s="255"/>
    </row>
    <row r="78" spans="1:9" ht="48" customHeight="1">
      <c r="A78" s="190">
        <v>70</v>
      </c>
      <c r="B78" s="55" t="s">
        <v>715</v>
      </c>
      <c r="C78" s="191" t="s">
        <v>716</v>
      </c>
      <c r="D78" s="259"/>
      <c r="E78" s="262"/>
      <c r="F78" s="256"/>
      <c r="G78" s="257"/>
      <c r="H78" s="257"/>
      <c r="I78" s="255"/>
    </row>
    <row r="79" spans="1:9" ht="48" customHeight="1">
      <c r="A79" s="190">
        <v>71</v>
      </c>
      <c r="B79" s="55" t="s">
        <v>717</v>
      </c>
      <c r="C79" s="191" t="s">
        <v>718</v>
      </c>
      <c r="D79" s="259"/>
      <c r="E79" s="262"/>
      <c r="F79" s="256"/>
      <c r="G79" s="257"/>
      <c r="H79" s="257"/>
      <c r="I79" s="255"/>
    </row>
    <row r="80" spans="1:9" ht="48" customHeight="1">
      <c r="A80" s="190">
        <v>72</v>
      </c>
      <c r="B80" s="55" t="s">
        <v>719</v>
      </c>
      <c r="C80" s="191" t="s">
        <v>720</v>
      </c>
      <c r="D80" s="260"/>
      <c r="E80" s="263"/>
      <c r="F80" s="264"/>
      <c r="G80" s="265"/>
      <c r="H80" s="265"/>
      <c r="I80" s="247"/>
    </row>
    <row r="81" spans="1:9" ht="30" customHeight="1">
      <c r="A81" s="129" t="s">
        <v>721</v>
      </c>
      <c r="B81" s="38"/>
      <c r="C81" s="194"/>
      <c r="D81" s="195"/>
      <c r="E81" s="163"/>
      <c r="F81" s="131"/>
      <c r="G81" s="131"/>
      <c r="H81" s="131"/>
      <c r="I81" s="150"/>
    </row>
    <row r="82" spans="1:9" ht="45" customHeight="1">
      <c r="A82" s="190">
        <v>73</v>
      </c>
      <c r="B82" s="46" t="s">
        <v>722</v>
      </c>
      <c r="C82" s="179" t="s">
        <v>723</v>
      </c>
      <c r="E82" s="262" t="s">
        <v>724</v>
      </c>
      <c r="F82" s="137"/>
      <c r="G82" s="142" t="s">
        <v>486</v>
      </c>
      <c r="H82" s="136" t="s">
        <v>472</v>
      </c>
      <c r="I82" s="196"/>
    </row>
    <row r="83" spans="1:9" ht="45" customHeight="1">
      <c r="A83" s="190">
        <v>74</v>
      </c>
      <c r="B83" s="46" t="s">
        <v>725</v>
      </c>
      <c r="C83" s="179" t="s">
        <v>726</v>
      </c>
      <c r="E83" s="266"/>
      <c r="F83" s="137"/>
      <c r="G83" s="142" t="s">
        <v>486</v>
      </c>
      <c r="H83" s="136" t="s">
        <v>472</v>
      </c>
      <c r="I83" s="196"/>
    </row>
    <row r="84" spans="1:9" ht="45" customHeight="1">
      <c r="A84" s="190">
        <v>75</v>
      </c>
      <c r="B84" s="46" t="s">
        <v>727</v>
      </c>
      <c r="C84" s="179" t="s">
        <v>728</v>
      </c>
      <c r="E84" s="266"/>
      <c r="F84" s="137"/>
      <c r="G84" s="142" t="s">
        <v>486</v>
      </c>
      <c r="H84" s="136" t="s">
        <v>472</v>
      </c>
      <c r="I84" s="196"/>
    </row>
    <row r="85" spans="1:9" ht="45" customHeight="1">
      <c r="A85" s="190">
        <v>76</v>
      </c>
      <c r="B85" s="46" t="s">
        <v>729</v>
      </c>
      <c r="C85" s="179" t="s">
        <v>730</v>
      </c>
      <c r="E85" s="266"/>
      <c r="F85" s="137"/>
      <c r="G85" s="142" t="s">
        <v>486</v>
      </c>
      <c r="H85" s="136" t="s">
        <v>472</v>
      </c>
      <c r="I85" s="196"/>
    </row>
    <row r="86" spans="1:9" ht="45" customHeight="1">
      <c r="A86" s="190">
        <v>77</v>
      </c>
      <c r="B86" s="46" t="s">
        <v>731</v>
      </c>
      <c r="C86" s="179" t="s">
        <v>732</v>
      </c>
      <c r="E86" s="266"/>
      <c r="F86" s="137"/>
      <c r="G86" s="142" t="s">
        <v>486</v>
      </c>
      <c r="H86" s="136" t="s">
        <v>472</v>
      </c>
      <c r="I86" s="196"/>
    </row>
    <row r="87" spans="1:9" ht="45" customHeight="1">
      <c r="A87" s="190">
        <v>78</v>
      </c>
      <c r="B87" s="46" t="s">
        <v>733</v>
      </c>
      <c r="C87" s="179" t="s">
        <v>734</v>
      </c>
      <c r="E87" s="266"/>
      <c r="F87" s="137"/>
      <c r="G87" s="142" t="s">
        <v>486</v>
      </c>
      <c r="H87" s="136" t="s">
        <v>472</v>
      </c>
      <c r="I87" s="196"/>
    </row>
    <row r="88" spans="1:9" ht="45" customHeight="1">
      <c r="A88" s="190">
        <v>79</v>
      </c>
      <c r="B88" s="46" t="s">
        <v>735</v>
      </c>
      <c r="C88" s="179" t="s">
        <v>736</v>
      </c>
      <c r="E88" s="266"/>
      <c r="F88" s="137"/>
      <c r="G88" s="142" t="s">
        <v>486</v>
      </c>
      <c r="H88" s="136" t="s">
        <v>472</v>
      </c>
      <c r="I88" s="196"/>
    </row>
    <row r="89" spans="1:9" ht="45" customHeight="1">
      <c r="A89" s="190">
        <v>80</v>
      </c>
      <c r="B89" s="46" t="s">
        <v>737</v>
      </c>
      <c r="C89" s="179" t="s">
        <v>738</v>
      </c>
      <c r="E89" s="266"/>
      <c r="F89" s="137"/>
      <c r="G89" s="142" t="s">
        <v>486</v>
      </c>
      <c r="H89" s="136" t="s">
        <v>472</v>
      </c>
      <c r="I89" s="196"/>
    </row>
    <row r="90" spans="1:9" ht="45" customHeight="1">
      <c r="A90" s="190">
        <v>81</v>
      </c>
      <c r="B90" s="46" t="s">
        <v>739</v>
      </c>
      <c r="C90" s="179" t="s">
        <v>740</v>
      </c>
      <c r="E90" s="266"/>
      <c r="F90" s="137"/>
      <c r="G90" s="142" t="s">
        <v>486</v>
      </c>
      <c r="H90" s="136" t="s">
        <v>472</v>
      </c>
      <c r="I90" s="196"/>
    </row>
    <row r="91" spans="1:9" ht="45" customHeight="1">
      <c r="A91" s="190">
        <v>82</v>
      </c>
      <c r="B91" s="46" t="s">
        <v>741</v>
      </c>
      <c r="C91" s="179" t="s">
        <v>742</v>
      </c>
      <c r="E91" s="266"/>
      <c r="F91" s="137"/>
      <c r="G91" s="142" t="s">
        <v>486</v>
      </c>
      <c r="H91" s="136" t="s">
        <v>472</v>
      </c>
      <c r="I91" s="196"/>
    </row>
    <row r="92" spans="1:9" ht="45" customHeight="1">
      <c r="A92" s="190">
        <v>83</v>
      </c>
      <c r="B92" s="46" t="s">
        <v>743</v>
      </c>
      <c r="C92" s="179" t="s">
        <v>744</v>
      </c>
      <c r="E92" s="266"/>
      <c r="F92" s="137"/>
      <c r="G92" s="142" t="s">
        <v>486</v>
      </c>
      <c r="H92" s="136" t="s">
        <v>472</v>
      </c>
      <c r="I92" s="196"/>
    </row>
    <row r="93" spans="1:9" ht="45" customHeight="1">
      <c r="A93" s="190">
        <v>84</v>
      </c>
      <c r="B93" s="46" t="s">
        <v>745</v>
      </c>
      <c r="C93" s="179" t="s">
        <v>746</v>
      </c>
      <c r="E93" s="266"/>
      <c r="F93" s="137"/>
      <c r="G93" s="142" t="s">
        <v>486</v>
      </c>
      <c r="H93" s="136" t="s">
        <v>472</v>
      </c>
      <c r="I93" s="196"/>
    </row>
    <row r="94" spans="1:9" ht="45" customHeight="1">
      <c r="A94" s="190">
        <v>85</v>
      </c>
      <c r="B94" s="46" t="s">
        <v>747</v>
      </c>
      <c r="C94" s="179" t="s">
        <v>748</v>
      </c>
      <c r="E94" s="266"/>
      <c r="F94" s="137"/>
      <c r="G94" s="142" t="s">
        <v>486</v>
      </c>
      <c r="H94" s="136" t="s">
        <v>472</v>
      </c>
      <c r="I94" s="196"/>
    </row>
    <row r="95" spans="1:9" ht="45" customHeight="1">
      <c r="A95" s="190">
        <v>86</v>
      </c>
      <c r="B95" s="46" t="s">
        <v>749</v>
      </c>
      <c r="C95" s="179" t="s">
        <v>750</v>
      </c>
      <c r="E95" s="266"/>
      <c r="F95" s="137"/>
      <c r="G95" s="142" t="s">
        <v>486</v>
      </c>
      <c r="H95" s="136" t="s">
        <v>472</v>
      </c>
      <c r="I95" s="196"/>
    </row>
    <row r="96" spans="1:9" ht="45" customHeight="1">
      <c r="A96" s="190">
        <v>87</v>
      </c>
      <c r="B96" s="46" t="s">
        <v>751</v>
      </c>
      <c r="C96" s="179" t="s">
        <v>752</v>
      </c>
      <c r="E96" s="266"/>
      <c r="F96" s="137"/>
      <c r="G96" s="142" t="s">
        <v>486</v>
      </c>
      <c r="H96" s="136" t="s">
        <v>472</v>
      </c>
      <c r="I96" s="196"/>
    </row>
    <row r="97" spans="1:9" ht="45" customHeight="1">
      <c r="A97" s="190">
        <v>88</v>
      </c>
      <c r="B97" s="46" t="s">
        <v>753</v>
      </c>
      <c r="C97" s="179" t="s">
        <v>754</v>
      </c>
      <c r="D97" s="152"/>
      <c r="E97" s="267"/>
      <c r="F97" s="137"/>
      <c r="G97" s="142" t="s">
        <v>486</v>
      </c>
      <c r="H97" s="136" t="s">
        <v>472</v>
      </c>
      <c r="I97" s="196"/>
    </row>
    <row r="98" spans="1:9" ht="30" customHeight="1">
      <c r="A98" s="197" t="s">
        <v>755</v>
      </c>
      <c r="B98" s="77"/>
      <c r="C98" s="198"/>
      <c r="D98" s="195"/>
      <c r="E98" s="163"/>
      <c r="F98" s="131"/>
      <c r="G98" s="199"/>
      <c r="H98" s="199"/>
      <c r="I98" s="200"/>
    </row>
    <row r="99" spans="1:9" ht="53.1" customHeight="1">
      <c r="A99" s="190">
        <v>89</v>
      </c>
      <c r="B99" s="78" t="s">
        <v>756</v>
      </c>
      <c r="C99" s="179" t="s">
        <v>757</v>
      </c>
      <c r="D99" s="140" t="s">
        <v>758</v>
      </c>
      <c r="E99" s="169" t="s">
        <v>759</v>
      </c>
      <c r="F99" s="137"/>
      <c r="G99" s="142" t="s">
        <v>486</v>
      </c>
      <c r="H99" s="142" t="s">
        <v>486</v>
      </c>
      <c r="I99" s="148" t="s">
        <v>760</v>
      </c>
    </row>
    <row r="100" spans="1:9" ht="53.1" customHeight="1">
      <c r="A100" s="190">
        <v>90</v>
      </c>
      <c r="B100" s="79" t="s">
        <v>761</v>
      </c>
      <c r="C100" s="201" t="s">
        <v>762</v>
      </c>
      <c r="D100" s="57" t="s">
        <v>763</v>
      </c>
      <c r="E100" s="154" t="s">
        <v>764</v>
      </c>
      <c r="F100" s="178"/>
      <c r="G100" s="174"/>
      <c r="H100" s="142" t="s">
        <v>486</v>
      </c>
      <c r="I100" s="80" t="s">
        <v>765</v>
      </c>
    </row>
    <row r="101" spans="1:9" ht="48" customHeight="1">
      <c r="A101" s="190">
        <v>91</v>
      </c>
      <c r="B101" s="79" t="s">
        <v>766</v>
      </c>
      <c r="C101" s="201" t="s">
        <v>767</v>
      </c>
      <c r="D101" s="167" t="s">
        <v>768</v>
      </c>
      <c r="E101" s="154" t="s">
        <v>769</v>
      </c>
      <c r="F101" s="178"/>
      <c r="G101" s="174"/>
      <c r="H101" s="142" t="s">
        <v>486</v>
      </c>
      <c r="I101" s="80" t="s">
        <v>765</v>
      </c>
    </row>
    <row r="102" spans="1:9" ht="48" customHeight="1">
      <c r="A102" s="190">
        <v>92</v>
      </c>
      <c r="B102" s="79" t="s">
        <v>770</v>
      </c>
      <c r="C102" s="202" t="s">
        <v>771</v>
      </c>
      <c r="D102" s="57" t="s">
        <v>772</v>
      </c>
      <c r="E102" s="154" t="s">
        <v>773</v>
      </c>
      <c r="F102" s="137"/>
      <c r="G102" s="136" t="s">
        <v>472</v>
      </c>
      <c r="H102" s="142" t="s">
        <v>486</v>
      </c>
      <c r="I102" s="148" t="s">
        <v>760</v>
      </c>
    </row>
    <row r="103" spans="1:9" ht="48" customHeight="1">
      <c r="A103" s="190">
        <v>93</v>
      </c>
      <c r="B103" s="81" t="s">
        <v>774</v>
      </c>
      <c r="C103" s="203" t="s">
        <v>775</v>
      </c>
      <c r="D103" s="140" t="s">
        <v>640</v>
      </c>
      <c r="E103" s="169" t="s">
        <v>641</v>
      </c>
      <c r="F103" s="137"/>
      <c r="G103" s="168"/>
      <c r="H103" s="142" t="s">
        <v>486</v>
      </c>
      <c r="I103" s="80" t="s">
        <v>765</v>
      </c>
    </row>
    <row r="104" spans="1:9" ht="48" customHeight="1">
      <c r="A104" s="190">
        <v>94</v>
      </c>
      <c r="B104" s="81" t="s">
        <v>776</v>
      </c>
      <c r="C104" s="203" t="s">
        <v>777</v>
      </c>
      <c r="D104" s="140" t="s">
        <v>640</v>
      </c>
      <c r="E104" s="169" t="s">
        <v>641</v>
      </c>
      <c r="F104" s="137"/>
      <c r="G104" s="168"/>
      <c r="H104" s="142" t="s">
        <v>486</v>
      </c>
      <c r="I104" s="80" t="s">
        <v>765</v>
      </c>
    </row>
    <row r="105" spans="1:9" ht="48" customHeight="1">
      <c r="A105" s="190">
        <v>95</v>
      </c>
      <c r="B105" s="78" t="s">
        <v>778</v>
      </c>
      <c r="C105" s="143" t="s">
        <v>779</v>
      </c>
      <c r="D105" s="140" t="s">
        <v>780</v>
      </c>
      <c r="E105" s="169" t="s">
        <v>781</v>
      </c>
      <c r="F105" s="137"/>
      <c r="G105" s="168"/>
      <c r="H105" s="142" t="s">
        <v>486</v>
      </c>
      <c r="I105" s="80" t="s">
        <v>765</v>
      </c>
    </row>
    <row r="106" spans="1:9" ht="48" customHeight="1">
      <c r="A106" s="190">
        <v>96</v>
      </c>
      <c r="B106" s="82" t="s">
        <v>782</v>
      </c>
      <c r="C106" s="48" t="s">
        <v>783</v>
      </c>
      <c r="D106" s="49" t="s">
        <v>784</v>
      </c>
      <c r="E106" s="58" t="s">
        <v>785</v>
      </c>
      <c r="F106" s="137"/>
      <c r="G106" s="136" t="s">
        <v>472</v>
      </c>
      <c r="H106" s="142" t="s">
        <v>486</v>
      </c>
      <c r="I106" s="148" t="s">
        <v>760</v>
      </c>
    </row>
    <row r="107" spans="1:9" ht="48" customHeight="1">
      <c r="A107" s="190">
        <v>97</v>
      </c>
      <c r="B107" s="62" t="s">
        <v>786</v>
      </c>
      <c r="C107" s="179" t="s">
        <v>787</v>
      </c>
      <c r="D107" s="156" t="s">
        <v>525</v>
      </c>
      <c r="E107" s="154" t="s">
        <v>526</v>
      </c>
      <c r="F107" s="137"/>
      <c r="G107" s="168"/>
      <c r="H107" s="142" t="s">
        <v>486</v>
      </c>
      <c r="I107" s="80" t="s">
        <v>765</v>
      </c>
    </row>
    <row r="108" spans="1:9" ht="48" customHeight="1">
      <c r="A108" s="190">
        <v>98</v>
      </c>
      <c r="B108" s="79" t="s">
        <v>788</v>
      </c>
      <c r="C108" s="143" t="s">
        <v>789</v>
      </c>
      <c r="D108" s="175" t="s">
        <v>620</v>
      </c>
      <c r="E108" s="169" t="s">
        <v>697</v>
      </c>
      <c r="F108" s="137"/>
      <c r="G108" s="168"/>
      <c r="H108" s="142" t="s">
        <v>486</v>
      </c>
      <c r="I108" s="80" t="s">
        <v>765</v>
      </c>
    </row>
    <row r="109" spans="1:9" ht="48" customHeight="1">
      <c r="A109" s="190">
        <v>99</v>
      </c>
      <c r="B109" s="78" t="s">
        <v>790</v>
      </c>
      <c r="C109" s="202" t="s">
        <v>791</v>
      </c>
      <c r="D109" s="175" t="s">
        <v>792</v>
      </c>
      <c r="E109" s="154" t="s">
        <v>793</v>
      </c>
      <c r="F109" s="137"/>
      <c r="G109" s="168"/>
      <c r="H109" s="142" t="s">
        <v>486</v>
      </c>
      <c r="I109" s="153" t="s">
        <v>794</v>
      </c>
    </row>
    <row r="110" spans="1:9" ht="48" customHeight="1">
      <c r="A110" s="190">
        <v>100</v>
      </c>
      <c r="B110" s="78" t="s">
        <v>795</v>
      </c>
      <c r="C110" s="71" t="s">
        <v>796</v>
      </c>
      <c r="D110" s="49" t="s">
        <v>797</v>
      </c>
      <c r="E110" s="83" t="s">
        <v>798</v>
      </c>
      <c r="F110" s="137"/>
      <c r="G110" s="136" t="s">
        <v>472</v>
      </c>
      <c r="H110" s="142" t="s">
        <v>486</v>
      </c>
      <c r="I110" s="148" t="s">
        <v>760</v>
      </c>
    </row>
    <row r="111" spans="1:9" ht="48" customHeight="1">
      <c r="A111" s="190">
        <v>101</v>
      </c>
      <c r="B111" s="78" t="s">
        <v>799</v>
      </c>
      <c r="C111" s="71" t="s">
        <v>800</v>
      </c>
      <c r="D111" s="140" t="s">
        <v>780</v>
      </c>
      <c r="E111" s="169" t="s">
        <v>781</v>
      </c>
      <c r="F111" s="137"/>
      <c r="G111" s="170"/>
      <c r="H111" s="142" t="s">
        <v>486</v>
      </c>
      <c r="I111" s="80" t="s">
        <v>765</v>
      </c>
    </row>
    <row r="112" spans="1:9" ht="53.1" customHeight="1">
      <c r="A112" s="190">
        <v>102</v>
      </c>
      <c r="B112" s="78" t="s">
        <v>801</v>
      </c>
      <c r="C112" s="53" t="s">
        <v>802</v>
      </c>
      <c r="D112" s="140" t="s">
        <v>803</v>
      </c>
      <c r="E112" s="169" t="s">
        <v>804</v>
      </c>
      <c r="F112" s="137"/>
      <c r="G112" s="170"/>
      <c r="H112" s="142" t="s">
        <v>486</v>
      </c>
      <c r="I112" s="80" t="s">
        <v>765</v>
      </c>
    </row>
    <row r="113" spans="1:9" ht="48" customHeight="1">
      <c r="A113" s="190">
        <v>103</v>
      </c>
      <c r="B113" s="78" t="s">
        <v>805</v>
      </c>
      <c r="C113" s="179" t="s">
        <v>806</v>
      </c>
      <c r="D113" s="175" t="s">
        <v>807</v>
      </c>
      <c r="E113" s="169" t="s">
        <v>808</v>
      </c>
      <c r="F113" s="137"/>
      <c r="G113" s="168"/>
      <c r="H113" s="142" t="s">
        <v>486</v>
      </c>
      <c r="I113" s="80" t="s">
        <v>765</v>
      </c>
    </row>
    <row r="114" spans="1:9" ht="48" customHeight="1">
      <c r="A114" s="190">
        <v>104</v>
      </c>
      <c r="B114" s="78" t="s">
        <v>809</v>
      </c>
      <c r="C114" s="179" t="s">
        <v>810</v>
      </c>
      <c r="D114" s="140" t="s">
        <v>480</v>
      </c>
      <c r="E114" s="138" t="s">
        <v>481</v>
      </c>
      <c r="F114" s="137"/>
      <c r="G114" s="136" t="s">
        <v>472</v>
      </c>
      <c r="H114" s="142" t="s">
        <v>486</v>
      </c>
      <c r="I114" s="148" t="s">
        <v>760</v>
      </c>
    </row>
    <row r="115" spans="1:9" ht="48" customHeight="1">
      <c r="A115" s="190">
        <v>105</v>
      </c>
      <c r="B115" s="84" t="s">
        <v>811</v>
      </c>
      <c r="C115" s="85" t="s">
        <v>812</v>
      </c>
      <c r="D115" s="49" t="s">
        <v>813</v>
      </c>
      <c r="E115" s="86"/>
      <c r="F115" s="137"/>
      <c r="G115" s="136" t="s">
        <v>472</v>
      </c>
      <c r="H115" s="142" t="s">
        <v>486</v>
      </c>
      <c r="I115" s="148" t="s">
        <v>760</v>
      </c>
    </row>
    <row r="116" spans="1:9" ht="48" customHeight="1">
      <c r="A116" s="190">
        <v>106</v>
      </c>
      <c r="B116" s="78" t="s">
        <v>814</v>
      </c>
      <c r="C116" s="204" t="s">
        <v>815</v>
      </c>
      <c r="D116" s="140" t="s">
        <v>816</v>
      </c>
      <c r="E116" s="138" t="s">
        <v>817</v>
      </c>
      <c r="F116" s="137"/>
      <c r="G116" s="168"/>
      <c r="H116" s="142" t="s">
        <v>486</v>
      </c>
      <c r="I116" s="80" t="s">
        <v>765</v>
      </c>
    </row>
    <row r="117" spans="1:9" ht="56.1" customHeight="1">
      <c r="A117" s="190">
        <v>107</v>
      </c>
      <c r="B117" s="87" t="s">
        <v>818</v>
      </c>
      <c r="C117" s="85" t="s">
        <v>819</v>
      </c>
      <c r="D117" s="49" t="s">
        <v>820</v>
      </c>
      <c r="E117" s="86" t="s">
        <v>821</v>
      </c>
      <c r="F117" s="137"/>
      <c r="G117" s="170"/>
      <c r="H117" s="142" t="s">
        <v>486</v>
      </c>
      <c r="I117" s="80" t="s">
        <v>765</v>
      </c>
    </row>
    <row r="118" spans="1:9" ht="48" customHeight="1">
      <c r="A118" s="190">
        <v>108</v>
      </c>
      <c r="B118" s="87" t="s">
        <v>822</v>
      </c>
      <c r="C118" s="204" t="s">
        <v>823</v>
      </c>
      <c r="D118" s="140" t="s">
        <v>824</v>
      </c>
      <c r="E118" s="169" t="s">
        <v>825</v>
      </c>
      <c r="F118" s="137"/>
      <c r="G118" s="136" t="s">
        <v>472</v>
      </c>
      <c r="H118" s="142" t="s">
        <v>486</v>
      </c>
      <c r="I118" s="148" t="s">
        <v>760</v>
      </c>
    </row>
    <row r="119" spans="1:9" ht="48" customHeight="1">
      <c r="A119" s="190">
        <v>109</v>
      </c>
      <c r="B119" s="88" t="s">
        <v>826</v>
      </c>
      <c r="C119" s="205" t="s">
        <v>827</v>
      </c>
      <c r="D119" s="175" t="s">
        <v>828</v>
      </c>
      <c r="E119" s="164" t="s">
        <v>829</v>
      </c>
      <c r="F119" s="178"/>
      <c r="G119" s="170"/>
      <c r="H119" s="142" t="s">
        <v>486</v>
      </c>
      <c r="I119" s="80" t="s">
        <v>765</v>
      </c>
    </row>
    <row r="120" spans="1:9" ht="56.45" customHeight="1">
      <c r="A120" s="190">
        <v>110</v>
      </c>
      <c r="B120" s="62" t="s">
        <v>830</v>
      </c>
      <c r="C120" s="85" t="s">
        <v>831</v>
      </c>
      <c r="D120" s="89" t="s">
        <v>832</v>
      </c>
      <c r="E120" s="74" t="s">
        <v>833</v>
      </c>
      <c r="F120" s="137"/>
      <c r="G120" s="170"/>
      <c r="H120" s="142" t="s">
        <v>486</v>
      </c>
      <c r="I120" s="80" t="s">
        <v>765</v>
      </c>
    </row>
    <row r="121" spans="1:9" ht="48" customHeight="1">
      <c r="A121" s="190">
        <v>111</v>
      </c>
      <c r="B121" s="90" t="s">
        <v>834</v>
      </c>
      <c r="C121" s="206" t="s">
        <v>835</v>
      </c>
      <c r="D121" s="91" t="s">
        <v>836</v>
      </c>
      <c r="E121" s="207" t="s">
        <v>555</v>
      </c>
      <c r="F121" s="208"/>
      <c r="G121" s="209"/>
      <c r="H121" s="160" t="s">
        <v>486</v>
      </c>
      <c r="I121" s="153" t="s">
        <v>794</v>
      </c>
    </row>
    <row r="122" spans="1:9" ht="53.1" customHeight="1">
      <c r="A122" s="190">
        <v>112</v>
      </c>
      <c r="B122" s="87" t="s">
        <v>837</v>
      </c>
      <c r="C122" s="210" t="s">
        <v>838</v>
      </c>
      <c r="D122" s="70" t="s">
        <v>839</v>
      </c>
      <c r="E122" s="154" t="s">
        <v>840</v>
      </c>
      <c r="F122" s="167"/>
      <c r="G122" s="168"/>
      <c r="H122" s="142" t="s">
        <v>486</v>
      </c>
      <c r="I122" s="80" t="s">
        <v>765</v>
      </c>
    </row>
    <row r="123" spans="1:9" ht="48" customHeight="1">
      <c r="A123" s="190">
        <v>113</v>
      </c>
      <c r="B123" s="87" t="s">
        <v>841</v>
      </c>
      <c r="C123" s="210" t="s">
        <v>842</v>
      </c>
      <c r="D123" s="70" t="s">
        <v>843</v>
      </c>
      <c r="E123" s="154" t="s">
        <v>844</v>
      </c>
      <c r="F123" s="167"/>
      <c r="G123" s="168"/>
      <c r="H123" s="142" t="s">
        <v>486</v>
      </c>
      <c r="I123" s="80" t="s">
        <v>765</v>
      </c>
    </row>
    <row r="124" spans="1:9" ht="53.1" customHeight="1">
      <c r="A124" s="190">
        <v>114</v>
      </c>
      <c r="B124" s="87" t="s">
        <v>845</v>
      </c>
      <c r="C124" s="210" t="s">
        <v>846</v>
      </c>
      <c r="D124" s="140" t="s">
        <v>803</v>
      </c>
      <c r="E124" s="169" t="s">
        <v>804</v>
      </c>
      <c r="F124" s="137"/>
      <c r="G124" s="170"/>
      <c r="H124" s="142" t="s">
        <v>486</v>
      </c>
      <c r="I124" s="80" t="s">
        <v>765</v>
      </c>
    </row>
    <row r="125" spans="1:9" ht="60" customHeight="1">
      <c r="A125" s="190">
        <v>115</v>
      </c>
      <c r="B125" s="56" t="s">
        <v>847</v>
      </c>
      <c r="C125" s="210" t="s">
        <v>848</v>
      </c>
      <c r="D125" s="70" t="s">
        <v>849</v>
      </c>
      <c r="E125" s="74" t="s">
        <v>850</v>
      </c>
      <c r="F125" s="238" t="s">
        <v>851</v>
      </c>
      <c r="G125" s="239"/>
      <c r="H125" s="239"/>
      <c r="I125" s="248"/>
    </row>
    <row r="126" spans="1:9" ht="30" customHeight="1">
      <c r="A126" s="129" t="s">
        <v>852</v>
      </c>
      <c r="B126" s="36"/>
      <c r="C126" s="194"/>
      <c r="D126" s="195"/>
      <c r="E126" s="163"/>
      <c r="F126" s="131"/>
      <c r="G126" s="131"/>
      <c r="H126" s="131"/>
      <c r="I126" s="211"/>
    </row>
    <row r="127" spans="1:9" ht="48" customHeight="1">
      <c r="A127" s="46">
        <v>116</v>
      </c>
      <c r="B127" s="92" t="s">
        <v>853</v>
      </c>
      <c r="C127" s="212" t="s">
        <v>854</v>
      </c>
      <c r="D127" s="152" t="s">
        <v>855</v>
      </c>
      <c r="E127" s="164" t="s">
        <v>856</v>
      </c>
      <c r="F127" s="147" t="s">
        <v>486</v>
      </c>
      <c r="G127" s="147" t="s">
        <v>486</v>
      </c>
      <c r="H127" s="146" t="s">
        <v>472</v>
      </c>
      <c r="I127" s="56" t="s">
        <v>503</v>
      </c>
    </row>
    <row r="128" spans="1:9" ht="48" customHeight="1">
      <c r="A128" s="46">
        <v>117</v>
      </c>
      <c r="B128" s="92" t="s">
        <v>857</v>
      </c>
      <c r="C128" s="166" t="s">
        <v>858</v>
      </c>
      <c r="D128" s="180" t="s">
        <v>859</v>
      </c>
      <c r="E128" s="169" t="s">
        <v>860</v>
      </c>
      <c r="F128" s="142" t="s">
        <v>486</v>
      </c>
      <c r="G128" s="142" t="s">
        <v>486</v>
      </c>
      <c r="H128" s="136" t="s">
        <v>472</v>
      </c>
      <c r="I128" s="56" t="s">
        <v>503</v>
      </c>
    </row>
    <row r="129" spans="1:9" ht="48" customHeight="1">
      <c r="A129" s="46">
        <v>118</v>
      </c>
      <c r="B129" s="92" t="s">
        <v>861</v>
      </c>
      <c r="C129" s="166" t="s">
        <v>862</v>
      </c>
      <c r="D129" s="156" t="s">
        <v>863</v>
      </c>
      <c r="E129" s="169" t="s">
        <v>864</v>
      </c>
      <c r="F129" s="142" t="s">
        <v>486</v>
      </c>
      <c r="G129" s="142" t="s">
        <v>486</v>
      </c>
      <c r="H129" s="136" t="s">
        <v>472</v>
      </c>
      <c r="I129" s="56" t="s">
        <v>503</v>
      </c>
    </row>
    <row r="130" spans="1:9" ht="48" customHeight="1">
      <c r="A130" s="46">
        <v>119</v>
      </c>
      <c r="B130" s="92" t="s">
        <v>865</v>
      </c>
      <c r="C130" s="166" t="s">
        <v>866</v>
      </c>
      <c r="D130" s="156" t="s">
        <v>867</v>
      </c>
      <c r="E130" s="169" t="s">
        <v>868</v>
      </c>
      <c r="F130" s="142" t="s">
        <v>486</v>
      </c>
      <c r="G130" s="142" t="s">
        <v>486</v>
      </c>
      <c r="H130" s="136" t="s">
        <v>472</v>
      </c>
      <c r="I130" s="56" t="s">
        <v>503</v>
      </c>
    </row>
    <row r="131" spans="1:9" ht="48" customHeight="1">
      <c r="A131" s="46">
        <v>120</v>
      </c>
      <c r="B131" s="92" t="s">
        <v>869</v>
      </c>
      <c r="C131" s="166" t="s">
        <v>870</v>
      </c>
      <c r="D131" s="156" t="s">
        <v>871</v>
      </c>
      <c r="E131" s="169" t="s">
        <v>872</v>
      </c>
      <c r="F131" s="142" t="s">
        <v>486</v>
      </c>
      <c r="G131" s="142" t="s">
        <v>486</v>
      </c>
      <c r="H131" s="136" t="s">
        <v>472</v>
      </c>
      <c r="I131" s="56" t="s">
        <v>503</v>
      </c>
    </row>
    <row r="132" spans="1:9" ht="48" customHeight="1">
      <c r="A132" s="46">
        <v>121</v>
      </c>
      <c r="B132" s="93" t="s">
        <v>873</v>
      </c>
      <c r="C132" s="171" t="s">
        <v>874</v>
      </c>
      <c r="D132" s="156" t="s">
        <v>875</v>
      </c>
      <c r="E132" s="144" t="s">
        <v>876</v>
      </c>
      <c r="F132" s="142" t="s">
        <v>486</v>
      </c>
      <c r="G132" s="142" t="s">
        <v>486</v>
      </c>
      <c r="H132" s="136" t="s">
        <v>472</v>
      </c>
      <c r="I132" s="56" t="s">
        <v>503</v>
      </c>
    </row>
    <row r="133" spans="1:9" ht="30" customHeight="1">
      <c r="A133" s="129" t="s">
        <v>877</v>
      </c>
      <c r="B133" s="36"/>
      <c r="C133" s="194"/>
      <c r="D133" s="195"/>
      <c r="E133" s="163"/>
      <c r="F133" s="131"/>
      <c r="G133" s="131"/>
      <c r="H133" s="131"/>
      <c r="I133" s="211"/>
    </row>
    <row r="134" spans="1:9" ht="48" customHeight="1">
      <c r="A134" s="46">
        <v>122</v>
      </c>
      <c r="B134" s="94" t="s">
        <v>878</v>
      </c>
      <c r="C134" s="95" t="s">
        <v>879</v>
      </c>
      <c r="D134" s="96" t="s">
        <v>880</v>
      </c>
      <c r="E134" s="164" t="s">
        <v>881</v>
      </c>
      <c r="F134" s="264" t="s">
        <v>467</v>
      </c>
      <c r="G134" s="265"/>
      <c r="H134" s="265"/>
      <c r="I134" s="247"/>
    </row>
    <row r="135" spans="1:9" ht="48" customHeight="1">
      <c r="A135" s="46">
        <v>123</v>
      </c>
      <c r="B135" s="94" t="s">
        <v>882</v>
      </c>
      <c r="C135" s="53" t="s">
        <v>883</v>
      </c>
      <c r="D135" s="57" t="s">
        <v>880</v>
      </c>
      <c r="E135" s="169" t="s">
        <v>881</v>
      </c>
      <c r="F135" s="238" t="s">
        <v>547</v>
      </c>
      <c r="G135" s="239"/>
      <c r="H135" s="239"/>
      <c r="I135" s="248"/>
    </row>
    <row r="136" spans="1:9" ht="48" customHeight="1">
      <c r="A136" s="46">
        <v>124</v>
      </c>
      <c r="B136" s="94" t="s">
        <v>884</v>
      </c>
      <c r="C136" s="64" t="s">
        <v>885</v>
      </c>
      <c r="D136" s="57" t="s">
        <v>880</v>
      </c>
      <c r="E136" s="169" t="s">
        <v>881</v>
      </c>
      <c r="F136" s="238" t="s">
        <v>467</v>
      </c>
      <c r="G136" s="239"/>
      <c r="H136" s="239"/>
      <c r="I136" s="248"/>
    </row>
    <row r="137" spans="1:9" ht="30" customHeight="1">
      <c r="A137" s="129" t="s">
        <v>886</v>
      </c>
      <c r="B137" s="36"/>
      <c r="C137" s="194"/>
      <c r="D137" s="195"/>
      <c r="E137" s="163"/>
      <c r="F137" s="131"/>
      <c r="G137" s="131"/>
      <c r="H137" s="131"/>
      <c r="I137" s="211"/>
    </row>
    <row r="138" spans="1:9" ht="48" customHeight="1">
      <c r="A138" s="190">
        <v>125</v>
      </c>
      <c r="B138" s="37"/>
      <c r="C138" s="202" t="s">
        <v>887</v>
      </c>
      <c r="D138" s="175" t="s">
        <v>888</v>
      </c>
      <c r="E138" s="154"/>
      <c r="F138" s="137"/>
      <c r="G138" s="168"/>
      <c r="H138" s="142" t="s">
        <v>486</v>
      </c>
      <c r="I138" s="80" t="s">
        <v>765</v>
      </c>
    </row>
    <row r="139" spans="1:9" ht="48" customHeight="1">
      <c r="A139" s="190">
        <v>126</v>
      </c>
      <c r="B139" s="46" t="s">
        <v>889</v>
      </c>
      <c r="C139" s="202" t="s">
        <v>890</v>
      </c>
      <c r="D139" s="57" t="s">
        <v>891</v>
      </c>
      <c r="E139" s="169" t="s">
        <v>892</v>
      </c>
      <c r="F139" s="137"/>
      <c r="G139" s="168"/>
      <c r="H139" s="142" t="s">
        <v>486</v>
      </c>
      <c r="I139" s="80" t="s">
        <v>765</v>
      </c>
    </row>
    <row r="140" spans="1:9" ht="68.099999999999994" customHeight="1">
      <c r="A140" s="190">
        <v>127</v>
      </c>
      <c r="B140" s="46" t="s">
        <v>893</v>
      </c>
      <c r="C140" s="202" t="s">
        <v>894</v>
      </c>
      <c r="D140" s="175" t="s">
        <v>895</v>
      </c>
      <c r="E140" s="154" t="s">
        <v>896</v>
      </c>
      <c r="F140" s="137"/>
      <c r="G140" s="168"/>
      <c r="H140" s="142" t="s">
        <v>486</v>
      </c>
      <c r="I140" s="80" t="s">
        <v>765</v>
      </c>
    </row>
    <row r="141" spans="1:9" ht="30" customHeight="1">
      <c r="A141" s="129" t="s">
        <v>897</v>
      </c>
      <c r="B141" s="233"/>
      <c r="C141" s="194"/>
      <c r="D141" s="195"/>
      <c r="E141" s="163"/>
      <c r="F141" s="131"/>
      <c r="G141" s="131"/>
      <c r="H141" s="131"/>
      <c r="I141" s="211"/>
    </row>
    <row r="142" spans="1:9" ht="48" customHeight="1">
      <c r="A142" s="46">
        <v>128</v>
      </c>
      <c r="B142" s="97" t="s">
        <v>898</v>
      </c>
      <c r="C142" s="98" t="s">
        <v>899</v>
      </c>
      <c r="D142" s="99" t="s">
        <v>900</v>
      </c>
      <c r="E142" s="100"/>
      <c r="F142" s="147" t="s">
        <v>486</v>
      </c>
      <c r="G142" s="147" t="s">
        <v>486</v>
      </c>
      <c r="H142" s="213"/>
      <c r="I142" s="52" t="s">
        <v>473</v>
      </c>
    </row>
    <row r="143" spans="1:9" ht="48" customHeight="1">
      <c r="A143" s="46">
        <v>129</v>
      </c>
      <c r="B143" s="97" t="s">
        <v>901</v>
      </c>
      <c r="C143" s="71" t="s">
        <v>902</v>
      </c>
      <c r="D143" s="268" t="s">
        <v>903</v>
      </c>
      <c r="E143" s="270" t="s">
        <v>904</v>
      </c>
      <c r="F143" s="142" t="s">
        <v>486</v>
      </c>
      <c r="G143" s="142" t="s">
        <v>486</v>
      </c>
      <c r="H143" s="168"/>
      <c r="I143" s="52" t="s">
        <v>473</v>
      </c>
    </row>
    <row r="144" spans="1:9" ht="48" customHeight="1">
      <c r="A144" s="46">
        <v>130</v>
      </c>
      <c r="B144" s="97" t="s">
        <v>905</v>
      </c>
      <c r="C144" s="71" t="s">
        <v>906</v>
      </c>
      <c r="D144" s="269"/>
      <c r="E144" s="271"/>
      <c r="F144" s="142" t="s">
        <v>486</v>
      </c>
      <c r="G144" s="142" t="s">
        <v>486</v>
      </c>
      <c r="H144" s="168"/>
      <c r="I144" s="52" t="s">
        <v>473</v>
      </c>
    </row>
    <row r="145" spans="1:14" ht="48" customHeight="1">
      <c r="A145" s="46">
        <v>131</v>
      </c>
      <c r="B145" s="97" t="s">
        <v>907</v>
      </c>
      <c r="C145" s="71" t="s">
        <v>908</v>
      </c>
      <c r="D145" s="269"/>
      <c r="E145" s="271"/>
      <c r="F145" s="142" t="s">
        <v>486</v>
      </c>
      <c r="G145" s="142" t="s">
        <v>486</v>
      </c>
      <c r="H145" s="168"/>
      <c r="I145" s="52" t="s">
        <v>473</v>
      </c>
    </row>
    <row r="146" spans="1:14" ht="48" customHeight="1">
      <c r="A146" s="46">
        <v>132</v>
      </c>
      <c r="B146" s="97" t="s">
        <v>909</v>
      </c>
      <c r="C146" s="71" t="s">
        <v>910</v>
      </c>
      <c r="D146" s="66" t="s">
        <v>900</v>
      </c>
      <c r="E146" s="101"/>
      <c r="F146" s="142" t="s">
        <v>486</v>
      </c>
      <c r="G146" s="142" t="s">
        <v>486</v>
      </c>
      <c r="H146" s="170"/>
      <c r="I146" s="52" t="s">
        <v>473</v>
      </c>
    </row>
    <row r="147" spans="1:14" ht="48" customHeight="1">
      <c r="A147" s="46">
        <v>133</v>
      </c>
      <c r="B147" s="97" t="s">
        <v>911</v>
      </c>
      <c r="C147" s="102" t="s">
        <v>912</v>
      </c>
      <c r="D147" s="103" t="s">
        <v>813</v>
      </c>
      <c r="E147" s="101"/>
      <c r="F147" s="214"/>
      <c r="G147" s="214"/>
      <c r="H147" s="160" t="s">
        <v>486</v>
      </c>
      <c r="I147" s="80" t="s">
        <v>765</v>
      </c>
    </row>
    <row r="148" spans="1:14" ht="30" customHeight="1">
      <c r="A148" s="129" t="s">
        <v>913</v>
      </c>
      <c r="B148" s="36"/>
      <c r="C148" s="194"/>
      <c r="D148" s="195"/>
      <c r="E148" s="163"/>
      <c r="F148" s="131"/>
      <c r="G148" s="131"/>
      <c r="H148" s="131"/>
      <c r="I148" s="211"/>
    </row>
    <row r="149" spans="1:14" ht="48" customHeight="1">
      <c r="A149" s="46">
        <v>134</v>
      </c>
      <c r="B149" s="104" t="s">
        <v>914</v>
      </c>
      <c r="C149" s="105" t="s">
        <v>915</v>
      </c>
      <c r="D149" s="106" t="s">
        <v>916</v>
      </c>
      <c r="E149" s="60"/>
      <c r="F149" s="146" t="s">
        <v>472</v>
      </c>
      <c r="G149" s="146" t="s">
        <v>472</v>
      </c>
      <c r="H149" s="215"/>
      <c r="I149" s="52" t="s">
        <v>473</v>
      </c>
    </row>
    <row r="150" spans="1:14" ht="30" customHeight="1">
      <c r="A150" s="129" t="s">
        <v>917</v>
      </c>
      <c r="B150" s="36"/>
      <c r="C150" s="194"/>
      <c r="D150" s="195"/>
      <c r="E150" s="163"/>
      <c r="F150" s="131"/>
      <c r="G150" s="131"/>
      <c r="H150" s="131"/>
      <c r="I150" s="216"/>
    </row>
    <row r="151" spans="1:14" ht="67.349999999999994" customHeight="1">
      <c r="A151" s="46">
        <v>135</v>
      </c>
      <c r="B151" s="107" t="s">
        <v>918</v>
      </c>
      <c r="C151" s="155" t="s">
        <v>919</v>
      </c>
      <c r="D151" s="249" t="s">
        <v>920</v>
      </c>
      <c r="E151" s="250"/>
      <c r="F151" s="254" t="s">
        <v>547</v>
      </c>
      <c r="G151" s="240"/>
      <c r="H151" s="240"/>
      <c r="I151" s="255"/>
      <c r="M151" s="217"/>
      <c r="N151" s="218"/>
    </row>
    <row r="152" spans="1:14" ht="91.35" customHeight="1">
      <c r="A152" s="46">
        <v>136</v>
      </c>
      <c r="B152" s="107" t="s">
        <v>921</v>
      </c>
      <c r="C152" s="155" t="s">
        <v>922</v>
      </c>
      <c r="D152" s="251"/>
      <c r="E152" s="252"/>
      <c r="F152" s="256"/>
      <c r="G152" s="257"/>
      <c r="H152" s="257"/>
      <c r="I152" s="255"/>
      <c r="M152" s="217"/>
      <c r="N152" s="218"/>
    </row>
    <row r="153" spans="1:14" ht="67.349999999999994" customHeight="1">
      <c r="A153" s="46">
        <v>137</v>
      </c>
      <c r="B153" s="107" t="s">
        <v>923</v>
      </c>
      <c r="C153" s="155" t="s">
        <v>924</v>
      </c>
      <c r="D153" s="251"/>
      <c r="E153" s="252"/>
      <c r="F153" s="256"/>
      <c r="G153" s="257"/>
      <c r="H153" s="257"/>
      <c r="I153" s="255"/>
      <c r="M153" s="217"/>
      <c r="N153" s="218"/>
    </row>
    <row r="154" spans="1:14" ht="67.349999999999994" customHeight="1">
      <c r="A154" s="46">
        <v>138</v>
      </c>
      <c r="B154" s="107" t="s">
        <v>925</v>
      </c>
      <c r="C154" s="219" t="s">
        <v>926</v>
      </c>
      <c r="D154" s="251"/>
      <c r="E154" s="252"/>
      <c r="F154" s="256"/>
      <c r="G154" s="257"/>
      <c r="H154" s="257"/>
      <c r="I154" s="255"/>
      <c r="M154" s="217"/>
      <c r="N154" s="218"/>
    </row>
    <row r="155" spans="1:14" ht="67.349999999999994" customHeight="1">
      <c r="A155" s="46">
        <v>139</v>
      </c>
      <c r="B155" s="107" t="s">
        <v>927</v>
      </c>
      <c r="C155" s="108" t="s">
        <v>928</v>
      </c>
      <c r="D155" s="253"/>
      <c r="E155" s="246"/>
      <c r="F155" s="256"/>
      <c r="G155" s="257"/>
      <c r="H155" s="257"/>
      <c r="I155" s="255"/>
      <c r="M155" s="39"/>
      <c r="N155" s="220"/>
    </row>
    <row r="156" spans="1:14" ht="30" customHeight="1">
      <c r="A156" s="129" t="s">
        <v>929</v>
      </c>
      <c r="B156" s="36"/>
      <c r="C156" s="194"/>
      <c r="D156" s="195"/>
      <c r="E156" s="163"/>
      <c r="F156" s="131"/>
      <c r="G156" s="131"/>
      <c r="H156" s="131"/>
      <c r="I156" s="216"/>
    </row>
    <row r="157" spans="1:14" ht="48" customHeight="1">
      <c r="A157" s="46">
        <v>140</v>
      </c>
      <c r="B157" s="63" t="s">
        <v>930</v>
      </c>
      <c r="C157" s="53" t="s">
        <v>931</v>
      </c>
      <c r="D157" s="221" t="s">
        <v>932</v>
      </c>
      <c r="E157" s="164" t="s">
        <v>933</v>
      </c>
      <c r="F157" s="264" t="s">
        <v>467</v>
      </c>
      <c r="G157" s="265"/>
      <c r="H157" s="265"/>
      <c r="I157" s="247"/>
      <c r="M157" s="39"/>
      <c r="N157" s="220"/>
    </row>
    <row r="158" spans="1:14" ht="48" customHeight="1">
      <c r="A158" s="46">
        <v>141</v>
      </c>
      <c r="B158" s="46" t="s">
        <v>934</v>
      </c>
      <c r="C158" s="53" t="s">
        <v>935</v>
      </c>
      <c r="D158" s="126" t="s">
        <v>932</v>
      </c>
      <c r="E158" s="164" t="s">
        <v>933</v>
      </c>
      <c r="F158" s="264" t="s">
        <v>467</v>
      </c>
      <c r="G158" s="265"/>
      <c r="H158" s="265"/>
      <c r="I158" s="247"/>
      <c r="M158" s="39"/>
      <c r="N158" s="220"/>
    </row>
    <row r="159" spans="1:14" ht="48" customHeight="1">
      <c r="A159" s="46">
        <v>142</v>
      </c>
      <c r="B159" s="46" t="s">
        <v>936</v>
      </c>
      <c r="C159" s="53" t="s">
        <v>937</v>
      </c>
      <c r="D159" s="221" t="s">
        <v>938</v>
      </c>
      <c r="E159" s="164" t="s">
        <v>939</v>
      </c>
      <c r="F159" s="238" t="s">
        <v>547</v>
      </c>
      <c r="G159" s="239"/>
      <c r="H159" s="239"/>
      <c r="I159" s="248"/>
      <c r="M159" s="39"/>
      <c r="N159" s="220"/>
    </row>
    <row r="160" spans="1:14" ht="48" customHeight="1">
      <c r="A160" s="46">
        <v>143</v>
      </c>
      <c r="B160" s="46" t="s">
        <v>940</v>
      </c>
      <c r="C160" s="53" t="s">
        <v>941</v>
      </c>
      <c r="D160" s="126" t="s">
        <v>942</v>
      </c>
      <c r="E160" s="164" t="s">
        <v>943</v>
      </c>
      <c r="F160" s="238" t="s">
        <v>547</v>
      </c>
      <c r="G160" s="239"/>
      <c r="H160" s="239"/>
      <c r="I160" s="248"/>
      <c r="M160" s="39"/>
      <c r="N160" s="220"/>
    </row>
    <row r="161" spans="1:14" ht="48" customHeight="1">
      <c r="A161" s="46">
        <v>144</v>
      </c>
      <c r="B161" s="46" t="s">
        <v>944</v>
      </c>
      <c r="C161" s="53" t="s">
        <v>945</v>
      </c>
      <c r="D161" s="221" t="s">
        <v>946</v>
      </c>
      <c r="E161" s="234" t="s">
        <v>947</v>
      </c>
      <c r="F161" s="238" t="s">
        <v>547</v>
      </c>
      <c r="G161" s="239"/>
      <c r="H161" s="239"/>
      <c r="I161" s="248"/>
      <c r="M161" s="39"/>
      <c r="N161" s="220"/>
    </row>
    <row r="162" spans="1:14" ht="48" customHeight="1">
      <c r="A162" s="46">
        <v>145</v>
      </c>
      <c r="B162" s="46" t="s">
        <v>948</v>
      </c>
      <c r="C162" s="53" t="s">
        <v>949</v>
      </c>
      <c r="D162" s="126" t="s">
        <v>932</v>
      </c>
      <c r="E162" s="164" t="s">
        <v>950</v>
      </c>
      <c r="F162" s="238" t="s">
        <v>547</v>
      </c>
      <c r="G162" s="239"/>
      <c r="H162" s="239"/>
      <c r="I162" s="248"/>
      <c r="M162" s="39"/>
      <c r="N162" s="220"/>
    </row>
    <row r="163" spans="1:14" ht="48" customHeight="1">
      <c r="A163" s="46">
        <v>146</v>
      </c>
      <c r="B163" s="46" t="s">
        <v>951</v>
      </c>
      <c r="C163" s="53" t="s">
        <v>952</v>
      </c>
      <c r="D163" s="221" t="s">
        <v>942</v>
      </c>
      <c r="E163" s="164" t="s">
        <v>943</v>
      </c>
      <c r="F163" s="238" t="s">
        <v>547</v>
      </c>
      <c r="G163" s="239"/>
      <c r="H163" s="239"/>
      <c r="I163" s="248"/>
      <c r="M163" s="39"/>
      <c r="N163" s="220"/>
    </row>
    <row r="164" spans="1:14" ht="48" customHeight="1">
      <c r="A164" s="46">
        <v>147</v>
      </c>
      <c r="B164" s="46" t="s">
        <v>953</v>
      </c>
      <c r="C164" s="53" t="s">
        <v>954</v>
      </c>
      <c r="D164" s="221" t="s">
        <v>955</v>
      </c>
      <c r="E164" s="234" t="s">
        <v>956</v>
      </c>
      <c r="F164" s="238" t="s">
        <v>547</v>
      </c>
      <c r="G164" s="239"/>
      <c r="H164" s="239"/>
      <c r="I164" s="248"/>
      <c r="M164" s="39"/>
      <c r="N164" s="220"/>
    </row>
    <row r="165" spans="1:14" ht="30" customHeight="1">
      <c r="A165" s="129" t="s">
        <v>957</v>
      </c>
      <c r="B165" s="77"/>
      <c r="C165" s="194"/>
      <c r="D165" s="195"/>
      <c r="E165" s="163"/>
      <c r="F165" s="131"/>
      <c r="G165" s="131"/>
      <c r="H165" s="131"/>
      <c r="I165" s="211"/>
    </row>
    <row r="166" spans="1:14" ht="53.1" customHeight="1">
      <c r="A166" s="46">
        <v>148</v>
      </c>
      <c r="B166" s="109" t="s">
        <v>958</v>
      </c>
      <c r="C166" s="53" t="s">
        <v>959</v>
      </c>
      <c r="D166" s="221" t="s">
        <v>960</v>
      </c>
      <c r="E166" s="222" t="s">
        <v>961</v>
      </c>
      <c r="F166" s="142" t="s">
        <v>486</v>
      </c>
      <c r="G166" s="170"/>
      <c r="H166" s="170"/>
      <c r="I166" s="153" t="s">
        <v>515</v>
      </c>
    </row>
    <row r="167" spans="1:14" ht="53.1" customHeight="1">
      <c r="A167" s="46">
        <v>149</v>
      </c>
      <c r="B167" s="109" t="s">
        <v>962</v>
      </c>
      <c r="C167" s="53" t="s">
        <v>963</v>
      </c>
      <c r="D167" s="221" t="s">
        <v>960</v>
      </c>
      <c r="E167" s="222" t="s">
        <v>961</v>
      </c>
      <c r="F167" s="168"/>
      <c r="G167" s="160" t="s">
        <v>486</v>
      </c>
      <c r="H167" s="146" t="s">
        <v>472</v>
      </c>
      <c r="I167" s="55" t="s">
        <v>487</v>
      </c>
    </row>
    <row r="168" spans="1:14" ht="53.1" customHeight="1">
      <c r="A168" s="46">
        <v>150</v>
      </c>
      <c r="B168" s="109" t="s">
        <v>964</v>
      </c>
      <c r="C168" s="53" t="s">
        <v>965</v>
      </c>
      <c r="D168" s="221" t="s">
        <v>966</v>
      </c>
      <c r="E168" s="222" t="s">
        <v>967</v>
      </c>
      <c r="F168" s="168"/>
      <c r="G168" s="142" t="s">
        <v>486</v>
      </c>
      <c r="H168" s="136" t="s">
        <v>472</v>
      </c>
      <c r="I168" s="55" t="s">
        <v>487</v>
      </c>
    </row>
    <row r="169" spans="1:14" ht="53.1" customHeight="1">
      <c r="A169" s="46">
        <v>151</v>
      </c>
      <c r="B169" s="46" t="s">
        <v>968</v>
      </c>
      <c r="C169" s="53" t="s">
        <v>969</v>
      </c>
      <c r="D169" s="221" t="s">
        <v>970</v>
      </c>
      <c r="E169" s="222" t="s">
        <v>967</v>
      </c>
      <c r="F169" s="168"/>
      <c r="G169" s="142" t="s">
        <v>486</v>
      </c>
      <c r="H169" s="136" t="s">
        <v>472</v>
      </c>
      <c r="I169" s="55" t="s">
        <v>487</v>
      </c>
    </row>
    <row r="170" spans="1:14" ht="30" customHeight="1">
      <c r="A170" s="129" t="s">
        <v>971</v>
      </c>
      <c r="B170" s="36"/>
      <c r="C170" s="194"/>
      <c r="D170" s="195"/>
      <c r="E170" s="163"/>
      <c r="F170" s="131"/>
      <c r="G170" s="131"/>
      <c r="H170" s="131"/>
      <c r="I170" s="211"/>
    </row>
    <row r="171" spans="1:14" ht="48" customHeight="1">
      <c r="A171" s="46">
        <v>152</v>
      </c>
      <c r="B171" s="109" t="s">
        <v>972</v>
      </c>
      <c r="C171" s="223" t="s">
        <v>973</v>
      </c>
      <c r="D171" s="224" t="s">
        <v>974</v>
      </c>
      <c r="E171" s="225" t="s">
        <v>975</v>
      </c>
      <c r="F171" s="254" t="s">
        <v>467</v>
      </c>
      <c r="G171" s="240"/>
      <c r="H171" s="240"/>
      <c r="I171" s="241"/>
    </row>
    <row r="172" spans="1:14" ht="48" customHeight="1">
      <c r="A172" s="46">
        <v>153</v>
      </c>
      <c r="B172" s="109" t="s">
        <v>976</v>
      </c>
      <c r="C172" s="64" t="s">
        <v>977</v>
      </c>
      <c r="D172" s="96" t="s">
        <v>978</v>
      </c>
      <c r="E172" s="144" t="s">
        <v>979</v>
      </c>
      <c r="F172" s="256"/>
      <c r="G172" s="257"/>
      <c r="H172" s="257"/>
      <c r="I172" s="255"/>
    </row>
    <row r="173" spans="1:14" ht="48" customHeight="1">
      <c r="A173" s="46">
        <v>154</v>
      </c>
      <c r="B173" s="109" t="s">
        <v>980</v>
      </c>
      <c r="C173" s="64" t="s">
        <v>981</v>
      </c>
      <c r="D173" s="57" t="s">
        <v>978</v>
      </c>
      <c r="E173" s="144" t="s">
        <v>979</v>
      </c>
      <c r="F173" s="256"/>
      <c r="G173" s="257"/>
      <c r="H173" s="257"/>
      <c r="I173" s="255"/>
    </row>
    <row r="174" spans="1:14" ht="51">
      <c r="A174" s="46">
        <v>155</v>
      </c>
      <c r="B174" s="109" t="s">
        <v>982</v>
      </c>
      <c r="C174" s="61" t="s">
        <v>983</v>
      </c>
      <c r="D174" s="57" t="s">
        <v>984</v>
      </c>
      <c r="E174" s="144" t="s">
        <v>985</v>
      </c>
      <c r="F174" s="256"/>
      <c r="G174" s="257"/>
      <c r="H174" s="257"/>
      <c r="I174" s="255"/>
    </row>
    <row r="175" spans="1:14" ht="48" customHeight="1">
      <c r="A175" s="46">
        <v>156</v>
      </c>
      <c r="B175" s="109" t="s">
        <v>986</v>
      </c>
      <c r="C175" s="64" t="s">
        <v>987</v>
      </c>
      <c r="D175" s="59" t="s">
        <v>988</v>
      </c>
      <c r="E175" s="144" t="s">
        <v>989</v>
      </c>
      <c r="F175" s="256"/>
      <c r="G175" s="257"/>
      <c r="H175" s="257"/>
      <c r="I175" s="255"/>
    </row>
    <row r="176" spans="1:14" ht="48" customHeight="1">
      <c r="A176" s="46">
        <v>157</v>
      </c>
      <c r="B176" s="93" t="s">
        <v>990</v>
      </c>
      <c r="C176" s="64" t="s">
        <v>991</v>
      </c>
      <c r="D176" s="57" t="s">
        <v>992</v>
      </c>
      <c r="E176" s="144" t="s">
        <v>993</v>
      </c>
      <c r="F176" s="256"/>
      <c r="G176" s="257"/>
      <c r="H176" s="257"/>
      <c r="I176" s="255"/>
    </row>
    <row r="177" spans="1:9" ht="48" customHeight="1">
      <c r="A177" s="46">
        <v>158</v>
      </c>
      <c r="B177" s="110" t="s">
        <v>994</v>
      </c>
      <c r="C177" s="111" t="s">
        <v>995</v>
      </c>
      <c r="D177" s="66" t="s">
        <v>992</v>
      </c>
      <c r="E177" s="226" t="s">
        <v>993</v>
      </c>
      <c r="F177" s="256"/>
      <c r="G177" s="257"/>
      <c r="H177" s="257"/>
      <c r="I177" s="255"/>
    </row>
    <row r="178" spans="1:9" ht="51">
      <c r="A178" s="46">
        <v>159</v>
      </c>
      <c r="B178" s="123" t="s">
        <v>996</v>
      </c>
      <c r="C178" s="64" t="s">
        <v>997</v>
      </c>
      <c r="D178" s="112" t="s">
        <v>998</v>
      </c>
      <c r="E178" s="226" t="s">
        <v>999</v>
      </c>
      <c r="F178" s="264"/>
      <c r="G178" s="265"/>
      <c r="H178" s="265"/>
      <c r="I178" s="247"/>
    </row>
    <row r="179" spans="1:9" ht="51">
      <c r="A179" s="46">
        <v>160</v>
      </c>
      <c r="B179" s="124" t="s">
        <v>1000</v>
      </c>
      <c r="C179" s="64" t="s">
        <v>1001</v>
      </c>
      <c r="D179" s="112" t="s">
        <v>1002</v>
      </c>
      <c r="E179" s="226" t="s">
        <v>999</v>
      </c>
      <c r="F179" s="137"/>
      <c r="G179" s="227" t="s">
        <v>486</v>
      </c>
      <c r="H179" s="160" t="s">
        <v>486</v>
      </c>
      <c r="I179" s="80" t="s">
        <v>765</v>
      </c>
    </row>
    <row r="180" spans="1:9" ht="30" customHeight="1">
      <c r="A180" s="129" t="s">
        <v>1003</v>
      </c>
      <c r="B180" s="36"/>
      <c r="C180" s="194"/>
      <c r="D180" s="195"/>
      <c r="E180" s="163"/>
      <c r="F180" s="131"/>
      <c r="G180" s="131"/>
      <c r="H180" s="131"/>
      <c r="I180" s="211"/>
    </row>
    <row r="181" spans="1:9" ht="48" customHeight="1">
      <c r="A181" s="46">
        <v>161</v>
      </c>
      <c r="B181" s="109" t="s">
        <v>1004</v>
      </c>
      <c r="C181" s="212" t="s">
        <v>1005</v>
      </c>
      <c r="D181" s="152" t="s">
        <v>1006</v>
      </c>
      <c r="E181" s="165" t="s">
        <v>1007</v>
      </c>
      <c r="F181" s="254" t="s">
        <v>467</v>
      </c>
      <c r="G181" s="240"/>
      <c r="H181" s="240"/>
      <c r="I181" s="241"/>
    </row>
    <row r="182" spans="1:9" ht="48" customHeight="1">
      <c r="A182" s="46">
        <v>162</v>
      </c>
      <c r="B182" s="109" t="s">
        <v>1008</v>
      </c>
      <c r="C182" s="166" t="s">
        <v>1009</v>
      </c>
      <c r="D182" s="113" t="s">
        <v>1010</v>
      </c>
      <c r="E182" s="74" t="s">
        <v>1011</v>
      </c>
      <c r="F182" s="256"/>
      <c r="G182" s="257"/>
      <c r="H182" s="257"/>
      <c r="I182" s="255"/>
    </row>
    <row r="183" spans="1:9" ht="51">
      <c r="A183" s="46">
        <v>163</v>
      </c>
      <c r="B183" s="109" t="s">
        <v>1012</v>
      </c>
      <c r="C183" s="155" t="s">
        <v>1013</v>
      </c>
      <c r="D183" s="70" t="s">
        <v>1014</v>
      </c>
      <c r="E183" s="74" t="s">
        <v>1015</v>
      </c>
      <c r="F183" s="256"/>
      <c r="G183" s="257"/>
      <c r="H183" s="257"/>
      <c r="I183" s="255"/>
    </row>
    <row r="184" spans="1:9" ht="48" customHeight="1">
      <c r="A184" s="46">
        <v>164</v>
      </c>
      <c r="B184" s="46" t="s">
        <v>1016</v>
      </c>
      <c r="C184" s="210" t="s">
        <v>1017</v>
      </c>
      <c r="D184" s="70" t="s">
        <v>1014</v>
      </c>
      <c r="E184" s="74" t="s">
        <v>1015</v>
      </c>
      <c r="F184" s="256"/>
      <c r="G184" s="257"/>
      <c r="H184" s="257"/>
      <c r="I184" s="255"/>
    </row>
    <row r="185" spans="1:9" ht="48" customHeight="1">
      <c r="A185" s="46">
        <v>165</v>
      </c>
      <c r="B185" s="109" t="s">
        <v>1018</v>
      </c>
      <c r="C185" s="155" t="s">
        <v>1019</v>
      </c>
      <c r="D185" s="113" t="s">
        <v>1020</v>
      </c>
      <c r="E185" s="74" t="s">
        <v>1021</v>
      </c>
      <c r="F185" s="256"/>
      <c r="G185" s="257"/>
      <c r="H185" s="257"/>
      <c r="I185" s="255"/>
    </row>
    <row r="186" spans="1:9" ht="48" customHeight="1">
      <c r="A186" s="46">
        <v>166</v>
      </c>
      <c r="B186" s="109" t="s">
        <v>1022</v>
      </c>
      <c r="C186" s="155" t="s">
        <v>1023</v>
      </c>
      <c r="D186" s="113" t="s">
        <v>1020</v>
      </c>
      <c r="E186" s="74" t="s">
        <v>1021</v>
      </c>
      <c r="F186" s="256"/>
      <c r="G186" s="257"/>
      <c r="H186" s="257"/>
      <c r="I186" s="255"/>
    </row>
    <row r="187" spans="1:9" ht="48" customHeight="1">
      <c r="A187" s="46">
        <v>167</v>
      </c>
      <c r="B187" s="109" t="s">
        <v>1024</v>
      </c>
      <c r="C187" s="210" t="s">
        <v>1025</v>
      </c>
      <c r="D187" s="70" t="s">
        <v>1020</v>
      </c>
      <c r="E187" s="74" t="s">
        <v>1021</v>
      </c>
      <c r="F187" s="256"/>
      <c r="G187" s="257"/>
      <c r="H187" s="257"/>
      <c r="I187" s="255"/>
    </row>
    <row r="188" spans="1:9" ht="48" customHeight="1">
      <c r="A188" s="46">
        <v>168</v>
      </c>
      <c r="B188" s="109" t="s">
        <v>1026</v>
      </c>
      <c r="C188" s="210" t="s">
        <v>1027</v>
      </c>
      <c r="D188" s="89" t="s">
        <v>1028</v>
      </c>
      <c r="E188" s="74" t="s">
        <v>1029</v>
      </c>
      <c r="F188" s="256"/>
      <c r="G188" s="257"/>
      <c r="H188" s="257"/>
      <c r="I188" s="255"/>
    </row>
    <row r="189" spans="1:9" ht="51">
      <c r="A189" s="46">
        <v>169</v>
      </c>
      <c r="B189" s="109" t="s">
        <v>1030</v>
      </c>
      <c r="C189" s="210" t="s">
        <v>1031</v>
      </c>
      <c r="D189" s="89" t="s">
        <v>1032</v>
      </c>
      <c r="E189" s="74" t="s">
        <v>1033</v>
      </c>
      <c r="F189" s="256"/>
      <c r="G189" s="257"/>
      <c r="H189" s="257"/>
      <c r="I189" s="255"/>
    </row>
    <row r="190" spans="1:9" ht="48" customHeight="1">
      <c r="A190" s="46">
        <v>170</v>
      </c>
      <c r="B190" s="109" t="s">
        <v>1034</v>
      </c>
      <c r="C190" s="210" t="s">
        <v>1035</v>
      </c>
      <c r="D190" s="89" t="s">
        <v>832</v>
      </c>
      <c r="E190" s="74" t="s">
        <v>1036</v>
      </c>
      <c r="F190" s="256"/>
      <c r="G190" s="257"/>
      <c r="H190" s="257"/>
      <c r="I190" s="255"/>
    </row>
    <row r="191" spans="1:9" ht="48" customHeight="1">
      <c r="A191" s="46">
        <v>171</v>
      </c>
      <c r="B191" s="109" t="s">
        <v>1037</v>
      </c>
      <c r="C191" s="210" t="s">
        <v>1038</v>
      </c>
      <c r="D191" s="89" t="s">
        <v>1039</v>
      </c>
      <c r="E191" s="74" t="s">
        <v>1040</v>
      </c>
      <c r="F191" s="256"/>
      <c r="G191" s="257"/>
      <c r="H191" s="257"/>
      <c r="I191" s="255"/>
    </row>
    <row r="192" spans="1:9" ht="63" customHeight="1">
      <c r="A192" s="46">
        <v>172</v>
      </c>
      <c r="B192" s="109" t="s">
        <v>1041</v>
      </c>
      <c r="C192" s="210" t="s">
        <v>1042</v>
      </c>
      <c r="D192" s="70" t="s">
        <v>1020</v>
      </c>
      <c r="E192" s="74" t="s">
        <v>1021</v>
      </c>
      <c r="F192" s="256"/>
      <c r="G192" s="257"/>
      <c r="H192" s="257"/>
      <c r="I192" s="255"/>
    </row>
    <row r="193" spans="1:9" ht="63" customHeight="1">
      <c r="A193" s="46">
        <v>173</v>
      </c>
      <c r="B193" s="109" t="s">
        <v>1043</v>
      </c>
      <c r="C193" s="210" t="s">
        <v>1044</v>
      </c>
      <c r="D193" s="70" t="s">
        <v>1020</v>
      </c>
      <c r="E193" s="74" t="s">
        <v>1021</v>
      </c>
      <c r="F193" s="256"/>
      <c r="G193" s="257"/>
      <c r="H193" s="257"/>
      <c r="I193" s="255"/>
    </row>
    <row r="194" spans="1:9" ht="81.599999999999994" customHeight="1">
      <c r="A194" s="46">
        <v>174</v>
      </c>
      <c r="B194" s="109" t="s">
        <v>1045</v>
      </c>
      <c r="C194" s="210" t="s">
        <v>1046</v>
      </c>
      <c r="D194" s="70" t="s">
        <v>1020</v>
      </c>
      <c r="E194" s="74" t="s">
        <v>1047</v>
      </c>
      <c r="F194" s="256"/>
      <c r="G194" s="257"/>
      <c r="H194" s="257"/>
      <c r="I194" s="255"/>
    </row>
    <row r="195" spans="1:9" ht="63" customHeight="1">
      <c r="A195" s="46">
        <v>175</v>
      </c>
      <c r="B195" s="109" t="s">
        <v>1048</v>
      </c>
      <c r="C195" s="210" t="s">
        <v>1049</v>
      </c>
      <c r="D195" s="70" t="s">
        <v>1020</v>
      </c>
      <c r="E195" s="74" t="s">
        <v>1021</v>
      </c>
      <c r="F195" s="256"/>
      <c r="G195" s="257"/>
      <c r="H195" s="257"/>
      <c r="I195" s="255"/>
    </row>
    <row r="196" spans="1:9" ht="63" customHeight="1">
      <c r="A196" s="46">
        <v>176</v>
      </c>
      <c r="B196" s="109" t="s">
        <v>1050</v>
      </c>
      <c r="C196" s="210" t="s">
        <v>1051</v>
      </c>
      <c r="D196" s="70" t="s">
        <v>1020</v>
      </c>
      <c r="E196" s="74" t="s">
        <v>1021</v>
      </c>
      <c r="F196" s="256"/>
      <c r="G196" s="257"/>
      <c r="H196" s="257"/>
      <c r="I196" s="255"/>
    </row>
    <row r="197" spans="1:9" ht="63" customHeight="1">
      <c r="A197" s="46">
        <v>177</v>
      </c>
      <c r="B197" s="109" t="s">
        <v>1052</v>
      </c>
      <c r="C197" s="210" t="s">
        <v>1053</v>
      </c>
      <c r="D197" s="70" t="s">
        <v>1020</v>
      </c>
      <c r="E197" s="74" t="s">
        <v>1021</v>
      </c>
      <c r="F197" s="256"/>
      <c r="G197" s="257"/>
      <c r="H197" s="257"/>
      <c r="I197" s="255"/>
    </row>
    <row r="198" spans="1:9" ht="63" customHeight="1">
      <c r="A198" s="46">
        <v>178</v>
      </c>
      <c r="B198" s="109" t="s">
        <v>1054</v>
      </c>
      <c r="C198" s="210" t="s">
        <v>1055</v>
      </c>
      <c r="D198" s="70" t="s">
        <v>1020</v>
      </c>
      <c r="E198" s="74" t="s">
        <v>1021</v>
      </c>
      <c r="F198" s="256"/>
      <c r="G198" s="257"/>
      <c r="H198" s="257"/>
      <c r="I198" s="255"/>
    </row>
    <row r="199" spans="1:9" ht="63" customHeight="1">
      <c r="A199" s="46">
        <v>179</v>
      </c>
      <c r="B199" s="109" t="s">
        <v>1056</v>
      </c>
      <c r="C199" s="210" t="s">
        <v>1057</v>
      </c>
      <c r="D199" s="70" t="s">
        <v>1020</v>
      </c>
      <c r="E199" s="74" t="s">
        <v>1021</v>
      </c>
      <c r="F199" s="256"/>
      <c r="G199" s="257"/>
      <c r="H199" s="257"/>
      <c r="I199" s="255"/>
    </row>
    <row r="200" spans="1:9" ht="89.45" customHeight="1">
      <c r="A200" s="46">
        <v>180</v>
      </c>
      <c r="B200" s="125" t="s">
        <v>1058</v>
      </c>
      <c r="C200" s="210" t="s">
        <v>1059</v>
      </c>
      <c r="D200" s="70" t="s">
        <v>1020</v>
      </c>
      <c r="E200" s="74" t="s">
        <v>1021</v>
      </c>
      <c r="F200" s="192"/>
      <c r="G200" s="192"/>
      <c r="H200" s="192"/>
      <c r="I200" s="193"/>
    </row>
    <row r="201" spans="1:9" ht="30" customHeight="1">
      <c r="A201" s="129" t="s">
        <v>1060</v>
      </c>
      <c r="B201" s="36"/>
      <c r="C201" s="194"/>
      <c r="D201" s="195"/>
      <c r="E201" s="163"/>
      <c r="F201" s="131"/>
      <c r="G201" s="131"/>
      <c r="H201" s="131"/>
      <c r="I201" s="211"/>
    </row>
    <row r="202" spans="1:9" ht="48" customHeight="1">
      <c r="A202" s="228">
        <v>181</v>
      </c>
      <c r="B202" s="114" t="s">
        <v>1061</v>
      </c>
      <c r="C202" s="212" t="s">
        <v>1062</v>
      </c>
      <c r="D202" s="151" t="s">
        <v>1063</v>
      </c>
      <c r="E202" s="151" t="s">
        <v>1064</v>
      </c>
      <c r="F202" s="254" t="s">
        <v>467</v>
      </c>
      <c r="G202" s="240"/>
      <c r="H202" s="240"/>
      <c r="I202" s="241"/>
    </row>
    <row r="203" spans="1:9" ht="48" customHeight="1">
      <c r="A203" s="228">
        <v>182</v>
      </c>
      <c r="B203" s="115" t="s">
        <v>1065</v>
      </c>
      <c r="C203" s="235" t="s">
        <v>1066</v>
      </c>
      <c r="D203" s="236" t="s">
        <v>1067</v>
      </c>
      <c r="E203" s="154" t="s">
        <v>1068</v>
      </c>
      <c r="F203" s="264"/>
      <c r="G203" s="265"/>
      <c r="H203" s="265"/>
      <c r="I203" s="247"/>
    </row>
    <row r="204" spans="1:9" ht="30" customHeight="1">
      <c r="A204" s="129" t="s">
        <v>1069</v>
      </c>
      <c r="B204" s="36"/>
      <c r="C204" s="194"/>
      <c r="D204" s="195"/>
      <c r="E204" s="163"/>
      <c r="F204" s="131"/>
      <c r="G204" s="131"/>
      <c r="H204" s="131"/>
      <c r="I204" s="211"/>
    </row>
    <row r="205" spans="1:9" ht="48" customHeight="1">
      <c r="A205" s="228">
        <v>183</v>
      </c>
      <c r="B205" s="116" t="s">
        <v>1070</v>
      </c>
      <c r="C205" s="171" t="s">
        <v>1071</v>
      </c>
      <c r="D205" s="138" t="s">
        <v>1072</v>
      </c>
      <c r="E205" s="154" t="s">
        <v>1073</v>
      </c>
      <c r="F205" s="238" t="s">
        <v>467</v>
      </c>
      <c r="G205" s="239"/>
      <c r="H205" s="239"/>
      <c r="I205" s="248"/>
    </row>
    <row r="206" spans="1:9" ht="48" customHeight="1">
      <c r="A206" s="228">
        <v>184</v>
      </c>
      <c r="B206" s="116" t="s">
        <v>1074</v>
      </c>
      <c r="C206" s="53" t="s">
        <v>1075</v>
      </c>
      <c r="D206" s="57" t="s">
        <v>1076</v>
      </c>
      <c r="E206" s="154" t="s">
        <v>773</v>
      </c>
      <c r="F206" s="136" t="s">
        <v>472</v>
      </c>
      <c r="G206" s="142" t="s">
        <v>486</v>
      </c>
      <c r="H206" s="137"/>
      <c r="I206" s="52" t="s">
        <v>473</v>
      </c>
    </row>
    <row r="207" spans="1:9" ht="48" customHeight="1">
      <c r="A207" s="228">
        <v>185</v>
      </c>
      <c r="B207" s="37"/>
      <c r="C207" s="53" t="s">
        <v>1077</v>
      </c>
      <c r="D207" s="49" t="s">
        <v>484</v>
      </c>
      <c r="E207" s="169" t="s">
        <v>485</v>
      </c>
      <c r="F207" s="238" t="s">
        <v>467</v>
      </c>
      <c r="G207" s="239"/>
      <c r="H207" s="239"/>
      <c r="I207" s="248"/>
    </row>
    <row r="208" spans="1:9" ht="48" customHeight="1">
      <c r="A208" s="228">
        <v>186</v>
      </c>
      <c r="B208" s="37"/>
      <c r="C208" s="53" t="s">
        <v>1078</v>
      </c>
      <c r="D208" s="49" t="s">
        <v>484</v>
      </c>
      <c r="E208" s="225" t="s">
        <v>485</v>
      </c>
      <c r="F208" s="238" t="s">
        <v>467</v>
      </c>
      <c r="G208" s="239"/>
      <c r="H208" s="239"/>
      <c r="I208" s="248"/>
    </row>
    <row r="209" spans="1:9" ht="48" customHeight="1">
      <c r="A209" s="228">
        <v>187</v>
      </c>
      <c r="B209" s="116" t="s">
        <v>1079</v>
      </c>
      <c r="C209" s="53" t="s">
        <v>1080</v>
      </c>
      <c r="D209" s="57" t="s">
        <v>1081</v>
      </c>
      <c r="E209" s="154" t="s">
        <v>1082</v>
      </c>
      <c r="F209" s="142" t="s">
        <v>486</v>
      </c>
      <c r="G209" s="142" t="s">
        <v>486</v>
      </c>
      <c r="H209" s="168"/>
      <c r="I209" s="52" t="s">
        <v>473</v>
      </c>
    </row>
    <row r="210" spans="1:9" ht="48" customHeight="1">
      <c r="A210" s="228">
        <v>188</v>
      </c>
      <c r="B210" s="116" t="s">
        <v>1083</v>
      </c>
      <c r="C210" s="53" t="s">
        <v>1084</v>
      </c>
      <c r="D210" s="60" t="s">
        <v>1081</v>
      </c>
      <c r="E210" s="154" t="s">
        <v>1082</v>
      </c>
      <c r="F210" s="168"/>
      <c r="G210" s="168"/>
      <c r="H210" s="142" t="s">
        <v>486</v>
      </c>
      <c r="I210" s="80" t="s">
        <v>765</v>
      </c>
    </row>
    <row r="211" spans="1:9" ht="48" customHeight="1">
      <c r="A211" s="228">
        <v>189</v>
      </c>
      <c r="B211" s="110" t="s">
        <v>1085</v>
      </c>
      <c r="C211" s="53" t="s">
        <v>1086</v>
      </c>
      <c r="D211" s="59" t="s">
        <v>1087</v>
      </c>
      <c r="E211" s="138" t="s">
        <v>1088</v>
      </c>
      <c r="F211" s="238" t="s">
        <v>467</v>
      </c>
      <c r="G211" s="239"/>
      <c r="H211" s="239"/>
      <c r="I211" s="248"/>
    </row>
    <row r="212" spans="1:9" ht="30" customHeight="1">
      <c r="A212" s="129" t="s">
        <v>1089</v>
      </c>
      <c r="B212" s="36"/>
      <c r="C212" s="194"/>
      <c r="D212" s="195"/>
      <c r="E212" s="163"/>
      <c r="F212" s="131"/>
      <c r="G212" s="131"/>
      <c r="H212" s="131"/>
      <c r="I212" s="211"/>
    </row>
    <row r="213" spans="1:9" ht="48" customHeight="1">
      <c r="A213" s="228">
        <v>190</v>
      </c>
      <c r="B213" s="117" t="s">
        <v>1090</v>
      </c>
      <c r="C213" s="105" t="s">
        <v>1091</v>
      </c>
      <c r="D213" s="274" t="s">
        <v>689</v>
      </c>
      <c r="E213" s="250" t="s">
        <v>1092</v>
      </c>
      <c r="F213" s="254" t="s">
        <v>1093</v>
      </c>
      <c r="G213" s="240"/>
      <c r="H213" s="240"/>
      <c r="I213" s="241"/>
    </row>
    <row r="214" spans="1:9" ht="48" customHeight="1">
      <c r="A214" s="228">
        <v>191</v>
      </c>
      <c r="B214" s="117" t="s">
        <v>1094</v>
      </c>
      <c r="C214" s="53" t="s">
        <v>1095</v>
      </c>
      <c r="D214" s="275"/>
      <c r="E214" s="252"/>
      <c r="F214" s="256"/>
      <c r="G214" s="257"/>
      <c r="H214" s="257"/>
      <c r="I214" s="255"/>
    </row>
    <row r="215" spans="1:9" ht="48" customHeight="1">
      <c r="A215" s="228">
        <v>192</v>
      </c>
      <c r="B215" s="117" t="s">
        <v>1096</v>
      </c>
      <c r="C215" s="53" t="s">
        <v>1097</v>
      </c>
      <c r="D215" s="275"/>
      <c r="E215" s="252"/>
      <c r="F215" s="256"/>
      <c r="G215" s="257"/>
      <c r="H215" s="257"/>
      <c r="I215" s="255"/>
    </row>
    <row r="216" spans="1:9" ht="48" customHeight="1">
      <c r="A216" s="228">
        <v>193</v>
      </c>
      <c r="B216" s="117" t="s">
        <v>1098</v>
      </c>
      <c r="C216" s="53" t="s">
        <v>1099</v>
      </c>
      <c r="D216" s="275"/>
      <c r="E216" s="252"/>
      <c r="F216" s="256"/>
      <c r="G216" s="257"/>
      <c r="H216" s="257"/>
      <c r="I216" s="255"/>
    </row>
    <row r="217" spans="1:9" ht="48" customHeight="1">
      <c r="A217" s="228">
        <v>194</v>
      </c>
      <c r="B217" s="117" t="s">
        <v>1100</v>
      </c>
      <c r="C217" s="53" t="s">
        <v>1101</v>
      </c>
      <c r="D217" s="275"/>
      <c r="E217" s="252"/>
      <c r="F217" s="256"/>
      <c r="G217" s="257"/>
      <c r="H217" s="257"/>
      <c r="I217" s="255"/>
    </row>
    <row r="218" spans="1:9" ht="48" customHeight="1">
      <c r="A218" s="228">
        <v>195</v>
      </c>
      <c r="B218" s="117" t="s">
        <v>1102</v>
      </c>
      <c r="C218" s="53" t="s">
        <v>1103</v>
      </c>
      <c r="D218" s="275"/>
      <c r="E218" s="252"/>
      <c r="F218" s="256"/>
      <c r="G218" s="257"/>
      <c r="H218" s="257"/>
      <c r="I218" s="255"/>
    </row>
    <row r="219" spans="1:9" ht="48" customHeight="1">
      <c r="A219" s="228">
        <v>196</v>
      </c>
      <c r="B219" s="117" t="s">
        <v>1104</v>
      </c>
      <c r="C219" s="53" t="s">
        <v>1105</v>
      </c>
      <c r="D219" s="275"/>
      <c r="E219" s="252"/>
      <c r="F219" s="256"/>
      <c r="G219" s="257"/>
      <c r="H219" s="257"/>
      <c r="I219" s="255"/>
    </row>
    <row r="220" spans="1:9" ht="48" customHeight="1">
      <c r="A220" s="228">
        <v>197</v>
      </c>
      <c r="B220" s="117" t="s">
        <v>1106</v>
      </c>
      <c r="C220" s="53" t="s">
        <v>1107</v>
      </c>
      <c r="D220" s="275"/>
      <c r="E220" s="252"/>
      <c r="F220" s="256"/>
      <c r="G220" s="257"/>
      <c r="H220" s="257"/>
      <c r="I220" s="255"/>
    </row>
    <row r="221" spans="1:9" ht="48" customHeight="1">
      <c r="A221" s="228">
        <v>198</v>
      </c>
      <c r="B221" s="117" t="s">
        <v>1108</v>
      </c>
      <c r="C221" s="53" t="s">
        <v>1109</v>
      </c>
      <c r="D221" s="276"/>
      <c r="E221" s="246"/>
      <c r="F221" s="256"/>
      <c r="G221" s="257"/>
      <c r="H221" s="257"/>
      <c r="I221" s="255"/>
    </row>
    <row r="222" spans="1:9" ht="63" customHeight="1">
      <c r="A222" s="228">
        <v>199</v>
      </c>
      <c r="B222" s="117" t="s">
        <v>1110</v>
      </c>
      <c r="C222" s="53" t="s">
        <v>1111</v>
      </c>
      <c r="D222" s="274" t="s">
        <v>1112</v>
      </c>
      <c r="E222" s="250" t="s">
        <v>1113</v>
      </c>
      <c r="F222" s="256"/>
      <c r="G222" s="257"/>
      <c r="H222" s="257"/>
      <c r="I222" s="255"/>
    </row>
    <row r="223" spans="1:9" ht="63" customHeight="1">
      <c r="A223" s="228">
        <v>200</v>
      </c>
      <c r="B223" s="117" t="s">
        <v>1114</v>
      </c>
      <c r="C223" s="53" t="s">
        <v>1115</v>
      </c>
      <c r="D223" s="275"/>
      <c r="E223" s="252"/>
      <c r="F223" s="256"/>
      <c r="G223" s="257"/>
      <c r="H223" s="257"/>
      <c r="I223" s="255"/>
    </row>
    <row r="224" spans="1:9" ht="63" customHeight="1">
      <c r="A224" s="228">
        <v>201</v>
      </c>
      <c r="B224" s="117" t="s">
        <v>1116</v>
      </c>
      <c r="C224" s="53" t="s">
        <v>1117</v>
      </c>
      <c r="D224" s="275"/>
      <c r="E224" s="252"/>
      <c r="F224" s="256"/>
      <c r="G224" s="257"/>
      <c r="H224" s="257"/>
      <c r="I224" s="255"/>
    </row>
    <row r="225" spans="1:9" ht="63" customHeight="1">
      <c r="A225" s="228">
        <v>202</v>
      </c>
      <c r="B225" s="117" t="s">
        <v>1118</v>
      </c>
      <c r="C225" s="53" t="s">
        <v>1119</v>
      </c>
      <c r="D225" s="275"/>
      <c r="E225" s="252"/>
      <c r="F225" s="256"/>
      <c r="G225" s="257"/>
      <c r="H225" s="257"/>
      <c r="I225" s="255"/>
    </row>
    <row r="226" spans="1:9" ht="63" customHeight="1">
      <c r="A226" s="228">
        <v>203</v>
      </c>
      <c r="B226" s="117" t="s">
        <v>1120</v>
      </c>
      <c r="C226" s="53" t="s">
        <v>1121</v>
      </c>
      <c r="D226" s="275"/>
      <c r="E226" s="252"/>
      <c r="F226" s="256"/>
      <c r="G226" s="257"/>
      <c r="H226" s="257"/>
      <c r="I226" s="255"/>
    </row>
    <row r="227" spans="1:9" ht="63" customHeight="1">
      <c r="A227" s="228">
        <v>204</v>
      </c>
      <c r="B227" s="117" t="s">
        <v>1122</v>
      </c>
      <c r="C227" s="53" t="s">
        <v>1123</v>
      </c>
      <c r="D227" s="275"/>
      <c r="E227" s="252"/>
      <c r="F227" s="256"/>
      <c r="G227" s="257"/>
      <c r="H227" s="257"/>
      <c r="I227" s="255"/>
    </row>
    <row r="228" spans="1:9" ht="63" customHeight="1">
      <c r="A228" s="228">
        <v>205</v>
      </c>
      <c r="B228" s="117" t="s">
        <v>1124</v>
      </c>
      <c r="C228" s="53" t="s">
        <v>1125</v>
      </c>
      <c r="D228" s="275"/>
      <c r="E228" s="252"/>
      <c r="F228" s="256"/>
      <c r="G228" s="257"/>
      <c r="H228" s="257"/>
      <c r="I228" s="255"/>
    </row>
    <row r="229" spans="1:9" ht="63" customHeight="1">
      <c r="A229" s="228">
        <v>206</v>
      </c>
      <c r="B229" s="117" t="s">
        <v>1126</v>
      </c>
      <c r="C229" s="53" t="s">
        <v>1127</v>
      </c>
      <c r="D229" s="275"/>
      <c r="E229" s="252"/>
      <c r="F229" s="256"/>
      <c r="G229" s="257"/>
      <c r="H229" s="257"/>
      <c r="I229" s="255"/>
    </row>
    <row r="230" spans="1:9" ht="63" customHeight="1">
      <c r="A230" s="46">
        <v>207</v>
      </c>
      <c r="B230" s="117" t="s">
        <v>1128</v>
      </c>
      <c r="C230" s="111" t="s">
        <v>1129</v>
      </c>
      <c r="D230" s="276"/>
      <c r="E230" s="246"/>
      <c r="F230" s="264"/>
      <c r="G230" s="265"/>
      <c r="H230" s="265"/>
      <c r="I230" s="247"/>
    </row>
    <row r="231" spans="1:9" ht="30" customHeight="1">
      <c r="A231" s="129" t="s">
        <v>1130</v>
      </c>
      <c r="B231" s="36"/>
      <c r="C231" s="194"/>
      <c r="D231" s="195"/>
      <c r="E231" s="163"/>
      <c r="F231" s="131"/>
      <c r="G231" s="131"/>
      <c r="H231" s="131"/>
      <c r="I231" s="211"/>
    </row>
    <row r="232" spans="1:9" ht="123" customHeight="1">
      <c r="A232" s="228">
        <v>208</v>
      </c>
      <c r="B232" s="118" t="s">
        <v>1131</v>
      </c>
      <c r="C232" s="143" t="s">
        <v>1132</v>
      </c>
      <c r="D232" s="272" t="s">
        <v>1133</v>
      </c>
      <c r="E232" s="273"/>
      <c r="F232" s="238" t="s">
        <v>547</v>
      </c>
      <c r="G232" s="239"/>
      <c r="H232" s="239"/>
      <c r="I232" s="248"/>
    </row>
    <row r="233" spans="1:9" ht="48" customHeight="1">
      <c r="A233" s="228">
        <v>209</v>
      </c>
      <c r="B233" s="119" t="s">
        <v>1134</v>
      </c>
      <c r="C233" s="223" t="s">
        <v>1135</v>
      </c>
      <c r="D233" s="229" t="s">
        <v>1136</v>
      </c>
      <c r="E233" s="165" t="s">
        <v>500</v>
      </c>
      <c r="F233" s="264" t="s">
        <v>467</v>
      </c>
      <c r="G233" s="265"/>
      <c r="H233" s="265"/>
      <c r="I233" s="247"/>
    </row>
    <row r="234" spans="1:9" ht="63" customHeight="1">
      <c r="A234" s="228">
        <v>210</v>
      </c>
      <c r="B234" s="119" t="s">
        <v>1137</v>
      </c>
      <c r="C234" s="230" t="s">
        <v>1138</v>
      </c>
      <c r="D234" s="140" t="s">
        <v>640</v>
      </c>
      <c r="E234" s="169" t="s">
        <v>641</v>
      </c>
      <c r="F234" s="137"/>
      <c r="G234" s="137"/>
      <c r="H234" s="142" t="s">
        <v>486</v>
      </c>
      <c r="I234" s="80" t="s">
        <v>765</v>
      </c>
    </row>
    <row r="235" spans="1:9" ht="75.95" customHeight="1">
      <c r="A235" s="228">
        <v>211</v>
      </c>
      <c r="B235" s="119" t="s">
        <v>1139</v>
      </c>
      <c r="C235" s="155" t="s">
        <v>1140</v>
      </c>
      <c r="D235" s="140" t="s">
        <v>1141</v>
      </c>
      <c r="E235" s="169" t="s">
        <v>1142</v>
      </c>
      <c r="F235" s="238" t="s">
        <v>547</v>
      </c>
      <c r="G235" s="239"/>
      <c r="H235" s="239"/>
      <c r="I235" s="248"/>
    </row>
    <row r="236" spans="1:9" ht="28.5" customHeight="1">
      <c r="B236" s="231"/>
      <c r="I236" s="232" t="s">
        <v>1143</v>
      </c>
    </row>
  </sheetData>
  <mergeCells count="61">
    <mergeCell ref="D232:E232"/>
    <mergeCell ref="F232:I232"/>
    <mergeCell ref="F233:I233"/>
    <mergeCell ref="F235:I235"/>
    <mergeCell ref="F207:I207"/>
    <mergeCell ref="F208:I208"/>
    <mergeCell ref="F211:I211"/>
    <mergeCell ref="D213:D221"/>
    <mergeCell ref="E213:E221"/>
    <mergeCell ref="F213:I230"/>
    <mergeCell ref="D222:D230"/>
    <mergeCell ref="E222:E230"/>
    <mergeCell ref="F205:I205"/>
    <mergeCell ref="F157:I157"/>
    <mergeCell ref="F158:I158"/>
    <mergeCell ref="F159:I159"/>
    <mergeCell ref="F160:I160"/>
    <mergeCell ref="F161:I161"/>
    <mergeCell ref="F162:I162"/>
    <mergeCell ref="F163:I163"/>
    <mergeCell ref="F164:I164"/>
    <mergeCell ref="F171:I178"/>
    <mergeCell ref="F181:I199"/>
    <mergeCell ref="F202:I203"/>
    <mergeCell ref="D151:E155"/>
    <mergeCell ref="F151:I155"/>
    <mergeCell ref="F69:I69"/>
    <mergeCell ref="D71:D80"/>
    <mergeCell ref="E71:E80"/>
    <mergeCell ref="F71:I80"/>
    <mergeCell ref="E82:E97"/>
    <mergeCell ref="F125:I125"/>
    <mergeCell ref="F134:I134"/>
    <mergeCell ref="F135:I135"/>
    <mergeCell ref="F136:I136"/>
    <mergeCell ref="D143:D145"/>
    <mergeCell ref="E143:E145"/>
    <mergeCell ref="F68:I68"/>
    <mergeCell ref="F21:I21"/>
    <mergeCell ref="F22:I22"/>
    <mergeCell ref="F27:I27"/>
    <mergeCell ref="F43:I43"/>
    <mergeCell ref="F48:I48"/>
    <mergeCell ref="F49:I49"/>
    <mergeCell ref="F50:I50"/>
    <mergeCell ref="F53:I53"/>
    <mergeCell ref="F58:I58"/>
    <mergeCell ref="F60:I60"/>
    <mergeCell ref="F61:I61"/>
    <mergeCell ref="F20:I20"/>
    <mergeCell ref="A1:E1"/>
    <mergeCell ref="A2:E2"/>
    <mergeCell ref="F2:G2"/>
    <mergeCell ref="H2:I2"/>
    <mergeCell ref="A3:E3"/>
    <mergeCell ref="F5:I5"/>
    <mergeCell ref="F7:I7"/>
    <mergeCell ref="F8:I8"/>
    <mergeCell ref="F12:I12"/>
    <mergeCell ref="F14:I14"/>
    <mergeCell ref="F19:I19"/>
  </mergeCells>
  <phoneticPr fontId="1"/>
  <printOptions horizontalCentered="1"/>
  <pageMargins left="0.23622047244094491" right="0.23622047244094491" top="0.31496062992125984" bottom="0.31496062992125984" header="0.31496062992125984" footer="0.31496062992125984"/>
  <pageSetup paperSize="9" scale="37" fitToHeight="0" orientation="portrait" horizontalDpi="1200" verticalDpi="1200" r:id="rId1"/>
  <rowBreaks count="5" manualBreakCount="5">
    <brk id="43" max="8" man="1"/>
    <brk id="80" max="16383" man="1"/>
    <brk id="125" max="16383" man="1"/>
    <brk id="164" max="16383" man="1"/>
    <brk id="20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72F1-D17A-4D34-AA0C-875F86D6FCC4}">
  <dimension ref="A1:H27"/>
  <sheetViews>
    <sheetView zoomScale="90" zoomScaleNormal="90" workbookViewId="0">
      <selection activeCell="H22" sqref="H22"/>
    </sheetView>
  </sheetViews>
  <sheetFormatPr defaultColWidth="8.625" defaultRowHeight="17.45"/>
  <cols>
    <col min="1" max="1" width="22.125" style="1" bestFit="1" customWidth="1"/>
    <col min="2" max="2" width="2.5" style="1" customWidth="1"/>
    <col min="3" max="4" width="9.875" style="1" bestFit="1" customWidth="1"/>
    <col min="5" max="6" width="10.875" style="7" bestFit="1" customWidth="1"/>
    <col min="7" max="7" width="69.625" style="1" customWidth="1"/>
    <col min="8" max="8" width="31.5" style="1" bestFit="1" customWidth="1"/>
    <col min="9" max="16384" width="8.625" style="1"/>
  </cols>
  <sheetData>
    <row r="1" spans="1:7" ht="18" customHeight="1">
      <c r="A1" s="2" t="s">
        <v>1144</v>
      </c>
      <c r="B1" s="3"/>
      <c r="C1" s="280" t="s">
        <v>1145</v>
      </c>
      <c r="D1" s="280"/>
      <c r="E1" s="281" t="s">
        <v>1146</v>
      </c>
      <c r="F1" s="282"/>
    </row>
    <row r="2" spans="1:7">
      <c r="A2" s="4"/>
      <c r="C2" s="1" t="s">
        <v>1147</v>
      </c>
      <c r="D2" s="1" t="s">
        <v>1148</v>
      </c>
      <c r="E2" s="12" t="s">
        <v>1149</v>
      </c>
      <c r="F2" s="13" t="s">
        <v>1150</v>
      </c>
    </row>
    <row r="3" spans="1:7">
      <c r="A3" s="4" t="s">
        <v>1151</v>
      </c>
      <c r="C3" s="8">
        <v>553600</v>
      </c>
      <c r="D3" s="8">
        <v>674100</v>
      </c>
      <c r="E3" s="12">
        <v>797000</v>
      </c>
      <c r="F3" s="13">
        <v>880300</v>
      </c>
    </row>
    <row r="4" spans="1:7">
      <c r="A4" s="4" t="s">
        <v>1152</v>
      </c>
      <c r="C4" s="1">
        <v>204800</v>
      </c>
      <c r="D4" s="1">
        <v>218000</v>
      </c>
      <c r="E4" s="12">
        <v>231900</v>
      </c>
      <c r="F4" s="13">
        <v>246800</v>
      </c>
    </row>
    <row r="5" spans="1:7" ht="18" thickBot="1">
      <c r="A5" s="5" t="s">
        <v>1153</v>
      </c>
      <c r="B5" s="6"/>
      <c r="C5" s="6">
        <f>SUM(C3:C4)</f>
        <v>758400</v>
      </c>
      <c r="D5" s="6">
        <f t="shared" ref="D5:F5" si="0">SUM(D3:D4)</f>
        <v>892100</v>
      </c>
      <c r="E5" s="14">
        <f t="shared" si="0"/>
        <v>1028900</v>
      </c>
      <c r="F5" s="15">
        <f t="shared" si="0"/>
        <v>1127100</v>
      </c>
    </row>
    <row r="6" spans="1:7" ht="18" thickBot="1">
      <c r="E6" s="12"/>
      <c r="F6" s="12"/>
    </row>
    <row r="7" spans="1:7">
      <c r="A7" s="2" t="s">
        <v>1154</v>
      </c>
      <c r="B7" s="3"/>
      <c r="C7" s="3"/>
      <c r="D7" s="3"/>
      <c r="E7" s="16"/>
      <c r="F7" s="17"/>
    </row>
    <row r="8" spans="1:7">
      <c r="A8" s="4"/>
      <c r="C8" s="277" t="s">
        <v>1155</v>
      </c>
      <c r="D8" s="277"/>
      <c r="E8" s="278" t="s">
        <v>1156</v>
      </c>
      <c r="F8" s="279"/>
    </row>
    <row r="9" spans="1:7">
      <c r="A9" s="4" t="s">
        <v>1157</v>
      </c>
      <c r="C9" s="1">
        <v>477600</v>
      </c>
      <c r="D9" s="1">
        <v>477600</v>
      </c>
      <c r="E9" s="12">
        <v>597600</v>
      </c>
      <c r="F9" s="13">
        <v>597600</v>
      </c>
    </row>
    <row r="10" spans="1:7">
      <c r="A10" s="4" t="s">
        <v>1158</v>
      </c>
      <c r="C10" s="1">
        <v>240000</v>
      </c>
      <c r="D10" s="1">
        <v>240000</v>
      </c>
      <c r="E10" s="12">
        <v>240000</v>
      </c>
      <c r="F10" s="13">
        <v>240000</v>
      </c>
    </row>
    <row r="11" spans="1:7">
      <c r="A11" s="4" t="s">
        <v>1159</v>
      </c>
      <c r="C11" s="1">
        <f>SUM(C9:C10)</f>
        <v>717600</v>
      </c>
      <c r="D11" s="1">
        <f>SUM(D9:D10)</f>
        <v>717600</v>
      </c>
      <c r="E11" s="12">
        <f>SUM(E9:E10)</f>
        <v>837600</v>
      </c>
      <c r="F11" s="13">
        <f>SUM(F9:F10)</f>
        <v>837600</v>
      </c>
    </row>
    <row r="12" spans="1:7" ht="18" thickBot="1">
      <c r="A12" s="19" t="s">
        <v>1160</v>
      </c>
      <c r="B12" s="20"/>
      <c r="C12" s="20">
        <f>C11-C5</f>
        <v>-40800</v>
      </c>
      <c r="D12" s="20">
        <f>D11-D5</f>
        <v>-174500</v>
      </c>
      <c r="E12" s="21">
        <f>E11-E5</f>
        <v>-191300</v>
      </c>
      <c r="F12" s="22">
        <f>F11-F5</f>
        <v>-289500</v>
      </c>
    </row>
    <row r="13" spans="1:7" ht="18" thickBot="1">
      <c r="E13" s="12"/>
      <c r="F13" s="12"/>
    </row>
    <row r="14" spans="1:7">
      <c r="A14" s="2" t="s">
        <v>1161</v>
      </c>
      <c r="B14" s="3"/>
      <c r="C14" s="3"/>
      <c r="D14" s="3"/>
      <c r="E14" s="16"/>
      <c r="F14" s="17"/>
    </row>
    <row r="15" spans="1:7" ht="25.7" hidden="1" customHeight="1">
      <c r="A15" s="4" t="s">
        <v>1162</v>
      </c>
      <c r="C15" s="1">
        <v>70000</v>
      </c>
      <c r="D15" s="1">
        <v>70000</v>
      </c>
      <c r="E15" s="12">
        <v>80000</v>
      </c>
      <c r="F15" s="13">
        <v>80000</v>
      </c>
      <c r="G15" s="11"/>
    </row>
    <row r="16" spans="1:7" ht="25.7" hidden="1" customHeight="1">
      <c r="A16" s="4" t="s">
        <v>1163</v>
      </c>
      <c r="C16" s="1">
        <v>200000</v>
      </c>
      <c r="D16" s="1">
        <v>200000</v>
      </c>
      <c r="E16" s="12">
        <v>230000</v>
      </c>
      <c r="F16" s="13">
        <v>230000</v>
      </c>
    </row>
    <row r="17" spans="1:8" hidden="1">
      <c r="A17" s="10" t="s">
        <v>1164</v>
      </c>
      <c r="E17" s="12"/>
      <c r="F17" s="13"/>
    </row>
    <row r="18" spans="1:8" ht="25.7" hidden="1" customHeight="1">
      <c r="A18" s="4" t="s">
        <v>1165</v>
      </c>
      <c r="C18" s="1">
        <v>400000</v>
      </c>
      <c r="D18" s="1">
        <v>400000</v>
      </c>
      <c r="E18" s="12">
        <v>510000</v>
      </c>
      <c r="F18" s="13">
        <v>510000</v>
      </c>
      <c r="G18" s="1" t="s">
        <v>1166</v>
      </c>
      <c r="H18" s="9" t="s">
        <v>1167</v>
      </c>
    </row>
    <row r="19" spans="1:8" ht="25.7" hidden="1" customHeight="1">
      <c r="A19" s="4" t="s">
        <v>1168</v>
      </c>
      <c r="C19" s="1">
        <f>C18+C16</f>
        <v>600000</v>
      </c>
      <c r="D19" s="1">
        <f>D18+D16</f>
        <v>600000</v>
      </c>
      <c r="E19" s="12">
        <f>E18+E16</f>
        <v>740000</v>
      </c>
      <c r="F19" s="13">
        <f>F18+F16</f>
        <v>740000</v>
      </c>
      <c r="G19" s="1" t="s">
        <v>1169</v>
      </c>
      <c r="H19" s="1">
        <f>400000*10+600000*10</f>
        <v>10000000</v>
      </c>
    </row>
    <row r="20" spans="1:8" ht="25.7" hidden="1" customHeight="1">
      <c r="A20" s="23" t="s">
        <v>1170</v>
      </c>
      <c r="B20" s="24"/>
      <c r="C20" s="24">
        <f>C19-C5</f>
        <v>-158400</v>
      </c>
      <c r="D20" s="24">
        <f>D19-D5</f>
        <v>-292100</v>
      </c>
      <c r="E20" s="25">
        <f>E19-E5</f>
        <v>-288900</v>
      </c>
      <c r="F20" s="26">
        <f>F19-F5</f>
        <v>-387100</v>
      </c>
    </row>
    <row r="21" spans="1:8">
      <c r="A21" s="10" t="s">
        <v>1171</v>
      </c>
      <c r="E21" s="12"/>
      <c r="F21" s="13"/>
    </row>
    <row r="22" spans="1:8" ht="25.7" customHeight="1">
      <c r="A22" s="4" t="s">
        <v>1153</v>
      </c>
      <c r="C22" s="1">
        <f>C18+C15</f>
        <v>470000</v>
      </c>
      <c r="D22" s="1">
        <f>D18+D15</f>
        <v>470000</v>
      </c>
      <c r="E22" s="12">
        <f>E18+E15</f>
        <v>590000</v>
      </c>
      <c r="F22" s="13">
        <f>F18+F15</f>
        <v>590000</v>
      </c>
      <c r="G22" s="1" t="s">
        <v>1172</v>
      </c>
      <c r="H22" s="1">
        <f>470000*20</f>
        <v>9400000</v>
      </c>
    </row>
    <row r="23" spans="1:8" ht="25.7" customHeight="1" thickBot="1">
      <c r="A23" s="19" t="s">
        <v>1170</v>
      </c>
      <c r="B23" s="20"/>
      <c r="C23" s="20">
        <f>C22-C5</f>
        <v>-288400</v>
      </c>
      <c r="D23" s="20">
        <f>D22-D5</f>
        <v>-422100</v>
      </c>
      <c r="E23" s="21">
        <f>E22-E5</f>
        <v>-438900</v>
      </c>
      <c r="F23" s="22">
        <f>F22-F5</f>
        <v>-537100</v>
      </c>
    </row>
    <row r="24" spans="1:8">
      <c r="E24" s="12"/>
      <c r="F24" s="12"/>
    </row>
    <row r="25" spans="1:8">
      <c r="A25" s="1" t="s">
        <v>1173</v>
      </c>
      <c r="C25" s="1">
        <v>42</v>
      </c>
      <c r="D25" s="1">
        <v>114</v>
      </c>
      <c r="E25" s="12">
        <v>116</v>
      </c>
      <c r="F25" s="12">
        <v>134</v>
      </c>
      <c r="G25" s="1" t="s">
        <v>1174</v>
      </c>
      <c r="H25" s="11"/>
    </row>
    <row r="26" spans="1:8">
      <c r="A26" s="1" t="s">
        <v>1175</v>
      </c>
      <c r="C26" s="1">
        <v>10</v>
      </c>
      <c r="D26" s="1">
        <v>49</v>
      </c>
      <c r="E26" s="12">
        <v>31</v>
      </c>
      <c r="F26" s="12">
        <v>38</v>
      </c>
    </row>
    <row r="27" spans="1:8">
      <c r="A27" s="1" t="s">
        <v>1176</v>
      </c>
      <c r="C27" s="11">
        <f>C26/C25</f>
        <v>0.23809523809523808</v>
      </c>
      <c r="D27" s="11">
        <f t="shared" ref="D27:F27" si="1">D26/D25</f>
        <v>0.42982456140350878</v>
      </c>
      <c r="E27" s="18">
        <f t="shared" si="1"/>
        <v>0.26724137931034481</v>
      </c>
      <c r="F27" s="18">
        <f t="shared" si="1"/>
        <v>0.28358208955223879</v>
      </c>
    </row>
  </sheetData>
  <mergeCells count="4">
    <mergeCell ref="C8:D8"/>
    <mergeCell ref="E8:F8"/>
    <mergeCell ref="C1:D1"/>
    <mergeCell ref="E1:F1"/>
  </mergeCells>
  <phoneticPr fontId="1"/>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CFA5AB8FFD714B8193350D8A513407" ma:contentTypeVersion="13" ma:contentTypeDescription="Create a new document." ma:contentTypeScope="" ma:versionID="d922276986cc385c23b2c632c9e2aa2d">
  <xsd:schema xmlns:xsd="http://www.w3.org/2001/XMLSchema" xmlns:xs="http://www.w3.org/2001/XMLSchema" xmlns:p="http://schemas.microsoft.com/office/2006/metadata/properties" xmlns:ns3="906e7730-9e3e-4666-80c6-c9724aa82b30" xmlns:ns4="3f4bec52-7762-4a9f-9cdc-ce35c2306261" targetNamespace="http://schemas.microsoft.com/office/2006/metadata/properties" ma:root="true" ma:fieldsID="2ef7a30480b871833caef43f6c726c60" ns3:_="" ns4:_="">
    <xsd:import namespace="906e7730-9e3e-4666-80c6-c9724aa82b30"/>
    <xsd:import namespace="3f4bec52-7762-4a9f-9cdc-ce35c230626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e7730-9e3e-4666-80c6-c9724aa82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4bec52-7762-4a9f-9cdc-ce35c230626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4B27E6-806A-4E28-B2A3-C3877DEEF3B0}"/>
</file>

<file path=customXml/itemProps2.xml><?xml version="1.0" encoding="utf-8"?>
<ds:datastoreItem xmlns:ds="http://schemas.openxmlformats.org/officeDocument/2006/customXml" ds:itemID="{847B822B-9CE0-4402-A572-4401600AD0B3}"/>
</file>

<file path=customXml/itemProps3.xml><?xml version="1.0" encoding="utf-8"?>
<ds:datastoreItem xmlns:ds="http://schemas.openxmlformats.org/officeDocument/2006/customXml" ds:itemID="{A7948C47-F1A5-41EA-9CB4-7199B24135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Tanaka, Takuro (ELS-OSK)</dc:creator>
  <cp:keywords/>
  <dc:description/>
  <cp:lastModifiedBy/>
  <cp:revision/>
  <dcterms:created xsi:type="dcterms:W3CDTF">2020-09-29T05:13:08Z</dcterms:created>
  <dcterms:modified xsi:type="dcterms:W3CDTF">2023-10-12T13:44:18Z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0x01010022CFA5AB8FFD714B8193350D8A513407</vt:lpwstr>
  </property>
  <property fmtid="{D5CDD505-2E9C-101B-9397-08002B2CF9AE}" pid="3" name="MSIP_Label_549ac42a-3eb4-4074-b885-aea26bd6241e_Enabled">
    <vt:lpwstr>true</vt:lpwstr>
  </property>
  <property fmtid="{D5CDD505-2E9C-101B-9397-08002B2CF9AE}" pid="4" name="MSIP_Label_549ac42a-3eb4-4074-b885-aea26bd6241e_SetDate">
    <vt:lpwstr>2021-04-28T03:03:44Z</vt:lpwstr>
  </property>
  <property fmtid="{D5CDD505-2E9C-101B-9397-08002B2CF9AE}" pid="5" name="MSIP_Label_549ac42a-3eb4-4074-b885-aea26bd6241e_Method">
    <vt:lpwstr>Standard</vt:lpwstr>
  </property>
  <property fmtid="{D5CDD505-2E9C-101B-9397-08002B2CF9AE}" pid="6" name="MSIP_Label_549ac42a-3eb4-4074-b885-aea26bd6241e_Name">
    <vt:lpwstr>General Business</vt:lpwstr>
  </property>
  <property fmtid="{D5CDD505-2E9C-101B-9397-08002B2CF9AE}" pid="7" name="MSIP_Label_549ac42a-3eb4-4074-b885-aea26bd6241e_SiteId">
    <vt:lpwstr>9274ee3f-9425-4109-a27f-9fb15c10675d</vt:lpwstr>
  </property>
  <property fmtid="{D5CDD505-2E9C-101B-9397-08002B2CF9AE}" pid="8" name="MSIP_Label_549ac42a-3eb4-4074-b885-aea26bd6241e_ActionId">
    <vt:lpwstr>d48731ba-6437-4d0d-99fc-e8a40cb6da50</vt:lpwstr>
  </property>
  <property fmtid="{D5CDD505-2E9C-101B-9397-08002B2CF9AE}" pid="9" name="MSIP_Label_549ac42a-3eb4-4074-b885-aea26bd6241e_ContentBits">
    <vt:lpwstr>0</vt:lpwstr>
  </property>
</Properties>
</file>