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urchase Order Template" sheetId="1" r:id="rId4"/>
    <sheet state="visible" name="Purchase Order Template Example" sheetId="2" r:id="rId5"/>
  </sheets>
  <definedNames/>
  <calcPr/>
  <extLst>
    <ext uri="GoogleSheetsCustomDataVersion2">
      <go:sheetsCustomData xmlns:go="http://customooxmlschemas.google.com/" r:id="rId6" roundtripDataChecksum="6sC8VtRhRFpNplLWKLQbh7MQJpoDI4grKqF7JvbajoA="/>
    </ext>
  </extLst>
</workbook>
</file>

<file path=xl/sharedStrings.xml><?xml version="1.0" encoding="utf-8"?>
<sst xmlns="http://schemas.openxmlformats.org/spreadsheetml/2006/main" count="95" uniqueCount="57">
  <si>
    <t>Purchase Order</t>
  </si>
  <si>
    <t>[Company name]</t>
  </si>
  <si>
    <t>DATE</t>
  </si>
  <si>
    <t xml:space="preserve">[Address line 1] </t>
  </si>
  <si>
    <t>[date]</t>
  </si>
  <si>
    <t>[Address line 2]</t>
  </si>
  <si>
    <t>PURCHASE ORDER #</t>
  </si>
  <si>
    <t>[Phone]</t>
  </si>
  <si>
    <t>[number]</t>
  </si>
  <si>
    <t>[Email]</t>
  </si>
  <si>
    <t>[Point of contact]</t>
  </si>
  <si>
    <t>VENDOR</t>
  </si>
  <si>
    <t>SHIP TO</t>
  </si>
  <si>
    <t>[Company Name]</t>
  </si>
  <si>
    <t>ATTN: [Name / Dept]</t>
  </si>
  <si>
    <t>[Address line 1]</t>
  </si>
  <si>
    <t>[Your Company Name]</t>
  </si>
  <si>
    <t>[Website]</t>
  </si>
  <si>
    <t>SHIPPING TERMS</t>
  </si>
  <si>
    <t>SHIPPING METHOD</t>
  </si>
  <si>
    <t>DELIVERY DATE</t>
  </si>
  <si>
    <t>ITEM #</t>
  </si>
  <si>
    <t>DESCRIPTION</t>
  </si>
  <si>
    <t>QTY</t>
  </si>
  <si>
    <t>UNIT PRICE</t>
  </si>
  <si>
    <t>TOTAL</t>
  </si>
  <si>
    <t>Remarks / Instructions:</t>
  </si>
  <si>
    <t>SUBTOTAL</t>
  </si>
  <si>
    <r>
      <rPr>
        <rFont val="Arial"/>
        <b val="0"/>
        <color rgb="FF333F4F"/>
        <sz val="8.0"/>
      </rPr>
      <t>(enter total amount)</t>
    </r>
    <r>
      <rPr>
        <rFont val="Arial"/>
        <b/>
        <color rgb="FF333F4F"/>
        <sz val="9.0"/>
      </rPr>
      <t xml:space="preserve">  DISCOUNT</t>
    </r>
  </si>
  <si>
    <t>SUBTOTAL MINUS DISCOUNT</t>
  </si>
  <si>
    <r>
      <rPr>
        <rFont val="Arial"/>
        <b val="0"/>
        <color rgb="FF333F4F"/>
        <sz val="8.0"/>
      </rPr>
      <t>(enter percentage)</t>
    </r>
    <r>
      <rPr>
        <rFont val="Arial"/>
        <b/>
        <color rgb="FF333F4F"/>
        <sz val="9.0"/>
      </rPr>
      <t xml:space="preserve">  TAX RATE</t>
    </r>
  </si>
  <si>
    <t>TOTAL TAX</t>
  </si>
  <si>
    <t>SHIPPING/HANDLING</t>
  </si>
  <si>
    <t>OTHER</t>
  </si>
  <si>
    <t>AUTHORIZED SIGNATURE</t>
  </si>
  <si>
    <t>For questions concerning this purchase order, please contact</t>
  </si>
  <si>
    <t xml:space="preserve">[Point of contact name, phone, email] </t>
  </si>
  <si>
    <t>[Your company website]</t>
  </si>
  <si>
    <t>Redmonds Inc.</t>
  </si>
  <si>
    <t>1245 Main St.</t>
  </si>
  <si>
    <t>Anytown, CA 01005</t>
  </si>
  <si>
    <t>PURCHASE ORDER NO.</t>
  </si>
  <si>
    <t>242-555-0199</t>
  </si>
  <si>
    <t>redmondsinfo@email.com</t>
  </si>
  <si>
    <t>Harold Pointer</t>
  </si>
  <si>
    <t>Port O Goods</t>
  </si>
  <si>
    <t>ATTN: Harold Pointer</t>
  </si>
  <si>
    <t>Cost, Insurance and Freight</t>
  </si>
  <si>
    <t>UPS</t>
  </si>
  <si>
    <t>ITEM NO.</t>
  </si>
  <si>
    <t xml:space="preserve">Product A </t>
  </si>
  <si>
    <t>Product B</t>
  </si>
  <si>
    <t>Product C</t>
  </si>
  <si>
    <t>Product D</t>
  </si>
  <si>
    <t>Payment shall be sent within 30 days of delivery date.</t>
  </si>
  <si>
    <r>
      <rPr>
        <rFont val="Arial"/>
        <b val="0"/>
        <color rgb="FF333F4F"/>
        <sz val="8.0"/>
      </rPr>
      <t>(enter total amount)</t>
    </r>
    <r>
      <rPr>
        <rFont val="Arial"/>
        <b/>
        <color rgb="FF333F4F"/>
        <sz val="9.0"/>
      </rPr>
      <t xml:space="preserve">  DISCOUNT</t>
    </r>
  </si>
  <si>
    <r>
      <rPr>
        <rFont val="Arial"/>
        <b val="0"/>
        <color rgb="FF333F4F"/>
        <sz val="8.0"/>
      </rPr>
      <t>(enter percentage)</t>
    </r>
    <r>
      <rPr>
        <rFont val="Arial"/>
        <b/>
        <color rgb="FF333F4F"/>
        <sz val="9.0"/>
      </rPr>
      <t xml:space="preserve">  TAX RATE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</si>
</sst>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/dd/yyyy"/>
    <numFmt numFmtId="165" formatCode="&quot;$&quot;#,##0.00"/>
    <numFmt numFmtId="166" formatCode="_-&quot;$&quot;* #,##0.00_-;\-&quot;$&quot;* #,##0.00_-;_-&quot;$&quot;* &quot;-&quot;??_-;_-@"/>
    <numFmt numFmtId="167" formatCode="m/d/yyyy"/>
  </numFmts>
  <fonts count="20">
    <font>
      <sz val="11.0"/>
      <color theme="1"/>
      <name val="Calibri"/>
      <scheme val="minor"/>
    </font>
    <font>
      <b/>
      <sz val="28.0"/>
      <color rgb="FFD8D8D8"/>
      <name val="Arial"/>
    </font>
    <font>
      <sz val="12.0"/>
      <color theme="1"/>
      <name val="Arial"/>
    </font>
    <font>
      <b/>
      <sz val="20.0"/>
      <color rgb="FF000000"/>
      <name val="Arial"/>
    </font>
    <font/>
    <font>
      <sz val="11.0"/>
      <color rgb="FF1F3864"/>
      <name val="Arial"/>
    </font>
    <font>
      <sz val="10.0"/>
      <color rgb="FF2F5496"/>
      <name val="Arial"/>
    </font>
    <font>
      <sz val="9.0"/>
      <color rgb="FF000000"/>
      <name val="Arial"/>
    </font>
    <font>
      <sz val="10.0"/>
      <color rgb="FF000000"/>
      <name val="Arial"/>
    </font>
    <font>
      <b/>
      <sz val="9.0"/>
      <color rgb="FF1F3864"/>
      <name val="Arial"/>
    </font>
    <font>
      <sz val="10.0"/>
      <color rgb="FF1F3864"/>
      <name val="Arial"/>
    </font>
    <font>
      <sz val="9.0"/>
      <color rgb="FF1F3864"/>
      <name val="Arial"/>
    </font>
    <font>
      <sz val="9.0"/>
      <color theme="1"/>
      <name val="Arial"/>
    </font>
    <font>
      <sz val="9.0"/>
      <color rgb="FF3F3F3F"/>
      <name val="Arial"/>
    </font>
    <font>
      <sz val="10.0"/>
      <color theme="1"/>
      <name val="Arial"/>
    </font>
    <font>
      <b/>
      <sz val="9.0"/>
      <color rgb="FF333F4F"/>
      <name val="Arial"/>
    </font>
    <font>
      <b/>
      <sz val="9.0"/>
      <color theme="1"/>
      <name val="Arial"/>
    </font>
    <font>
      <b/>
      <sz val="8.0"/>
      <color rgb="FF1F3864"/>
      <name val="Arial"/>
    </font>
    <font>
      <i/>
      <sz val="9.0"/>
      <color rgb="FF333F4F"/>
      <name val="Arial"/>
    </font>
    <font>
      <sz val="10.0"/>
      <color rgb="FF333F4F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CECEC"/>
        <bgColor rgb="FFECECEC"/>
      </patternFill>
    </fill>
  </fills>
  <borders count="32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right style="thick">
        <color rgb="FF000000"/>
      </right>
      <bottom style="thin">
        <color rgb="FFBFBFBF"/>
      </bottom>
    </border>
    <border>
      <right style="thick">
        <color rgb="FF000000"/>
      </right>
      <top style="thin">
        <color rgb="FFBFBFBF"/>
      </top>
    </border>
    <border>
      <right style="thick">
        <color rgb="FF000000"/>
      </right>
    </border>
    <border>
      <left style="thick">
        <color rgb="FF000000"/>
      </left>
      <bottom style="thin">
        <color rgb="FFBFBFBF"/>
      </bottom>
    </border>
    <border>
      <bottom style="thin">
        <color rgb="FFBFBFBF"/>
      </bottom>
    </border>
    <border>
      <top style="thin">
        <color rgb="FFBFBFBF"/>
      </top>
    </border>
    <border>
      <left style="thick">
        <color rgb="FF000000"/>
      </left>
      <bottom style="thin">
        <color rgb="FF000000"/>
      </bottom>
    </border>
    <border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bottom style="hair">
        <color rgb="FFBFBFBF"/>
      </bottom>
    </border>
    <border>
      <right style="hair">
        <color rgb="FFBFBFBF"/>
      </right>
      <bottom style="hair">
        <color rgb="FFBFBFBF"/>
      </bottom>
    </border>
    <border>
      <left style="hair">
        <color rgb="FFBFBFBF"/>
      </left>
      <bottom style="hair">
        <color rgb="FFBFBFBF"/>
      </bottom>
    </border>
    <border>
      <left style="hair">
        <color rgb="FFBFBFBF"/>
      </left>
      <right style="thick">
        <color rgb="FF000000"/>
      </right>
      <bottom style="hair">
        <color rgb="FFBFBFBF"/>
      </bottom>
    </border>
    <border>
      <left style="thick">
        <color rgb="FF000000"/>
      </left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right style="thick">
        <color rgb="FF000000"/>
      </right>
      <bottom style="thin">
        <color rgb="FFBFBFBF"/>
      </bottom>
    </border>
    <border>
      <left style="thick">
        <color rgb="FF000000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ck">
        <color rgb="FF000000"/>
      </left>
      <top style="thin">
        <color rgb="FFBFBFBF"/>
      </top>
    </border>
    <border>
      <left style="thin">
        <color rgb="FFBFBFBF"/>
      </left>
      <right style="thick">
        <color rgb="FF000000"/>
      </right>
      <top style="thin">
        <color rgb="FFBFBFBF"/>
      </top>
      <bottom style="thin">
        <color rgb="FFBFBFBF"/>
      </bottom>
    </border>
    <border>
      <left style="thin">
        <color rgb="FFCCCCCC"/>
      </left>
      <right style="thick">
        <color rgb="FF000000"/>
      </right>
      <top style="thin">
        <color rgb="FFBFBFBF"/>
      </top>
      <bottom style="thin">
        <color rgb="FFBFBFBF"/>
      </bottom>
    </border>
    <border>
      <left style="thick">
        <color rgb="FF000000"/>
      </left>
      <bottom style="thin">
        <color rgb="FFCCCCCC"/>
      </bottom>
    </border>
    <border>
      <bottom style="thin">
        <color rgb="FFCCCCCC"/>
      </bottom>
    </border>
    <border>
      <right style="thick">
        <color rgb="FF000000"/>
      </right>
      <bottom style="thin">
        <color rgb="FFCCCCCC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vertical="center"/>
    </xf>
    <xf borderId="2" fillId="0" fontId="2" numFmtId="0" xfId="0" applyAlignment="1" applyBorder="1" applyFont="1">
      <alignment vertical="center"/>
    </xf>
    <xf borderId="2" fillId="0" fontId="3" numFmtId="0" xfId="0" applyAlignment="1" applyBorder="1" applyFont="1">
      <alignment horizontal="right" shrinkToFit="0" vertical="center" wrapText="1"/>
    </xf>
    <xf borderId="3" fillId="0" fontId="4" numFmtId="0" xfId="0" applyBorder="1" applyFont="1"/>
    <xf borderId="4" fillId="0" fontId="5" numFmtId="0" xfId="0" applyAlignment="1" applyBorder="1" applyFont="1">
      <alignment shrinkToFit="0" vertical="center" wrapText="0"/>
    </xf>
    <xf borderId="0" fillId="0" fontId="6" numFmtId="0" xfId="0" applyFont="1"/>
    <xf borderId="0" fillId="0" fontId="7" numFmtId="0" xfId="0" applyAlignment="1" applyFont="1">
      <alignment vertical="center"/>
    </xf>
    <xf borderId="0" fillId="0" fontId="8" numFmtId="0" xfId="0" applyFont="1"/>
    <xf borderId="5" fillId="0" fontId="9" numFmtId="0" xfId="0" applyAlignment="1" applyBorder="1" applyFont="1">
      <alignment horizontal="center" vertical="center"/>
    </xf>
    <xf borderId="4" fillId="0" fontId="10" numFmtId="0" xfId="0" applyAlignment="1" applyBorder="1" applyFont="1">
      <alignment shrinkToFit="0" vertical="center" wrapText="0"/>
    </xf>
    <xf borderId="6" fillId="0" fontId="7" numFmtId="164" xfId="0" applyAlignment="1" applyBorder="1" applyFont="1" applyNumberFormat="1">
      <alignment horizontal="center" vertical="center"/>
    </xf>
    <xf borderId="5" fillId="0" fontId="9" numFmtId="0" xfId="0" applyAlignment="1" applyBorder="1" applyFont="1">
      <alignment horizontal="center" readingOrder="0" vertical="center"/>
    </xf>
    <xf borderId="6" fillId="0" fontId="7" numFmtId="0" xfId="0" applyAlignment="1" applyBorder="1" applyFont="1">
      <alignment horizontal="center" vertical="center"/>
    </xf>
    <xf borderId="7" fillId="0" fontId="7" numFmtId="0" xfId="0" applyAlignment="1" applyBorder="1" applyFont="1">
      <alignment vertical="center"/>
    </xf>
    <xf borderId="4" fillId="0" fontId="7" numFmtId="0" xfId="0" applyAlignment="1" applyBorder="1" applyFont="1">
      <alignment vertical="center"/>
    </xf>
    <xf borderId="8" fillId="0" fontId="9" numFmtId="0" xfId="0" applyAlignment="1" applyBorder="1" applyFont="1">
      <alignment readingOrder="0" vertical="center"/>
    </xf>
    <xf borderId="9" fillId="0" fontId="11" numFmtId="0" xfId="0" applyAlignment="1" applyBorder="1" applyFont="1">
      <alignment vertical="center"/>
    </xf>
    <xf borderId="9" fillId="0" fontId="9" numFmtId="0" xfId="0" applyAlignment="1" applyBorder="1" applyFont="1">
      <alignment vertical="center"/>
    </xf>
    <xf borderId="5" fillId="0" fontId="10" numFmtId="0" xfId="0" applyBorder="1" applyFont="1"/>
    <xf borderId="4" fillId="0" fontId="7" numFmtId="0" xfId="0" applyAlignment="1" applyBorder="1" applyFont="1">
      <alignment shrinkToFit="0" vertical="center" wrapText="0"/>
    </xf>
    <xf borderId="10" fillId="0" fontId="7" numFmtId="0" xfId="0" applyAlignment="1" applyBorder="1" applyFont="1">
      <alignment shrinkToFit="0" vertical="center" wrapText="0"/>
    </xf>
    <xf borderId="6" fillId="0" fontId="8" numFmtId="0" xfId="0" applyBorder="1" applyFont="1"/>
    <xf borderId="0" fillId="0" fontId="7" numFmtId="0" xfId="0" applyAlignment="1" applyFont="1">
      <alignment readingOrder="0" shrinkToFit="0" vertical="center" wrapText="0"/>
    </xf>
    <xf borderId="7" fillId="0" fontId="8" numFmtId="0" xfId="0" applyBorder="1" applyFont="1"/>
    <xf borderId="0" fillId="0" fontId="7" numFmtId="0" xfId="0" applyAlignment="1" applyFont="1">
      <alignment shrinkToFit="0" vertical="center" wrapText="0"/>
    </xf>
    <xf borderId="4" fillId="0" fontId="7" numFmtId="0" xfId="0" applyAlignment="1" applyBorder="1" applyFont="1">
      <alignment readingOrder="0" shrinkToFit="0" vertical="center" wrapText="0"/>
    </xf>
    <xf borderId="0" fillId="0" fontId="12" numFmtId="0" xfId="0" applyAlignment="1" applyFont="1">
      <alignment vertical="center"/>
    </xf>
    <xf borderId="7" fillId="0" fontId="12" numFmtId="0" xfId="0" applyAlignment="1" applyBorder="1" applyFont="1">
      <alignment vertical="center"/>
    </xf>
    <xf borderId="11" fillId="0" fontId="9" numFmtId="0" xfId="0" applyAlignment="1" applyBorder="1" applyFont="1">
      <alignment horizontal="center" readingOrder="0" vertical="center"/>
    </xf>
    <xf borderId="12" fillId="0" fontId="4" numFmtId="0" xfId="0" applyBorder="1" applyFont="1"/>
    <xf borderId="12" fillId="0" fontId="9" numFmtId="0" xfId="0" applyAlignment="1" applyBorder="1" applyFont="1">
      <alignment horizontal="center" readingOrder="0" vertical="center"/>
    </xf>
    <xf borderId="13" fillId="0" fontId="9" numFmtId="0" xfId="0" applyAlignment="1" applyBorder="1" applyFont="1">
      <alignment horizontal="center" vertical="center"/>
    </xf>
    <xf borderId="14" fillId="0" fontId="12" numFmtId="0" xfId="0" applyAlignment="1" applyBorder="1" applyFont="1">
      <alignment horizontal="center" readingOrder="0" vertical="center"/>
    </xf>
    <xf borderId="15" fillId="0" fontId="4" numFmtId="0" xfId="0" applyBorder="1" applyFont="1"/>
    <xf borderId="16" fillId="0" fontId="12" numFmtId="0" xfId="0" applyAlignment="1" applyBorder="1" applyFont="1">
      <alignment horizontal="center" readingOrder="0" vertical="center"/>
    </xf>
    <xf borderId="17" fillId="0" fontId="12" numFmtId="164" xfId="0" applyAlignment="1" applyBorder="1" applyFont="1" applyNumberFormat="1">
      <alignment horizontal="center" readingOrder="0" vertical="center"/>
    </xf>
    <xf borderId="12" fillId="0" fontId="9" numFmtId="0" xfId="0" applyAlignment="1" applyBorder="1" applyFont="1">
      <alignment horizontal="center" vertical="center"/>
    </xf>
    <xf borderId="18" fillId="0" fontId="7" numFmtId="0" xfId="0" applyAlignment="1" applyBorder="1" applyFont="1">
      <alignment horizontal="center" readingOrder="0" vertical="center"/>
    </xf>
    <xf borderId="19" fillId="0" fontId="7" numFmtId="0" xfId="0" applyAlignment="1" applyBorder="1" applyFont="1">
      <alignment horizontal="center" readingOrder="0" vertical="center"/>
    </xf>
    <xf borderId="19" fillId="0" fontId="7" numFmtId="165" xfId="0" applyAlignment="1" applyBorder="1" applyFont="1" applyNumberFormat="1">
      <alignment readingOrder="0" vertical="center"/>
    </xf>
    <xf borderId="20" fillId="0" fontId="7" numFmtId="165" xfId="0" applyAlignment="1" applyBorder="1" applyFont="1" applyNumberFormat="1">
      <alignment vertical="center"/>
    </xf>
    <xf borderId="21" fillId="0" fontId="7" numFmtId="0" xfId="0" applyAlignment="1" applyBorder="1" applyFont="1">
      <alignment horizontal="center" readingOrder="0" vertical="center"/>
    </xf>
    <xf borderId="22" fillId="0" fontId="7" numFmtId="0" xfId="0" applyAlignment="1" applyBorder="1" applyFont="1">
      <alignment horizontal="center" readingOrder="0" vertical="center"/>
    </xf>
    <xf borderId="22" fillId="0" fontId="7" numFmtId="165" xfId="0" applyAlignment="1" applyBorder="1" applyFont="1" applyNumberFormat="1">
      <alignment readingOrder="0" vertical="center"/>
    </xf>
    <xf borderId="21" fillId="0" fontId="7" numFmtId="0" xfId="0" applyAlignment="1" applyBorder="1" applyFont="1">
      <alignment horizontal="center" vertical="center"/>
    </xf>
    <xf borderId="22" fillId="0" fontId="7" numFmtId="0" xfId="0" applyAlignment="1" applyBorder="1" applyFont="1">
      <alignment horizontal="center" vertical="center"/>
    </xf>
    <xf borderId="22" fillId="0" fontId="7" numFmtId="165" xfId="0" applyAlignment="1" applyBorder="1" applyFont="1" applyNumberFormat="1">
      <alignment vertical="center"/>
    </xf>
    <xf borderId="22" fillId="0" fontId="12" numFmtId="0" xfId="0" applyAlignment="1" applyBorder="1" applyFont="1">
      <alignment horizontal="center" vertical="center"/>
    </xf>
    <xf borderId="23" fillId="0" fontId="13" numFmtId="0" xfId="0" applyBorder="1" applyFont="1"/>
    <xf borderId="10" fillId="0" fontId="14" numFmtId="0" xfId="0" applyBorder="1" applyFont="1"/>
    <xf borderId="0" fillId="0" fontId="15" numFmtId="0" xfId="0" applyAlignment="1" applyFont="1">
      <alignment horizontal="right" vertical="center"/>
    </xf>
    <xf borderId="24" fillId="0" fontId="7" numFmtId="165" xfId="0" applyAlignment="1" applyBorder="1" applyFont="1" applyNumberFormat="1">
      <alignment vertical="center"/>
    </xf>
    <xf borderId="4" fillId="0" fontId="7" numFmtId="0" xfId="0" applyAlignment="1" applyBorder="1" applyFont="1">
      <alignment horizontal="center" vertical="center"/>
    </xf>
    <xf borderId="4" fillId="0" fontId="4" numFmtId="0" xfId="0" applyBorder="1" applyFont="1"/>
    <xf borderId="24" fillId="0" fontId="7" numFmtId="10" xfId="0" applyAlignment="1" applyBorder="1" applyFont="1" applyNumberFormat="1">
      <alignment vertical="center"/>
    </xf>
    <xf borderId="25" fillId="2" fontId="16" numFmtId="166" xfId="0" applyAlignment="1" applyBorder="1" applyFill="1" applyFont="1" applyNumberFormat="1">
      <alignment vertical="center"/>
    </xf>
    <xf borderId="0" fillId="0" fontId="7" numFmtId="0" xfId="0" applyAlignment="1" applyFont="1">
      <alignment horizontal="center" vertical="center"/>
    </xf>
    <xf borderId="0" fillId="0" fontId="14" numFmtId="0" xfId="0" applyFont="1"/>
    <xf borderId="7" fillId="0" fontId="14" numFmtId="0" xfId="0" applyBorder="1" applyFont="1"/>
    <xf borderId="26" fillId="0" fontId="17" numFmtId="0" xfId="0" applyAlignment="1" applyBorder="1" applyFont="1">
      <alignment readingOrder="0" vertical="center"/>
    </xf>
    <xf borderId="27" fillId="0" fontId="11" numFmtId="0" xfId="0" applyAlignment="1" applyBorder="1" applyFont="1">
      <alignment vertical="center"/>
    </xf>
    <xf borderId="27" fillId="0" fontId="4" numFmtId="0" xfId="0" applyBorder="1" applyFont="1"/>
    <xf borderId="27" fillId="0" fontId="17" numFmtId="0" xfId="0" applyAlignment="1" applyBorder="1" applyFont="1">
      <alignment vertical="center"/>
    </xf>
    <xf borderId="28" fillId="0" fontId="10" numFmtId="0" xfId="0" applyBorder="1" applyFont="1"/>
    <xf borderId="0" fillId="0" fontId="7" numFmtId="164" xfId="0" applyAlignment="1" applyFont="1" applyNumberFormat="1">
      <alignment horizontal="left" vertical="center"/>
    </xf>
    <xf borderId="4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7" fillId="0" fontId="2" numFmtId="0" xfId="0" applyAlignment="1" applyBorder="1" applyFont="1">
      <alignment horizontal="center" vertical="center"/>
    </xf>
    <xf borderId="4" fillId="0" fontId="18" numFmtId="0" xfId="0" applyAlignment="1" applyBorder="1" applyFont="1">
      <alignment horizontal="center" readingOrder="0" vertical="center"/>
    </xf>
    <xf borderId="7" fillId="0" fontId="4" numFmtId="0" xfId="0" applyBorder="1" applyFont="1"/>
    <xf borderId="4" fillId="0" fontId="19" numFmtId="0" xfId="0" applyAlignment="1" applyBorder="1" applyFont="1">
      <alignment horizontal="center" readingOrder="0" vertical="center"/>
    </xf>
    <xf borderId="29" fillId="0" fontId="19" numFmtId="0" xfId="0" applyAlignment="1" applyBorder="1" applyFont="1">
      <alignment horizontal="center" readingOrder="0"/>
    </xf>
    <xf borderId="30" fillId="0" fontId="4" numFmtId="0" xfId="0" applyBorder="1" applyFont="1"/>
    <xf borderId="31" fillId="0" fontId="4" numFmtId="0" xfId="0" applyBorder="1" applyFont="1"/>
    <xf borderId="4" fillId="0" fontId="5" numFmtId="0" xfId="0" applyAlignment="1" applyBorder="1" applyFont="1">
      <alignment readingOrder="0" shrinkToFit="0" vertical="center" wrapText="0"/>
    </xf>
    <xf borderId="4" fillId="0" fontId="10" numFmtId="0" xfId="0" applyAlignment="1" applyBorder="1" applyFont="1">
      <alignment readingOrder="0" shrinkToFit="0" vertical="center" wrapText="0"/>
    </xf>
    <xf borderId="6" fillId="0" fontId="7" numFmtId="164" xfId="0" applyAlignment="1" applyBorder="1" applyFont="1" applyNumberFormat="1">
      <alignment horizontal="center" readingOrder="0" vertical="center"/>
    </xf>
    <xf borderId="6" fillId="0" fontId="7" numFmtId="0" xfId="0" applyAlignment="1" applyBorder="1" applyFont="1">
      <alignment horizontal="center" readingOrder="0" vertical="center"/>
    </xf>
    <xf borderId="10" fillId="0" fontId="7" numFmtId="0" xfId="0" applyAlignment="1" applyBorder="1" applyFont="1">
      <alignment readingOrder="0" shrinkToFit="0" vertical="center" wrapText="0"/>
    </xf>
    <xf borderId="11" fillId="0" fontId="9" numFmtId="0" xfId="0" applyAlignment="1" applyBorder="1" applyFont="1">
      <alignment horizontal="center" vertical="center"/>
    </xf>
    <xf borderId="4" fillId="0" fontId="7" numFmtId="0" xfId="0" applyAlignment="1" applyBorder="1" applyFont="1">
      <alignment horizontal="center" readingOrder="0" vertical="center"/>
    </xf>
    <xf borderId="24" fillId="0" fontId="7" numFmtId="10" xfId="0" applyAlignment="1" applyBorder="1" applyFont="1" applyNumberFormat="1">
      <alignment readingOrder="0" vertical="center"/>
    </xf>
    <xf borderId="0" fillId="0" fontId="7" numFmtId="0" xfId="0" applyAlignment="1" applyFont="1">
      <alignment horizontal="center" readingOrder="0" vertical="center"/>
    </xf>
    <xf borderId="28" fillId="0" fontId="10" numFmtId="167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39</xdr:row>
      <xdr:rowOff>76200</xdr:rowOff>
    </xdr:from>
    <xdr:ext cx="1781175" cy="628650"/>
    <xdr:sp>
      <xdr:nvSpPr>
        <xdr:cNvPr id="3" name="Shape 3"/>
        <xdr:cNvSpPr/>
      </xdr:nvSpPr>
      <xdr:spPr>
        <a:xfrm>
          <a:off x="1158708" y="2617566"/>
          <a:ext cx="5094725" cy="1801125"/>
        </a:xfrm>
        <a:custGeom>
          <a:rect b="b" l="l" r="r" t="t"/>
          <a:pathLst>
            <a:path extrusionOk="0" h="72045" w="203789">
              <a:moveTo>
                <a:pt x="18858" y="65303"/>
              </a:moveTo>
              <a:cubicBezTo>
                <a:pt x="29375" y="52681"/>
                <a:pt x="34010" y="35514"/>
                <a:pt x="36471" y="19270"/>
              </a:cubicBezTo>
              <a:cubicBezTo>
                <a:pt x="37319" y="13673"/>
                <a:pt x="37560" y="13700"/>
                <a:pt x="38072" y="8062"/>
              </a:cubicBezTo>
              <a:cubicBezTo>
                <a:pt x="38843" y="-418"/>
                <a:pt x="37927" y="-14"/>
                <a:pt x="38072" y="456"/>
              </a:cubicBezTo>
              <a:cubicBezTo>
                <a:pt x="42199" y="13871"/>
                <a:pt x="48497" y="26598"/>
                <a:pt x="55284" y="38884"/>
              </a:cubicBezTo>
              <a:cubicBezTo>
                <a:pt x="59832" y="47117"/>
                <a:pt x="64940" y="55034"/>
                <a:pt x="70094" y="62901"/>
              </a:cubicBezTo>
              <a:cubicBezTo>
                <a:pt x="71038" y="64341"/>
                <a:pt x="73815" y="65798"/>
                <a:pt x="72096" y="65703"/>
              </a:cubicBezTo>
              <a:cubicBezTo>
                <a:pt x="56508" y="64838"/>
                <a:pt x="42946" y="54083"/>
                <a:pt x="27664" y="50892"/>
              </a:cubicBezTo>
              <a:cubicBezTo>
                <a:pt x="19594" y="49207"/>
                <a:pt x="19489" y="49665"/>
                <a:pt x="11253" y="49291"/>
              </a:cubicBezTo>
              <a:cubicBezTo>
                <a:pt x="7652" y="49127"/>
                <a:pt x="-2103" y="47140"/>
                <a:pt x="445" y="49691"/>
              </a:cubicBezTo>
              <a:cubicBezTo>
                <a:pt x="5725" y="54978"/>
                <a:pt x="15633" y="51584"/>
                <a:pt x="22861" y="49691"/>
              </a:cubicBezTo>
              <a:cubicBezTo>
                <a:pt x="27798" y="48398"/>
                <a:pt x="32066" y="43018"/>
                <a:pt x="33669" y="44087"/>
              </a:cubicBezTo>
              <a:cubicBezTo>
                <a:pt x="37020" y="46322"/>
                <a:pt x="34720" y="48175"/>
                <a:pt x="37271" y="51293"/>
              </a:cubicBezTo>
              <a:cubicBezTo>
                <a:pt x="41883" y="56931"/>
                <a:pt x="49283" y="62791"/>
                <a:pt x="56485" y="61700"/>
              </a:cubicBezTo>
              <a:cubicBezTo>
                <a:pt x="64981" y="60413"/>
                <a:pt x="70583" y="46577"/>
                <a:pt x="67693" y="38484"/>
              </a:cubicBezTo>
              <a:cubicBezTo>
                <a:pt x="67055" y="36698"/>
                <a:pt x="65890" y="33481"/>
                <a:pt x="64090" y="34080"/>
              </a:cubicBezTo>
              <a:cubicBezTo>
                <a:pt x="58428" y="35966"/>
                <a:pt x="67876" y="54312"/>
                <a:pt x="72096" y="50092"/>
              </a:cubicBezTo>
              <a:cubicBezTo>
                <a:pt x="74462" y="47726"/>
                <a:pt x="73287" y="43408"/>
                <a:pt x="72896" y="40085"/>
              </a:cubicBezTo>
              <a:cubicBezTo>
                <a:pt x="72748" y="38828"/>
                <a:pt x="72403" y="36455"/>
                <a:pt x="72096" y="37683"/>
              </a:cubicBezTo>
              <a:cubicBezTo>
                <a:pt x="70293" y="44901"/>
                <a:pt x="76926" y="54539"/>
                <a:pt x="84104" y="56496"/>
              </a:cubicBezTo>
              <a:cubicBezTo>
                <a:pt x="89840" y="58060"/>
                <a:pt x="96153" y="49983"/>
                <a:pt x="96914" y="44087"/>
              </a:cubicBezTo>
              <a:cubicBezTo>
                <a:pt x="97325" y="40905"/>
                <a:pt x="97705" y="40661"/>
                <a:pt x="96513" y="37683"/>
              </a:cubicBezTo>
              <a:cubicBezTo>
                <a:pt x="95691" y="35631"/>
                <a:pt x="96113" y="39875"/>
                <a:pt x="96113" y="42086"/>
              </a:cubicBezTo>
              <a:cubicBezTo>
                <a:pt x="96113" y="48558"/>
                <a:pt x="96479" y="55304"/>
                <a:pt x="98915" y="61300"/>
              </a:cubicBezTo>
              <a:cubicBezTo>
                <a:pt x="99835" y="63563"/>
                <a:pt x="99607" y="66534"/>
                <a:pt x="101717" y="65303"/>
              </a:cubicBezTo>
              <a:cubicBezTo>
                <a:pt x="104780" y="63516"/>
                <a:pt x="102769" y="61915"/>
                <a:pt x="103718" y="58498"/>
              </a:cubicBezTo>
              <a:cubicBezTo>
                <a:pt x="105524" y="51997"/>
                <a:pt x="107548" y="45043"/>
                <a:pt x="112124" y="40085"/>
              </a:cubicBezTo>
              <a:cubicBezTo>
                <a:pt x="112700" y="39461"/>
                <a:pt x="112980" y="38108"/>
                <a:pt x="113325" y="38884"/>
              </a:cubicBezTo>
              <a:cubicBezTo>
                <a:pt x="116207" y="45364"/>
                <a:pt x="115319" y="53018"/>
                <a:pt x="114926" y="60099"/>
              </a:cubicBezTo>
              <a:cubicBezTo>
                <a:pt x="114754" y="63189"/>
                <a:pt x="116380" y="67713"/>
                <a:pt x="113726" y="69305"/>
              </a:cubicBezTo>
              <a:cubicBezTo>
                <a:pt x="109754" y="71688"/>
                <a:pt x="107851" y="62115"/>
                <a:pt x="104519" y="58898"/>
              </a:cubicBezTo>
              <a:cubicBezTo>
                <a:pt x="102626" y="57070"/>
                <a:pt x="98274" y="55829"/>
                <a:pt x="97714" y="54895"/>
              </a:cubicBezTo>
              <a:cubicBezTo>
                <a:pt x="97091" y="53857"/>
                <a:pt x="101002" y="53753"/>
                <a:pt x="102117" y="52493"/>
              </a:cubicBezTo>
              <a:cubicBezTo>
                <a:pt x="106878" y="47111"/>
                <a:pt x="110683" y="40762"/>
                <a:pt x="113325" y="34080"/>
              </a:cubicBezTo>
              <a:cubicBezTo>
                <a:pt x="115011" y="29816"/>
                <a:pt x="115504" y="25053"/>
                <a:pt x="115327" y="20471"/>
              </a:cubicBezTo>
              <a:cubicBezTo>
                <a:pt x="115250" y="18461"/>
                <a:pt x="114220" y="14585"/>
                <a:pt x="114926" y="16468"/>
              </a:cubicBezTo>
              <a:cubicBezTo>
                <a:pt x="120397" y="31055"/>
                <a:pt x="122273" y="46866"/>
                <a:pt x="128136" y="61300"/>
              </a:cubicBezTo>
              <a:cubicBezTo>
                <a:pt x="130157" y="66276"/>
                <a:pt x="130255" y="66255"/>
                <a:pt x="132939" y="70907"/>
              </a:cubicBezTo>
              <a:cubicBezTo>
                <a:pt x="133300" y="71532"/>
                <a:pt x="134393" y="72383"/>
                <a:pt x="134140" y="71707"/>
              </a:cubicBezTo>
              <a:cubicBezTo>
                <a:pt x="129160" y="58426"/>
                <a:pt x="117196" y="48544"/>
                <a:pt x="106120" y="39684"/>
              </a:cubicBezTo>
              <a:cubicBezTo>
                <a:pt x="103812" y="37838"/>
                <a:pt x="102382" y="39448"/>
                <a:pt x="100916" y="36882"/>
              </a:cubicBezTo>
              <a:cubicBezTo>
                <a:pt x="100022" y="35318"/>
                <a:pt x="102718" y="36829"/>
                <a:pt x="104519" y="36882"/>
              </a:cubicBezTo>
              <a:cubicBezTo>
                <a:pt x="112656" y="37122"/>
                <a:pt x="120801" y="37584"/>
                <a:pt x="128936" y="37283"/>
              </a:cubicBezTo>
              <a:cubicBezTo>
                <a:pt x="137956" y="36949"/>
                <a:pt x="137954" y="36832"/>
                <a:pt x="146949" y="36082"/>
              </a:cubicBezTo>
              <a:cubicBezTo>
                <a:pt x="147580" y="36029"/>
                <a:pt x="148764" y="35529"/>
                <a:pt x="148150" y="35682"/>
              </a:cubicBezTo>
              <a:cubicBezTo>
                <a:pt x="139637" y="37809"/>
                <a:pt x="131528" y="42302"/>
                <a:pt x="124933" y="48090"/>
              </a:cubicBezTo>
              <a:cubicBezTo>
                <a:pt x="120861" y="51664"/>
                <a:pt x="113437" y="55689"/>
                <a:pt x="114926" y="60899"/>
              </a:cubicBezTo>
              <a:cubicBezTo>
                <a:pt x="114942" y="60953"/>
                <a:pt x="117334" y="61600"/>
                <a:pt x="120931" y="61300"/>
              </a:cubicBezTo>
              <a:cubicBezTo>
                <a:pt x="133360" y="60265"/>
                <a:pt x="143778" y="51007"/>
                <a:pt x="154154" y="44087"/>
              </a:cubicBezTo>
              <a:cubicBezTo>
                <a:pt x="159009" y="40849"/>
                <a:pt x="165630" y="46215"/>
                <a:pt x="171366" y="47290"/>
              </a:cubicBezTo>
              <a:cubicBezTo>
                <a:pt x="182029" y="49289"/>
                <a:pt x="192942" y="50092"/>
                <a:pt x="203790" y="50092"/>
              </a:cubicBezTo>
            </a:path>
          </a:pathLst>
        </a:custGeom>
        <a:noFill/>
        <a:ln cap="flat" cmpd="sng" w="9525">
          <a:solidFill>
            <a:srgbClr val="000000"/>
          </a:solidFill>
          <a:prstDash val="solid"/>
          <a:round/>
          <a:headEnd len="med" w="med" type="none"/>
          <a:tailEnd len="med" w="med" type="none"/>
        </a:ln>
      </xdr:spPr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26.29"/>
  </cols>
  <sheetData>
    <row r="1">
      <c r="A1" s="1"/>
      <c r="B1" s="2"/>
      <c r="C1" s="2"/>
      <c r="D1" s="3" t="s">
        <v>0</v>
      </c>
      <c r="E1" s="4"/>
    </row>
    <row r="2">
      <c r="A2" s="5" t="s">
        <v>1</v>
      </c>
      <c r="B2" s="6"/>
      <c r="C2" s="7"/>
      <c r="D2" s="8"/>
      <c r="E2" s="9" t="s">
        <v>2</v>
      </c>
    </row>
    <row r="3">
      <c r="A3" s="10" t="s">
        <v>3</v>
      </c>
      <c r="B3" s="6"/>
      <c r="C3" s="7"/>
      <c r="D3" s="8"/>
      <c r="E3" s="11" t="s">
        <v>4</v>
      </c>
    </row>
    <row r="4">
      <c r="A4" s="10" t="s">
        <v>5</v>
      </c>
      <c r="B4" s="6"/>
      <c r="C4" s="7"/>
      <c r="D4" s="8"/>
      <c r="E4" s="12" t="s">
        <v>6</v>
      </c>
    </row>
    <row r="5">
      <c r="A5" s="10" t="s">
        <v>7</v>
      </c>
      <c r="B5" s="6"/>
      <c r="C5" s="7"/>
      <c r="D5" s="8"/>
      <c r="E5" s="13" t="s">
        <v>8</v>
      </c>
    </row>
    <row r="6">
      <c r="A6" s="10" t="s">
        <v>9</v>
      </c>
      <c r="B6" s="6"/>
      <c r="C6" s="7"/>
      <c r="D6" s="8"/>
      <c r="E6" s="14"/>
    </row>
    <row r="7">
      <c r="A7" s="10" t="s">
        <v>10</v>
      </c>
      <c r="B7" s="6"/>
      <c r="C7" s="7"/>
      <c r="D7" s="8"/>
      <c r="E7" s="14"/>
    </row>
    <row r="8">
      <c r="A8" s="15"/>
      <c r="B8" s="7"/>
      <c r="C8" s="7"/>
      <c r="D8" s="7"/>
      <c r="E8" s="14"/>
    </row>
    <row r="9">
      <c r="A9" s="16" t="s">
        <v>11</v>
      </c>
      <c r="B9" s="17"/>
      <c r="C9" s="8"/>
      <c r="D9" s="18" t="s">
        <v>12</v>
      </c>
      <c r="E9" s="19"/>
    </row>
    <row r="10">
      <c r="A10" s="20" t="s">
        <v>13</v>
      </c>
      <c r="B10" s="8"/>
      <c r="C10" s="8"/>
      <c r="D10" s="21" t="s">
        <v>14</v>
      </c>
      <c r="E10" s="22"/>
    </row>
    <row r="11">
      <c r="A11" s="20" t="s">
        <v>15</v>
      </c>
      <c r="B11" s="8"/>
      <c r="C11" s="8"/>
      <c r="D11" s="23" t="s">
        <v>16</v>
      </c>
      <c r="E11" s="24"/>
    </row>
    <row r="12">
      <c r="A12" s="20" t="s">
        <v>5</v>
      </c>
      <c r="B12" s="8"/>
      <c r="C12" s="8"/>
      <c r="D12" s="25" t="s">
        <v>15</v>
      </c>
      <c r="E12" s="24"/>
    </row>
    <row r="13">
      <c r="A13" s="26" t="s">
        <v>7</v>
      </c>
      <c r="B13" s="8"/>
      <c r="C13" s="8"/>
      <c r="D13" s="25" t="s">
        <v>5</v>
      </c>
      <c r="E13" s="24"/>
    </row>
    <row r="14">
      <c r="A14" s="26" t="s">
        <v>17</v>
      </c>
      <c r="B14" s="8"/>
      <c r="C14" s="8"/>
      <c r="D14" s="25" t="s">
        <v>7</v>
      </c>
      <c r="E14" s="24"/>
    </row>
    <row r="15">
      <c r="A15" s="15"/>
      <c r="B15" s="8"/>
      <c r="C15" s="27"/>
      <c r="D15" s="27"/>
      <c r="E15" s="28"/>
    </row>
    <row r="16">
      <c r="A16" s="15"/>
      <c r="B16" s="7"/>
      <c r="C16" s="7"/>
      <c r="D16" s="7"/>
      <c r="E16" s="14"/>
    </row>
    <row r="17">
      <c r="A17" s="29" t="s">
        <v>18</v>
      </c>
      <c r="B17" s="30"/>
      <c r="C17" s="31" t="s">
        <v>19</v>
      </c>
      <c r="D17" s="30"/>
      <c r="E17" s="32" t="s">
        <v>20</v>
      </c>
    </row>
    <row r="18">
      <c r="A18" s="33"/>
      <c r="B18" s="34"/>
      <c r="C18" s="35"/>
      <c r="D18" s="34"/>
      <c r="E18" s="36"/>
    </row>
    <row r="19">
      <c r="A19" s="15"/>
      <c r="B19" s="7"/>
      <c r="C19" s="7"/>
      <c r="D19" s="7"/>
      <c r="E19" s="14"/>
    </row>
    <row r="20" ht="15.75" customHeight="1">
      <c r="A20" s="29" t="s">
        <v>21</v>
      </c>
      <c r="B20" s="37" t="s">
        <v>22</v>
      </c>
      <c r="C20" s="37" t="s">
        <v>23</v>
      </c>
      <c r="D20" s="37" t="s">
        <v>24</v>
      </c>
      <c r="E20" s="32" t="s">
        <v>25</v>
      </c>
    </row>
    <row r="21" ht="15.75" customHeight="1">
      <c r="A21" s="38"/>
      <c r="B21" s="39"/>
      <c r="C21" s="39"/>
      <c r="D21" s="40"/>
      <c r="E21" s="41">
        <f t="shared" ref="E21:E31" si="1">C21*D21</f>
        <v>0</v>
      </c>
    </row>
    <row r="22" ht="15.75" customHeight="1">
      <c r="A22" s="42"/>
      <c r="B22" s="43"/>
      <c r="C22" s="43"/>
      <c r="D22" s="44"/>
      <c r="E22" s="41">
        <f t="shared" si="1"/>
        <v>0</v>
      </c>
    </row>
    <row r="23" ht="15.75" customHeight="1">
      <c r="A23" s="45"/>
      <c r="B23" s="46"/>
      <c r="C23" s="46"/>
      <c r="D23" s="47"/>
      <c r="E23" s="41">
        <f t="shared" si="1"/>
        <v>0</v>
      </c>
    </row>
    <row r="24" ht="15.75" customHeight="1">
      <c r="A24" s="45"/>
      <c r="B24" s="46"/>
      <c r="C24" s="46"/>
      <c r="D24" s="47"/>
      <c r="E24" s="41">
        <f t="shared" si="1"/>
        <v>0</v>
      </c>
    </row>
    <row r="25" ht="15.75" customHeight="1">
      <c r="A25" s="45"/>
      <c r="B25" s="48"/>
      <c r="C25" s="43"/>
      <c r="D25" s="44"/>
      <c r="E25" s="41">
        <f t="shared" si="1"/>
        <v>0</v>
      </c>
    </row>
    <row r="26" ht="15.75" customHeight="1">
      <c r="A26" s="45"/>
      <c r="B26" s="48"/>
      <c r="C26" s="46"/>
      <c r="D26" s="44"/>
      <c r="E26" s="41">
        <f t="shared" si="1"/>
        <v>0</v>
      </c>
    </row>
    <row r="27" ht="15.75" customHeight="1">
      <c r="A27" s="45"/>
      <c r="B27" s="48"/>
      <c r="C27" s="46"/>
      <c r="D27" s="47"/>
      <c r="E27" s="41">
        <f t="shared" si="1"/>
        <v>0</v>
      </c>
    </row>
    <row r="28" ht="15.75" customHeight="1">
      <c r="A28" s="45"/>
      <c r="B28" s="48"/>
      <c r="C28" s="46"/>
      <c r="D28" s="47"/>
      <c r="E28" s="41">
        <f t="shared" si="1"/>
        <v>0</v>
      </c>
    </row>
    <row r="29" ht="15.75" customHeight="1">
      <c r="A29" s="45"/>
      <c r="B29" s="48"/>
      <c r="C29" s="46"/>
      <c r="D29" s="47"/>
      <c r="E29" s="41">
        <f t="shared" si="1"/>
        <v>0</v>
      </c>
    </row>
    <row r="30" ht="15.75" customHeight="1">
      <c r="A30" s="45"/>
      <c r="B30" s="48"/>
      <c r="C30" s="46"/>
      <c r="D30" s="47"/>
      <c r="E30" s="41">
        <f t="shared" si="1"/>
        <v>0</v>
      </c>
    </row>
    <row r="31" ht="15.75" customHeight="1">
      <c r="A31" s="45"/>
      <c r="B31" s="48"/>
      <c r="C31" s="46"/>
      <c r="D31" s="47"/>
      <c r="E31" s="41">
        <f t="shared" si="1"/>
        <v>0</v>
      </c>
    </row>
    <row r="32" ht="15.75" customHeight="1">
      <c r="A32" s="49" t="s">
        <v>26</v>
      </c>
      <c r="B32" s="50"/>
      <c r="C32" s="8"/>
      <c r="D32" s="51" t="s">
        <v>27</v>
      </c>
      <c r="E32" s="52">
        <f>SUM(E21:E31)</f>
        <v>0</v>
      </c>
    </row>
    <row r="33" ht="15.75" customHeight="1">
      <c r="A33" s="53"/>
      <c r="D33" s="51" t="s">
        <v>28</v>
      </c>
      <c r="E33" s="52">
        <v>0.0</v>
      </c>
    </row>
    <row r="34" ht="15.75" customHeight="1">
      <c r="A34" s="54"/>
      <c r="D34" s="51" t="s">
        <v>29</v>
      </c>
      <c r="E34" s="52">
        <f>sum(E32-E33)</f>
        <v>0</v>
      </c>
    </row>
    <row r="35" ht="15.75" customHeight="1">
      <c r="A35" s="54"/>
      <c r="D35" s="51" t="s">
        <v>30</v>
      </c>
      <c r="E35" s="55">
        <v>0.0</v>
      </c>
    </row>
    <row r="36" ht="15.75" customHeight="1">
      <c r="A36" s="54"/>
      <c r="D36" s="51" t="s">
        <v>31</v>
      </c>
      <c r="E36" s="52">
        <f>sum(E34*E35)</f>
        <v>0</v>
      </c>
    </row>
    <row r="37" ht="15.75" customHeight="1">
      <c r="A37" s="54"/>
      <c r="D37" s="51" t="s">
        <v>32</v>
      </c>
      <c r="E37" s="52">
        <v>0.0</v>
      </c>
    </row>
    <row r="38" ht="15.75" customHeight="1">
      <c r="A38" s="54"/>
      <c r="D38" s="51" t="s">
        <v>33</v>
      </c>
      <c r="E38" s="52">
        <v>0.0</v>
      </c>
    </row>
    <row r="39" ht="26.25" customHeight="1">
      <c r="A39" s="54"/>
      <c r="D39" s="51" t="s">
        <v>25</v>
      </c>
      <c r="E39" s="56">
        <f>sum(E36:E38)+(E34)</f>
        <v>0</v>
      </c>
    </row>
    <row r="40" ht="15.75" customHeight="1">
      <c r="A40" s="53"/>
      <c r="B40" s="57"/>
      <c r="C40" s="57"/>
      <c r="D40" s="58"/>
      <c r="E40" s="59"/>
    </row>
    <row r="41" ht="15.75" customHeight="1">
      <c r="A41" s="15"/>
      <c r="B41" s="7"/>
      <c r="C41" s="7"/>
      <c r="D41" s="7"/>
      <c r="E41" s="14"/>
    </row>
    <row r="42" ht="15.75" customHeight="1">
      <c r="A42" s="60" t="s">
        <v>34</v>
      </c>
      <c r="B42" s="61"/>
      <c r="C42" s="62"/>
      <c r="D42" s="63" t="s">
        <v>2</v>
      </c>
      <c r="E42" s="64"/>
    </row>
    <row r="43" ht="15.75" customHeight="1">
      <c r="A43" s="15"/>
      <c r="B43" s="8"/>
      <c r="C43" s="8"/>
      <c r="D43" s="65"/>
      <c r="E43" s="24"/>
    </row>
    <row r="44" ht="15.75" customHeight="1">
      <c r="A44" s="66"/>
      <c r="B44" s="67"/>
      <c r="C44" s="67"/>
      <c r="D44" s="67"/>
      <c r="E44" s="68"/>
    </row>
    <row r="45" ht="15.75" customHeight="1">
      <c r="A45" s="69" t="s">
        <v>35</v>
      </c>
      <c r="E45" s="70"/>
    </row>
    <row r="46" ht="15.75" customHeight="1">
      <c r="A46" s="71" t="s">
        <v>36</v>
      </c>
      <c r="E46" s="70"/>
    </row>
    <row r="47" ht="15.75" customHeight="1">
      <c r="A47" s="72" t="s">
        <v>37</v>
      </c>
      <c r="B47" s="73"/>
      <c r="C47" s="73"/>
      <c r="D47" s="73"/>
      <c r="E47" s="74"/>
    </row>
  </sheetData>
  <mergeCells count="10">
    <mergeCell ref="A45:E45"/>
    <mergeCell ref="A46:E46"/>
    <mergeCell ref="A47:E47"/>
    <mergeCell ref="D1:E1"/>
    <mergeCell ref="A17:B17"/>
    <mergeCell ref="C17:D17"/>
    <mergeCell ref="A18:B18"/>
    <mergeCell ref="C18:D18"/>
    <mergeCell ref="A33:C39"/>
    <mergeCell ref="B42:C4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26.29"/>
  </cols>
  <sheetData>
    <row r="1">
      <c r="A1" s="1"/>
      <c r="B1" s="2"/>
      <c r="C1" s="2"/>
      <c r="D1" s="3" t="s">
        <v>0</v>
      </c>
      <c r="E1" s="4"/>
    </row>
    <row r="2">
      <c r="A2" s="75" t="s">
        <v>38</v>
      </c>
      <c r="B2" s="6"/>
      <c r="C2" s="7"/>
      <c r="D2" s="8"/>
      <c r="E2" s="9" t="s">
        <v>2</v>
      </c>
    </row>
    <row r="3">
      <c r="A3" s="76" t="s">
        <v>39</v>
      </c>
      <c r="B3" s="6"/>
      <c r="C3" s="7"/>
      <c r="D3" s="8"/>
      <c r="E3" s="77">
        <v>45616.0</v>
      </c>
    </row>
    <row r="4">
      <c r="A4" s="76" t="s">
        <v>40</v>
      </c>
      <c r="B4" s="6"/>
      <c r="C4" s="7"/>
      <c r="D4" s="8"/>
      <c r="E4" s="9" t="s">
        <v>41</v>
      </c>
    </row>
    <row r="5">
      <c r="A5" s="76" t="s">
        <v>42</v>
      </c>
      <c r="B5" s="6"/>
      <c r="C5" s="7"/>
      <c r="D5" s="8"/>
      <c r="E5" s="78">
        <v>10091.0</v>
      </c>
    </row>
    <row r="6">
      <c r="A6" s="76" t="s">
        <v>43</v>
      </c>
      <c r="B6" s="6"/>
      <c r="C6" s="7"/>
      <c r="D6" s="8"/>
      <c r="E6" s="14"/>
    </row>
    <row r="7">
      <c r="A7" s="76" t="s">
        <v>44</v>
      </c>
      <c r="B7" s="6"/>
      <c r="C7" s="7"/>
      <c r="D7" s="8"/>
      <c r="E7" s="14"/>
    </row>
    <row r="8">
      <c r="A8" s="15"/>
      <c r="B8" s="7"/>
      <c r="C8" s="7"/>
      <c r="D8" s="7"/>
      <c r="E8" s="14"/>
    </row>
    <row r="9">
      <c r="A9" s="16" t="s">
        <v>11</v>
      </c>
      <c r="B9" s="17"/>
      <c r="C9" s="8"/>
      <c r="D9" s="18" t="s">
        <v>12</v>
      </c>
      <c r="E9" s="19"/>
    </row>
    <row r="10">
      <c r="A10" s="26" t="s">
        <v>45</v>
      </c>
      <c r="B10" s="8"/>
      <c r="C10" s="8"/>
      <c r="D10" s="79" t="s">
        <v>46</v>
      </c>
      <c r="E10" s="22"/>
    </row>
    <row r="11">
      <c r="A11" s="20" t="s">
        <v>15</v>
      </c>
      <c r="B11" s="8"/>
      <c r="C11" s="8"/>
      <c r="D11" s="23" t="s">
        <v>38</v>
      </c>
      <c r="E11" s="24"/>
    </row>
    <row r="12">
      <c r="A12" s="20" t="s">
        <v>5</v>
      </c>
      <c r="B12" s="8"/>
      <c r="C12" s="8"/>
      <c r="D12" s="25" t="s">
        <v>15</v>
      </c>
      <c r="E12" s="24"/>
    </row>
    <row r="13">
      <c r="A13" s="26" t="s">
        <v>7</v>
      </c>
      <c r="B13" s="8"/>
      <c r="C13" s="8"/>
      <c r="D13" s="25" t="s">
        <v>5</v>
      </c>
      <c r="E13" s="24"/>
    </row>
    <row r="14">
      <c r="A14" s="26" t="s">
        <v>17</v>
      </c>
      <c r="B14" s="8"/>
      <c r="C14" s="8"/>
      <c r="D14" s="25" t="s">
        <v>7</v>
      </c>
      <c r="E14" s="24"/>
    </row>
    <row r="15">
      <c r="A15" s="15"/>
      <c r="B15" s="8"/>
      <c r="C15" s="27"/>
      <c r="D15" s="27"/>
      <c r="E15" s="28"/>
    </row>
    <row r="16">
      <c r="A16" s="15"/>
      <c r="B16" s="7"/>
      <c r="C16" s="7"/>
      <c r="D16" s="7"/>
      <c r="E16" s="14"/>
    </row>
    <row r="17">
      <c r="A17" s="29" t="s">
        <v>18</v>
      </c>
      <c r="B17" s="30"/>
      <c r="C17" s="31" t="s">
        <v>19</v>
      </c>
      <c r="D17" s="30"/>
      <c r="E17" s="32" t="s">
        <v>20</v>
      </c>
    </row>
    <row r="18">
      <c r="A18" s="33" t="s">
        <v>47</v>
      </c>
      <c r="B18" s="34"/>
      <c r="C18" s="35" t="s">
        <v>48</v>
      </c>
      <c r="D18" s="34"/>
      <c r="E18" s="36">
        <v>45698.0</v>
      </c>
    </row>
    <row r="19">
      <c r="A19" s="15"/>
      <c r="B19" s="7"/>
      <c r="C19" s="7"/>
      <c r="D19" s="7"/>
      <c r="E19" s="14"/>
    </row>
    <row r="20" ht="15.75" customHeight="1">
      <c r="A20" s="80" t="s">
        <v>49</v>
      </c>
      <c r="B20" s="37" t="s">
        <v>22</v>
      </c>
      <c r="C20" s="37" t="s">
        <v>23</v>
      </c>
      <c r="D20" s="37" t="s">
        <v>24</v>
      </c>
      <c r="E20" s="32" t="s">
        <v>25</v>
      </c>
    </row>
    <row r="21" ht="15.75" customHeight="1">
      <c r="A21" s="38">
        <v>1.0</v>
      </c>
      <c r="B21" s="39" t="s">
        <v>50</v>
      </c>
      <c r="C21" s="39">
        <v>200.0</v>
      </c>
      <c r="D21" s="40">
        <v>20.0</v>
      </c>
      <c r="E21" s="41">
        <f t="shared" ref="E21:E31" si="1">C21*D21</f>
        <v>4000</v>
      </c>
    </row>
    <row r="22" ht="15.75" customHeight="1">
      <c r="A22" s="42">
        <v>2.0</v>
      </c>
      <c r="B22" s="43" t="s">
        <v>51</v>
      </c>
      <c r="C22" s="43">
        <v>150.0</v>
      </c>
      <c r="D22" s="44">
        <v>15.0</v>
      </c>
      <c r="E22" s="41">
        <f t="shared" si="1"/>
        <v>2250</v>
      </c>
    </row>
    <row r="23" ht="15.75" customHeight="1">
      <c r="A23" s="42">
        <v>3.0</v>
      </c>
      <c r="B23" s="43" t="s">
        <v>52</v>
      </c>
      <c r="C23" s="43">
        <v>250.0</v>
      </c>
      <c r="D23" s="44">
        <v>8.0</v>
      </c>
      <c r="E23" s="41">
        <f t="shared" si="1"/>
        <v>2000</v>
      </c>
    </row>
    <row r="24" ht="15.75" customHeight="1">
      <c r="A24" s="42">
        <v>4.0</v>
      </c>
      <c r="B24" s="43" t="s">
        <v>53</v>
      </c>
      <c r="C24" s="43">
        <v>100.0</v>
      </c>
      <c r="D24" s="44">
        <v>50.0</v>
      </c>
      <c r="E24" s="41">
        <f t="shared" si="1"/>
        <v>5000</v>
      </c>
    </row>
    <row r="25" ht="15.75" customHeight="1">
      <c r="A25" s="45"/>
      <c r="B25" s="48"/>
      <c r="C25" s="43"/>
      <c r="D25" s="44"/>
      <c r="E25" s="41">
        <f t="shared" si="1"/>
        <v>0</v>
      </c>
    </row>
    <row r="26" ht="15.75" customHeight="1">
      <c r="A26" s="45"/>
      <c r="B26" s="48"/>
      <c r="C26" s="46"/>
      <c r="D26" s="44"/>
      <c r="E26" s="41">
        <f t="shared" si="1"/>
        <v>0</v>
      </c>
    </row>
    <row r="27" ht="15.75" customHeight="1">
      <c r="A27" s="45"/>
      <c r="B27" s="48"/>
      <c r="C27" s="46"/>
      <c r="D27" s="47"/>
      <c r="E27" s="41">
        <f t="shared" si="1"/>
        <v>0</v>
      </c>
    </row>
    <row r="28" ht="15.75" customHeight="1">
      <c r="A28" s="45"/>
      <c r="B28" s="48"/>
      <c r="C28" s="46"/>
      <c r="D28" s="47"/>
      <c r="E28" s="41">
        <f t="shared" si="1"/>
        <v>0</v>
      </c>
    </row>
    <row r="29" ht="15.75" customHeight="1">
      <c r="A29" s="45"/>
      <c r="B29" s="48"/>
      <c r="C29" s="46"/>
      <c r="D29" s="47"/>
      <c r="E29" s="41">
        <f t="shared" si="1"/>
        <v>0</v>
      </c>
    </row>
    <row r="30" ht="15.75" customHeight="1">
      <c r="A30" s="45"/>
      <c r="B30" s="48"/>
      <c r="C30" s="46"/>
      <c r="D30" s="47"/>
      <c r="E30" s="41">
        <f t="shared" si="1"/>
        <v>0</v>
      </c>
    </row>
    <row r="31" ht="15.75" customHeight="1">
      <c r="A31" s="45"/>
      <c r="B31" s="48"/>
      <c r="C31" s="46"/>
      <c r="D31" s="47"/>
      <c r="E31" s="41">
        <f t="shared" si="1"/>
        <v>0</v>
      </c>
    </row>
    <row r="32" ht="15.75" customHeight="1">
      <c r="A32" s="49" t="s">
        <v>26</v>
      </c>
      <c r="B32" s="50"/>
      <c r="C32" s="8"/>
      <c r="D32" s="51" t="s">
        <v>27</v>
      </c>
      <c r="E32" s="52">
        <f>SUM(E21:E31)</f>
        <v>13250</v>
      </c>
    </row>
    <row r="33" ht="15.75" customHeight="1">
      <c r="A33" s="81" t="s">
        <v>54</v>
      </c>
      <c r="D33" s="51" t="s">
        <v>55</v>
      </c>
      <c r="E33" s="52">
        <v>0.0</v>
      </c>
    </row>
    <row r="34" ht="15.75" customHeight="1">
      <c r="A34" s="54"/>
      <c r="D34" s="51" t="s">
        <v>29</v>
      </c>
      <c r="E34" s="52">
        <f>sum(E32-E33)</f>
        <v>13250</v>
      </c>
    </row>
    <row r="35" ht="15.75" customHeight="1">
      <c r="A35" s="54"/>
      <c r="D35" s="51" t="s">
        <v>56</v>
      </c>
      <c r="E35" s="82">
        <v>0.0825</v>
      </c>
    </row>
    <row r="36" ht="15.75" customHeight="1">
      <c r="A36" s="54"/>
      <c r="D36" s="51" t="s">
        <v>31</v>
      </c>
      <c r="E36" s="52">
        <f>sum(E34*E35)</f>
        <v>1093.125</v>
      </c>
    </row>
    <row r="37" ht="15.75" customHeight="1">
      <c r="A37" s="54"/>
      <c r="D37" s="51" t="s">
        <v>32</v>
      </c>
      <c r="E37" s="52">
        <v>0.0</v>
      </c>
    </row>
    <row r="38" ht="15.75" customHeight="1">
      <c r="A38" s="54"/>
      <c r="D38" s="51" t="s">
        <v>33</v>
      </c>
      <c r="E38" s="52">
        <v>0.0</v>
      </c>
    </row>
    <row r="39" ht="26.25" customHeight="1">
      <c r="A39" s="54"/>
      <c r="D39" s="51" t="s">
        <v>25</v>
      </c>
      <c r="E39" s="56">
        <f>sum(E36:E38)+(E34)</f>
        <v>14343.125</v>
      </c>
    </row>
    <row r="40" ht="15.75" customHeight="1">
      <c r="A40" s="81"/>
      <c r="B40" s="83"/>
      <c r="C40" s="83"/>
      <c r="D40" s="58"/>
      <c r="E40" s="59"/>
    </row>
    <row r="41" ht="15.75" customHeight="1">
      <c r="A41" s="15"/>
      <c r="B41" s="7"/>
      <c r="C41" s="7"/>
      <c r="D41" s="7"/>
      <c r="E41" s="14"/>
    </row>
    <row r="42" ht="15.75" customHeight="1">
      <c r="A42" s="60" t="s">
        <v>34</v>
      </c>
      <c r="B42" s="61"/>
      <c r="C42" s="62"/>
      <c r="D42" s="63" t="s">
        <v>2</v>
      </c>
      <c r="E42" s="84">
        <v>45616.0</v>
      </c>
    </row>
    <row r="43" ht="15.75" customHeight="1">
      <c r="A43" s="15"/>
      <c r="B43" s="8"/>
      <c r="C43" s="8"/>
      <c r="D43" s="65"/>
      <c r="E43" s="24"/>
    </row>
    <row r="44" ht="15.75" customHeight="1">
      <c r="A44" s="66"/>
      <c r="B44" s="67"/>
      <c r="C44" s="67"/>
      <c r="D44" s="67"/>
      <c r="E44" s="68"/>
    </row>
    <row r="45" ht="15.75" customHeight="1">
      <c r="A45" s="69" t="s">
        <v>35</v>
      </c>
      <c r="E45" s="70"/>
    </row>
    <row r="46" ht="15.75" customHeight="1">
      <c r="A46" s="71" t="s">
        <v>36</v>
      </c>
      <c r="E46" s="70"/>
    </row>
    <row r="47" ht="15.75" customHeight="1">
      <c r="A47" s="72" t="s">
        <v>37</v>
      </c>
      <c r="B47" s="73"/>
      <c r="C47" s="73"/>
      <c r="D47" s="73"/>
      <c r="E47" s="74"/>
    </row>
  </sheetData>
  <mergeCells count="10">
    <mergeCell ref="A45:E45"/>
    <mergeCell ref="A46:E46"/>
    <mergeCell ref="A47:E47"/>
    <mergeCell ref="D1:E1"/>
    <mergeCell ref="A17:B17"/>
    <mergeCell ref="C17:D17"/>
    <mergeCell ref="A18:B18"/>
    <mergeCell ref="C18:D18"/>
    <mergeCell ref="A33:C39"/>
    <mergeCell ref="B42:C4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2023-07-06T16:30:41Z</dcterms:created>
  <dc:creator>Jaclyn</dc:creator>
</cp:coreProperties>
</file>