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ordur.sharepoint.com/sites/VordurWork/02/Skjol/Eftirlit ytri aðila/FME/Skýrsluskil/Skýrsluskil til FME 2024/"/>
    </mc:Choice>
  </mc:AlternateContent>
  <xr:revisionPtr revIDLastSave="154" documentId="8_{460A1C41-8256-47DD-B8D4-173EB9475B47}" xr6:coauthVersionLast="47" xr6:coauthVersionMax="47" xr10:uidLastSave="{8364BD68-EBFE-44FA-A30A-236BCDF95913}"/>
  <bookViews>
    <workbookView xWindow="25695" yWindow="0" windowWidth="26010" windowHeight="20985" activeTab="2" xr2:uid="{00000000-000D-0000-FFFF-FFFF00000000}"/>
  </bookViews>
  <sheets>
    <sheet name="S.02.01" sheetId="1" r:id="rId1"/>
    <sheet name="S.05.01" sheetId="2" r:id="rId2"/>
    <sheet name="S.23.01" sheetId="3" r:id="rId3"/>
    <sheet name="S.25.01" sheetId="4" r:id="rId4"/>
    <sheet name="S.32.01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2" l="1"/>
  <c r="K56" i="2"/>
  <c r="K55" i="2"/>
  <c r="K54" i="2"/>
  <c r="K53" i="2"/>
  <c r="K52" i="2"/>
  <c r="K51" i="2"/>
  <c r="K49" i="2"/>
  <c r="K48" i="2"/>
  <c r="K47" i="2"/>
  <c r="K45" i="2"/>
  <c r="K44" i="2"/>
  <c r="K43" i="2"/>
  <c r="K41" i="2"/>
  <c r="K40" i="2"/>
  <c r="K39" i="2"/>
  <c r="T33" i="2"/>
  <c r="T32" i="2"/>
  <c r="T31" i="2"/>
  <c r="T30" i="2"/>
  <c r="T29" i="2"/>
  <c r="T28" i="2"/>
  <c r="T27" i="2"/>
  <c r="T26" i="2"/>
  <c r="T24" i="2"/>
  <c r="T23" i="2"/>
  <c r="T22" i="2"/>
  <c r="T21" i="2"/>
  <c r="T20" i="2"/>
  <c r="T18" i="2"/>
  <c r="T17" i="2"/>
  <c r="T16" i="2"/>
  <c r="T15" i="2"/>
  <c r="T14" i="2"/>
  <c r="T12" i="2"/>
  <c r="T11" i="2"/>
  <c r="T10" i="2"/>
  <c r="T9" i="2"/>
  <c r="T8" i="2"/>
</calcChain>
</file>

<file path=xl/sharedStrings.xml><?xml version="1.0" encoding="utf-8"?>
<sst xmlns="http://schemas.openxmlformats.org/spreadsheetml/2006/main" count="1082" uniqueCount="404">
  <si>
    <t>S.02.01</t>
  </si>
  <si>
    <t/>
  </si>
  <si>
    <t>Balance sheet</t>
  </si>
  <si>
    <t>Thousand</t>
  </si>
  <si>
    <t>APG: Annual Solvency II public disclosure 2022 YEARLY GROUP</t>
  </si>
  <si>
    <t>Assets</t>
  </si>
  <si>
    <t>Solvency II value</t>
  </si>
  <si>
    <t>C0010</t>
  </si>
  <si>
    <t>Goodwill</t>
  </si>
  <si>
    <t>R0010</t>
  </si>
  <si>
    <t>Deferred acquisition costs</t>
  </si>
  <si>
    <t>R0020</t>
  </si>
  <si>
    <t>Intangible assets</t>
  </si>
  <si>
    <t>R0030</t>
  </si>
  <si>
    <t>Deferred tax assets</t>
  </si>
  <si>
    <t>R0040</t>
  </si>
  <si>
    <t>Pension benefit surplus</t>
  </si>
  <si>
    <t>R0050</t>
  </si>
  <si>
    <t>Property, plant &amp; equipement held for own use</t>
  </si>
  <si>
    <t>R0060</t>
  </si>
  <si>
    <t>Investments (other than assets held for index-linked and unit-linked funds)</t>
  </si>
  <si>
    <t>R0070</t>
  </si>
  <si>
    <r>
      <rPr>
        <sz val="8"/>
        <color rgb="FF000000"/>
        <rFont val="Arial"/>
        <family val="2"/>
      </rPr>
      <t>Property (other than for own use)</t>
    </r>
  </si>
  <si>
    <t>R0080</t>
  </si>
  <si>
    <r>
      <rPr>
        <sz val="8"/>
        <color rgb="FF000000"/>
        <rFont val="Arial"/>
        <family val="2"/>
      </rPr>
      <t>Participations</t>
    </r>
  </si>
  <si>
    <t>R0090</t>
  </si>
  <si>
    <r>
      <rPr>
        <sz val="8"/>
        <color rgb="FF000000"/>
        <rFont val="Arial"/>
        <family val="2"/>
      </rPr>
      <t>Equities</t>
    </r>
  </si>
  <si>
    <t>R0100</t>
  </si>
  <si>
    <r>
      <rPr>
        <sz val="8"/>
        <color rgb="FF000000"/>
        <rFont val="Arial"/>
        <family val="2"/>
      </rPr>
      <t>Equities - listed</t>
    </r>
  </si>
  <si>
    <t>R0110</t>
  </si>
  <si>
    <r>
      <rPr>
        <sz val="8"/>
        <color rgb="FF000000"/>
        <rFont val="Arial"/>
        <family val="2"/>
      </rPr>
      <t>Equities - unlisted</t>
    </r>
  </si>
  <si>
    <t>R0120</t>
  </si>
  <si>
    <r>
      <rPr>
        <sz val="8"/>
        <color rgb="FF000000"/>
        <rFont val="Arial"/>
        <family val="2"/>
      </rPr>
      <t>Bonds</t>
    </r>
  </si>
  <si>
    <t>R0130</t>
  </si>
  <si>
    <r>
      <rPr>
        <sz val="8"/>
        <color rgb="FF000000"/>
        <rFont val="Arial"/>
        <family val="2"/>
      </rPr>
      <t>Government Bonds</t>
    </r>
  </si>
  <si>
    <t>R0140</t>
  </si>
  <si>
    <r>
      <rPr>
        <sz val="8"/>
        <color rgb="FF000000"/>
        <rFont val="Arial"/>
        <family val="2"/>
      </rPr>
      <t>Corporate Bonds</t>
    </r>
  </si>
  <si>
    <t>R0150</t>
  </si>
  <si>
    <r>
      <rPr>
        <sz val="8"/>
        <color rgb="FF000000"/>
        <rFont val="Arial"/>
        <family val="2"/>
      </rPr>
      <t>Structured notes</t>
    </r>
  </si>
  <si>
    <t>R0160</t>
  </si>
  <si>
    <r>
      <rPr>
        <sz val="8"/>
        <color rgb="FF000000"/>
        <rFont val="Arial"/>
        <family val="2"/>
      </rPr>
      <t>Collateralised securities</t>
    </r>
  </si>
  <si>
    <t>R0170</t>
  </si>
  <si>
    <r>
      <rPr>
        <sz val="8"/>
        <color rgb="FF000000"/>
        <rFont val="Arial"/>
        <family val="2"/>
      </rPr>
      <t>Investment funds</t>
    </r>
  </si>
  <si>
    <t>R0180</t>
  </si>
  <si>
    <r>
      <rPr>
        <sz val="8"/>
        <color rgb="FF000000"/>
        <rFont val="Arial"/>
        <family val="2"/>
      </rPr>
      <t>Derivatives</t>
    </r>
  </si>
  <si>
    <t>R0190</t>
  </si>
  <si>
    <r>
      <rPr>
        <sz val="8"/>
        <color rgb="FF000000"/>
        <rFont val="Arial"/>
        <family val="2"/>
      </rPr>
      <t>Deposits other than cash equivalents</t>
    </r>
  </si>
  <si>
    <t>R0200</t>
  </si>
  <si>
    <r>
      <rPr>
        <sz val="8"/>
        <color rgb="FF000000"/>
        <rFont val="Arial"/>
        <family val="2"/>
      </rPr>
      <t>Other investments</t>
    </r>
  </si>
  <si>
    <t>R0210</t>
  </si>
  <si>
    <t>Assets held for index-linked and unit-linked funds</t>
  </si>
  <si>
    <t>R0220</t>
  </si>
  <si>
    <t>Loans &amp; mortgages</t>
  </si>
  <si>
    <t>R0230</t>
  </si>
  <si>
    <r>
      <rPr>
        <sz val="8"/>
        <color rgb="FF000000"/>
        <rFont val="Arial"/>
        <family val="2"/>
      </rPr>
      <t>Loans on policies</t>
    </r>
  </si>
  <si>
    <t>R0240</t>
  </si>
  <si>
    <r>
      <rPr>
        <sz val="8"/>
        <color rgb="FF000000"/>
        <rFont val="Arial"/>
        <family val="2"/>
      </rPr>
      <t>Loans &amp; mortgages to individuals</t>
    </r>
  </si>
  <si>
    <t>R0250</t>
  </si>
  <si>
    <r>
      <rPr>
        <sz val="8"/>
        <color rgb="FF000000"/>
        <rFont val="Arial"/>
        <family val="2"/>
      </rPr>
      <t>Other loans &amp; mortgages</t>
    </r>
  </si>
  <si>
    <t>R0260</t>
  </si>
  <si>
    <t>Reinsurance recoverables from:</t>
  </si>
  <si>
    <t>R0270</t>
  </si>
  <si>
    <r>
      <rPr>
        <sz val="8"/>
        <color rgb="FF000000"/>
        <rFont val="Arial"/>
        <family val="2"/>
      </rPr>
      <t>Non-life and health similar to non-life</t>
    </r>
  </si>
  <si>
    <t>R0280</t>
  </si>
  <si>
    <r>
      <rPr>
        <sz val="8"/>
        <color rgb="FF000000"/>
        <rFont val="Arial"/>
        <family val="2"/>
      </rPr>
      <t>Non-life excluding health</t>
    </r>
  </si>
  <si>
    <t>R0290</t>
  </si>
  <si>
    <r>
      <rPr>
        <sz val="8"/>
        <color rgb="FF000000"/>
        <rFont val="Arial"/>
        <family val="2"/>
      </rPr>
      <t>Health similar to non-life</t>
    </r>
  </si>
  <si>
    <t>R0300</t>
  </si>
  <si>
    <r>
      <rPr>
        <sz val="8"/>
        <color rgb="FF000000"/>
        <rFont val="Arial"/>
        <family val="2"/>
      </rPr>
      <t>Life and health similar to life, excluding health and indexlinked</t>
    </r>
  </si>
  <si>
    <t>R0310</t>
  </si>
  <si>
    <r>
      <rPr>
        <sz val="8"/>
        <color rgb="FF000000"/>
        <rFont val="Arial"/>
        <family val="2"/>
      </rPr>
      <t>Health similar to life</t>
    </r>
  </si>
  <si>
    <t>R0320</t>
  </si>
  <si>
    <r>
      <rPr>
        <sz val="8"/>
        <color rgb="FF000000"/>
        <rFont val="Arial"/>
        <family val="2"/>
      </rPr>
      <t>Life excluding health and index-linked and unit-linked</t>
    </r>
  </si>
  <si>
    <t>R0330</t>
  </si>
  <si>
    <r>
      <rPr>
        <sz val="8"/>
        <color rgb="FF000000"/>
        <rFont val="Arial"/>
        <family val="2"/>
      </rPr>
      <t>Life index-linked and unit-linked</t>
    </r>
  </si>
  <si>
    <t>R0340</t>
  </si>
  <si>
    <t>Deposits to cedants</t>
  </si>
  <si>
    <t>R0350</t>
  </si>
  <si>
    <t>Insurance &amp; intermediaries receivables</t>
  </si>
  <si>
    <t>R0360</t>
  </si>
  <si>
    <t>Reinsurance receivables</t>
  </si>
  <si>
    <t>R0370</t>
  </si>
  <si>
    <t>Receivables (trade, not insurance)</t>
  </si>
  <si>
    <t>R0380</t>
  </si>
  <si>
    <t>Own shares</t>
  </si>
  <si>
    <t>R0390</t>
  </si>
  <si>
    <t>Amounts due in respect of own fund items or initial fund called up but not yet paid in</t>
  </si>
  <si>
    <t>R0400</t>
  </si>
  <si>
    <t>Cash and cash equivalents</t>
  </si>
  <si>
    <t>R0410</t>
  </si>
  <si>
    <t>Any other assets, not elsewhere shown</t>
  </si>
  <si>
    <t>R0420</t>
  </si>
  <si>
    <t>Total assets</t>
  </si>
  <si>
    <t>R0500</t>
  </si>
  <si>
    <t>Liabilities</t>
  </si>
  <si>
    <t>Technical provisions – non-life</t>
  </si>
  <si>
    <t>R0510</t>
  </si>
  <si>
    <r>
      <rPr>
        <sz val="8"/>
        <color rgb="FF000000"/>
        <rFont val="Arial"/>
        <family val="2"/>
      </rPr>
      <t>Technical provisions – non-life (excluding health)</t>
    </r>
  </si>
  <si>
    <t>R0520</t>
  </si>
  <si>
    <r>
      <rPr>
        <sz val="8"/>
        <color rgb="FF000000"/>
        <rFont val="Arial"/>
        <family val="2"/>
      </rPr>
      <t>TP calculated as a whole</t>
    </r>
  </si>
  <si>
    <t>R0530</t>
  </si>
  <si>
    <r>
      <rPr>
        <sz val="8"/>
        <color rgb="FF000000"/>
        <rFont val="Arial"/>
        <family val="2"/>
      </rPr>
      <t>Best Estimate</t>
    </r>
  </si>
  <si>
    <t>R0540</t>
  </si>
  <si>
    <r>
      <rPr>
        <sz val="8"/>
        <color rgb="FF000000"/>
        <rFont val="Arial"/>
        <family val="2"/>
      </rPr>
      <t>Risk margin</t>
    </r>
  </si>
  <si>
    <t>R0550</t>
  </si>
  <si>
    <r>
      <rPr>
        <sz val="8"/>
        <color rgb="FF000000"/>
        <rFont val="Arial"/>
        <family val="2"/>
      </rPr>
      <t>Technical provisions - health (similar to non-life)</t>
    </r>
  </si>
  <si>
    <t>R0560</t>
  </si>
  <si>
    <t>R0570</t>
  </si>
  <si>
    <t>R0580</t>
  </si>
  <si>
    <t>R0590</t>
  </si>
  <si>
    <t>Technical provisions - life (excluding index-linked and unitlinked)</t>
  </si>
  <si>
    <t>R0600</t>
  </si>
  <si>
    <r>
      <rPr>
        <sz val="8"/>
        <color rgb="FF000000"/>
        <rFont val="Arial"/>
        <family val="2"/>
      </rPr>
      <t>Technical provisions - health (similar to life)</t>
    </r>
  </si>
  <si>
    <t>R0610</t>
  </si>
  <si>
    <t>R0620</t>
  </si>
  <si>
    <t>R0630</t>
  </si>
  <si>
    <t>R0640</t>
  </si>
  <si>
    <r>
      <rPr>
        <sz val="8"/>
        <color rgb="FF000000"/>
        <rFont val="Arial"/>
        <family val="2"/>
      </rPr>
      <t>Technical provisions - life (excluding health and index-linked and unit-linked)</t>
    </r>
  </si>
  <si>
    <t>R0650</t>
  </si>
  <si>
    <t>R0660</t>
  </si>
  <si>
    <t>R0670</t>
  </si>
  <si>
    <t>R0680</t>
  </si>
  <si>
    <t>Technical provisions – index-linked and unit-linked</t>
  </si>
  <si>
    <t>R0690</t>
  </si>
  <si>
    <t>R0700</t>
  </si>
  <si>
    <t>R0710</t>
  </si>
  <si>
    <t>R0720</t>
  </si>
  <si>
    <t>Other technical provisions</t>
  </si>
  <si>
    <t>R0730</t>
  </si>
  <si>
    <t>Contingent liabilities</t>
  </si>
  <si>
    <t>R0740</t>
  </si>
  <si>
    <t>Provisions other than technical provisions</t>
  </si>
  <si>
    <t>R0750</t>
  </si>
  <si>
    <t>Pension benefit obligations</t>
  </si>
  <si>
    <t>R0760</t>
  </si>
  <si>
    <t>Deposits from reinsurers</t>
  </si>
  <si>
    <t>R0770</t>
  </si>
  <si>
    <t>Deferred tax liabilities</t>
  </si>
  <si>
    <t>R0780</t>
  </si>
  <si>
    <t>Derivatives</t>
  </si>
  <si>
    <t>R0790</t>
  </si>
  <si>
    <t>Debts owed to credit institutions</t>
  </si>
  <si>
    <t>R0800</t>
  </si>
  <si>
    <t>Financial liabilities other than debts owed to credit institutions</t>
  </si>
  <si>
    <t>R0810</t>
  </si>
  <si>
    <t>Insurance &amp; intermediaries payables</t>
  </si>
  <si>
    <t>R0820</t>
  </si>
  <si>
    <t>Reinsurance payables</t>
  </si>
  <si>
    <t>R0830</t>
  </si>
  <si>
    <t>Payables (trade, not insurance)</t>
  </si>
  <si>
    <t>R0840</t>
  </si>
  <si>
    <t>Subordinated liabilities</t>
  </si>
  <si>
    <t>R0850</t>
  </si>
  <si>
    <r>
      <rPr>
        <sz val="8"/>
        <color rgb="FF000000"/>
        <rFont val="Arial"/>
        <family val="2"/>
      </rPr>
      <t>Subordinated liabilities not in BOF</t>
    </r>
  </si>
  <si>
    <t>R0860</t>
  </si>
  <si>
    <r>
      <rPr>
        <sz val="8"/>
        <color rgb="FF000000"/>
        <rFont val="Arial"/>
        <family val="2"/>
      </rPr>
      <t>Subordinated liabilities in BOF</t>
    </r>
  </si>
  <si>
    <t>R0870</t>
  </si>
  <si>
    <t>Any other liabilities, not elsewhere shown</t>
  </si>
  <si>
    <t>R0880</t>
  </si>
  <si>
    <t>Total liabilities</t>
  </si>
  <si>
    <t>R0900</t>
  </si>
  <si>
    <t>Excess of assets over liabilities</t>
  </si>
  <si>
    <t>R1000</t>
  </si>
  <si>
    <t>S.05.01</t>
  </si>
  <si>
    <t>Premiums, claims and expenses by line of business</t>
  </si>
  <si>
    <t>Non-life</t>
  </si>
  <si>
    <t>Direct business and accepted proportional reinsurance</t>
  </si>
  <si>
    <t>Accepted non-proportional reinsurance</t>
  </si>
  <si>
    <t>Total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</si>
  <si>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</si>
  <si>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</si>
  <si>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</si>
  <si>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</si>
  <si>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</si>
  <si>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</si>
  <si>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</si>
  <si>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</si>
  <si>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</si>
  <si>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</si>
  <si>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</si>
  <si>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</si>
  <si>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</si>
  <si>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</si>
  <si>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</si>
  <si>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</si>
  <si>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</si>
  <si>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</si>
  <si>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</si>
  <si>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</si>
  <si>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</si>
  <si>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</si>
  <si>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</si>
  <si>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</si>
  <si>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</si>
  <si>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</si>
  <si>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</si>
  <si>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</si>
  <si>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</si>
  <si>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</si>
  <si>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</si>
  <si>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</si>
  <si>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Premiums written</t>
  </si>
  <si>
    <t>Gross - Direct Business</t>
  </si>
  <si>
    <t>Gross - Proportional reinsurance accepted</t>
  </si>
  <si>
    <t>Gross - Non-proportional reinsurance accepted</t>
  </si>
  <si>
    <t>Reinsurers' share</t>
  </si>
  <si>
    <t>Net</t>
  </si>
  <si>
    <t>Premiums earned</t>
  </si>
  <si>
    <t>Claims incurred</t>
  </si>
  <si>
    <t>Changes in other technical provisions</t>
  </si>
  <si>
    <t>R0430</t>
  </si>
  <si>
    <t>R0440</t>
  </si>
  <si>
    <t>Expenses incurred</t>
  </si>
  <si>
    <t>Other expenses</t>
  </si>
  <si>
    <t>R1200</t>
  </si>
  <si>
    <t>Total expenses</t>
  </si>
  <si>
    <t>R1300</t>
  </si>
  <si>
    <t>Life</t>
  </si>
  <si>
    <t>Life reinsurance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</si>
  <si>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</si>
  <si>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</si>
  <si>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</si>
  <si>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</si>
  <si>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</si>
  <si>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</si>
  <si>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</si>
  <si>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</si>
  <si>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</si>
  <si>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</si>
  <si>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</si>
  <si>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</si>
  <si>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</si>
  <si>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</si>
  <si>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</si>
  <si>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</si>
  <si>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Gross</t>
  </si>
  <si>
    <t>R1410</t>
  </si>
  <si>
    <t>R1420</t>
  </si>
  <si>
    <t>R1500</t>
  </si>
  <si>
    <t>R1510</t>
  </si>
  <si>
    <t>R1520</t>
  </si>
  <si>
    <t>R1600</t>
  </si>
  <si>
    <t>R1610</t>
  </si>
  <si>
    <t>R1620</t>
  </si>
  <si>
    <t>R1700</t>
  </si>
  <si>
    <t>R1710</t>
  </si>
  <si>
    <t>R1720</t>
  </si>
  <si>
    <t>R1800</t>
  </si>
  <si>
    <t>R1900</t>
  </si>
  <si>
    <t>R2500</t>
  </si>
  <si>
    <t>R2600</t>
  </si>
  <si>
    <t>Total amount of surrenders</t>
  </si>
  <si>
    <t>R2700</t>
  </si>
  <si>
    <t>S.23.01</t>
  </si>
  <si>
    <t>Own funds</t>
  </si>
  <si>
    <t>Basic own funds</t>
  </si>
  <si>
    <t>Tier 1 — unrestricted</t>
  </si>
  <si>
    <t>Tier 1 — restricted</t>
  </si>
  <si>
    <t>Tier 2</t>
  </si>
  <si>
    <t>Tier 3</t>
  </si>
  <si>
    <t>Ordinary share capital (gross of own shares)</t>
  </si>
  <si>
    <t>Non-available called but not paid in ordinary share capital at group level</t>
  </si>
  <si>
    <t>Share premium account related to ordinary share capital</t>
  </si>
  <si>
    <t>Initial funds, members' contributions or the equivalent basic own - fund item for mutual and mutual-type undertakings</t>
  </si>
  <si>
    <t>Subordinated mutual member accounts</t>
  </si>
  <si>
    <t>Non-available subordinated mutual member accounts at group level</t>
  </si>
  <si>
    <t>Surplus funds</t>
  </si>
  <si>
    <t>Non-available surplus funds at group level</t>
  </si>
  <si>
    <t>Preference shares</t>
  </si>
  <si>
    <t>Non-available preference shares at group level</t>
  </si>
  <si>
    <t>Share premium account related to preference shares</t>
  </si>
  <si>
    <t>Non-available share premium account related to preference shares at group level</t>
  </si>
  <si>
    <t>Reconciliation reserve</t>
  </si>
  <si>
    <t>Non-available subordinated liabilities at group level</t>
  </si>
  <si>
    <t>An amount equal to the value of net deferred tax assets</t>
  </si>
  <si>
    <t>The amount equal to the value of net deferred tax assets not available at the group level</t>
  </si>
  <si>
    <t>Other items approved by supervisory authority as basic own funds not specified above</t>
  </si>
  <si>
    <t>Non available own funds related to other own funds items approved by supervisory authority</t>
  </si>
  <si>
    <t>Minority interests (if not reported as part of a specific own fund item)</t>
  </si>
  <si>
    <t>Non-available minority interests at group level</t>
  </si>
  <si>
    <t>Own funds from the financial statements that should not be represented by the reconciliation reserve and do not meet the criteria to be classified as Solvency II own funds</t>
  </si>
  <si>
    <t>Deductions</t>
  </si>
  <si>
    <t>Deductions for participations in financial and credit institutions</t>
  </si>
  <si>
    <t>whereof deducted according to art 228 of the Directive 2009/138/EC</t>
  </si>
  <si>
    <t>Deductions for participations where there is non-availability of information (Article 229)</t>
  </si>
  <si>
    <t>Deduction for participations included by using D&amp;A when a combination of methods is used</t>
  </si>
  <si>
    <t>Total of non-available own fund items</t>
  </si>
  <si>
    <t>Total deductions</t>
  </si>
  <si>
    <t>Total basic own funds after deductions</t>
  </si>
  <si>
    <t>Ancillary own funds</t>
  </si>
  <si>
    <t>Unpaid and uncalled ordinary share capital callable on demand</t>
  </si>
  <si>
    <t>Unpaid and uncalled initial funds, members' contributions or the equivalent basic own fund item for mutual and mutual - type undertakings, callable on demand</t>
  </si>
  <si>
    <t>Unpaid and uncalled preference shares callable on demand</t>
  </si>
  <si>
    <t>A legally binding commitment to subscribe and pay for subordinated liabilities on demand</t>
  </si>
  <si>
    <t>Letters of credit and guarantees under Article 96(2) of the Directive 2009/138/EC</t>
  </si>
  <si>
    <t>Letters of credit and guarantees other than under Article 96(2) of the Directive 2009/138/EC</t>
  </si>
  <si>
    <t>Supplementary members calls under first subparagraph of Article 96(3) of the Directive 2009/138/EC</t>
  </si>
  <si>
    <t>Supplementary members calls - other than under first subparagraph of Article 96(3) of the Directive 2009/138/EC</t>
  </si>
  <si>
    <t>Non available ancillary own funds at group level</t>
  </si>
  <si>
    <t>Other ancillary own funds</t>
  </si>
  <si>
    <t>Total ancillary own funds</t>
  </si>
  <si>
    <t>Credit Institutions, investment firms, financial insitutions, alternative investment fund manager, financial institutions</t>
  </si>
  <si>
    <t>Institutions for occupational retirement provision</t>
  </si>
  <si>
    <t>Non regulated entities carrying out financial activities</t>
  </si>
  <si>
    <t>Total own funds of other financial sectors</t>
  </si>
  <si>
    <t>Own funds aggregated when using the D&amp;A and combination of method</t>
  </si>
  <si>
    <t>R0450</t>
  </si>
  <si>
    <t>Own funds aggregated when using the D&amp;A and combination of method net of IGT</t>
  </si>
  <si>
    <t>R0460</t>
  </si>
  <si>
    <t>Total available own funds to meet the consolidated group SCR (excluding own funds from other financial sector and from the undertakings included via D&amp;A)</t>
  </si>
  <si>
    <t>Total eligible own funds to meet the consolidated group SCR (excluding own funds from other financial sector and from the undertakings included via D&amp;A)</t>
  </si>
  <si>
    <t>Total eligible own funds to meet the minimum consolidated group SCR</t>
  </si>
  <si>
    <t>Total eligible own funds to meet the group SCR (including own funds from other financial sector and from the undertakings included via D&amp;A)</t>
  </si>
  <si>
    <t>Minimum consolidated Group SCR</t>
  </si>
  <si>
    <t>Ratio of Eligible own funds to Minimum Consolidated Group SCR</t>
  </si>
  <si>
    <t>Group SCR</t>
  </si>
  <si>
    <t>Ratio of Eligible own funds to group SCR including other financial sectors and the undertakings included via D&amp;A</t>
  </si>
  <si>
    <t>Own shares (held directly and indirectly)</t>
  </si>
  <si>
    <t>Foreseeable dividends, distributions and charges</t>
  </si>
  <si>
    <t>Other basic own fund items</t>
  </si>
  <si>
    <t>Adjustment for restricted own fund items in respect of matching adjustment portfolios and ring fenced funds</t>
  </si>
  <si>
    <t>Other non available own funds</t>
  </si>
  <si>
    <t>Expected profits included in future premiums (EPIFP) - Life business</t>
  </si>
  <si>
    <t>Expected profits included in future premiums (EPIFP) - Non-life business</t>
  </si>
  <si>
    <t>Total Expected profits included in future premiums (EPIFP)</t>
  </si>
  <si>
    <t>S.25.01</t>
  </si>
  <si>
    <t>Solvency Capital Requirement - for undertakings on Standard Formula</t>
  </si>
  <si>
    <t>Solvency Capital Requirement calculated using standard formula</t>
  </si>
  <si>
    <t>Gross solvency capital requirement</t>
  </si>
  <si>
    <t>Simplifications</t>
  </si>
  <si>
    <t>Market risk</t>
  </si>
  <si>
    <t>Counterparty default risk</t>
  </si>
  <si>
    <t>Life underwriting risk</t>
  </si>
  <si>
    <t>Health underwriting risk</t>
  </si>
  <si>
    <t>Non-life underwriting risk</t>
  </si>
  <si>
    <t>Diversification</t>
  </si>
  <si>
    <t>Intangible asset risk</t>
  </si>
  <si>
    <t>Basic Solvency Capital Requirement</t>
  </si>
  <si>
    <t>USP</t>
  </si>
  <si>
    <t>Calculation of Solvency Capital Requirement</t>
  </si>
  <si>
    <t>Operational risk</t>
  </si>
  <si>
    <t>Loss-absorbing capacity of technical provisions</t>
  </si>
  <si>
    <t>Loss-absorbing capacity of deferred taxes</t>
  </si>
  <si>
    <t>Capital requirement for business operated in accordance with Art. 4 of Directive 2003/41/EC (transitional)</t>
  </si>
  <si>
    <t>Solvency capital requirement, excluding capital add-on</t>
  </si>
  <si>
    <t>Capital add-ons already set</t>
  </si>
  <si>
    <t>Solvency capital requirement for undertakings under consolidated method</t>
  </si>
  <si>
    <t>Other information on SCR</t>
  </si>
  <si>
    <t>Capital requirement for duration-based equity risk sub-module</t>
  </si>
  <si>
    <t>Total amount of Notional Solvency Capital Requirements for remaining part</t>
  </si>
  <si>
    <t>Total amount of Notional Solvency Capital Requirements for ring fenced funds</t>
  </si>
  <si>
    <t>Total amount of Notional Solvency Capital Requirements for matching adjustment portfolios</t>
  </si>
  <si>
    <t>Diversification effects due to RFF nSCR aggregation for article 304</t>
  </si>
  <si>
    <t>Minimum consolidated group solvency capital requirement (groups only)</t>
  </si>
  <si>
    <t>R0470</t>
  </si>
  <si>
    <t>Information on other entities</t>
  </si>
  <si>
    <t>Capital requirement for other financial sectors (Non-insurance capital requirements)</t>
  </si>
  <si>
    <t>Capital requirement for other financial sectors (Non-insurance capital requirements) - Credit institutions, investment firms and financial institutions, alternative investment funds managers, UCITS management companies</t>
  </si>
  <si>
    <t>Capital requirement for other financial sectors (Non-insurance capital requirements) - Institutions for occupational retirement provisions</t>
  </si>
  <si>
    <t>Capital requirement for other financial sectors (Non-insurance capital requirements) - Capital requirement for non-regulated entities carrying out financial activities</t>
  </si>
  <si>
    <t>Capital requirement for non-controlled participation requirements</t>
  </si>
  <si>
    <t>Capital requirement for residual undertakings</t>
  </si>
  <si>
    <t>Overall SCR</t>
  </si>
  <si>
    <t>SCR for undertakings included via D and A</t>
  </si>
  <si>
    <t>Solvency Capital Requirement</t>
  </si>
  <si>
    <t>S.32.01</t>
  </si>
  <si>
    <t>Undertakings in the scope of the group</t>
  </si>
  <si>
    <t>Basic information</t>
  </si>
  <si>
    <t>Criteria of influence</t>
  </si>
  <si>
    <t>Inclusion in the scope of Group supervision</t>
  </si>
  <si>
    <t>Group solvency calculation</t>
  </si>
  <si>
    <t>Country</t>
  </si>
  <si>
    <t>Undertaking identification code</t>
  </si>
  <si>
    <t>Type of code of undertaking</t>
  </si>
  <si>
    <t>Undertaking name</t>
  </si>
  <si>
    <t>Type of undertaking</t>
  </si>
  <si>
    <t>Legal form</t>
  </si>
  <si>
    <t>Category (mutual/ non mutual)</t>
  </si>
  <si>
    <t>Supervisory Authority</t>
  </si>
  <si>
    <t>% capital share</t>
  </si>
  <si>
    <t>% used for the establishment of consolidated accounts</t>
  </si>
  <si>
    <t>% voting rights</t>
  </si>
  <si>
    <t>Other criteria</t>
  </si>
  <si>
    <t>Level of influence</t>
  </si>
  <si>
    <t>Proportional share used for group solvency calculation</t>
  </si>
  <si>
    <t>Yes/No</t>
  </si>
  <si>
    <t>Date of decision if art. 214 is applied</t>
  </si>
  <si>
    <t>Method used and under method 1, treatment of the undertaking</t>
  </si>
  <si>
    <t>C0180</t>
  </si>
  <si>
    <t>C0190</t>
  </si>
  <si>
    <t>IS</t>
  </si>
  <si>
    <t>549300VFKFUQLEX9MQ74</t>
  </si>
  <si>
    <t>1: LEI</t>
  </si>
  <si>
    <t>Vörður líftryggingar</t>
  </si>
  <si>
    <t>1: Life insurance undertaking</t>
  </si>
  <si>
    <t>Ldt.</t>
  </si>
  <si>
    <t>2: Non–mutual</t>
  </si>
  <si>
    <t>Financial Supervisory Authority of Iceland</t>
  </si>
  <si>
    <t>1: Dominant</t>
  </si>
  <si>
    <t>1: Included in the scope</t>
  </si>
  <si>
    <t>1: Method 1: Full consolidation</t>
  </si>
  <si>
    <t>213800UEMWTOZBW9FH81</t>
  </si>
  <si>
    <t>Vörður tryggingar</t>
  </si>
  <si>
    <t>2: Non life insurance undertaking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</si>
</sst>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F]#,##0;\-#,##0"/>
    <numFmt numFmtId="165" formatCode="[$-1040F]#,##0.0000#%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14688"/>
      <name val="Arial"/>
      <family val="2"/>
    </font>
    <font>
      <sz val="10"/>
      <color rgb="FF000000"/>
      <name val="Arial"/>
      <family val="2"/>
    </font>
    <font>
      <sz val="8"/>
      <color rgb="FFDCDCDC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rgb="FF014688"/>
        <bgColor rgb="FF014688"/>
      </patternFill>
    </fill>
    <fill>
      <patternFill patternType="solid">
        <fgColor rgb="FF808080"/>
        <bgColor rgb="FF80808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000000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right" vertical="top" wrapText="1" readingOrder="1"/>
    </xf>
    <xf numFmtId="0" fontId="3" fillId="2" borderId="0" xfId="0" applyFont="1" applyFill="1" applyAlignment="1">
      <alignment vertical="top" wrapText="1" readingOrder="1"/>
    </xf>
    <xf numFmtId="0" fontId="4" fillId="3" borderId="1" xfId="0" applyFont="1" applyFill="1" applyBorder="1" applyAlignment="1">
      <alignment vertical="top" wrapText="1" readingOrder="1"/>
    </xf>
    <xf numFmtId="0" fontId="5" fillId="0" borderId="1" xfId="0" applyFont="1" applyBorder="1" applyAlignment="1">
      <alignment horizontal="left" vertical="top" wrapText="1" readingOrder="1"/>
    </xf>
    <xf numFmtId="0" fontId="5" fillId="0" borderId="2" xfId="0" applyFont="1" applyBorder="1" applyAlignment="1">
      <alignment horizontal="left" vertical="top" wrapText="1" readingOrder="1"/>
    </xf>
    <xf numFmtId="0" fontId="5" fillId="0" borderId="3" xfId="0" applyFont="1" applyBorder="1" applyAlignment="1">
      <alignment horizontal="center" vertical="top" wrapText="1" readingOrder="1"/>
    </xf>
    <xf numFmtId="0" fontId="5" fillId="4" borderId="3" xfId="0" applyFont="1" applyFill="1" applyBorder="1" applyAlignment="1">
      <alignment horizontal="right" vertical="top" wrapText="1" readingOrder="1"/>
    </xf>
    <xf numFmtId="164" fontId="5" fillId="0" borderId="3" xfId="0" applyNumberFormat="1" applyFont="1" applyBorder="1" applyAlignment="1">
      <alignment horizontal="right" vertical="top" wrapText="1" readingOrder="1"/>
    </xf>
    <xf numFmtId="0" fontId="5" fillId="0" borderId="1" xfId="0" applyFont="1" applyBorder="1" applyAlignment="1">
      <alignment horizontal="left" vertical="top" wrapText="1" indent="1" readingOrder="1"/>
    </xf>
    <xf numFmtId="0" fontId="5" fillId="0" borderId="1" xfId="0" applyFont="1" applyBorder="1" applyAlignment="1">
      <alignment horizontal="left" vertical="top" wrapText="1" indent="2" readingOrder="1"/>
    </xf>
    <xf numFmtId="0" fontId="6" fillId="0" borderId="1" xfId="0" applyFont="1" applyBorder="1" applyAlignment="1">
      <alignment horizontal="left" vertical="top" wrapText="1" readingOrder="1"/>
    </xf>
    <xf numFmtId="164" fontId="6" fillId="0" borderId="3" xfId="0" applyNumberFormat="1" applyFont="1" applyBorder="1" applyAlignment="1">
      <alignment horizontal="right" vertical="top" wrapText="1" readingOrder="1"/>
    </xf>
    <xf numFmtId="164" fontId="5" fillId="0" borderId="1" xfId="0" applyNumberFormat="1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6" fillId="0" borderId="1" xfId="0" applyFont="1" applyBorder="1" applyAlignment="1">
      <alignment vertical="top" wrapText="1" readingOrder="1"/>
    </xf>
    <xf numFmtId="0" fontId="5" fillId="4" borderId="1" xfId="0" applyFont="1" applyFill="1" applyBorder="1" applyAlignment="1">
      <alignment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4" fillId="3" borderId="1" xfId="0" applyFont="1" applyFill="1" applyBorder="1" applyAlignment="1">
      <alignment horizontal="left" vertical="top" wrapText="1" readingOrder="1"/>
    </xf>
    <xf numFmtId="0" fontId="3" fillId="0" borderId="0" xfId="0" applyFont="1" applyAlignment="1">
      <alignment vertical="top" wrapText="1" readingOrder="1"/>
    </xf>
    <xf numFmtId="0" fontId="4" fillId="3" borderId="1" xfId="0" applyFont="1" applyFill="1" applyBorder="1" applyAlignment="1">
      <alignment horizontal="center"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0" fontId="5" fillId="0" borderId="0" xfId="0" applyFont="1" applyAlignment="1">
      <alignment horizontal="right" vertical="top" wrapText="1" readingOrder="1"/>
    </xf>
    <xf numFmtId="0" fontId="5" fillId="0" borderId="2" xfId="0" applyFont="1" applyBorder="1" applyAlignment="1">
      <alignment vertical="top" wrapText="1" readingOrder="1"/>
    </xf>
    <xf numFmtId="0" fontId="5" fillId="0" borderId="7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left" vertical="top" wrapText="1" readingOrder="1"/>
    </xf>
    <xf numFmtId="0" fontId="5" fillId="0" borderId="8" xfId="0" applyFont="1" applyBorder="1" applyAlignment="1">
      <alignment vertical="top" wrapText="1" readingOrder="1"/>
    </xf>
    <xf numFmtId="0" fontId="6" fillId="0" borderId="8" xfId="0" applyFont="1" applyBorder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5" fillId="0" borderId="3" xfId="0" applyFont="1" applyBorder="1" applyAlignment="1">
      <alignment horizontal="left" vertical="top" wrapText="1" readingOrder="1"/>
    </xf>
    <xf numFmtId="0" fontId="5" fillId="4" borderId="3" xfId="0" applyFont="1" applyFill="1" applyBorder="1" applyAlignment="1">
      <alignment horizontal="left" vertical="top" wrapText="1" readingOrder="1"/>
    </xf>
    <xf numFmtId="0" fontId="5" fillId="0" borderId="9" xfId="0" applyFont="1" applyBorder="1" applyAlignment="1">
      <alignment horizontal="center" vertical="top" wrapText="1" readingOrder="1"/>
    </xf>
    <xf numFmtId="165" fontId="5" fillId="0" borderId="1" xfId="0" applyNumberFormat="1" applyFont="1" applyBorder="1" applyAlignment="1">
      <alignment horizontal="right" vertical="top" wrapText="1" readingOrder="1"/>
    </xf>
    <xf numFmtId="10" fontId="7" fillId="5" borderId="10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top" wrapText="1" readingOrder="1"/>
    </xf>
    <xf numFmtId="0" fontId="1" fillId="3" borderId="4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 readingOrder="1"/>
    </xf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3" fillId="2" borderId="0" xfId="0" applyFont="1" applyFill="1" applyAlignment="1">
      <alignment vertical="top" wrapText="1" readingOrder="1"/>
    </xf>
    <xf numFmtId="0" fontId="4" fillId="3" borderId="1" xfId="0" applyFont="1" applyFill="1" applyBorder="1" applyAlignment="1">
      <alignment vertical="top" wrapText="1" readingOrder="1"/>
    </xf>
    <xf numFmtId="3" fontId="1" fillId="0" borderId="0" xfId="0" applyNumberFormat="1" applyFont="1"/>
    <xf numFmtId="3" fontId="5" fillId="0" borderId="0" xfId="0" applyNumberFormat="1" applyFont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4688"/>
      <rgbColor rgb="00B0C4DE"/>
      <rgbColor rgb="00D3D3D3"/>
      <rgbColor rgb="00DCDCDC"/>
      <rgbColor rgb="0080808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FF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1"/>
  <sheetViews>
    <sheetView showGridLines="0" topLeftCell="A42" workbookViewId="0">
      <selection activeCell="C92" sqref="C92"/>
    </sheetView>
  </sheetViews>
  <sheetFormatPr defaultRowHeight="15" x14ac:dyDescent="0.25"/>
  <cols>
    <col min="1" max="1" width="54" customWidth="1"/>
    <col min="2" max="2" width="8.140625" customWidth="1"/>
    <col min="3" max="3" width="21.5703125" customWidth="1"/>
  </cols>
  <sheetData>
    <row r="1" spans="1:3" x14ac:dyDescent="0.25">
      <c r="A1" s="1" t="s">
        <v>0</v>
      </c>
      <c r="B1" s="1" t="s">
        <v>1</v>
      </c>
      <c r="C1" s="2"/>
    </row>
    <row r="2" spans="1:3" x14ac:dyDescent="0.25">
      <c r="A2" s="1" t="s">
        <v>2</v>
      </c>
      <c r="B2" s="1" t="s">
        <v>1</v>
      </c>
      <c r="C2" s="2" t="s">
        <v>3</v>
      </c>
    </row>
    <row r="3" spans="1:3" ht="25.5" x14ac:dyDescent="0.25">
      <c r="A3" s="3" t="s">
        <v>4</v>
      </c>
      <c r="B3" s="3" t="s">
        <v>1</v>
      </c>
      <c r="C3" s="3" t="s">
        <v>1</v>
      </c>
    </row>
    <row r="4" spans="1:3" x14ac:dyDescent="0.25">
      <c r="A4" s="4" t="s">
        <v>5</v>
      </c>
      <c r="B4" s="4" t="s">
        <v>1</v>
      </c>
      <c r="C4" s="4" t="s">
        <v>6</v>
      </c>
    </row>
    <row r="5" spans="1:3" x14ac:dyDescent="0.25">
      <c r="A5" s="5" t="s">
        <v>1</v>
      </c>
      <c r="B5" s="6" t="s">
        <v>1</v>
      </c>
      <c r="C5" s="7" t="s">
        <v>7</v>
      </c>
    </row>
    <row r="6" spans="1:3" x14ac:dyDescent="0.25">
      <c r="A6" s="5" t="s">
        <v>8</v>
      </c>
      <c r="B6" s="6" t="s">
        <v>9</v>
      </c>
      <c r="C6" s="8"/>
    </row>
    <row r="7" spans="1:3" x14ac:dyDescent="0.25">
      <c r="A7" s="5" t="s">
        <v>10</v>
      </c>
      <c r="B7" s="6" t="s">
        <v>11</v>
      </c>
      <c r="C7" s="8"/>
    </row>
    <row r="8" spans="1:3" x14ac:dyDescent="0.25">
      <c r="A8" s="5" t="s">
        <v>12</v>
      </c>
      <c r="B8" s="6" t="s">
        <v>13</v>
      </c>
      <c r="C8" s="9">
        <v>0</v>
      </c>
    </row>
    <row r="9" spans="1:3" x14ac:dyDescent="0.25">
      <c r="A9" s="5" t="s">
        <v>14</v>
      </c>
      <c r="B9" s="6" t="s">
        <v>15</v>
      </c>
      <c r="C9" s="9">
        <v>37309.582399999999</v>
      </c>
    </row>
    <row r="10" spans="1:3" x14ac:dyDescent="0.25">
      <c r="A10" s="5" t="s">
        <v>16</v>
      </c>
      <c r="B10" s="6" t="s">
        <v>17</v>
      </c>
      <c r="C10" s="9">
        <v>0</v>
      </c>
    </row>
    <row r="11" spans="1:3" x14ac:dyDescent="0.25">
      <c r="A11" s="5" t="s">
        <v>18</v>
      </c>
      <c r="B11" s="6" t="s">
        <v>19</v>
      </c>
      <c r="C11" s="9">
        <v>81448.164000000004</v>
      </c>
    </row>
    <row r="12" spans="1:3" x14ac:dyDescent="0.25">
      <c r="A12" s="5" t="s">
        <v>20</v>
      </c>
      <c r="B12" s="6" t="s">
        <v>21</v>
      </c>
      <c r="C12" s="9">
        <v>30488367.39886</v>
      </c>
    </row>
    <row r="13" spans="1:3" x14ac:dyDescent="0.25">
      <c r="A13" s="10" t="s">
        <v>22</v>
      </c>
      <c r="B13" s="6" t="s">
        <v>23</v>
      </c>
      <c r="C13" s="9">
        <v>0</v>
      </c>
    </row>
    <row r="14" spans="1:3" x14ac:dyDescent="0.25">
      <c r="A14" s="10" t="s">
        <v>24</v>
      </c>
      <c r="B14" s="6" t="s">
        <v>25</v>
      </c>
      <c r="C14" s="9">
        <v>0</v>
      </c>
    </row>
    <row r="15" spans="1:3" x14ac:dyDescent="0.25">
      <c r="A15" s="10" t="s">
        <v>26</v>
      </c>
      <c r="B15" s="6" t="s">
        <v>27</v>
      </c>
      <c r="C15" s="9">
        <v>4267498.2273800001</v>
      </c>
    </row>
    <row r="16" spans="1:3" x14ac:dyDescent="0.25">
      <c r="A16" s="11" t="s">
        <v>28</v>
      </c>
      <c r="B16" s="6" t="s">
        <v>29</v>
      </c>
      <c r="C16" s="9">
        <v>3959217.8793800003</v>
      </c>
    </row>
    <row r="17" spans="1:3" x14ac:dyDescent="0.25">
      <c r="A17" s="11" t="s">
        <v>30</v>
      </c>
      <c r="B17" s="6" t="s">
        <v>31</v>
      </c>
      <c r="C17" s="9">
        <v>308280.348</v>
      </c>
    </row>
    <row r="18" spans="1:3" x14ac:dyDescent="0.25">
      <c r="A18" s="10" t="s">
        <v>32</v>
      </c>
      <c r="B18" s="6" t="s">
        <v>33</v>
      </c>
      <c r="C18" s="9">
        <v>21840778.945020001</v>
      </c>
    </row>
    <row r="19" spans="1:3" x14ac:dyDescent="0.25">
      <c r="A19" s="11" t="s">
        <v>34</v>
      </c>
      <c r="B19" s="6" t="s">
        <v>35</v>
      </c>
      <c r="C19" s="9">
        <v>11212030.317</v>
      </c>
    </row>
    <row r="20" spans="1:3" x14ac:dyDescent="0.25">
      <c r="A20" s="11" t="s">
        <v>36</v>
      </c>
      <c r="B20" s="6" t="s">
        <v>37</v>
      </c>
      <c r="C20" s="9">
        <v>10628748.62802</v>
      </c>
    </row>
    <row r="21" spans="1:3" x14ac:dyDescent="0.25">
      <c r="A21" s="11" t="s">
        <v>38</v>
      </c>
      <c r="B21" s="6" t="s">
        <v>39</v>
      </c>
      <c r="C21" s="9">
        <v>0</v>
      </c>
    </row>
    <row r="22" spans="1:3" x14ac:dyDescent="0.25">
      <c r="A22" s="11" t="s">
        <v>40</v>
      </c>
      <c r="B22" s="6" t="s">
        <v>41</v>
      </c>
      <c r="C22" s="9">
        <v>0</v>
      </c>
    </row>
    <row r="23" spans="1:3" x14ac:dyDescent="0.25">
      <c r="A23" s="10" t="s">
        <v>42</v>
      </c>
      <c r="B23" s="6" t="s">
        <v>43</v>
      </c>
      <c r="C23" s="9">
        <v>4380090.2264600005</v>
      </c>
    </row>
    <row r="24" spans="1:3" x14ac:dyDescent="0.25">
      <c r="A24" s="10" t="s">
        <v>44</v>
      </c>
      <c r="B24" s="6" t="s">
        <v>45</v>
      </c>
      <c r="C24" s="9">
        <v>0</v>
      </c>
    </row>
    <row r="25" spans="1:3" x14ac:dyDescent="0.25">
      <c r="A25" s="10" t="s">
        <v>46</v>
      </c>
      <c r="B25" s="6" t="s">
        <v>47</v>
      </c>
      <c r="C25" s="9">
        <v>0</v>
      </c>
    </row>
    <row r="26" spans="1:3" x14ac:dyDescent="0.25">
      <c r="A26" s="10" t="s">
        <v>48</v>
      </c>
      <c r="B26" s="6" t="s">
        <v>49</v>
      </c>
      <c r="C26" s="9">
        <v>0</v>
      </c>
    </row>
    <row r="27" spans="1:3" x14ac:dyDescent="0.25">
      <c r="A27" s="5" t="s">
        <v>50</v>
      </c>
      <c r="B27" s="6" t="s">
        <v>51</v>
      </c>
      <c r="C27" s="9">
        <v>0</v>
      </c>
    </row>
    <row r="28" spans="1:3" x14ac:dyDescent="0.25">
      <c r="A28" s="5" t="s">
        <v>52</v>
      </c>
      <c r="B28" s="6" t="s">
        <v>53</v>
      </c>
      <c r="C28" s="9">
        <v>0</v>
      </c>
    </row>
    <row r="29" spans="1:3" x14ac:dyDescent="0.25">
      <c r="A29" s="10" t="s">
        <v>54</v>
      </c>
      <c r="B29" s="6" t="s">
        <v>55</v>
      </c>
      <c r="C29" s="9">
        <v>0</v>
      </c>
    </row>
    <row r="30" spans="1:3" x14ac:dyDescent="0.25">
      <c r="A30" s="10" t="s">
        <v>56</v>
      </c>
      <c r="B30" s="6" t="s">
        <v>57</v>
      </c>
      <c r="C30" s="9">
        <v>0</v>
      </c>
    </row>
    <row r="31" spans="1:3" x14ac:dyDescent="0.25">
      <c r="A31" s="10" t="s">
        <v>58</v>
      </c>
      <c r="B31" s="6" t="s">
        <v>59</v>
      </c>
      <c r="C31" s="9">
        <v>0</v>
      </c>
    </row>
    <row r="32" spans="1:3" x14ac:dyDescent="0.25">
      <c r="A32" s="5" t="s">
        <v>60</v>
      </c>
      <c r="B32" s="6" t="s">
        <v>61</v>
      </c>
      <c r="C32" s="9">
        <v>267059.82699999999</v>
      </c>
    </row>
    <row r="33" spans="1:3" x14ac:dyDescent="0.25">
      <c r="A33" s="10" t="s">
        <v>62</v>
      </c>
      <c r="B33" s="6" t="s">
        <v>63</v>
      </c>
      <c r="C33" s="9">
        <v>204328.079</v>
      </c>
    </row>
    <row r="34" spans="1:3" x14ac:dyDescent="0.25">
      <c r="A34" s="11" t="s">
        <v>64</v>
      </c>
      <c r="B34" s="6" t="s">
        <v>65</v>
      </c>
      <c r="C34" s="9">
        <v>127621.83100000001</v>
      </c>
    </row>
    <row r="35" spans="1:3" x14ac:dyDescent="0.25">
      <c r="A35" s="11" t="s">
        <v>66</v>
      </c>
      <c r="B35" s="6" t="s">
        <v>67</v>
      </c>
      <c r="C35" s="9">
        <v>76706.248000000007</v>
      </c>
    </row>
    <row r="36" spans="1:3" x14ac:dyDescent="0.25">
      <c r="A36" s="10" t="s">
        <v>68</v>
      </c>
      <c r="B36" s="6" t="s">
        <v>69</v>
      </c>
      <c r="C36" s="9">
        <v>62731.747999999992</v>
      </c>
    </row>
    <row r="37" spans="1:3" x14ac:dyDescent="0.25">
      <c r="A37" s="11" t="s">
        <v>70</v>
      </c>
      <c r="B37" s="6" t="s">
        <v>71</v>
      </c>
      <c r="C37" s="9">
        <v>62717.940999999992</v>
      </c>
    </row>
    <row r="38" spans="1:3" x14ac:dyDescent="0.25">
      <c r="A38" s="11" t="s">
        <v>72</v>
      </c>
      <c r="B38" s="6" t="s">
        <v>73</v>
      </c>
      <c r="C38" s="9">
        <v>13.807</v>
      </c>
    </row>
    <row r="39" spans="1:3" x14ac:dyDescent="0.25">
      <c r="A39" s="10" t="s">
        <v>74</v>
      </c>
      <c r="B39" s="6" t="s">
        <v>75</v>
      </c>
      <c r="C39" s="9">
        <v>0</v>
      </c>
    </row>
    <row r="40" spans="1:3" x14ac:dyDescent="0.25">
      <c r="A40" s="5" t="s">
        <v>76</v>
      </c>
      <c r="B40" s="6" t="s">
        <v>77</v>
      </c>
      <c r="C40" s="9">
        <v>0</v>
      </c>
    </row>
    <row r="41" spans="1:3" x14ac:dyDescent="0.25">
      <c r="A41" s="5" t="s">
        <v>78</v>
      </c>
      <c r="B41" s="6" t="s">
        <v>79</v>
      </c>
      <c r="C41" s="9">
        <v>771814.90798999998</v>
      </c>
    </row>
    <row r="42" spans="1:3" x14ac:dyDescent="0.25">
      <c r="A42" s="5" t="s">
        <v>80</v>
      </c>
      <c r="B42" s="6" t="s">
        <v>81</v>
      </c>
      <c r="C42" s="9">
        <v>0</v>
      </c>
    </row>
    <row r="43" spans="1:3" x14ac:dyDescent="0.25">
      <c r="A43" s="5" t="s">
        <v>82</v>
      </c>
      <c r="B43" s="6" t="s">
        <v>83</v>
      </c>
      <c r="C43" s="9">
        <v>352201.33299999998</v>
      </c>
    </row>
    <row r="44" spans="1:3" x14ac:dyDescent="0.25">
      <c r="A44" s="5" t="s">
        <v>84</v>
      </c>
      <c r="B44" s="6" t="s">
        <v>85</v>
      </c>
      <c r="C44" s="9">
        <v>0</v>
      </c>
    </row>
    <row r="45" spans="1:3" ht="22.5" x14ac:dyDescent="0.25">
      <c r="A45" s="5" t="s">
        <v>86</v>
      </c>
      <c r="B45" s="6" t="s">
        <v>87</v>
      </c>
      <c r="C45" s="9">
        <v>0</v>
      </c>
    </row>
    <row r="46" spans="1:3" x14ac:dyDescent="0.25">
      <c r="A46" s="5" t="s">
        <v>88</v>
      </c>
      <c r="B46" s="6" t="s">
        <v>89</v>
      </c>
      <c r="C46" s="9">
        <v>499367.71899999998</v>
      </c>
    </row>
    <row r="47" spans="1:3" x14ac:dyDescent="0.25">
      <c r="A47" s="5" t="s">
        <v>90</v>
      </c>
      <c r="B47" s="6" t="s">
        <v>91</v>
      </c>
      <c r="C47" s="9">
        <v>0</v>
      </c>
    </row>
    <row r="48" spans="1:3" x14ac:dyDescent="0.25">
      <c r="A48" s="12" t="s">
        <v>92</v>
      </c>
      <c r="B48" s="6" t="s">
        <v>93</v>
      </c>
      <c r="C48" s="13">
        <v>32497568.932250004</v>
      </c>
    </row>
    <row r="49" spans="1:3" x14ac:dyDescent="0.25">
      <c r="A49" s="4" t="s">
        <v>94</v>
      </c>
      <c r="B49" s="4" t="s">
        <v>1</v>
      </c>
      <c r="C49" s="4" t="s">
        <v>6</v>
      </c>
    </row>
    <row r="50" spans="1:3" x14ac:dyDescent="0.25">
      <c r="A50" s="5" t="s">
        <v>95</v>
      </c>
      <c r="B50" s="6" t="s">
        <v>96</v>
      </c>
      <c r="C50" s="9">
        <v>17895318.303767886</v>
      </c>
    </row>
    <row r="51" spans="1:3" x14ac:dyDescent="0.25">
      <c r="A51" s="10" t="s">
        <v>97</v>
      </c>
      <c r="B51" s="6" t="s">
        <v>98</v>
      </c>
      <c r="C51" s="9">
        <v>15695740.836529616</v>
      </c>
    </row>
    <row r="52" spans="1:3" x14ac:dyDescent="0.25">
      <c r="A52" s="11" t="s">
        <v>99</v>
      </c>
      <c r="B52" s="6" t="s">
        <v>100</v>
      </c>
      <c r="C52" s="9">
        <v>0</v>
      </c>
    </row>
    <row r="53" spans="1:3" x14ac:dyDescent="0.25">
      <c r="A53" s="11" t="s">
        <v>101</v>
      </c>
      <c r="B53" s="6" t="s">
        <v>102</v>
      </c>
      <c r="C53" s="9">
        <v>15125141.943920398</v>
      </c>
    </row>
    <row r="54" spans="1:3" x14ac:dyDescent="0.25">
      <c r="A54" s="11" t="s">
        <v>103</v>
      </c>
      <c r="B54" s="6" t="s">
        <v>104</v>
      </c>
      <c r="C54" s="9">
        <v>570598.89260921592</v>
      </c>
    </row>
    <row r="55" spans="1:3" x14ac:dyDescent="0.25">
      <c r="A55" s="10" t="s">
        <v>105</v>
      </c>
      <c r="B55" s="6" t="s">
        <v>106</v>
      </c>
      <c r="C55" s="9">
        <v>2199577.4672382711</v>
      </c>
    </row>
    <row r="56" spans="1:3" x14ac:dyDescent="0.25">
      <c r="A56" s="11" t="s">
        <v>99</v>
      </c>
      <c r="B56" s="6" t="s">
        <v>107</v>
      </c>
      <c r="C56" s="9">
        <v>0</v>
      </c>
    </row>
    <row r="57" spans="1:3" x14ac:dyDescent="0.25">
      <c r="A57" s="11" t="s">
        <v>101</v>
      </c>
      <c r="B57" s="6" t="s">
        <v>108</v>
      </c>
      <c r="C57" s="9">
        <v>2089789.5979396501</v>
      </c>
    </row>
    <row r="58" spans="1:3" x14ac:dyDescent="0.25">
      <c r="A58" s="11" t="s">
        <v>103</v>
      </c>
      <c r="B58" s="6" t="s">
        <v>109</v>
      </c>
      <c r="C58" s="9">
        <v>109787.86929862099</v>
      </c>
    </row>
    <row r="59" spans="1:3" x14ac:dyDescent="0.25">
      <c r="A59" s="5" t="s">
        <v>110</v>
      </c>
      <c r="B59" s="6" t="s">
        <v>111</v>
      </c>
      <c r="C59" s="9">
        <v>1801803.897511743</v>
      </c>
    </row>
    <row r="60" spans="1:3" x14ac:dyDescent="0.25">
      <c r="A60" s="10" t="s">
        <v>112</v>
      </c>
      <c r="B60" s="6" t="s">
        <v>113</v>
      </c>
      <c r="C60" s="9">
        <v>1410568.9020104301</v>
      </c>
    </row>
    <row r="61" spans="1:3" x14ac:dyDescent="0.25">
      <c r="A61" s="11" t="s">
        <v>99</v>
      </c>
      <c r="B61" s="6" t="s">
        <v>114</v>
      </c>
      <c r="C61" s="9">
        <v>0</v>
      </c>
    </row>
    <row r="62" spans="1:3" x14ac:dyDescent="0.25">
      <c r="A62" s="11" t="s">
        <v>101</v>
      </c>
      <c r="B62" s="6" t="s">
        <v>115</v>
      </c>
      <c r="C62" s="9">
        <v>1291688.19921614</v>
      </c>
    </row>
    <row r="63" spans="1:3" x14ac:dyDescent="0.25">
      <c r="A63" s="11" t="s">
        <v>103</v>
      </c>
      <c r="B63" s="6" t="s">
        <v>116</v>
      </c>
      <c r="C63" s="9">
        <v>118880.70279429</v>
      </c>
    </row>
    <row r="64" spans="1:3" ht="22.5" x14ac:dyDescent="0.25">
      <c r="A64" s="10" t="s">
        <v>117</v>
      </c>
      <c r="B64" s="6" t="s">
        <v>118</v>
      </c>
      <c r="C64" s="9">
        <v>391234.99550131295</v>
      </c>
    </row>
    <row r="65" spans="1:3" x14ac:dyDescent="0.25">
      <c r="A65" s="11" t="s">
        <v>99</v>
      </c>
      <c r="B65" s="6" t="s">
        <v>119</v>
      </c>
      <c r="C65" s="9">
        <v>0</v>
      </c>
    </row>
    <row r="66" spans="1:3" x14ac:dyDescent="0.25">
      <c r="A66" s="11" t="s">
        <v>101</v>
      </c>
      <c r="B66" s="6" t="s">
        <v>120</v>
      </c>
      <c r="C66" s="9">
        <v>326988.85606772901</v>
      </c>
    </row>
    <row r="67" spans="1:3" x14ac:dyDescent="0.25">
      <c r="A67" s="11" t="s">
        <v>103</v>
      </c>
      <c r="B67" s="6" t="s">
        <v>121</v>
      </c>
      <c r="C67" s="9">
        <v>64246.139433584001</v>
      </c>
    </row>
    <row r="68" spans="1:3" x14ac:dyDescent="0.25">
      <c r="A68" s="5" t="s">
        <v>122</v>
      </c>
      <c r="B68" s="6" t="s">
        <v>123</v>
      </c>
      <c r="C68" s="9">
        <v>52409.044000000009</v>
      </c>
    </row>
    <row r="69" spans="1:3" x14ac:dyDescent="0.25">
      <c r="A69" s="10" t="s">
        <v>99</v>
      </c>
      <c r="B69" s="6" t="s">
        <v>124</v>
      </c>
      <c r="C69" s="9">
        <v>0</v>
      </c>
    </row>
    <row r="70" spans="1:3" x14ac:dyDescent="0.25">
      <c r="A70" s="10" t="s">
        <v>101</v>
      </c>
      <c r="B70" s="6" t="s">
        <v>125</v>
      </c>
      <c r="C70" s="9">
        <v>52409.043000000005</v>
      </c>
    </row>
    <row r="71" spans="1:3" x14ac:dyDescent="0.25">
      <c r="A71" s="10" t="s">
        <v>103</v>
      </c>
      <c r="B71" s="6" t="s">
        <v>126</v>
      </c>
      <c r="C71" s="9">
        <v>0</v>
      </c>
    </row>
    <row r="72" spans="1:3" x14ac:dyDescent="0.25">
      <c r="A72" s="5" t="s">
        <v>127</v>
      </c>
      <c r="B72" s="6" t="s">
        <v>128</v>
      </c>
      <c r="C72" s="8"/>
    </row>
    <row r="73" spans="1:3" x14ac:dyDescent="0.25">
      <c r="A73" s="5" t="s">
        <v>129</v>
      </c>
      <c r="B73" s="6" t="s">
        <v>130</v>
      </c>
      <c r="C73" s="9">
        <v>0</v>
      </c>
    </row>
    <row r="74" spans="1:3" x14ac:dyDescent="0.25">
      <c r="A74" s="5" t="s">
        <v>131</v>
      </c>
      <c r="B74" s="6" t="s">
        <v>132</v>
      </c>
      <c r="C74" s="9">
        <v>0</v>
      </c>
    </row>
    <row r="75" spans="1:3" x14ac:dyDescent="0.25">
      <c r="A75" s="5" t="s">
        <v>133</v>
      </c>
      <c r="B75" s="6" t="s">
        <v>134</v>
      </c>
      <c r="C75" s="9">
        <v>0</v>
      </c>
    </row>
    <row r="76" spans="1:3" x14ac:dyDescent="0.25">
      <c r="A76" s="5" t="s">
        <v>135</v>
      </c>
      <c r="B76" s="6" t="s">
        <v>136</v>
      </c>
      <c r="C76" s="9">
        <v>0</v>
      </c>
    </row>
    <row r="77" spans="1:3" x14ac:dyDescent="0.25">
      <c r="A77" s="5" t="s">
        <v>137</v>
      </c>
      <c r="B77" s="6" t="s">
        <v>138</v>
      </c>
      <c r="C77" s="9">
        <v>85823.428328073904</v>
      </c>
    </row>
    <row r="78" spans="1:3" x14ac:dyDescent="0.25">
      <c r="A78" s="5" t="s">
        <v>139</v>
      </c>
      <c r="B78" s="6" t="s">
        <v>140</v>
      </c>
      <c r="C78" s="9">
        <v>0</v>
      </c>
    </row>
    <row r="79" spans="1:3" x14ac:dyDescent="0.25">
      <c r="A79" s="5" t="s">
        <v>141</v>
      </c>
      <c r="B79" s="6" t="s">
        <v>142</v>
      </c>
      <c r="C79" s="9">
        <v>0</v>
      </c>
    </row>
    <row r="80" spans="1:3" x14ac:dyDescent="0.25">
      <c r="A80" s="5" t="s">
        <v>143</v>
      </c>
      <c r="B80" s="6" t="s">
        <v>144</v>
      </c>
      <c r="C80" s="9">
        <v>0</v>
      </c>
    </row>
    <row r="81" spans="1:3" x14ac:dyDescent="0.25">
      <c r="A81" s="5" t="s">
        <v>145</v>
      </c>
      <c r="B81" s="6" t="s">
        <v>146</v>
      </c>
      <c r="C81" s="9">
        <v>437261.39199999999</v>
      </c>
    </row>
    <row r="82" spans="1:3" x14ac:dyDescent="0.25">
      <c r="A82" s="5" t="s">
        <v>147</v>
      </c>
      <c r="B82" s="6" t="s">
        <v>148</v>
      </c>
      <c r="C82" s="9">
        <v>24183.593000000001</v>
      </c>
    </row>
    <row r="83" spans="1:3" x14ac:dyDescent="0.25">
      <c r="A83" s="5" t="s">
        <v>149</v>
      </c>
      <c r="B83" s="6" t="s">
        <v>150</v>
      </c>
      <c r="C83" s="9">
        <v>702765.79944999993</v>
      </c>
    </row>
    <row r="84" spans="1:3" x14ac:dyDescent="0.25">
      <c r="A84" s="5" t="s">
        <v>151</v>
      </c>
      <c r="B84" s="6" t="s">
        <v>152</v>
      </c>
      <c r="C84" s="9">
        <v>1262754.213</v>
      </c>
    </row>
    <row r="85" spans="1:3" x14ac:dyDescent="0.25">
      <c r="A85" s="10" t="s">
        <v>153</v>
      </c>
      <c r="B85" s="6" t="s">
        <v>154</v>
      </c>
      <c r="C85" s="9">
        <v>0</v>
      </c>
    </row>
    <row r="86" spans="1:3" x14ac:dyDescent="0.25">
      <c r="A86" s="10" t="s">
        <v>155</v>
      </c>
      <c r="B86" s="6" t="s">
        <v>156</v>
      </c>
      <c r="C86" s="9">
        <v>1262754.213</v>
      </c>
    </row>
    <row r="87" spans="1:3" x14ac:dyDescent="0.25">
      <c r="A87" s="5" t="s">
        <v>157</v>
      </c>
      <c r="B87" s="6" t="s">
        <v>158</v>
      </c>
      <c r="C87" s="9">
        <v>3257.2912370500298</v>
      </c>
    </row>
    <row r="88" spans="1:3" x14ac:dyDescent="0.25">
      <c r="A88" s="12" t="s">
        <v>159</v>
      </c>
      <c r="B88" s="6" t="s">
        <v>160</v>
      </c>
      <c r="C88" s="13">
        <v>22265576.962294754</v>
      </c>
    </row>
    <row r="89" spans="1:3" x14ac:dyDescent="0.25">
      <c r="A89" s="4" t="s">
        <v>161</v>
      </c>
      <c r="B89" s="4" t="s">
        <v>1</v>
      </c>
      <c r="C89" s="4" t="s">
        <v>6</v>
      </c>
    </row>
    <row r="90" spans="1:3" x14ac:dyDescent="0.25">
      <c r="A90" s="12" t="s">
        <v>161</v>
      </c>
      <c r="B90" s="6" t="s">
        <v>162</v>
      </c>
      <c r="C90" s="13">
        <v>10231991.970000001</v>
      </c>
    </row>
    <row r="91" spans="1:3" ht="0.2" customHeight="1" x14ac:dyDescent="0.25"/>
  </sheetData>
  <pageMargins left="0.78740157480314998" right="0.39370078740157499" top="0.39370078740157499" bottom="0.39370078740157499" header="0.39370078740157499" footer="0.39370078740157499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DC8CC-D475-4049-A249-B0AF1532AA79}">
  <dimension ref="A1:T58"/>
  <sheetViews>
    <sheetView showGridLines="0" topLeftCell="A20" workbookViewId="0">
      <selection activeCell="D37" sqref="D37"/>
    </sheetView>
  </sheetViews>
  <sheetFormatPr defaultColWidth="8.7109375" defaultRowHeight="15" x14ac:dyDescent="0.25"/>
  <cols>
    <col min="1" max="1" width="37.85546875" customWidth="1"/>
    <col min="2" max="2" width="8.140625" customWidth="1"/>
    <col min="3" max="11" width="16.140625" customWidth="1"/>
    <col min="12" max="12" width="0" hidden="1" customWidth="1"/>
    <col min="13" max="20" width="16.140625" customWidth="1"/>
  </cols>
  <sheetData>
    <row r="1" spans="1:20" x14ac:dyDescent="0.25">
      <c r="A1" s="41" t="s">
        <v>163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2"/>
    </row>
    <row r="2" spans="1:20" x14ac:dyDescent="0.25">
      <c r="A2" s="41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2" t="s">
        <v>3</v>
      </c>
    </row>
    <row r="3" spans="1:20" x14ac:dyDescent="0.25">
      <c r="A3" s="43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3" t="s">
        <v>1</v>
      </c>
    </row>
    <row r="4" spans="1:20" x14ac:dyDescent="0.25">
      <c r="A4" s="36" t="s">
        <v>165</v>
      </c>
      <c r="B4" s="40"/>
      <c r="C4" s="38" t="s">
        <v>166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  <c r="P4" s="38" t="s">
        <v>167</v>
      </c>
      <c r="Q4" s="39"/>
      <c r="R4" s="39"/>
      <c r="S4" s="40"/>
      <c r="T4" s="36" t="s">
        <v>168</v>
      </c>
    </row>
    <row r="5" spans="1:20" ht="33.75" x14ac:dyDescent="0.25">
      <c r="A5" s="20" t="s">
        <v>1</v>
      </c>
      <c r="B5" s="20" t="s">
        <v>1</v>
      </c>
      <c r="C5" s="19" t="s">
        <v>169</v>
      </c>
      <c r="D5" s="19" t="s">
        <v>170</v>
      </c>
      <c r="E5" s="19" t="s">
        <v>171</v>
      </c>
      <c r="F5" s="19" t="s">
        <v>172</v>
      </c>
      <c r="G5" s="19" t="s">
        <v>173</v>
      </c>
      <c r="H5" s="19" t="s">
        <v>174</v>
      </c>
      <c r="I5" s="19" t="s">
        <v>175</v>
      </c>
      <c r="J5" s="19" t="s">
        <v>176</v>
      </c>
      <c r="K5" s="19" t="s">
        <v>177</v>
      </c>
      <c r="M5" s="19" t="s">
        <v>178</v>
      </c>
      <c r="N5" s="19" t="s">
        <v>179</v>
      </c>
      <c r="O5" s="19" t="s">
        <v>180</v>
      </c>
      <c r="P5" s="19" t="s">
        <v>181</v>
      </c>
      <c r="Q5" s="19" t="s">
        <v>182</v>
      </c>
      <c r="R5" s="19" t="s">
        <v>183</v>
      </c>
      <c r="S5" s="19" t="s">
        <v>184</v>
      </c>
      <c r="T5" s="37"/>
    </row>
    <row r="6" spans="1:20" x14ac:dyDescent="0.25">
      <c r="A6" s="16" t="s">
        <v>1</v>
      </c>
      <c r="B6" s="16" t="s">
        <v>1</v>
      </c>
      <c r="C6" s="18" t="s">
        <v>7</v>
      </c>
      <c r="D6" s="18" t="s">
        <v>185</v>
      </c>
      <c r="E6" s="18" t="s">
        <v>186</v>
      </c>
      <c r="F6" s="18" t="s">
        <v>187</v>
      </c>
      <c r="G6" s="18" t="s">
        <v>188</v>
      </c>
      <c r="H6" s="18" t="s">
        <v>189</v>
      </c>
      <c r="I6" s="18" t="s">
        <v>190</v>
      </c>
      <c r="J6" s="18" t="s">
        <v>191</v>
      </c>
      <c r="K6" s="18" t="s">
        <v>192</v>
      </c>
      <c r="M6" s="18" t="s">
        <v>193</v>
      </c>
      <c r="N6" s="18" t="s">
        <v>194</v>
      </c>
      <c r="O6" s="18" t="s">
        <v>195</v>
      </c>
      <c r="P6" s="18" t="s">
        <v>196</v>
      </c>
      <c r="Q6" s="18" t="s">
        <v>197</v>
      </c>
      <c r="R6" s="18" t="s">
        <v>198</v>
      </c>
      <c r="S6" s="18" t="s">
        <v>199</v>
      </c>
      <c r="T6" s="18" t="s">
        <v>200</v>
      </c>
    </row>
    <row r="7" spans="1:20" x14ac:dyDescent="0.25">
      <c r="A7" s="16" t="s">
        <v>201</v>
      </c>
      <c r="B7" s="16" t="s">
        <v>1</v>
      </c>
      <c r="C7" s="15" t="s">
        <v>1</v>
      </c>
      <c r="D7" s="15" t="s">
        <v>1</v>
      </c>
      <c r="E7" s="15" t="s">
        <v>1</v>
      </c>
      <c r="F7" s="15" t="s">
        <v>1</v>
      </c>
      <c r="G7" s="15" t="s">
        <v>1</v>
      </c>
      <c r="H7" s="15" t="s">
        <v>1</v>
      </c>
      <c r="I7" s="15" t="s">
        <v>1</v>
      </c>
      <c r="J7" s="15" t="s">
        <v>1</v>
      </c>
      <c r="K7" s="15" t="s">
        <v>1</v>
      </c>
      <c r="M7" s="15" t="s">
        <v>1</v>
      </c>
      <c r="N7" s="15" t="s">
        <v>1</v>
      </c>
      <c r="O7" s="15" t="s">
        <v>1</v>
      </c>
      <c r="P7" s="15" t="s">
        <v>1</v>
      </c>
      <c r="Q7" s="15" t="s">
        <v>1</v>
      </c>
      <c r="R7" s="15" t="s">
        <v>1</v>
      </c>
      <c r="S7" s="15" t="s">
        <v>1</v>
      </c>
      <c r="T7" s="15" t="s">
        <v>1</v>
      </c>
    </row>
    <row r="8" spans="1:20" x14ac:dyDescent="0.25">
      <c r="A8" s="15" t="s">
        <v>202</v>
      </c>
      <c r="B8" s="5" t="s">
        <v>29</v>
      </c>
      <c r="C8" s="14">
        <v>6414.3720000000003</v>
      </c>
      <c r="D8" s="14">
        <v>1488302.523</v>
      </c>
      <c r="E8" s="14">
        <v>365644.73100000003</v>
      </c>
      <c r="F8" s="14">
        <v>7004864.9009999996</v>
      </c>
      <c r="G8" s="14">
        <v>2885309.673</v>
      </c>
      <c r="H8" s="14">
        <v>131193.05499999999</v>
      </c>
      <c r="I8" s="14">
        <v>3224403.693</v>
      </c>
      <c r="J8" s="14">
        <v>804467.90399999998</v>
      </c>
      <c r="K8" s="14">
        <v>0</v>
      </c>
      <c r="M8" s="14">
        <v>0</v>
      </c>
      <c r="N8" s="14">
        <v>0</v>
      </c>
      <c r="O8" s="14">
        <v>0</v>
      </c>
      <c r="P8" s="17"/>
      <c r="Q8" s="17"/>
      <c r="R8" s="17"/>
      <c r="S8" s="17"/>
      <c r="T8" s="14">
        <f>SUM(C8:O8)</f>
        <v>15910600.851999998</v>
      </c>
    </row>
    <row r="9" spans="1:20" x14ac:dyDescent="0.25">
      <c r="A9" s="15" t="s">
        <v>203</v>
      </c>
      <c r="B9" s="5" t="s">
        <v>31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M9" s="14">
        <v>0</v>
      </c>
      <c r="N9" s="14">
        <v>0</v>
      </c>
      <c r="O9" s="14">
        <v>0</v>
      </c>
      <c r="P9" s="17"/>
      <c r="Q9" s="17"/>
      <c r="R9" s="17"/>
      <c r="S9" s="17"/>
      <c r="T9" s="14">
        <f>SUM(C9:O9)</f>
        <v>0</v>
      </c>
    </row>
    <row r="10" spans="1:20" x14ac:dyDescent="0.25">
      <c r="A10" s="15" t="s">
        <v>204</v>
      </c>
      <c r="B10" s="5" t="s">
        <v>33</v>
      </c>
      <c r="C10" s="17"/>
      <c r="D10" s="17"/>
      <c r="E10" s="17"/>
      <c r="F10" s="17"/>
      <c r="G10" s="17"/>
      <c r="H10" s="17"/>
      <c r="I10" s="17"/>
      <c r="J10" s="17"/>
      <c r="K10" s="17"/>
      <c r="M10" s="17"/>
      <c r="N10" s="17"/>
      <c r="O10" s="17"/>
      <c r="P10" s="14">
        <v>0</v>
      </c>
      <c r="Q10" s="14">
        <v>0</v>
      </c>
      <c r="R10" s="14">
        <v>0</v>
      </c>
      <c r="S10" s="14">
        <v>0</v>
      </c>
      <c r="T10" s="14">
        <f>SUM(C10:O10)</f>
        <v>0</v>
      </c>
    </row>
    <row r="11" spans="1:20" x14ac:dyDescent="0.25">
      <c r="A11" s="15" t="s">
        <v>205</v>
      </c>
      <c r="B11" s="5" t="s">
        <v>35</v>
      </c>
      <c r="C11" s="14">
        <v>0</v>
      </c>
      <c r="D11" s="14">
        <v>66927.631999999998</v>
      </c>
      <c r="E11" s="14">
        <v>28923.210999999999</v>
      </c>
      <c r="F11" s="14">
        <v>58317.01</v>
      </c>
      <c r="G11" s="14">
        <v>0</v>
      </c>
      <c r="H11" s="14">
        <v>27451.498</v>
      </c>
      <c r="I11" s="14">
        <v>276991.533</v>
      </c>
      <c r="J11" s="14">
        <v>58831.726000000002</v>
      </c>
      <c r="K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f>SUM(C11:O11)</f>
        <v>517442.61</v>
      </c>
    </row>
    <row r="12" spans="1:20" x14ac:dyDescent="0.25">
      <c r="A12" s="15" t="s">
        <v>206</v>
      </c>
      <c r="B12" s="5" t="s">
        <v>47</v>
      </c>
      <c r="C12" s="14">
        <v>6414.3720000000003</v>
      </c>
      <c r="D12" s="14">
        <v>1421374.8910000001</v>
      </c>
      <c r="E12" s="14">
        <v>336721.52</v>
      </c>
      <c r="F12" s="14">
        <v>6946547.8909999998</v>
      </c>
      <c r="G12" s="14">
        <v>2885309.673</v>
      </c>
      <c r="H12" s="14">
        <v>103741.557</v>
      </c>
      <c r="I12" s="14">
        <v>2947412.16</v>
      </c>
      <c r="J12" s="14">
        <v>745636.17799999996</v>
      </c>
      <c r="K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f>SUM(C12:O12)</f>
        <v>15393158.242000001</v>
      </c>
    </row>
    <row r="13" spans="1:20" x14ac:dyDescent="0.25">
      <c r="A13" s="16" t="s">
        <v>207</v>
      </c>
      <c r="B13" s="12" t="s">
        <v>1</v>
      </c>
      <c r="C13" s="15" t="s">
        <v>1</v>
      </c>
      <c r="D13" s="15" t="s">
        <v>1</v>
      </c>
      <c r="E13" s="15" t="s">
        <v>1</v>
      </c>
      <c r="F13" s="15" t="s">
        <v>1</v>
      </c>
      <c r="G13" s="15" t="s">
        <v>1</v>
      </c>
      <c r="H13" s="15" t="s">
        <v>1</v>
      </c>
      <c r="I13" s="15" t="s">
        <v>1</v>
      </c>
      <c r="J13" s="15" t="s">
        <v>1</v>
      </c>
      <c r="K13" s="15" t="s">
        <v>1</v>
      </c>
      <c r="M13" s="15" t="s">
        <v>1</v>
      </c>
      <c r="N13" s="15" t="s">
        <v>1</v>
      </c>
      <c r="O13" s="15" t="s">
        <v>1</v>
      </c>
      <c r="P13" s="15" t="s">
        <v>1</v>
      </c>
      <c r="Q13" s="15" t="s">
        <v>1</v>
      </c>
      <c r="R13" s="15" t="s">
        <v>1</v>
      </c>
      <c r="S13" s="15" t="s">
        <v>1</v>
      </c>
      <c r="T13" s="15" t="s">
        <v>1</v>
      </c>
    </row>
    <row r="14" spans="1:20" x14ac:dyDescent="0.25">
      <c r="A14" s="15" t="s">
        <v>202</v>
      </c>
      <c r="B14" s="5" t="s">
        <v>49</v>
      </c>
      <c r="C14" s="14">
        <v>7386.18</v>
      </c>
      <c r="D14" s="14">
        <v>1456613.2690000001</v>
      </c>
      <c r="E14" s="14">
        <v>351972.73599999998</v>
      </c>
      <c r="F14" s="14">
        <v>6609520.1730000004</v>
      </c>
      <c r="G14" s="14">
        <v>2625265.844</v>
      </c>
      <c r="H14" s="14">
        <v>129805.97199999999</v>
      </c>
      <c r="I14" s="14">
        <v>3147607.0150000001</v>
      </c>
      <c r="J14" s="14">
        <v>777256.28</v>
      </c>
      <c r="K14" s="14">
        <v>0</v>
      </c>
      <c r="M14" s="14">
        <v>0</v>
      </c>
      <c r="N14" s="14">
        <v>0</v>
      </c>
      <c r="O14" s="14">
        <v>0</v>
      </c>
      <c r="P14" s="17"/>
      <c r="Q14" s="17"/>
      <c r="R14" s="17"/>
      <c r="S14" s="17"/>
      <c r="T14" s="14">
        <f>SUM(C14:O14)</f>
        <v>15105427.469000001</v>
      </c>
    </row>
    <row r="15" spans="1:20" x14ac:dyDescent="0.25">
      <c r="A15" s="15" t="s">
        <v>203</v>
      </c>
      <c r="B15" s="5" t="s">
        <v>51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M15" s="14">
        <v>0</v>
      </c>
      <c r="N15" s="14">
        <v>0</v>
      </c>
      <c r="O15" s="14">
        <v>0</v>
      </c>
      <c r="P15" s="17"/>
      <c r="Q15" s="17"/>
      <c r="R15" s="17"/>
      <c r="S15" s="17"/>
      <c r="T15" s="14">
        <f>SUM(C15:O15)</f>
        <v>0</v>
      </c>
    </row>
    <row r="16" spans="1:20" x14ac:dyDescent="0.25">
      <c r="A16" s="15" t="s">
        <v>204</v>
      </c>
      <c r="B16" s="5" t="s">
        <v>53</v>
      </c>
      <c r="C16" s="17"/>
      <c r="D16" s="17"/>
      <c r="E16" s="17"/>
      <c r="F16" s="17"/>
      <c r="G16" s="17"/>
      <c r="H16" s="17"/>
      <c r="I16" s="17"/>
      <c r="J16" s="17"/>
      <c r="K16" s="17"/>
      <c r="M16" s="17"/>
      <c r="N16" s="17"/>
      <c r="O16" s="17"/>
      <c r="P16" s="14">
        <v>0</v>
      </c>
      <c r="Q16" s="14">
        <v>0</v>
      </c>
      <c r="R16" s="14">
        <v>0</v>
      </c>
      <c r="S16" s="14">
        <v>0</v>
      </c>
      <c r="T16" s="14">
        <f>SUM(C16:O16)</f>
        <v>0</v>
      </c>
    </row>
    <row r="17" spans="1:20" x14ac:dyDescent="0.25">
      <c r="A17" s="15" t="s">
        <v>205</v>
      </c>
      <c r="B17" s="5" t="s">
        <v>55</v>
      </c>
      <c r="C17" s="14">
        <v>0</v>
      </c>
      <c r="D17" s="14">
        <v>66927.631999999998</v>
      </c>
      <c r="E17" s="14">
        <v>28923.210999999999</v>
      </c>
      <c r="F17" s="14">
        <v>58317.01</v>
      </c>
      <c r="G17" s="14">
        <v>0</v>
      </c>
      <c r="H17" s="14">
        <v>27451.498</v>
      </c>
      <c r="I17" s="14">
        <v>276991.533</v>
      </c>
      <c r="J17" s="14">
        <v>58831.726000000002</v>
      </c>
      <c r="K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f>SUM(C17:O17)</f>
        <v>517442.61</v>
      </c>
    </row>
    <row r="18" spans="1:20" x14ac:dyDescent="0.25">
      <c r="A18" s="15" t="s">
        <v>206</v>
      </c>
      <c r="B18" s="5" t="s">
        <v>67</v>
      </c>
      <c r="C18" s="14">
        <v>7386.18</v>
      </c>
      <c r="D18" s="14">
        <v>1389685.6370000001</v>
      </c>
      <c r="E18" s="14">
        <v>323049.52500000002</v>
      </c>
      <c r="F18" s="14">
        <v>6551203.1629999997</v>
      </c>
      <c r="G18" s="14">
        <v>2625265.844</v>
      </c>
      <c r="H18" s="14">
        <v>102354.474</v>
      </c>
      <c r="I18" s="14">
        <v>2870615.4819999998</v>
      </c>
      <c r="J18" s="14">
        <v>718424.554</v>
      </c>
      <c r="K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f>SUM(C18:O18)</f>
        <v>14587984.858999999</v>
      </c>
    </row>
    <row r="19" spans="1:20" x14ac:dyDescent="0.25">
      <c r="A19" s="16" t="s">
        <v>208</v>
      </c>
      <c r="B19" s="12" t="s">
        <v>1</v>
      </c>
      <c r="C19" s="15" t="s">
        <v>1</v>
      </c>
      <c r="D19" s="15" t="s">
        <v>1</v>
      </c>
      <c r="E19" s="15" t="s">
        <v>1</v>
      </c>
      <c r="F19" s="15" t="s">
        <v>1</v>
      </c>
      <c r="G19" s="15" t="s">
        <v>1</v>
      </c>
      <c r="H19" s="15" t="s">
        <v>1</v>
      </c>
      <c r="I19" s="15" t="s">
        <v>1</v>
      </c>
      <c r="J19" s="15" t="s">
        <v>1</v>
      </c>
      <c r="K19" s="15" t="s">
        <v>1</v>
      </c>
      <c r="M19" s="15" t="s">
        <v>1</v>
      </c>
      <c r="N19" s="15" t="s">
        <v>1</v>
      </c>
      <c r="O19" s="15" t="s">
        <v>1</v>
      </c>
      <c r="P19" s="15" t="s">
        <v>1</v>
      </c>
      <c r="Q19" s="15" t="s">
        <v>1</v>
      </c>
      <c r="R19" s="15" t="s">
        <v>1</v>
      </c>
      <c r="S19" s="15" t="s">
        <v>1</v>
      </c>
      <c r="T19" s="15" t="s">
        <v>1</v>
      </c>
    </row>
    <row r="20" spans="1:20" x14ac:dyDescent="0.25">
      <c r="A20" s="15" t="s">
        <v>202</v>
      </c>
      <c r="B20" s="5" t="s">
        <v>69</v>
      </c>
      <c r="C20" s="14">
        <v>6403.2830000000004</v>
      </c>
      <c r="D20" s="14">
        <v>1133907.6910000001</v>
      </c>
      <c r="E20" s="14">
        <v>262297.64500000002</v>
      </c>
      <c r="F20" s="14">
        <v>4612212.4349999996</v>
      </c>
      <c r="G20" s="14">
        <v>2924340.9449999998</v>
      </c>
      <c r="H20" s="14">
        <v>144880.65700000001</v>
      </c>
      <c r="I20" s="14">
        <v>2795857.3169999998</v>
      </c>
      <c r="J20" s="14">
        <v>460962.408</v>
      </c>
      <c r="K20" s="14">
        <v>0</v>
      </c>
      <c r="M20" s="14">
        <v>0</v>
      </c>
      <c r="N20" s="14">
        <v>0</v>
      </c>
      <c r="O20" s="14">
        <v>0</v>
      </c>
      <c r="P20" s="17"/>
      <c r="Q20" s="17"/>
      <c r="R20" s="17"/>
      <c r="S20" s="17"/>
      <c r="T20" s="14">
        <f>SUM(C20:O20)</f>
        <v>12340862.380999999</v>
      </c>
    </row>
    <row r="21" spans="1:20" x14ac:dyDescent="0.25">
      <c r="A21" s="15" t="s">
        <v>203</v>
      </c>
      <c r="B21" s="5" t="s">
        <v>71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M21" s="14">
        <v>0</v>
      </c>
      <c r="N21" s="14">
        <v>0</v>
      </c>
      <c r="O21" s="14">
        <v>0</v>
      </c>
      <c r="P21" s="17"/>
      <c r="Q21" s="17"/>
      <c r="R21" s="17"/>
      <c r="S21" s="17"/>
      <c r="T21" s="14">
        <f>SUM(C21:O21)</f>
        <v>0</v>
      </c>
    </row>
    <row r="22" spans="1:20" x14ac:dyDescent="0.25">
      <c r="A22" s="15" t="s">
        <v>204</v>
      </c>
      <c r="B22" s="5" t="s">
        <v>73</v>
      </c>
      <c r="C22" s="17"/>
      <c r="D22" s="17"/>
      <c r="E22" s="17"/>
      <c r="F22" s="17"/>
      <c r="G22" s="17"/>
      <c r="H22" s="17"/>
      <c r="I22" s="17"/>
      <c r="J22" s="17"/>
      <c r="K22" s="17"/>
      <c r="M22" s="17"/>
      <c r="N22" s="17"/>
      <c r="O22" s="17"/>
      <c r="P22" s="14">
        <v>0</v>
      </c>
      <c r="Q22" s="14">
        <v>0</v>
      </c>
      <c r="R22" s="14">
        <v>0</v>
      </c>
      <c r="S22" s="14">
        <v>0</v>
      </c>
      <c r="T22" s="14">
        <f>SUM(C22:O22)</f>
        <v>0</v>
      </c>
    </row>
    <row r="23" spans="1:20" x14ac:dyDescent="0.25">
      <c r="A23" s="15" t="s">
        <v>205</v>
      </c>
      <c r="B23" s="5" t="s">
        <v>75</v>
      </c>
      <c r="C23" s="14">
        <v>0</v>
      </c>
      <c r="D23" s="14">
        <v>18932.331999999999</v>
      </c>
      <c r="E23" s="14">
        <v>9891.0390000000007</v>
      </c>
      <c r="F23" s="14">
        <v>-8031.3230000000003</v>
      </c>
      <c r="G23" s="14">
        <v>5659.9470000000001</v>
      </c>
      <c r="H23" s="14">
        <v>0</v>
      </c>
      <c r="I23" s="14">
        <v>18250.654999999999</v>
      </c>
      <c r="J23" s="14">
        <v>6493.9170000000004</v>
      </c>
      <c r="K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f>SUM(C23:O23)</f>
        <v>51196.566999999995</v>
      </c>
    </row>
    <row r="24" spans="1:20" x14ac:dyDescent="0.25">
      <c r="A24" s="15" t="s">
        <v>206</v>
      </c>
      <c r="B24" s="5" t="s">
        <v>87</v>
      </c>
      <c r="C24" s="14">
        <v>6403.2830000000004</v>
      </c>
      <c r="D24" s="14">
        <v>1114975.3589999999</v>
      </c>
      <c r="E24" s="14">
        <v>252406.606</v>
      </c>
      <c r="F24" s="14">
        <v>4620243.7580000004</v>
      </c>
      <c r="G24" s="14">
        <v>2918680.9980000001</v>
      </c>
      <c r="H24" s="14">
        <v>144880.65700000001</v>
      </c>
      <c r="I24" s="14">
        <v>2777606.662</v>
      </c>
      <c r="J24" s="14">
        <v>454468.49099999998</v>
      </c>
      <c r="K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f>SUM(C24:O24)</f>
        <v>12289665.814000001</v>
      </c>
    </row>
    <row r="25" spans="1:20" x14ac:dyDescent="0.25">
      <c r="A25" s="16" t="s">
        <v>209</v>
      </c>
      <c r="B25" s="12" t="s">
        <v>1</v>
      </c>
      <c r="C25" s="15" t="s">
        <v>1</v>
      </c>
      <c r="D25" s="15" t="s">
        <v>1</v>
      </c>
      <c r="E25" s="15" t="s">
        <v>1</v>
      </c>
      <c r="F25" s="15" t="s">
        <v>1</v>
      </c>
      <c r="G25" s="15" t="s">
        <v>1</v>
      </c>
      <c r="H25" s="15" t="s">
        <v>1</v>
      </c>
      <c r="I25" s="15" t="s">
        <v>1</v>
      </c>
      <c r="J25" s="15" t="s">
        <v>1</v>
      </c>
      <c r="K25" s="15" t="s">
        <v>1</v>
      </c>
      <c r="M25" s="15" t="s">
        <v>1</v>
      </c>
      <c r="N25" s="15" t="s">
        <v>1</v>
      </c>
      <c r="O25" s="15" t="s">
        <v>1</v>
      </c>
      <c r="P25" s="15" t="s">
        <v>1</v>
      </c>
      <c r="Q25" s="15" t="s">
        <v>1</v>
      </c>
      <c r="R25" s="15" t="s">
        <v>1</v>
      </c>
      <c r="S25" s="15" t="s">
        <v>1</v>
      </c>
      <c r="T25" s="15" t="s">
        <v>1</v>
      </c>
    </row>
    <row r="26" spans="1:20" x14ac:dyDescent="0.25">
      <c r="A26" s="15" t="s">
        <v>202</v>
      </c>
      <c r="B26" s="5" t="s">
        <v>89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M26" s="14">
        <v>0</v>
      </c>
      <c r="N26" s="14">
        <v>0</v>
      </c>
      <c r="O26" s="14">
        <v>0</v>
      </c>
      <c r="P26" s="17"/>
      <c r="Q26" s="17"/>
      <c r="R26" s="17"/>
      <c r="S26" s="17"/>
      <c r="T26" s="14">
        <f t="shared" ref="T26:T33" si="0">SUM(C26:O26)</f>
        <v>0</v>
      </c>
    </row>
    <row r="27" spans="1:20" x14ac:dyDescent="0.25">
      <c r="A27" s="15" t="s">
        <v>203</v>
      </c>
      <c r="B27" s="5" t="s">
        <v>91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M27" s="14">
        <v>0</v>
      </c>
      <c r="N27" s="14">
        <v>0</v>
      </c>
      <c r="O27" s="14">
        <v>0</v>
      </c>
      <c r="P27" s="17"/>
      <c r="Q27" s="17"/>
      <c r="R27" s="17"/>
      <c r="S27" s="17"/>
      <c r="T27" s="14">
        <f t="shared" si="0"/>
        <v>0</v>
      </c>
    </row>
    <row r="28" spans="1:20" x14ac:dyDescent="0.25">
      <c r="A28" s="15" t="s">
        <v>204</v>
      </c>
      <c r="B28" s="5" t="s">
        <v>210</v>
      </c>
      <c r="C28" s="17"/>
      <c r="D28" s="17"/>
      <c r="E28" s="17"/>
      <c r="F28" s="17"/>
      <c r="G28" s="17"/>
      <c r="H28" s="17"/>
      <c r="I28" s="17"/>
      <c r="J28" s="17"/>
      <c r="K28" s="17"/>
      <c r="M28" s="17"/>
      <c r="N28" s="17"/>
      <c r="O28" s="17"/>
      <c r="P28" s="14">
        <v>0</v>
      </c>
      <c r="Q28" s="14">
        <v>0</v>
      </c>
      <c r="R28" s="14">
        <v>0</v>
      </c>
      <c r="S28" s="14">
        <v>0</v>
      </c>
      <c r="T28" s="14">
        <f t="shared" si="0"/>
        <v>0</v>
      </c>
    </row>
    <row r="29" spans="1:20" x14ac:dyDescent="0.25">
      <c r="A29" s="15" t="s">
        <v>205</v>
      </c>
      <c r="B29" s="5" t="s">
        <v>211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f t="shared" si="0"/>
        <v>0</v>
      </c>
    </row>
    <row r="30" spans="1:20" x14ac:dyDescent="0.25">
      <c r="A30" s="15" t="s">
        <v>206</v>
      </c>
      <c r="B30" s="5" t="s">
        <v>93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f t="shared" si="0"/>
        <v>0</v>
      </c>
    </row>
    <row r="31" spans="1:20" x14ac:dyDescent="0.25">
      <c r="A31" s="16" t="s">
        <v>212</v>
      </c>
      <c r="B31" s="5" t="s">
        <v>104</v>
      </c>
      <c r="C31" s="14">
        <v>1766.5809999999999</v>
      </c>
      <c r="D31" s="14">
        <v>309110.95299999998</v>
      </c>
      <c r="E31" s="14">
        <v>70115.41</v>
      </c>
      <c r="F31" s="14">
        <v>1295825.723</v>
      </c>
      <c r="G31" s="14">
        <v>471305.88299999997</v>
      </c>
      <c r="H31" s="14">
        <v>19477.172999999999</v>
      </c>
      <c r="I31" s="14">
        <v>711847.74</v>
      </c>
      <c r="J31" s="14">
        <v>173447.24400000001</v>
      </c>
      <c r="K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f t="shared" si="0"/>
        <v>3052896.7069999995</v>
      </c>
    </row>
    <row r="32" spans="1:20" x14ac:dyDescent="0.25">
      <c r="A32" s="16" t="s">
        <v>213</v>
      </c>
      <c r="B32" s="5" t="s">
        <v>214</v>
      </c>
      <c r="C32" s="17" t="s">
        <v>1</v>
      </c>
      <c r="D32" s="17" t="s">
        <v>1</v>
      </c>
      <c r="E32" s="17" t="s">
        <v>1</v>
      </c>
      <c r="F32" s="17" t="s">
        <v>1</v>
      </c>
      <c r="G32" s="17" t="s">
        <v>1</v>
      </c>
      <c r="H32" s="17" t="s">
        <v>1</v>
      </c>
      <c r="I32" s="17" t="s">
        <v>1</v>
      </c>
      <c r="J32" s="17" t="s">
        <v>1</v>
      </c>
      <c r="K32" s="17" t="s">
        <v>1</v>
      </c>
      <c r="M32" s="17" t="s">
        <v>1</v>
      </c>
      <c r="N32" s="17" t="s">
        <v>1</v>
      </c>
      <c r="O32" s="17" t="s">
        <v>1</v>
      </c>
      <c r="P32" s="17" t="s">
        <v>1</v>
      </c>
      <c r="Q32" s="17" t="s">
        <v>1</v>
      </c>
      <c r="R32" s="17" t="s">
        <v>1</v>
      </c>
      <c r="S32" s="17" t="s">
        <v>1</v>
      </c>
      <c r="T32" s="14">
        <f t="shared" si="0"/>
        <v>0</v>
      </c>
    </row>
    <row r="33" spans="1:20" x14ac:dyDescent="0.25">
      <c r="A33" s="16" t="s">
        <v>215</v>
      </c>
      <c r="B33" s="5" t="s">
        <v>216</v>
      </c>
      <c r="C33" s="17" t="s">
        <v>1</v>
      </c>
      <c r="D33" s="17" t="s">
        <v>1</v>
      </c>
      <c r="E33" s="17" t="s">
        <v>1</v>
      </c>
      <c r="F33" s="17" t="s">
        <v>1</v>
      </c>
      <c r="G33" s="17" t="s">
        <v>1</v>
      </c>
      <c r="H33" s="17" t="s">
        <v>1</v>
      </c>
      <c r="I33" s="17" t="s">
        <v>1</v>
      </c>
      <c r="J33" s="17" t="s">
        <v>1</v>
      </c>
      <c r="K33" s="17" t="s">
        <v>1</v>
      </c>
      <c r="M33" s="17" t="s">
        <v>1</v>
      </c>
      <c r="N33" s="17" t="s">
        <v>1</v>
      </c>
      <c r="O33" s="17" t="s">
        <v>1</v>
      </c>
      <c r="P33" s="17" t="s">
        <v>1</v>
      </c>
      <c r="Q33" s="17" t="s">
        <v>1</v>
      </c>
      <c r="R33" s="17" t="s">
        <v>1</v>
      </c>
      <c r="S33" s="17" t="s">
        <v>1</v>
      </c>
      <c r="T33" s="14">
        <f t="shared" si="0"/>
        <v>0</v>
      </c>
    </row>
    <row r="34" spans="1:20" x14ac:dyDescent="0.25">
      <c r="A34" s="23" t="s">
        <v>1</v>
      </c>
      <c r="B34" s="23" t="s">
        <v>1</v>
      </c>
      <c r="C34" s="22" t="s">
        <v>1</v>
      </c>
      <c r="D34" s="22" t="s">
        <v>1</v>
      </c>
      <c r="E34" s="22" t="s">
        <v>1</v>
      </c>
      <c r="F34" s="22" t="s">
        <v>1</v>
      </c>
      <c r="G34" s="22" t="s">
        <v>1</v>
      </c>
      <c r="H34" s="22" t="s">
        <v>1</v>
      </c>
      <c r="I34" s="22" t="s">
        <v>1</v>
      </c>
      <c r="J34" s="22" t="s">
        <v>1</v>
      </c>
      <c r="K34" s="22" t="s">
        <v>1</v>
      </c>
      <c r="M34" s="22" t="s">
        <v>1</v>
      </c>
      <c r="N34" s="22" t="s">
        <v>1</v>
      </c>
      <c r="O34" s="22" t="s">
        <v>1</v>
      </c>
      <c r="P34" s="22" t="s">
        <v>1</v>
      </c>
      <c r="Q34" s="22" t="s">
        <v>1</v>
      </c>
      <c r="R34" s="22" t="s">
        <v>1</v>
      </c>
      <c r="S34" s="22" t="s">
        <v>1</v>
      </c>
      <c r="T34" s="22" t="s">
        <v>1</v>
      </c>
    </row>
    <row r="35" spans="1:20" x14ac:dyDescent="0.25">
      <c r="A35" s="19" t="s">
        <v>217</v>
      </c>
      <c r="B35" s="19" t="s">
        <v>1</v>
      </c>
      <c r="C35" s="38" t="s">
        <v>217</v>
      </c>
      <c r="D35" s="39"/>
      <c r="E35" s="39"/>
      <c r="F35" s="39"/>
      <c r="G35" s="39"/>
      <c r="H35" s="40"/>
      <c r="I35" s="38" t="s">
        <v>218</v>
      </c>
      <c r="J35" s="40"/>
      <c r="K35" s="36" t="s">
        <v>168</v>
      </c>
    </row>
    <row r="36" spans="1:20" ht="78.75" x14ac:dyDescent="0.25">
      <c r="A36" s="20" t="s">
        <v>1</v>
      </c>
      <c r="B36" s="20" t="s">
        <v>1</v>
      </c>
      <c r="C36" s="19" t="s">
        <v>219</v>
      </c>
      <c r="D36" s="19" t="s">
        <v>220</v>
      </c>
      <c r="E36" s="19" t="s">
        <v>221</v>
      </c>
      <c r="F36" s="19" t="s">
        <v>222</v>
      </c>
      <c r="G36" s="19" t="s">
        <v>223</v>
      </c>
      <c r="H36" s="19" t="s">
        <v>224</v>
      </c>
      <c r="I36" s="19" t="s">
        <v>225</v>
      </c>
      <c r="J36" s="19" t="s">
        <v>218</v>
      </c>
      <c r="K36" s="37"/>
    </row>
    <row r="37" spans="1:20" x14ac:dyDescent="0.25">
      <c r="A37" s="16" t="s">
        <v>1</v>
      </c>
      <c r="B37" s="16" t="s">
        <v>1</v>
      </c>
      <c r="C37" s="18" t="s">
        <v>226</v>
      </c>
      <c r="D37" s="18" t="s">
        <v>227</v>
      </c>
      <c r="E37" s="18" t="s">
        <v>228</v>
      </c>
      <c r="F37" s="18" t="s">
        <v>229</v>
      </c>
      <c r="G37" s="18" t="s">
        <v>230</v>
      </c>
      <c r="H37" s="18" t="s">
        <v>231</v>
      </c>
      <c r="I37" s="18" t="s">
        <v>232</v>
      </c>
      <c r="J37" s="18" t="s">
        <v>233</v>
      </c>
      <c r="K37" s="18" t="s">
        <v>234</v>
      </c>
    </row>
    <row r="38" spans="1:20" x14ac:dyDescent="0.25">
      <c r="A38" s="16" t="s">
        <v>201</v>
      </c>
      <c r="B38" s="16" t="s">
        <v>1</v>
      </c>
      <c r="C38" s="15" t="s">
        <v>1</v>
      </c>
      <c r="D38" s="15" t="s">
        <v>1</v>
      </c>
      <c r="E38" s="15" t="s">
        <v>1</v>
      </c>
      <c r="F38" s="15" t="s">
        <v>1</v>
      </c>
      <c r="G38" s="15" t="s">
        <v>1</v>
      </c>
      <c r="H38" s="15" t="s">
        <v>1</v>
      </c>
      <c r="I38" s="15" t="s">
        <v>1</v>
      </c>
      <c r="J38" s="15" t="s">
        <v>1</v>
      </c>
      <c r="K38" s="15" t="s">
        <v>1</v>
      </c>
    </row>
    <row r="39" spans="1:20" x14ac:dyDescent="0.25">
      <c r="A39" s="15" t="s">
        <v>235</v>
      </c>
      <c r="B39" s="15" t="s">
        <v>236</v>
      </c>
      <c r="C39" s="14">
        <v>1644702.5530000001</v>
      </c>
      <c r="D39" s="14">
        <v>0</v>
      </c>
      <c r="E39" s="14">
        <v>1220.3530000000001</v>
      </c>
      <c r="F39" s="14">
        <v>852962.28899999999</v>
      </c>
      <c r="G39" s="14">
        <v>0</v>
      </c>
      <c r="H39" s="14">
        <v>0</v>
      </c>
      <c r="I39" s="14">
        <v>0</v>
      </c>
      <c r="J39" s="14">
        <v>0</v>
      </c>
      <c r="K39" s="14">
        <f>SUM(C39:J39)</f>
        <v>2498885.1949999998</v>
      </c>
    </row>
    <row r="40" spans="1:20" x14ac:dyDescent="0.25">
      <c r="A40" s="15" t="s">
        <v>205</v>
      </c>
      <c r="B40" s="15" t="s">
        <v>237</v>
      </c>
      <c r="C40" s="14">
        <v>86670.12</v>
      </c>
      <c r="D40" s="14">
        <v>0</v>
      </c>
      <c r="E40" s="14">
        <v>0</v>
      </c>
      <c r="F40" s="14">
        <v>120939.02499999999</v>
      </c>
      <c r="G40" s="14">
        <v>0</v>
      </c>
      <c r="H40" s="14">
        <v>0</v>
      </c>
      <c r="I40" s="14">
        <v>0</v>
      </c>
      <c r="J40" s="14">
        <v>0</v>
      </c>
      <c r="K40" s="14">
        <f>SUM(C40:J40)</f>
        <v>207609.14499999999</v>
      </c>
    </row>
    <row r="41" spans="1:20" x14ac:dyDescent="0.25">
      <c r="A41" s="15" t="s">
        <v>206</v>
      </c>
      <c r="B41" s="15" t="s">
        <v>238</v>
      </c>
      <c r="C41" s="14">
        <v>1558032.433</v>
      </c>
      <c r="D41" s="14">
        <v>0</v>
      </c>
      <c r="E41" s="14">
        <v>1220.3530000000001</v>
      </c>
      <c r="F41" s="14">
        <v>732023.26399999997</v>
      </c>
      <c r="G41" s="14">
        <v>0</v>
      </c>
      <c r="H41" s="14">
        <v>0</v>
      </c>
      <c r="I41" s="14">
        <v>0</v>
      </c>
      <c r="J41" s="14">
        <v>0</v>
      </c>
      <c r="K41" s="14">
        <f>SUM(C41:J41)</f>
        <v>2291276.0499999998</v>
      </c>
    </row>
    <row r="42" spans="1:20" x14ac:dyDescent="0.25">
      <c r="A42" s="16" t="s">
        <v>207</v>
      </c>
      <c r="B42" s="16" t="s">
        <v>1</v>
      </c>
      <c r="C42" s="15" t="s">
        <v>1</v>
      </c>
      <c r="D42" s="15" t="s">
        <v>1</v>
      </c>
      <c r="E42" s="15" t="s">
        <v>1</v>
      </c>
      <c r="F42" s="15" t="s">
        <v>1</v>
      </c>
      <c r="G42" s="15" t="s">
        <v>1</v>
      </c>
      <c r="H42" s="15" t="s">
        <v>1</v>
      </c>
      <c r="I42" s="15" t="s">
        <v>1</v>
      </c>
      <c r="J42" s="15" t="s">
        <v>1</v>
      </c>
      <c r="K42" s="15" t="s">
        <v>1</v>
      </c>
    </row>
    <row r="43" spans="1:20" x14ac:dyDescent="0.25">
      <c r="A43" s="15" t="s">
        <v>235</v>
      </c>
      <c r="B43" s="15" t="s">
        <v>239</v>
      </c>
      <c r="C43" s="14">
        <v>1526844.649</v>
      </c>
      <c r="D43" s="14">
        <v>0</v>
      </c>
      <c r="E43" s="14">
        <v>-2434.4960000000001</v>
      </c>
      <c r="F43" s="14">
        <v>790711.92200000002</v>
      </c>
      <c r="G43" s="14">
        <v>0</v>
      </c>
      <c r="H43" s="14">
        <v>0</v>
      </c>
      <c r="I43" s="14">
        <v>0</v>
      </c>
      <c r="J43" s="14">
        <v>0</v>
      </c>
      <c r="K43" s="14">
        <f>SUM(C43:J43)</f>
        <v>2315122.0750000002</v>
      </c>
    </row>
    <row r="44" spans="1:20" x14ac:dyDescent="0.25">
      <c r="A44" s="15" t="s">
        <v>205</v>
      </c>
      <c r="B44" s="15" t="s">
        <v>240</v>
      </c>
      <c r="C44" s="14">
        <v>86670.12</v>
      </c>
      <c r="D44" s="14">
        <v>0</v>
      </c>
      <c r="E44" s="14">
        <v>0</v>
      </c>
      <c r="F44" s="14">
        <v>120939.02499999999</v>
      </c>
      <c r="G44" s="14">
        <v>0</v>
      </c>
      <c r="H44" s="14">
        <v>0</v>
      </c>
      <c r="I44" s="14">
        <v>0</v>
      </c>
      <c r="J44" s="14">
        <v>0</v>
      </c>
      <c r="K44" s="14">
        <f>SUM(C44:J44)</f>
        <v>207609.14499999999</v>
      </c>
    </row>
    <row r="45" spans="1:20" x14ac:dyDescent="0.25">
      <c r="A45" s="15" t="s">
        <v>206</v>
      </c>
      <c r="B45" s="15" t="s">
        <v>241</v>
      </c>
      <c r="C45" s="14">
        <v>1440174.5290000001</v>
      </c>
      <c r="D45" s="14">
        <v>0</v>
      </c>
      <c r="E45" s="14">
        <v>-2434.4960000000001</v>
      </c>
      <c r="F45" s="14">
        <v>669772.897</v>
      </c>
      <c r="G45" s="14">
        <v>0</v>
      </c>
      <c r="H45" s="14">
        <v>0</v>
      </c>
      <c r="I45" s="14">
        <v>0</v>
      </c>
      <c r="J45" s="14">
        <v>0</v>
      </c>
      <c r="K45" s="14">
        <f>SUM(C45:J45)</f>
        <v>2107512.9300000002</v>
      </c>
    </row>
    <row r="46" spans="1:20" x14ac:dyDescent="0.25">
      <c r="A46" s="16" t="s">
        <v>208</v>
      </c>
      <c r="B46" s="16" t="s">
        <v>1</v>
      </c>
      <c r="C46" s="15" t="s">
        <v>1</v>
      </c>
      <c r="D46" s="15" t="s">
        <v>1</v>
      </c>
      <c r="E46" s="15" t="s">
        <v>1</v>
      </c>
      <c r="F46" s="15" t="s">
        <v>1</v>
      </c>
      <c r="G46" s="15" t="s">
        <v>1</v>
      </c>
      <c r="H46" s="15" t="s">
        <v>1</v>
      </c>
      <c r="I46" s="15" t="s">
        <v>1</v>
      </c>
      <c r="J46" s="15" t="s">
        <v>1</v>
      </c>
      <c r="K46" s="15" t="s">
        <v>1</v>
      </c>
    </row>
    <row r="47" spans="1:20" x14ac:dyDescent="0.25">
      <c r="A47" s="15" t="s">
        <v>235</v>
      </c>
      <c r="B47" s="15" t="s">
        <v>242</v>
      </c>
      <c r="C47" s="14">
        <v>547621.375</v>
      </c>
      <c r="D47" s="14">
        <v>0</v>
      </c>
      <c r="E47" s="14">
        <v>0</v>
      </c>
      <c r="F47" s="14">
        <v>323776.34499999997</v>
      </c>
      <c r="G47" s="14">
        <v>0</v>
      </c>
      <c r="H47" s="14">
        <v>0</v>
      </c>
      <c r="I47" s="14">
        <v>0</v>
      </c>
      <c r="J47" s="14">
        <v>0</v>
      </c>
      <c r="K47" s="14">
        <f>SUM(C47:J47)</f>
        <v>871397.72</v>
      </c>
    </row>
    <row r="48" spans="1:20" x14ac:dyDescent="0.25">
      <c r="A48" s="15" t="s">
        <v>205</v>
      </c>
      <c r="B48" s="15" t="s">
        <v>243</v>
      </c>
      <c r="C48" s="14">
        <v>106623.101</v>
      </c>
      <c r="D48" s="14">
        <v>0</v>
      </c>
      <c r="E48" s="14">
        <v>0</v>
      </c>
      <c r="F48" s="14">
        <v>29997.473999999998</v>
      </c>
      <c r="G48" s="14">
        <v>0</v>
      </c>
      <c r="H48" s="14">
        <v>0</v>
      </c>
      <c r="I48" s="14">
        <v>0</v>
      </c>
      <c r="J48" s="14">
        <v>0</v>
      </c>
      <c r="K48" s="14">
        <f>SUM(C48:J48)</f>
        <v>136620.57499999998</v>
      </c>
    </row>
    <row r="49" spans="1:11" x14ac:dyDescent="0.25">
      <c r="A49" s="15" t="s">
        <v>206</v>
      </c>
      <c r="B49" s="15" t="s">
        <v>244</v>
      </c>
      <c r="C49" s="14">
        <v>440998.27399999998</v>
      </c>
      <c r="D49" s="14">
        <v>0</v>
      </c>
      <c r="E49" s="14">
        <v>0</v>
      </c>
      <c r="F49" s="14">
        <v>293778.87099999998</v>
      </c>
      <c r="G49" s="14">
        <v>0</v>
      </c>
      <c r="H49" s="14">
        <v>0</v>
      </c>
      <c r="I49" s="14">
        <v>0</v>
      </c>
      <c r="J49" s="14">
        <v>0</v>
      </c>
      <c r="K49" s="14">
        <f>SUM(C49:J49)</f>
        <v>734777.14500000002</v>
      </c>
    </row>
    <row r="50" spans="1:11" x14ac:dyDescent="0.25">
      <c r="A50" s="16" t="s">
        <v>209</v>
      </c>
      <c r="B50" s="16" t="s">
        <v>1</v>
      </c>
      <c r="C50" s="15" t="s">
        <v>1</v>
      </c>
      <c r="D50" s="15" t="s">
        <v>1</v>
      </c>
      <c r="E50" s="15" t="s">
        <v>1</v>
      </c>
      <c r="F50" s="15" t="s">
        <v>1</v>
      </c>
      <c r="G50" s="15" t="s">
        <v>1</v>
      </c>
      <c r="H50" s="15" t="s">
        <v>1</v>
      </c>
      <c r="I50" s="15" t="s">
        <v>1</v>
      </c>
      <c r="J50" s="15" t="s">
        <v>1</v>
      </c>
      <c r="K50" s="15" t="s">
        <v>1</v>
      </c>
    </row>
    <row r="51" spans="1:11" x14ac:dyDescent="0.25">
      <c r="A51" s="15" t="s">
        <v>235</v>
      </c>
      <c r="B51" s="15" t="s">
        <v>245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f t="shared" ref="K51:K57" si="1">SUM(C51:J51)</f>
        <v>0</v>
      </c>
    </row>
    <row r="52" spans="1:11" x14ac:dyDescent="0.25">
      <c r="A52" s="15" t="s">
        <v>205</v>
      </c>
      <c r="B52" s="15" t="s">
        <v>246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f t="shared" si="1"/>
        <v>0</v>
      </c>
    </row>
    <row r="53" spans="1:11" x14ac:dyDescent="0.25">
      <c r="A53" s="15" t="s">
        <v>206</v>
      </c>
      <c r="B53" s="15" t="s">
        <v>247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f t="shared" si="1"/>
        <v>0</v>
      </c>
    </row>
    <row r="54" spans="1:11" x14ac:dyDescent="0.25">
      <c r="A54" s="16" t="s">
        <v>212</v>
      </c>
      <c r="B54" s="15" t="s">
        <v>248</v>
      </c>
      <c r="C54" s="14">
        <v>424152.64</v>
      </c>
      <c r="D54" s="14">
        <v>0</v>
      </c>
      <c r="E54" s="14">
        <v>0</v>
      </c>
      <c r="F54" s="14">
        <v>209283.576</v>
      </c>
      <c r="G54" s="14">
        <v>0</v>
      </c>
      <c r="H54" s="14">
        <v>0</v>
      </c>
      <c r="I54" s="14">
        <v>0</v>
      </c>
      <c r="J54" s="14">
        <v>0</v>
      </c>
      <c r="K54" s="14">
        <f t="shared" si="1"/>
        <v>633436.21600000001</v>
      </c>
    </row>
    <row r="55" spans="1:11" x14ac:dyDescent="0.25">
      <c r="A55" s="16" t="s">
        <v>213</v>
      </c>
      <c r="B55" s="15" t="s">
        <v>249</v>
      </c>
      <c r="C55" s="17" t="s">
        <v>1</v>
      </c>
      <c r="D55" s="17" t="s">
        <v>1</v>
      </c>
      <c r="E55" s="17" t="s">
        <v>1</v>
      </c>
      <c r="F55" s="17" t="s">
        <v>1</v>
      </c>
      <c r="G55" s="17" t="s">
        <v>1</v>
      </c>
      <c r="H55" s="17" t="s">
        <v>1</v>
      </c>
      <c r="I55" s="17" t="s">
        <v>1</v>
      </c>
      <c r="J55" s="17" t="s">
        <v>1</v>
      </c>
      <c r="K55" s="14">
        <f t="shared" si="1"/>
        <v>0</v>
      </c>
    </row>
    <row r="56" spans="1:11" x14ac:dyDescent="0.25">
      <c r="A56" s="16" t="s">
        <v>215</v>
      </c>
      <c r="B56" s="15" t="s">
        <v>250</v>
      </c>
      <c r="C56" s="17" t="s">
        <v>1</v>
      </c>
      <c r="D56" s="17" t="s">
        <v>1</v>
      </c>
      <c r="E56" s="17" t="s">
        <v>1</v>
      </c>
      <c r="F56" s="17" t="s">
        <v>1</v>
      </c>
      <c r="G56" s="17" t="s">
        <v>1</v>
      </c>
      <c r="H56" s="17" t="s">
        <v>1</v>
      </c>
      <c r="I56" s="17" t="s">
        <v>1</v>
      </c>
      <c r="J56" s="17" t="s">
        <v>1</v>
      </c>
      <c r="K56" s="14">
        <f t="shared" si="1"/>
        <v>0</v>
      </c>
    </row>
    <row r="57" spans="1:11" x14ac:dyDescent="0.25">
      <c r="A57" s="16" t="s">
        <v>251</v>
      </c>
      <c r="B57" s="15" t="s">
        <v>252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f t="shared" si="1"/>
        <v>0</v>
      </c>
    </row>
    <row r="58" spans="1:11" ht="0.2" customHeight="1" x14ac:dyDescent="0.25"/>
  </sheetData>
  <mergeCells count="10">
    <mergeCell ref="T4:T5"/>
    <mergeCell ref="C35:H35"/>
    <mergeCell ref="I35:J35"/>
    <mergeCell ref="K35:K36"/>
    <mergeCell ref="A1:S1"/>
    <mergeCell ref="A2:S2"/>
    <mergeCell ref="A3:S3"/>
    <mergeCell ref="A4:B4"/>
    <mergeCell ref="C4:O4"/>
    <mergeCell ref="P4:S4"/>
  </mergeCells>
  <pageMargins left="0.78740157480314998" right="0.39370078740157499" top="0.39370078740157499" bottom="0.39370078740157499" header="0.39370078740157499" footer="0.39370078740157499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BAA90-3387-4484-8DAF-F8A296B7D3BF}">
  <dimension ref="A1:G86"/>
  <sheetViews>
    <sheetView showGridLines="0" tabSelected="1" topLeftCell="A29" workbookViewId="0">
      <selection activeCell="A65" sqref="A65"/>
    </sheetView>
  </sheetViews>
  <sheetFormatPr defaultColWidth="8.7109375" defaultRowHeight="15" x14ac:dyDescent="0.25"/>
  <cols>
    <col min="1" max="1" width="54" customWidth="1"/>
    <col min="2" max="2" width="8.140625" customWidth="1"/>
    <col min="3" max="7" width="16.140625" customWidth="1"/>
    <col min="8" max="8" width="0" hidden="1" customWidth="1"/>
  </cols>
  <sheetData>
    <row r="1" spans="1:7" x14ac:dyDescent="0.25">
      <c r="A1" s="1" t="s">
        <v>253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2"/>
    </row>
    <row r="2" spans="1:7" x14ac:dyDescent="0.25">
      <c r="A2" s="1" t="s">
        <v>254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  <c r="G2" s="2" t="s">
        <v>3</v>
      </c>
    </row>
    <row r="3" spans="1:7" ht="25.5" x14ac:dyDescent="0.25">
      <c r="A3" s="3" t="s">
        <v>4</v>
      </c>
      <c r="B3" s="3" t="s">
        <v>1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</row>
    <row r="4" spans="1:7" x14ac:dyDescent="0.25">
      <c r="A4" s="4" t="s">
        <v>255</v>
      </c>
      <c r="B4" s="4" t="s">
        <v>1</v>
      </c>
      <c r="C4" s="4" t="s">
        <v>168</v>
      </c>
      <c r="D4" s="4" t="s">
        <v>256</v>
      </c>
      <c r="E4" s="4" t="s">
        <v>257</v>
      </c>
      <c r="F4" s="4" t="s">
        <v>258</v>
      </c>
      <c r="G4" s="4" t="s">
        <v>259</v>
      </c>
    </row>
    <row r="5" spans="1:7" x14ac:dyDescent="0.25">
      <c r="A5" s="15" t="s">
        <v>1</v>
      </c>
      <c r="B5" s="15" t="s">
        <v>1</v>
      </c>
      <c r="C5" s="26" t="s">
        <v>7</v>
      </c>
      <c r="D5" s="26" t="s">
        <v>185</v>
      </c>
      <c r="E5" s="26" t="s">
        <v>186</v>
      </c>
      <c r="F5" s="26" t="s">
        <v>187</v>
      </c>
      <c r="G5" s="26" t="s">
        <v>188</v>
      </c>
    </row>
    <row r="6" spans="1:7" x14ac:dyDescent="0.25">
      <c r="A6" s="15" t="s">
        <v>260</v>
      </c>
      <c r="B6" s="25" t="s">
        <v>9</v>
      </c>
      <c r="C6" s="9">
        <v>1367812.095</v>
      </c>
      <c r="D6" s="9">
        <v>1367812.095</v>
      </c>
      <c r="E6" s="8"/>
      <c r="F6" s="9">
        <v>0</v>
      </c>
      <c r="G6" s="8"/>
    </row>
    <row r="7" spans="1:7" x14ac:dyDescent="0.25">
      <c r="A7" s="15" t="s">
        <v>261</v>
      </c>
      <c r="B7" s="25" t="s">
        <v>11</v>
      </c>
      <c r="C7" s="9">
        <v>0</v>
      </c>
      <c r="D7" s="9">
        <v>0</v>
      </c>
      <c r="E7" s="8"/>
      <c r="F7" s="9">
        <v>0</v>
      </c>
      <c r="G7" s="8"/>
    </row>
    <row r="8" spans="1:7" x14ac:dyDescent="0.25">
      <c r="A8" s="15" t="s">
        <v>262</v>
      </c>
      <c r="B8" s="25" t="s">
        <v>13</v>
      </c>
      <c r="C8" s="9">
        <v>3122231.9049999998</v>
      </c>
      <c r="D8" s="9">
        <v>3122231.9049999998</v>
      </c>
      <c r="E8" s="8"/>
      <c r="F8" s="9">
        <v>0</v>
      </c>
      <c r="G8" s="8"/>
    </row>
    <row r="9" spans="1:7" ht="22.5" x14ac:dyDescent="0.25">
      <c r="A9" s="15" t="s">
        <v>263</v>
      </c>
      <c r="B9" s="25" t="s">
        <v>15</v>
      </c>
      <c r="C9" s="9">
        <v>0</v>
      </c>
      <c r="D9" s="9">
        <v>0</v>
      </c>
      <c r="E9" s="8"/>
      <c r="F9" s="9">
        <v>0</v>
      </c>
      <c r="G9" s="8"/>
    </row>
    <row r="10" spans="1:7" x14ac:dyDescent="0.25">
      <c r="A10" s="15" t="s">
        <v>264</v>
      </c>
      <c r="B10" s="25" t="s">
        <v>17</v>
      </c>
      <c r="C10" s="9">
        <v>0</v>
      </c>
      <c r="D10" s="8"/>
      <c r="E10" s="9">
        <v>0</v>
      </c>
      <c r="F10" s="9">
        <v>0</v>
      </c>
      <c r="G10" s="9">
        <v>0</v>
      </c>
    </row>
    <row r="11" spans="1:7" x14ac:dyDescent="0.25">
      <c r="A11" s="15" t="s">
        <v>265</v>
      </c>
      <c r="B11" s="25" t="s">
        <v>19</v>
      </c>
      <c r="C11" s="9">
        <v>0</v>
      </c>
      <c r="D11" s="8"/>
      <c r="E11" s="9">
        <v>0</v>
      </c>
      <c r="F11" s="9">
        <v>0</v>
      </c>
      <c r="G11" s="9">
        <v>0</v>
      </c>
    </row>
    <row r="12" spans="1:7" x14ac:dyDescent="0.25">
      <c r="A12" s="15" t="s">
        <v>266</v>
      </c>
      <c r="B12" s="25" t="s">
        <v>21</v>
      </c>
      <c r="C12" s="9">
        <v>0</v>
      </c>
      <c r="D12" s="9">
        <v>0</v>
      </c>
      <c r="E12" s="8"/>
      <c r="F12" s="8"/>
      <c r="G12" s="8"/>
    </row>
    <row r="13" spans="1:7" x14ac:dyDescent="0.25">
      <c r="A13" s="15" t="s">
        <v>267</v>
      </c>
      <c r="B13" s="25" t="s">
        <v>23</v>
      </c>
      <c r="C13" s="9">
        <v>0</v>
      </c>
      <c r="D13" s="9">
        <v>0</v>
      </c>
      <c r="E13" s="8"/>
      <c r="F13" s="8"/>
      <c r="G13" s="8"/>
    </row>
    <row r="14" spans="1:7" x14ac:dyDescent="0.25">
      <c r="A14" s="15" t="s">
        <v>268</v>
      </c>
      <c r="B14" s="25" t="s">
        <v>25</v>
      </c>
      <c r="C14" s="9">
        <v>0</v>
      </c>
      <c r="D14" s="8"/>
      <c r="E14" s="9">
        <v>0</v>
      </c>
      <c r="F14" s="9">
        <v>0</v>
      </c>
      <c r="G14" s="9">
        <v>0</v>
      </c>
    </row>
    <row r="15" spans="1:7" x14ac:dyDescent="0.25">
      <c r="A15" s="15" t="s">
        <v>269</v>
      </c>
      <c r="B15" s="25" t="s">
        <v>27</v>
      </c>
      <c r="C15" s="9">
        <v>0</v>
      </c>
      <c r="D15" s="8"/>
      <c r="E15" s="9">
        <v>0</v>
      </c>
      <c r="F15" s="9">
        <v>0</v>
      </c>
      <c r="G15" s="9">
        <v>0</v>
      </c>
    </row>
    <row r="16" spans="1:7" x14ac:dyDescent="0.25">
      <c r="A16" s="15" t="s">
        <v>270</v>
      </c>
      <c r="B16" s="25" t="s">
        <v>29</v>
      </c>
      <c r="C16" s="9">
        <v>0</v>
      </c>
      <c r="D16" s="8"/>
      <c r="E16" s="9">
        <v>0</v>
      </c>
      <c r="F16" s="9">
        <v>0</v>
      </c>
      <c r="G16" s="9">
        <v>0</v>
      </c>
    </row>
    <row r="17" spans="1:7" ht="22.5" x14ac:dyDescent="0.25">
      <c r="A17" s="15" t="s">
        <v>271</v>
      </c>
      <c r="B17" s="25" t="s">
        <v>31</v>
      </c>
      <c r="C17" s="9">
        <v>0</v>
      </c>
      <c r="D17" s="8"/>
      <c r="E17" s="9">
        <v>0</v>
      </c>
      <c r="F17" s="9">
        <v>0</v>
      </c>
      <c r="G17" s="9">
        <v>0</v>
      </c>
    </row>
    <row r="18" spans="1:7" x14ac:dyDescent="0.25">
      <c r="A18" s="15" t="s">
        <v>272</v>
      </c>
      <c r="B18" s="25" t="s">
        <v>33</v>
      </c>
      <c r="C18" s="9">
        <v>5741947.9699999997</v>
      </c>
      <c r="D18" s="9">
        <v>5741947.9699999997</v>
      </c>
      <c r="E18" s="8"/>
      <c r="F18" s="8"/>
      <c r="G18" s="8"/>
    </row>
    <row r="19" spans="1:7" x14ac:dyDescent="0.25">
      <c r="A19" s="15" t="s">
        <v>151</v>
      </c>
      <c r="B19" s="25" t="s">
        <v>35</v>
      </c>
      <c r="C19" s="9">
        <v>1262754.213</v>
      </c>
      <c r="D19" s="8"/>
      <c r="E19" s="9">
        <v>0</v>
      </c>
      <c r="F19" s="9">
        <v>1262754.213</v>
      </c>
      <c r="G19" s="9">
        <v>0</v>
      </c>
    </row>
    <row r="20" spans="1:7" x14ac:dyDescent="0.25">
      <c r="A20" s="15" t="s">
        <v>273</v>
      </c>
      <c r="B20" s="25" t="s">
        <v>37</v>
      </c>
      <c r="C20" s="9">
        <v>0</v>
      </c>
      <c r="D20" s="8"/>
      <c r="E20" s="9">
        <v>0</v>
      </c>
      <c r="F20" s="9">
        <v>0</v>
      </c>
      <c r="G20" s="9">
        <v>0</v>
      </c>
    </row>
    <row r="21" spans="1:7" x14ac:dyDescent="0.25">
      <c r="A21" s="15" t="s">
        <v>274</v>
      </c>
      <c r="B21" s="25" t="s">
        <v>39</v>
      </c>
      <c r="C21" s="9">
        <v>0</v>
      </c>
      <c r="D21" s="8"/>
      <c r="E21" s="8"/>
      <c r="F21" s="8"/>
      <c r="G21" s="9">
        <v>0</v>
      </c>
    </row>
    <row r="22" spans="1:7" ht="22.5" x14ac:dyDescent="0.25">
      <c r="A22" s="15" t="s">
        <v>275</v>
      </c>
      <c r="B22" s="25" t="s">
        <v>41</v>
      </c>
      <c r="C22" s="9">
        <v>0</v>
      </c>
      <c r="D22" s="8"/>
      <c r="E22" s="8"/>
      <c r="F22" s="8"/>
      <c r="G22" s="9">
        <v>0</v>
      </c>
    </row>
    <row r="23" spans="1:7" ht="22.5" x14ac:dyDescent="0.25">
      <c r="A23" s="15" t="s">
        <v>276</v>
      </c>
      <c r="B23" s="25" t="s">
        <v>43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ht="22.5" x14ac:dyDescent="0.25">
      <c r="A24" s="15" t="s">
        <v>277</v>
      </c>
      <c r="B24" s="25" t="s">
        <v>45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5">
      <c r="A25" s="15" t="s">
        <v>278</v>
      </c>
      <c r="B25" s="25" t="s">
        <v>47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15" t="s">
        <v>279</v>
      </c>
      <c r="B26" s="25" t="s">
        <v>49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22" t="s">
        <v>1</v>
      </c>
      <c r="B27" s="22" t="s">
        <v>1</v>
      </c>
      <c r="C27" s="24" t="s">
        <v>1</v>
      </c>
      <c r="D27" s="24" t="s">
        <v>1</v>
      </c>
      <c r="E27" s="24" t="s">
        <v>1</v>
      </c>
      <c r="F27" s="24" t="s">
        <v>1</v>
      </c>
      <c r="G27" s="24" t="s">
        <v>1</v>
      </c>
    </row>
    <row r="28" spans="1:7" ht="33.75" x14ac:dyDescent="0.25">
      <c r="A28" s="16" t="s">
        <v>280</v>
      </c>
      <c r="B28" s="16" t="s">
        <v>1</v>
      </c>
      <c r="C28" s="24" t="s">
        <v>1</v>
      </c>
      <c r="D28" s="24" t="s">
        <v>1</v>
      </c>
      <c r="E28" s="24" t="s">
        <v>1</v>
      </c>
      <c r="F28" s="24" t="s">
        <v>1</v>
      </c>
      <c r="G28" s="24" t="s">
        <v>1</v>
      </c>
    </row>
    <row r="29" spans="1:7" ht="33.75" x14ac:dyDescent="0.25">
      <c r="A29" s="15" t="s">
        <v>280</v>
      </c>
      <c r="B29" s="25" t="s">
        <v>51</v>
      </c>
      <c r="C29" s="9">
        <v>0</v>
      </c>
      <c r="D29" s="24" t="s">
        <v>1</v>
      </c>
      <c r="E29" s="24" t="s">
        <v>1</v>
      </c>
      <c r="F29" s="24" t="s">
        <v>1</v>
      </c>
      <c r="G29" s="24" t="s">
        <v>1</v>
      </c>
    </row>
    <row r="30" spans="1:7" x14ac:dyDescent="0.25">
      <c r="A30" s="22" t="s">
        <v>1</v>
      </c>
      <c r="B30" s="22" t="s">
        <v>1</v>
      </c>
      <c r="C30" s="24" t="s">
        <v>1</v>
      </c>
      <c r="D30" s="24" t="s">
        <v>1</v>
      </c>
      <c r="E30" s="24" t="s">
        <v>1</v>
      </c>
      <c r="F30" s="24" t="s">
        <v>1</v>
      </c>
      <c r="G30" s="24" t="s">
        <v>1</v>
      </c>
    </row>
    <row r="31" spans="1:7" x14ac:dyDescent="0.25">
      <c r="A31" s="44" t="s">
        <v>281</v>
      </c>
      <c r="B31" s="44" t="s">
        <v>1</v>
      </c>
      <c r="C31" s="44" t="s">
        <v>168</v>
      </c>
      <c r="D31" s="44" t="s">
        <v>256</v>
      </c>
      <c r="E31" s="44" t="s">
        <v>257</v>
      </c>
      <c r="F31" s="44" t="s">
        <v>258</v>
      </c>
      <c r="G31" s="44" t="s">
        <v>259</v>
      </c>
    </row>
    <row r="32" spans="1:7" x14ac:dyDescent="0.25">
      <c r="A32" s="37"/>
      <c r="B32" s="37"/>
      <c r="C32" s="37"/>
      <c r="D32" s="37"/>
      <c r="E32" s="37"/>
      <c r="F32" s="37"/>
      <c r="G32" s="37"/>
    </row>
    <row r="33" spans="1:7" x14ac:dyDescent="0.25">
      <c r="A33" s="15" t="s">
        <v>282</v>
      </c>
      <c r="B33" s="25" t="s">
        <v>53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</row>
    <row r="34" spans="1:7" x14ac:dyDescent="0.25">
      <c r="A34" s="15" t="s">
        <v>283</v>
      </c>
      <c r="B34" s="25" t="s">
        <v>55</v>
      </c>
      <c r="C34" s="9">
        <v>0</v>
      </c>
      <c r="D34" s="9">
        <v>0</v>
      </c>
      <c r="E34" s="9">
        <v>0</v>
      </c>
      <c r="F34" s="9">
        <v>0</v>
      </c>
      <c r="G34" s="8"/>
    </row>
    <row r="35" spans="1:7" ht="22.5" x14ac:dyDescent="0.25">
      <c r="A35" s="15" t="s">
        <v>284</v>
      </c>
      <c r="B35" s="25" t="s">
        <v>57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</row>
    <row r="36" spans="1:7" ht="22.5" x14ac:dyDescent="0.25">
      <c r="A36" s="15" t="s">
        <v>285</v>
      </c>
      <c r="B36" s="25" t="s">
        <v>59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1:7" x14ac:dyDescent="0.25">
      <c r="A37" s="15" t="s">
        <v>286</v>
      </c>
      <c r="B37" s="25" t="s">
        <v>61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</row>
    <row r="38" spans="1:7" x14ac:dyDescent="0.25">
      <c r="A38" s="15" t="s">
        <v>287</v>
      </c>
      <c r="B38" s="25" t="s">
        <v>63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</row>
    <row r="39" spans="1:7" x14ac:dyDescent="0.25">
      <c r="A39" s="22" t="s">
        <v>1</v>
      </c>
      <c r="B39" s="22" t="s">
        <v>1</v>
      </c>
      <c r="C39" s="24" t="s">
        <v>1</v>
      </c>
      <c r="D39" s="24" t="s">
        <v>1</v>
      </c>
      <c r="E39" s="24" t="s">
        <v>1</v>
      </c>
      <c r="F39" s="24" t="s">
        <v>1</v>
      </c>
      <c r="G39" s="24" t="s">
        <v>1</v>
      </c>
    </row>
    <row r="40" spans="1:7" x14ac:dyDescent="0.25">
      <c r="A40" s="4" t="s">
        <v>288</v>
      </c>
      <c r="B40" s="4" t="s">
        <v>1</v>
      </c>
      <c r="C40" s="4" t="s">
        <v>168</v>
      </c>
      <c r="D40" s="4" t="s">
        <v>256</v>
      </c>
      <c r="E40" s="4" t="s">
        <v>257</v>
      </c>
      <c r="F40" s="4" t="s">
        <v>258</v>
      </c>
      <c r="G40" s="4" t="s">
        <v>259</v>
      </c>
    </row>
    <row r="41" spans="1:7" x14ac:dyDescent="0.25">
      <c r="A41" s="16" t="s">
        <v>288</v>
      </c>
      <c r="B41" s="25" t="s">
        <v>65</v>
      </c>
      <c r="C41" s="9">
        <v>11494746.183</v>
      </c>
      <c r="D41" s="9">
        <v>10231991.970000001</v>
      </c>
      <c r="E41" s="9">
        <v>0</v>
      </c>
      <c r="F41" s="9">
        <v>1262754.213</v>
      </c>
      <c r="G41" s="9">
        <v>0</v>
      </c>
    </row>
    <row r="42" spans="1:7" x14ac:dyDescent="0.25">
      <c r="A42" s="22" t="s">
        <v>1</v>
      </c>
      <c r="B42" s="22" t="s">
        <v>1</v>
      </c>
      <c r="C42" s="24" t="s">
        <v>1</v>
      </c>
      <c r="D42" s="24" t="s">
        <v>1</v>
      </c>
      <c r="E42" s="24" t="s">
        <v>1</v>
      </c>
      <c r="F42" s="24" t="s">
        <v>1</v>
      </c>
      <c r="G42" s="24" t="s">
        <v>1</v>
      </c>
    </row>
    <row r="43" spans="1:7" ht="0.2" customHeight="1" x14ac:dyDescent="0.25"/>
    <row r="44" spans="1:7" x14ac:dyDescent="0.25">
      <c r="A44" s="4" t="s">
        <v>289</v>
      </c>
      <c r="B44" s="4" t="s">
        <v>1</v>
      </c>
      <c r="C44" s="4" t="s">
        <v>168</v>
      </c>
      <c r="D44" s="4" t="s">
        <v>256</v>
      </c>
      <c r="E44" s="4" t="s">
        <v>257</v>
      </c>
      <c r="F44" s="4" t="s">
        <v>258</v>
      </c>
      <c r="G44" s="4" t="s">
        <v>259</v>
      </c>
    </row>
    <row r="45" spans="1:7" x14ac:dyDescent="0.25">
      <c r="A45" s="15" t="s">
        <v>290</v>
      </c>
      <c r="B45" s="25" t="s">
        <v>67</v>
      </c>
      <c r="C45" s="9">
        <v>0</v>
      </c>
      <c r="D45" s="8"/>
      <c r="E45" s="8"/>
      <c r="F45" s="9">
        <v>0</v>
      </c>
      <c r="G45" s="8"/>
    </row>
    <row r="46" spans="1:7" ht="33.75" x14ac:dyDescent="0.25">
      <c r="A46" s="15" t="s">
        <v>291</v>
      </c>
      <c r="B46" s="25" t="s">
        <v>69</v>
      </c>
      <c r="C46" s="9">
        <v>0</v>
      </c>
      <c r="D46" s="8"/>
      <c r="E46" s="8"/>
      <c r="F46" s="9">
        <v>0</v>
      </c>
      <c r="G46" s="8"/>
    </row>
    <row r="47" spans="1:7" x14ac:dyDescent="0.25">
      <c r="A47" s="15" t="s">
        <v>292</v>
      </c>
      <c r="B47" s="25" t="s">
        <v>71</v>
      </c>
      <c r="C47" s="9">
        <v>0</v>
      </c>
      <c r="D47" s="8"/>
      <c r="E47" s="8"/>
      <c r="F47" s="9">
        <v>0</v>
      </c>
      <c r="G47" s="9">
        <v>0</v>
      </c>
    </row>
    <row r="48" spans="1:7" ht="22.5" x14ac:dyDescent="0.25">
      <c r="A48" s="15" t="s">
        <v>293</v>
      </c>
      <c r="B48" s="25" t="s">
        <v>73</v>
      </c>
      <c r="C48" s="9">
        <v>0</v>
      </c>
      <c r="D48" s="8"/>
      <c r="E48" s="8"/>
      <c r="F48" s="9">
        <v>0</v>
      </c>
      <c r="G48" s="9">
        <v>0</v>
      </c>
    </row>
    <row r="49" spans="1:7" ht="22.5" x14ac:dyDescent="0.25">
      <c r="A49" s="15" t="s">
        <v>294</v>
      </c>
      <c r="B49" s="25" t="s">
        <v>75</v>
      </c>
      <c r="C49" s="9">
        <v>0</v>
      </c>
      <c r="D49" s="8"/>
      <c r="E49" s="8"/>
      <c r="F49" s="9">
        <v>0</v>
      </c>
      <c r="G49" s="8"/>
    </row>
    <row r="50" spans="1:7" ht="22.5" x14ac:dyDescent="0.25">
      <c r="A50" s="15" t="s">
        <v>295</v>
      </c>
      <c r="B50" s="25" t="s">
        <v>77</v>
      </c>
      <c r="C50" s="9">
        <v>0</v>
      </c>
      <c r="D50" s="8"/>
      <c r="E50" s="8"/>
      <c r="F50" s="9">
        <v>0</v>
      </c>
      <c r="G50" s="9">
        <v>0</v>
      </c>
    </row>
    <row r="51" spans="1:7" ht="22.5" x14ac:dyDescent="0.25">
      <c r="A51" s="15" t="s">
        <v>296</v>
      </c>
      <c r="B51" s="25" t="s">
        <v>79</v>
      </c>
      <c r="C51" s="9">
        <v>0</v>
      </c>
      <c r="D51" s="8"/>
      <c r="E51" s="8"/>
      <c r="F51" s="9">
        <v>0</v>
      </c>
      <c r="G51" s="8"/>
    </row>
    <row r="52" spans="1:7" ht="22.5" x14ac:dyDescent="0.25">
      <c r="A52" s="15" t="s">
        <v>297</v>
      </c>
      <c r="B52" s="25" t="s">
        <v>81</v>
      </c>
      <c r="C52" s="9">
        <v>0</v>
      </c>
      <c r="D52" s="8"/>
      <c r="E52" s="8"/>
      <c r="F52" s="9">
        <v>0</v>
      </c>
      <c r="G52" s="9">
        <v>0</v>
      </c>
    </row>
    <row r="53" spans="1:7" x14ac:dyDescent="0.25">
      <c r="A53" s="15" t="s">
        <v>298</v>
      </c>
      <c r="B53" s="25" t="s">
        <v>83</v>
      </c>
      <c r="C53" s="9">
        <v>0</v>
      </c>
      <c r="D53" s="8"/>
      <c r="E53" s="8"/>
      <c r="F53" s="9">
        <v>0</v>
      </c>
      <c r="G53" s="9">
        <v>0</v>
      </c>
    </row>
    <row r="54" spans="1:7" x14ac:dyDescent="0.25">
      <c r="A54" s="15" t="s">
        <v>299</v>
      </c>
      <c r="B54" s="25" t="s">
        <v>85</v>
      </c>
      <c r="C54" s="9">
        <v>0</v>
      </c>
      <c r="D54" s="8"/>
      <c r="E54" s="8"/>
      <c r="F54" s="9">
        <v>0</v>
      </c>
      <c r="G54" s="9">
        <v>0</v>
      </c>
    </row>
    <row r="55" spans="1:7" x14ac:dyDescent="0.25">
      <c r="A55" s="15" t="s">
        <v>300</v>
      </c>
      <c r="B55" s="25" t="s">
        <v>87</v>
      </c>
      <c r="C55" s="9">
        <v>0</v>
      </c>
      <c r="D55" s="8"/>
      <c r="E55" s="8"/>
      <c r="F55" s="9">
        <v>0</v>
      </c>
      <c r="G55" s="9">
        <v>0</v>
      </c>
    </row>
    <row r="56" spans="1:7" ht="22.5" x14ac:dyDescent="0.25">
      <c r="A56" s="15" t="s">
        <v>301</v>
      </c>
      <c r="B56" s="25" t="s">
        <v>89</v>
      </c>
      <c r="C56" s="9">
        <v>0</v>
      </c>
      <c r="D56" s="9">
        <v>0</v>
      </c>
      <c r="E56" s="9">
        <v>0</v>
      </c>
      <c r="F56" s="9">
        <v>0</v>
      </c>
      <c r="G56" s="8"/>
    </row>
    <row r="57" spans="1:7" x14ac:dyDescent="0.25">
      <c r="A57" s="15" t="s">
        <v>302</v>
      </c>
      <c r="B57" s="25" t="s">
        <v>91</v>
      </c>
      <c r="C57" s="9">
        <v>0</v>
      </c>
      <c r="D57" s="9">
        <v>0</v>
      </c>
      <c r="E57" s="9">
        <v>0</v>
      </c>
      <c r="F57" s="9">
        <v>0</v>
      </c>
      <c r="G57" s="8"/>
    </row>
    <row r="58" spans="1:7" x14ac:dyDescent="0.25">
      <c r="A58" s="15" t="s">
        <v>303</v>
      </c>
      <c r="B58" s="25" t="s">
        <v>210</v>
      </c>
      <c r="C58" s="9">
        <v>0</v>
      </c>
      <c r="D58" s="9">
        <v>0</v>
      </c>
      <c r="E58" s="9">
        <v>0</v>
      </c>
      <c r="F58" s="9">
        <v>0</v>
      </c>
      <c r="G58" s="8"/>
    </row>
    <row r="59" spans="1:7" x14ac:dyDescent="0.25">
      <c r="A59" s="15" t="s">
        <v>304</v>
      </c>
      <c r="B59" s="25" t="s">
        <v>211</v>
      </c>
      <c r="C59" s="9">
        <v>0</v>
      </c>
      <c r="D59" s="9">
        <v>0</v>
      </c>
      <c r="E59" s="9">
        <v>0</v>
      </c>
      <c r="F59" s="9">
        <v>0</v>
      </c>
      <c r="G59" s="8"/>
    </row>
    <row r="60" spans="1:7" x14ac:dyDescent="0.25">
      <c r="A60" s="15" t="s">
        <v>305</v>
      </c>
      <c r="B60" s="25" t="s">
        <v>306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</row>
    <row r="61" spans="1:7" ht="22.5" x14ac:dyDescent="0.25">
      <c r="A61" s="15" t="s">
        <v>307</v>
      </c>
      <c r="B61" s="25" t="s">
        <v>308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</row>
    <row r="62" spans="1:7" ht="33.75" x14ac:dyDescent="0.25">
      <c r="A62" s="15" t="s">
        <v>309</v>
      </c>
      <c r="B62" s="25" t="s">
        <v>98</v>
      </c>
      <c r="C62" s="9">
        <v>11494746.183</v>
      </c>
      <c r="D62" s="9">
        <v>10231991.970000001</v>
      </c>
      <c r="E62" s="9">
        <v>0</v>
      </c>
      <c r="F62" s="9">
        <v>1262754.213</v>
      </c>
      <c r="G62" s="9">
        <v>0</v>
      </c>
    </row>
    <row r="63" spans="1:7" ht="33.75" x14ac:dyDescent="0.25">
      <c r="A63" s="15" t="s">
        <v>310</v>
      </c>
      <c r="B63" s="25" t="s">
        <v>106</v>
      </c>
      <c r="C63" s="9">
        <v>11494746.183</v>
      </c>
      <c r="D63" s="9">
        <v>10231991.970000001</v>
      </c>
      <c r="E63" s="9">
        <v>0</v>
      </c>
      <c r="F63" s="9">
        <v>1262754.213</v>
      </c>
      <c r="G63" s="9">
        <v>0</v>
      </c>
    </row>
    <row r="64" spans="1:7" x14ac:dyDescent="0.25">
      <c r="A64" s="15" t="s">
        <v>311</v>
      </c>
      <c r="B64" s="25" t="s">
        <v>107</v>
      </c>
      <c r="C64" s="9">
        <v>10924935.342</v>
      </c>
      <c r="D64" s="9">
        <v>10231991.970000001</v>
      </c>
      <c r="E64" s="9">
        <v>0</v>
      </c>
      <c r="F64" s="9">
        <v>692943.37199999997</v>
      </c>
      <c r="G64" s="8"/>
    </row>
    <row r="65" spans="1:7" ht="22.5" x14ac:dyDescent="0.25">
      <c r="A65" s="15" t="s">
        <v>312</v>
      </c>
      <c r="B65" s="25" t="s">
        <v>119</v>
      </c>
      <c r="C65" s="9">
        <v>11494746.183</v>
      </c>
      <c r="D65" s="9">
        <v>10231991.970000001</v>
      </c>
      <c r="E65" s="9">
        <v>0</v>
      </c>
      <c r="F65" s="9">
        <v>1262754.213</v>
      </c>
      <c r="G65" s="9">
        <v>0</v>
      </c>
    </row>
    <row r="66" spans="1:7" x14ac:dyDescent="0.25">
      <c r="A66" s="15" t="s">
        <v>1</v>
      </c>
      <c r="B66" s="15" t="s">
        <v>1</v>
      </c>
      <c r="C66" s="24" t="s">
        <v>1</v>
      </c>
      <c r="D66" s="24" t="s">
        <v>1</v>
      </c>
      <c r="E66" s="24" t="s">
        <v>1</v>
      </c>
      <c r="F66" s="24" t="s">
        <v>1</v>
      </c>
      <c r="G66" s="24" t="s">
        <v>1</v>
      </c>
    </row>
    <row r="67" spans="1:7" x14ac:dyDescent="0.25">
      <c r="A67" s="16" t="s">
        <v>313</v>
      </c>
      <c r="B67" s="25" t="s">
        <v>113</v>
      </c>
      <c r="C67" s="9">
        <v>3464716.86</v>
      </c>
      <c r="D67" s="24" t="s">
        <v>1</v>
      </c>
      <c r="E67" s="24" t="s">
        <v>1</v>
      </c>
      <c r="F67" s="24" t="s">
        <v>1</v>
      </c>
      <c r="G67" s="24" t="s">
        <v>1</v>
      </c>
    </row>
    <row r="68" spans="1:7" x14ac:dyDescent="0.25">
      <c r="A68" s="16" t="s">
        <v>314</v>
      </c>
      <c r="B68" s="25" t="s">
        <v>118</v>
      </c>
      <c r="C68" s="35">
        <v>3.1532</v>
      </c>
      <c r="D68" s="24" t="s">
        <v>1</v>
      </c>
      <c r="E68" s="24" t="s">
        <v>1</v>
      </c>
      <c r="F68" s="24" t="s">
        <v>1</v>
      </c>
      <c r="G68" s="24" t="s">
        <v>1</v>
      </c>
    </row>
    <row r="69" spans="1:7" x14ac:dyDescent="0.25">
      <c r="A69" s="16" t="s">
        <v>315</v>
      </c>
      <c r="B69" s="25" t="s">
        <v>121</v>
      </c>
      <c r="C69" s="9">
        <v>8294443.1629999997</v>
      </c>
      <c r="D69" s="24" t="s">
        <v>1</v>
      </c>
      <c r="E69" s="24" t="s">
        <v>1</v>
      </c>
      <c r="F69" s="24" t="s">
        <v>1</v>
      </c>
      <c r="G69" s="24" t="s">
        <v>1</v>
      </c>
    </row>
    <row r="70" spans="1:7" ht="22.5" x14ac:dyDescent="0.25">
      <c r="A70" s="16" t="s">
        <v>316</v>
      </c>
      <c r="B70" s="25" t="s">
        <v>123</v>
      </c>
      <c r="C70" s="35">
        <v>1.3857999999999999</v>
      </c>
      <c r="D70" s="24" t="s">
        <v>1</v>
      </c>
      <c r="E70" s="24" t="s">
        <v>1</v>
      </c>
      <c r="F70" s="24" t="s">
        <v>1</v>
      </c>
      <c r="G70" s="24" t="s">
        <v>1</v>
      </c>
    </row>
    <row r="71" spans="1:7" x14ac:dyDescent="0.25">
      <c r="A71" s="22" t="s">
        <v>1</v>
      </c>
      <c r="B71" s="22" t="s">
        <v>1</v>
      </c>
      <c r="C71" s="24" t="s">
        <v>1</v>
      </c>
      <c r="D71" s="24" t="s">
        <v>1</v>
      </c>
      <c r="E71" s="24" t="s">
        <v>1</v>
      </c>
      <c r="F71" s="24" t="s">
        <v>1</v>
      </c>
      <c r="G71" s="24" t="s">
        <v>1</v>
      </c>
    </row>
    <row r="72" spans="1:7" x14ac:dyDescent="0.25">
      <c r="A72" s="4" t="s">
        <v>272</v>
      </c>
      <c r="B72" s="4" t="s">
        <v>1</v>
      </c>
      <c r="C72" s="4" t="s">
        <v>168</v>
      </c>
      <c r="D72" s="24" t="s">
        <v>1</v>
      </c>
      <c r="E72" s="24" t="s">
        <v>1</v>
      </c>
      <c r="F72" s="24" t="s">
        <v>1</v>
      </c>
      <c r="G72" s="24" t="s">
        <v>1</v>
      </c>
    </row>
    <row r="73" spans="1:7" x14ac:dyDescent="0.25">
      <c r="A73" s="15" t="s">
        <v>1</v>
      </c>
      <c r="B73" s="15" t="s">
        <v>1</v>
      </c>
      <c r="C73" s="26" t="s">
        <v>189</v>
      </c>
      <c r="D73" s="24" t="s">
        <v>1</v>
      </c>
      <c r="E73" s="24" t="s">
        <v>1</v>
      </c>
      <c r="F73" s="24" t="s">
        <v>1</v>
      </c>
      <c r="G73" s="24" t="s">
        <v>1</v>
      </c>
    </row>
    <row r="74" spans="1:7" x14ac:dyDescent="0.25">
      <c r="A74" s="15" t="s">
        <v>161</v>
      </c>
      <c r="B74" s="25" t="s">
        <v>124</v>
      </c>
      <c r="C74" s="9">
        <v>10231991.970000001</v>
      </c>
      <c r="D74" s="24" t="s">
        <v>1</v>
      </c>
      <c r="E74" s="24" t="s">
        <v>1</v>
      </c>
      <c r="F74" s="24" t="s">
        <v>1</v>
      </c>
      <c r="G74" s="24" t="s">
        <v>1</v>
      </c>
    </row>
    <row r="75" spans="1:7" x14ac:dyDescent="0.25">
      <c r="A75" s="15" t="s">
        <v>317</v>
      </c>
      <c r="B75" s="25" t="s">
        <v>125</v>
      </c>
      <c r="C75" s="9">
        <v>0</v>
      </c>
      <c r="D75" s="24" t="s">
        <v>1</v>
      </c>
      <c r="E75" s="24" t="s">
        <v>1</v>
      </c>
      <c r="F75" s="24" t="s">
        <v>1</v>
      </c>
      <c r="G75" s="24" t="s">
        <v>1</v>
      </c>
    </row>
    <row r="76" spans="1:7" x14ac:dyDescent="0.25">
      <c r="A76" s="15" t="s">
        <v>318</v>
      </c>
      <c r="B76" s="25" t="s">
        <v>126</v>
      </c>
      <c r="C76" s="9">
        <v>0</v>
      </c>
      <c r="D76" s="24" t="s">
        <v>1</v>
      </c>
      <c r="E76" s="24" t="s">
        <v>1</v>
      </c>
      <c r="F76" s="24" t="s">
        <v>1</v>
      </c>
      <c r="G76" s="24" t="s">
        <v>1</v>
      </c>
    </row>
    <row r="77" spans="1:7" x14ac:dyDescent="0.25">
      <c r="A77" s="15" t="s">
        <v>319</v>
      </c>
      <c r="B77" s="25" t="s">
        <v>128</v>
      </c>
      <c r="C77" s="9">
        <v>4490044</v>
      </c>
      <c r="D77" s="24" t="s">
        <v>1</v>
      </c>
      <c r="E77" s="24" t="s">
        <v>1</v>
      </c>
      <c r="F77" s="24" t="s">
        <v>1</v>
      </c>
      <c r="G77" s="24" t="s">
        <v>1</v>
      </c>
    </row>
    <row r="78" spans="1:7" ht="22.5" x14ac:dyDescent="0.25">
      <c r="A78" s="15" t="s">
        <v>320</v>
      </c>
      <c r="B78" s="25" t="s">
        <v>130</v>
      </c>
      <c r="C78" s="9">
        <v>0</v>
      </c>
      <c r="D78" s="24" t="s">
        <v>1</v>
      </c>
      <c r="E78" s="24" t="s">
        <v>1</v>
      </c>
      <c r="F78" s="24" t="s">
        <v>1</v>
      </c>
      <c r="G78" s="24" t="s">
        <v>1</v>
      </c>
    </row>
    <row r="79" spans="1:7" x14ac:dyDescent="0.25">
      <c r="A79" s="15" t="s">
        <v>321</v>
      </c>
      <c r="B79" s="25" t="s">
        <v>132</v>
      </c>
      <c r="C79" s="9">
        <v>0</v>
      </c>
      <c r="D79" s="24" t="s">
        <v>1</v>
      </c>
      <c r="E79" s="24" t="s">
        <v>1</v>
      </c>
      <c r="F79" s="24" t="s">
        <v>1</v>
      </c>
      <c r="G79" s="24" t="s">
        <v>1</v>
      </c>
    </row>
    <row r="80" spans="1:7" x14ac:dyDescent="0.25">
      <c r="A80" s="16" t="s">
        <v>272</v>
      </c>
      <c r="B80" s="25" t="s">
        <v>134</v>
      </c>
      <c r="C80" s="9">
        <v>5741947.9699999997</v>
      </c>
      <c r="D80" s="24" t="s">
        <v>1</v>
      </c>
      <c r="E80" s="24" t="s">
        <v>1</v>
      </c>
      <c r="F80" s="24" t="s">
        <v>1</v>
      </c>
      <c r="G80" s="24" t="s">
        <v>1</v>
      </c>
    </row>
    <row r="81" spans="1:7" x14ac:dyDescent="0.25">
      <c r="A81" s="16" t="s">
        <v>1</v>
      </c>
      <c r="B81" s="16" t="s">
        <v>1</v>
      </c>
      <c r="C81" s="24" t="s">
        <v>1</v>
      </c>
      <c r="D81" s="24" t="s">
        <v>1</v>
      </c>
      <c r="E81" s="24" t="s">
        <v>1</v>
      </c>
      <c r="F81" s="24" t="s">
        <v>1</v>
      </c>
      <c r="G81" s="24" t="s">
        <v>1</v>
      </c>
    </row>
    <row r="82" spans="1:7" x14ac:dyDescent="0.25">
      <c r="A82" s="15" t="s">
        <v>322</v>
      </c>
      <c r="B82" s="25" t="s">
        <v>136</v>
      </c>
      <c r="C82" s="9">
        <v>0</v>
      </c>
      <c r="D82" s="24" t="s">
        <v>1</v>
      </c>
      <c r="E82" s="24" t="s">
        <v>1</v>
      </c>
      <c r="F82" s="24" t="s">
        <v>1</v>
      </c>
      <c r="G82" s="24" t="s">
        <v>1</v>
      </c>
    </row>
    <row r="83" spans="1:7" x14ac:dyDescent="0.25">
      <c r="A83" s="15" t="s">
        <v>323</v>
      </c>
      <c r="B83" s="25" t="s">
        <v>138</v>
      </c>
      <c r="C83" s="9">
        <v>0</v>
      </c>
      <c r="D83" s="24" t="s">
        <v>1</v>
      </c>
      <c r="E83" s="24" t="s">
        <v>1</v>
      </c>
      <c r="F83" s="24" t="s">
        <v>1</v>
      </c>
      <c r="G83" s="24" t="s">
        <v>1</v>
      </c>
    </row>
    <row r="84" spans="1:7" x14ac:dyDescent="0.25">
      <c r="A84" s="16" t="s">
        <v>324</v>
      </c>
      <c r="B84" s="25" t="s">
        <v>140</v>
      </c>
      <c r="C84" s="9">
        <v>0</v>
      </c>
      <c r="D84" s="24" t="s">
        <v>1</v>
      </c>
      <c r="E84" s="24" t="s">
        <v>1</v>
      </c>
      <c r="F84" s="24" t="s">
        <v>1</v>
      </c>
      <c r="G84" s="24" t="s">
        <v>1</v>
      </c>
    </row>
    <row r="85" spans="1:7" x14ac:dyDescent="0.25">
      <c r="A85" s="22" t="s">
        <v>1</v>
      </c>
      <c r="B85" s="22" t="s">
        <v>1</v>
      </c>
      <c r="C85" s="24" t="s">
        <v>1</v>
      </c>
      <c r="D85" s="24" t="s">
        <v>1</v>
      </c>
      <c r="E85" s="24" t="s">
        <v>1</v>
      </c>
      <c r="F85" s="24" t="s">
        <v>1</v>
      </c>
      <c r="G85" s="24" t="s">
        <v>1</v>
      </c>
    </row>
    <row r="86" spans="1:7" ht="0.2" customHeight="1" x14ac:dyDescent="0.25"/>
  </sheetData>
  <mergeCells count="7">
    <mergeCell ref="F31:F32"/>
    <mergeCell ref="G31:G32"/>
    <mergeCell ref="A31:A32"/>
    <mergeCell ref="B31:B32"/>
    <mergeCell ref="C31:C32"/>
    <mergeCell ref="D31:D32"/>
    <mergeCell ref="E31:E32"/>
  </mergeCells>
  <pageMargins left="0.78740157480314998" right="0.39370078740157499" top="0.39370078740157499" bottom="0.39370078740157499" header="0.39370078740157499" footer="0.39370078740157499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FE97-7858-4C9D-B26D-4924443FD282}">
  <dimension ref="A1:F45"/>
  <sheetViews>
    <sheetView showGridLines="0" topLeftCell="A3" workbookViewId="0">
      <selection activeCell="D47" sqref="D47"/>
    </sheetView>
  </sheetViews>
  <sheetFormatPr defaultColWidth="8.7109375" defaultRowHeight="15" x14ac:dyDescent="0.25"/>
  <cols>
    <col min="1" max="1" width="64.7109375" customWidth="1"/>
    <col min="2" max="2" width="8.140625" customWidth="1"/>
    <col min="3" max="3" width="18.85546875" customWidth="1"/>
    <col min="4" max="4" width="37.7109375" customWidth="1"/>
  </cols>
  <sheetData>
    <row r="1" spans="1:6" x14ac:dyDescent="0.25">
      <c r="A1" s="1" t="s">
        <v>325</v>
      </c>
      <c r="B1" s="1" t="s">
        <v>1</v>
      </c>
      <c r="C1" s="2" t="s">
        <v>1</v>
      </c>
      <c r="D1" s="2" t="s">
        <v>1</v>
      </c>
    </row>
    <row r="2" spans="1:6" ht="25.5" x14ac:dyDescent="0.25">
      <c r="A2" s="1" t="s">
        <v>326</v>
      </c>
      <c r="B2" s="1" t="s">
        <v>1</v>
      </c>
      <c r="C2" s="1" t="s">
        <v>1</v>
      </c>
      <c r="D2" s="2" t="s">
        <v>3</v>
      </c>
    </row>
    <row r="3" spans="1:6" x14ac:dyDescent="0.25">
      <c r="A3" s="3" t="s">
        <v>4</v>
      </c>
      <c r="B3" s="3" t="s">
        <v>1</v>
      </c>
      <c r="C3" s="3" t="s">
        <v>1</v>
      </c>
      <c r="D3" s="3" t="s">
        <v>1</v>
      </c>
    </row>
    <row r="4" spans="1:6" ht="22.5" x14ac:dyDescent="0.25">
      <c r="A4" s="4" t="s">
        <v>327</v>
      </c>
      <c r="B4" s="4" t="s">
        <v>1</v>
      </c>
      <c r="C4" s="4" t="s">
        <v>328</v>
      </c>
      <c r="D4" s="19" t="s">
        <v>329</v>
      </c>
    </row>
    <row r="5" spans="1:6" x14ac:dyDescent="0.25">
      <c r="A5" s="28" t="s">
        <v>1</v>
      </c>
      <c r="B5" s="28" t="s">
        <v>1</v>
      </c>
      <c r="C5" s="33" t="s">
        <v>194</v>
      </c>
      <c r="D5" s="33" t="s">
        <v>195</v>
      </c>
    </row>
    <row r="6" spans="1:6" x14ac:dyDescent="0.25">
      <c r="A6" s="28" t="s">
        <v>330</v>
      </c>
      <c r="B6" s="28" t="s">
        <v>9</v>
      </c>
      <c r="C6" s="9">
        <v>4984119.88</v>
      </c>
      <c r="D6" s="31" t="s">
        <v>1</v>
      </c>
      <c r="F6" s="45"/>
    </row>
    <row r="7" spans="1:6" x14ac:dyDescent="0.25">
      <c r="A7" s="28" t="s">
        <v>331</v>
      </c>
      <c r="B7" s="28" t="s">
        <v>11</v>
      </c>
      <c r="C7" s="9">
        <v>848833.23499999999</v>
      </c>
      <c r="D7" s="32" t="s">
        <v>1</v>
      </c>
      <c r="F7" s="45"/>
    </row>
    <row r="8" spans="1:6" x14ac:dyDescent="0.25">
      <c r="A8" s="28" t="s">
        <v>332</v>
      </c>
      <c r="B8" s="28" t="s">
        <v>13</v>
      </c>
      <c r="C8" s="9">
        <v>608132.09199999995</v>
      </c>
      <c r="D8" s="31" t="s">
        <v>1</v>
      </c>
      <c r="F8" s="45"/>
    </row>
    <row r="9" spans="1:6" x14ac:dyDescent="0.25">
      <c r="A9" s="28" t="s">
        <v>333</v>
      </c>
      <c r="B9" s="28" t="s">
        <v>15</v>
      </c>
      <c r="C9" s="9">
        <v>1339819.149</v>
      </c>
      <c r="D9" s="31" t="s">
        <v>1</v>
      </c>
      <c r="F9" s="45"/>
    </row>
    <row r="10" spans="1:6" x14ac:dyDescent="0.25">
      <c r="A10" s="28" t="s">
        <v>334</v>
      </c>
      <c r="B10" s="28" t="s">
        <v>17</v>
      </c>
      <c r="C10" s="9">
        <v>5465547.8039999995</v>
      </c>
      <c r="D10" s="31" t="s">
        <v>1</v>
      </c>
      <c r="F10" s="45"/>
    </row>
    <row r="11" spans="1:6" x14ac:dyDescent="0.25">
      <c r="A11" s="28" t="s">
        <v>335</v>
      </c>
      <c r="B11" s="28" t="s">
        <v>19</v>
      </c>
      <c r="C11" s="9">
        <v>-4077874.0839999998</v>
      </c>
      <c r="D11" s="32" t="s">
        <v>1</v>
      </c>
      <c r="F11" s="45"/>
    </row>
    <row r="12" spans="1:6" x14ac:dyDescent="0.25">
      <c r="A12" s="28" t="s">
        <v>336</v>
      </c>
      <c r="B12" s="28" t="s">
        <v>21</v>
      </c>
      <c r="C12" s="9">
        <v>0</v>
      </c>
      <c r="D12" s="32" t="s">
        <v>1</v>
      </c>
    </row>
    <row r="13" spans="1:6" x14ac:dyDescent="0.25">
      <c r="A13" s="29" t="s">
        <v>337</v>
      </c>
      <c r="B13" s="28" t="s">
        <v>27</v>
      </c>
      <c r="C13" s="9">
        <v>9168578.0759999994</v>
      </c>
      <c r="D13" s="32" t="s">
        <v>1</v>
      </c>
      <c r="F13" s="45"/>
    </row>
    <row r="14" spans="1:6" x14ac:dyDescent="0.25">
      <c r="A14" s="15" t="s">
        <v>1</v>
      </c>
      <c r="B14" s="24" t="s">
        <v>1</v>
      </c>
      <c r="C14" s="24" t="s">
        <v>1</v>
      </c>
      <c r="D14" s="27" t="s">
        <v>1</v>
      </c>
    </row>
    <row r="15" spans="1:6" x14ac:dyDescent="0.25">
      <c r="A15" s="4" t="s">
        <v>1</v>
      </c>
      <c r="B15" s="4" t="s">
        <v>1</v>
      </c>
      <c r="C15" s="4" t="s">
        <v>1</v>
      </c>
      <c r="D15" s="19" t="s">
        <v>338</v>
      </c>
    </row>
    <row r="16" spans="1:6" x14ac:dyDescent="0.25">
      <c r="A16" s="24" t="s">
        <v>1</v>
      </c>
      <c r="B16" s="24" t="s">
        <v>1</v>
      </c>
      <c r="C16" s="24" t="s">
        <v>1</v>
      </c>
      <c r="D16" s="30" t="s">
        <v>192</v>
      </c>
    </row>
    <row r="17" spans="1:4" x14ac:dyDescent="0.25">
      <c r="A17" s="15" t="s">
        <v>332</v>
      </c>
      <c r="B17" s="15" t="s">
        <v>13</v>
      </c>
      <c r="C17" s="24" t="s">
        <v>1</v>
      </c>
      <c r="D17" s="31" t="s">
        <v>1</v>
      </c>
    </row>
    <row r="18" spans="1:4" x14ac:dyDescent="0.25">
      <c r="A18" s="15" t="s">
        <v>333</v>
      </c>
      <c r="B18" s="15" t="s">
        <v>15</v>
      </c>
      <c r="C18" s="24" t="s">
        <v>1</v>
      </c>
      <c r="D18" s="31" t="s">
        <v>1</v>
      </c>
    </row>
    <row r="19" spans="1:4" x14ac:dyDescent="0.25">
      <c r="A19" s="15" t="s">
        <v>334</v>
      </c>
      <c r="B19" s="15" t="s">
        <v>17</v>
      </c>
      <c r="C19" s="24" t="s">
        <v>1</v>
      </c>
      <c r="D19" s="31" t="s">
        <v>1</v>
      </c>
    </row>
    <row r="20" spans="1:4" x14ac:dyDescent="0.25">
      <c r="A20" s="24" t="s">
        <v>1</v>
      </c>
      <c r="B20" s="24" t="s">
        <v>1</v>
      </c>
      <c r="C20" s="24" t="s">
        <v>1</v>
      </c>
      <c r="D20" s="27" t="s">
        <v>1</v>
      </c>
    </row>
    <row r="21" spans="1:4" x14ac:dyDescent="0.25">
      <c r="A21" s="16" t="s">
        <v>339</v>
      </c>
      <c r="B21" s="24" t="s">
        <v>1</v>
      </c>
      <c r="C21" s="30" t="s">
        <v>193</v>
      </c>
      <c r="D21" s="27"/>
    </row>
    <row r="22" spans="1:4" x14ac:dyDescent="0.25">
      <c r="A22" s="28" t="s">
        <v>340</v>
      </c>
      <c r="B22" s="28" t="s">
        <v>33</v>
      </c>
      <c r="C22" s="9">
        <v>545865.08700000006</v>
      </c>
      <c r="D22" s="46"/>
    </row>
    <row r="23" spans="1:4" x14ac:dyDescent="0.25">
      <c r="A23" s="28" t="s">
        <v>341</v>
      </c>
      <c r="B23" s="28" t="s">
        <v>35</v>
      </c>
      <c r="C23" s="9"/>
      <c r="D23" s="27"/>
    </row>
    <row r="24" spans="1:4" x14ac:dyDescent="0.25">
      <c r="A24" s="28" t="s">
        <v>342</v>
      </c>
      <c r="B24" s="28" t="s">
        <v>37</v>
      </c>
      <c r="C24" s="9">
        <v>-1420000</v>
      </c>
      <c r="D24" s="46"/>
    </row>
    <row r="25" spans="1:4" ht="22.5" x14ac:dyDescent="0.25">
      <c r="A25" s="28" t="s">
        <v>343</v>
      </c>
      <c r="B25" s="28" t="s">
        <v>39</v>
      </c>
      <c r="C25" s="9"/>
      <c r="D25" s="46"/>
    </row>
    <row r="26" spans="1:4" x14ac:dyDescent="0.25">
      <c r="A26" s="29" t="s">
        <v>344</v>
      </c>
      <c r="B26" s="28" t="s">
        <v>47</v>
      </c>
      <c r="C26" s="9">
        <v>8294443.1629999997</v>
      </c>
      <c r="D26" s="46"/>
    </row>
    <row r="27" spans="1:4" x14ac:dyDescent="0.25">
      <c r="A27" s="28" t="s">
        <v>345</v>
      </c>
      <c r="B27" s="28" t="s">
        <v>49</v>
      </c>
      <c r="C27" s="9">
        <v>0</v>
      </c>
      <c r="D27" s="27"/>
    </row>
    <row r="28" spans="1:4" x14ac:dyDescent="0.25">
      <c r="A28" s="29" t="s">
        <v>346</v>
      </c>
      <c r="B28" s="28" t="s">
        <v>51</v>
      </c>
      <c r="C28" s="9">
        <v>8294443.1629999997</v>
      </c>
      <c r="D28" s="27"/>
    </row>
    <row r="29" spans="1:4" x14ac:dyDescent="0.25">
      <c r="A29" s="16" t="s">
        <v>347</v>
      </c>
      <c r="B29" s="24" t="s">
        <v>1</v>
      </c>
      <c r="C29" s="24" t="s">
        <v>1</v>
      </c>
      <c r="D29" s="27"/>
    </row>
    <row r="30" spans="1:4" x14ac:dyDescent="0.25">
      <c r="A30" s="28" t="s">
        <v>348</v>
      </c>
      <c r="B30" s="28" t="s">
        <v>87</v>
      </c>
      <c r="C30" s="9">
        <v>0</v>
      </c>
      <c r="D30" s="27" t="s">
        <v>1</v>
      </c>
    </row>
    <row r="31" spans="1:4" x14ac:dyDescent="0.25">
      <c r="A31" s="28" t="s">
        <v>349</v>
      </c>
      <c r="B31" s="28" t="s">
        <v>89</v>
      </c>
      <c r="C31" s="9">
        <v>0</v>
      </c>
      <c r="D31" s="27" t="s">
        <v>1</v>
      </c>
    </row>
    <row r="32" spans="1:4" x14ac:dyDescent="0.25">
      <c r="A32" s="28" t="s">
        <v>350</v>
      </c>
      <c r="B32" s="28" t="s">
        <v>91</v>
      </c>
      <c r="C32" s="9">
        <v>0</v>
      </c>
      <c r="D32" s="27" t="s">
        <v>1</v>
      </c>
    </row>
    <row r="33" spans="1:4" x14ac:dyDescent="0.25">
      <c r="A33" s="28" t="s">
        <v>351</v>
      </c>
      <c r="B33" s="28" t="s">
        <v>210</v>
      </c>
      <c r="C33" s="9">
        <v>0</v>
      </c>
      <c r="D33" s="27" t="s">
        <v>1</v>
      </c>
    </row>
    <row r="34" spans="1:4" x14ac:dyDescent="0.25">
      <c r="A34" s="28" t="s">
        <v>352</v>
      </c>
      <c r="B34" s="28" t="s">
        <v>211</v>
      </c>
      <c r="C34" s="9">
        <v>0</v>
      </c>
      <c r="D34" s="27" t="s">
        <v>1</v>
      </c>
    </row>
    <row r="35" spans="1:4" x14ac:dyDescent="0.25">
      <c r="A35" s="28" t="s">
        <v>353</v>
      </c>
      <c r="B35" s="28" t="s">
        <v>354</v>
      </c>
      <c r="C35" s="9">
        <v>3464716.86</v>
      </c>
      <c r="D35" s="27"/>
    </row>
    <row r="36" spans="1:4" x14ac:dyDescent="0.25">
      <c r="A36" s="16" t="s">
        <v>355</v>
      </c>
      <c r="B36" s="24" t="s">
        <v>1</v>
      </c>
      <c r="C36" s="24" t="s">
        <v>1</v>
      </c>
      <c r="D36" s="27" t="s">
        <v>1</v>
      </c>
    </row>
    <row r="37" spans="1:4" x14ac:dyDescent="0.25">
      <c r="A37" s="28" t="s">
        <v>356</v>
      </c>
      <c r="B37" s="28" t="s">
        <v>93</v>
      </c>
      <c r="C37" s="9">
        <v>0</v>
      </c>
      <c r="D37" s="27" t="s">
        <v>1</v>
      </c>
    </row>
    <row r="38" spans="1:4" ht="33.75" x14ac:dyDescent="0.25">
      <c r="A38" s="28" t="s">
        <v>357</v>
      </c>
      <c r="B38" s="28" t="s">
        <v>96</v>
      </c>
      <c r="C38" s="9">
        <v>0</v>
      </c>
      <c r="D38" s="27" t="s">
        <v>1</v>
      </c>
    </row>
    <row r="39" spans="1:4" ht="22.5" x14ac:dyDescent="0.25">
      <c r="A39" s="28" t="s">
        <v>358</v>
      </c>
      <c r="B39" s="28" t="s">
        <v>98</v>
      </c>
      <c r="C39" s="9">
        <v>0</v>
      </c>
      <c r="D39" s="27" t="s">
        <v>1</v>
      </c>
    </row>
    <row r="40" spans="1:4" ht="22.5" x14ac:dyDescent="0.25">
      <c r="A40" s="28" t="s">
        <v>359</v>
      </c>
      <c r="B40" s="28" t="s">
        <v>100</v>
      </c>
      <c r="C40" s="9">
        <v>0</v>
      </c>
      <c r="D40" s="27" t="s">
        <v>1</v>
      </c>
    </row>
    <row r="41" spans="1:4" x14ac:dyDescent="0.25">
      <c r="A41" s="28" t="s">
        <v>360</v>
      </c>
      <c r="B41" s="28" t="s">
        <v>102</v>
      </c>
      <c r="C41" s="9">
        <v>0</v>
      </c>
      <c r="D41" s="27" t="s">
        <v>1</v>
      </c>
    </row>
    <row r="42" spans="1:4" x14ac:dyDescent="0.25">
      <c r="A42" s="28" t="s">
        <v>361</v>
      </c>
      <c r="B42" s="28" t="s">
        <v>104</v>
      </c>
      <c r="C42" s="9">
        <v>0</v>
      </c>
      <c r="D42" s="27" t="s">
        <v>1</v>
      </c>
    </row>
    <row r="43" spans="1:4" x14ac:dyDescent="0.25">
      <c r="A43" s="16" t="s">
        <v>362</v>
      </c>
      <c r="B43" s="24" t="s">
        <v>1</v>
      </c>
      <c r="C43" s="24" t="s">
        <v>1</v>
      </c>
      <c r="D43" s="27" t="s">
        <v>1</v>
      </c>
    </row>
    <row r="44" spans="1:4" x14ac:dyDescent="0.25">
      <c r="A44" s="28" t="s">
        <v>363</v>
      </c>
      <c r="B44" s="28" t="s">
        <v>106</v>
      </c>
      <c r="C44" s="9">
        <v>0</v>
      </c>
      <c r="D44" s="27" t="s">
        <v>1</v>
      </c>
    </row>
    <row r="45" spans="1:4" x14ac:dyDescent="0.25">
      <c r="A45" s="29" t="s">
        <v>364</v>
      </c>
      <c r="B45" s="28" t="s">
        <v>107</v>
      </c>
      <c r="C45" s="9">
        <v>8294443.1629999997</v>
      </c>
      <c r="D45" s="27" t="s">
        <v>1</v>
      </c>
    </row>
  </sheetData>
  <pageMargins left="0.78740157480314998" right="0.39370078740157499" top="0.39370078740157499" bottom="0.39370078740157499" header="0.39370078740157499" footer="0.39370078740157499"/>
  <pageSetup paperSize="9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649C7-1ED4-4B07-9709-1E1BE3909543}">
  <dimension ref="A1:Q8"/>
  <sheetViews>
    <sheetView showGridLines="0" workbookViewId="0">
      <selection activeCell="B45" sqref="B45"/>
    </sheetView>
  </sheetViews>
  <sheetFormatPr defaultColWidth="8.7109375" defaultRowHeight="15" x14ac:dyDescent="0.25"/>
  <cols>
    <col min="1" max="17" width="16.140625" customWidth="1"/>
  </cols>
  <sheetData>
    <row r="1" spans="1:17" x14ac:dyDescent="0.25">
      <c r="A1" s="1" t="s">
        <v>365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2"/>
    </row>
    <row r="2" spans="1:17" x14ac:dyDescent="0.25">
      <c r="A2" s="41" t="s">
        <v>366</v>
      </c>
      <c r="B2" s="42"/>
      <c r="C2" s="42"/>
      <c r="D2" s="42"/>
      <c r="E2" s="42"/>
      <c r="F2" s="42"/>
      <c r="G2" s="42"/>
      <c r="H2" s="42"/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2" t="s">
        <v>3</v>
      </c>
    </row>
    <row r="3" spans="1:17" x14ac:dyDescent="0.25">
      <c r="A3" s="43" t="s">
        <v>4</v>
      </c>
      <c r="B3" s="42"/>
      <c r="C3" s="42"/>
      <c r="D3" s="42"/>
      <c r="E3" s="42"/>
      <c r="F3" s="42"/>
      <c r="G3" s="42"/>
      <c r="H3" s="42"/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</row>
    <row r="4" spans="1:17" ht="22.5" x14ac:dyDescent="0.25">
      <c r="A4" s="38" t="s">
        <v>367</v>
      </c>
      <c r="B4" s="39"/>
      <c r="C4" s="39"/>
      <c r="D4" s="39"/>
      <c r="E4" s="39"/>
      <c r="F4" s="39"/>
      <c r="G4" s="39"/>
      <c r="H4" s="40"/>
      <c r="I4" s="38" t="s">
        <v>368</v>
      </c>
      <c r="J4" s="39"/>
      <c r="K4" s="39"/>
      <c r="L4" s="39"/>
      <c r="M4" s="39"/>
      <c r="N4" s="40"/>
      <c r="O4" s="38" t="s">
        <v>369</v>
      </c>
      <c r="P4" s="40"/>
      <c r="Q4" s="21" t="s">
        <v>370</v>
      </c>
    </row>
    <row r="5" spans="1:17" ht="45" x14ac:dyDescent="0.25">
      <c r="A5" s="19" t="s">
        <v>371</v>
      </c>
      <c r="B5" s="19" t="s">
        <v>372</v>
      </c>
      <c r="C5" s="19" t="s">
        <v>373</v>
      </c>
      <c r="D5" s="19" t="s">
        <v>374</v>
      </c>
      <c r="E5" s="19" t="s">
        <v>375</v>
      </c>
      <c r="F5" s="19" t="s">
        <v>376</v>
      </c>
      <c r="G5" s="19" t="s">
        <v>377</v>
      </c>
      <c r="H5" s="19" t="s">
        <v>378</v>
      </c>
      <c r="I5" s="19" t="s">
        <v>379</v>
      </c>
      <c r="J5" s="19" t="s">
        <v>380</v>
      </c>
      <c r="K5" s="19" t="s">
        <v>381</v>
      </c>
      <c r="L5" s="19" t="s">
        <v>382</v>
      </c>
      <c r="M5" s="19" t="s">
        <v>383</v>
      </c>
      <c r="N5" s="19" t="s">
        <v>384</v>
      </c>
      <c r="O5" s="19" t="s">
        <v>385</v>
      </c>
      <c r="P5" s="19" t="s">
        <v>386</v>
      </c>
      <c r="Q5" s="19" t="s">
        <v>387</v>
      </c>
    </row>
    <row r="6" spans="1:17" x14ac:dyDescent="0.25">
      <c r="A6" s="18" t="s">
        <v>7</v>
      </c>
      <c r="B6" s="18" t="s">
        <v>185</v>
      </c>
      <c r="C6" s="18" t="s">
        <v>185</v>
      </c>
      <c r="D6" s="18" t="s">
        <v>187</v>
      </c>
      <c r="E6" s="18" t="s">
        <v>188</v>
      </c>
      <c r="F6" s="18" t="s">
        <v>189</v>
      </c>
      <c r="G6" s="18" t="s">
        <v>190</v>
      </c>
      <c r="H6" s="18" t="s">
        <v>191</v>
      </c>
      <c r="I6" s="18" t="s">
        <v>388</v>
      </c>
      <c r="J6" s="18" t="s">
        <v>389</v>
      </c>
      <c r="K6" s="18" t="s">
        <v>200</v>
      </c>
      <c r="L6" s="18" t="s">
        <v>226</v>
      </c>
      <c r="M6" s="18" t="s">
        <v>227</v>
      </c>
      <c r="N6" s="18" t="s">
        <v>228</v>
      </c>
      <c r="O6" s="18" t="s">
        <v>229</v>
      </c>
      <c r="P6" s="18" t="s">
        <v>230</v>
      </c>
      <c r="Q6" s="18" t="s">
        <v>231</v>
      </c>
    </row>
    <row r="7" spans="1:17" ht="22.5" x14ac:dyDescent="0.25">
      <c r="A7" s="5" t="s">
        <v>390</v>
      </c>
      <c r="B7" s="5" t="s">
        <v>391</v>
      </c>
      <c r="C7" s="5" t="s">
        <v>392</v>
      </c>
      <c r="D7" s="5" t="s">
        <v>393</v>
      </c>
      <c r="E7" s="5" t="s">
        <v>394</v>
      </c>
      <c r="F7" s="5" t="s">
        <v>395</v>
      </c>
      <c r="G7" s="5" t="s">
        <v>396</v>
      </c>
      <c r="H7" s="5" t="s">
        <v>397</v>
      </c>
      <c r="I7" s="34">
        <v>1</v>
      </c>
      <c r="J7" s="34">
        <v>1</v>
      </c>
      <c r="K7" s="34">
        <v>1</v>
      </c>
      <c r="L7" s="5" t="s">
        <v>1</v>
      </c>
      <c r="M7" s="5" t="s">
        <v>398</v>
      </c>
      <c r="N7" s="34">
        <v>0</v>
      </c>
      <c r="O7" s="5" t="s">
        <v>399</v>
      </c>
      <c r="P7" s="5"/>
      <c r="Q7" s="5" t="s">
        <v>400</v>
      </c>
    </row>
    <row r="8" spans="1:17" ht="22.5" x14ac:dyDescent="0.25">
      <c r="A8" s="5" t="s">
        <v>390</v>
      </c>
      <c r="B8" s="5" t="s">
        <v>401</v>
      </c>
      <c r="C8" s="5" t="s">
        <v>392</v>
      </c>
      <c r="D8" s="5" t="s">
        <v>402</v>
      </c>
      <c r="E8" s="5" t="s">
        <v>403</v>
      </c>
      <c r="F8" s="5" t="s">
        <v>395</v>
      </c>
      <c r="G8" s="5" t="s">
        <v>396</v>
      </c>
      <c r="H8" s="5" t="s">
        <v>397</v>
      </c>
      <c r="I8" s="34">
        <v>0</v>
      </c>
      <c r="J8" s="34">
        <v>0</v>
      </c>
      <c r="K8" s="34">
        <v>0</v>
      </c>
      <c r="L8" s="5" t="s">
        <v>1</v>
      </c>
      <c r="M8" s="5" t="s">
        <v>1</v>
      </c>
      <c r="N8" s="34">
        <v>0</v>
      </c>
      <c r="O8" s="5" t="s">
        <v>399</v>
      </c>
      <c r="P8" s="5"/>
      <c r="Q8" s="5" t="s">
        <v>400</v>
      </c>
    </row>
  </sheetData>
  <mergeCells count="5">
    <mergeCell ref="A2:H2"/>
    <mergeCell ref="A3:H3"/>
    <mergeCell ref="A4:H4"/>
    <mergeCell ref="I4:N4"/>
    <mergeCell ref="O4:P4"/>
  </mergeCells>
  <pageMargins left="0.78740157480314998" right="0.39370078740157499" top="0.39370078740157499" bottom="0.39370078740157499" header="0.39370078740157499" footer="0.39370078740157499"/>
  <pageSetup paperSize="9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Vörður - Almennt skjal" ma:contentTypeID="0x010100726CCA8AB900814187884552B5E80FE2000CDBACD22AFBF34C96BE2790DBD20EB3" ma:contentTypeVersion="53" ma:contentTypeDescription="" ma:contentTypeScope="" ma:versionID="f3641eb950671b962d3196995c4ea836">
  <xsd:schema xmlns:xsd="http://www.w3.org/2001/XMLSchema" xmlns:xs="http://www.w3.org/2001/XMLSchema" xmlns:p="http://schemas.microsoft.com/office/2006/metadata/properties" xmlns:ns2="af23f570-0402-44a5-aae3-6d2b2b9ca0af" xmlns:ns3="0ae1b72e-7f2c-404e-8655-f9f20e818b15" xmlns:ns4="970b1854-3460-4f6e-95b8-9ce62e724aaf" targetNamespace="http://schemas.microsoft.com/office/2006/metadata/properties" ma:root="true" ma:fieldsID="54638bbdb2059c75bd664789da4142c4" ns2:_="" ns3:_="" ns4:_="">
    <xsd:import namespace="af23f570-0402-44a5-aae3-6d2b2b9ca0af"/>
    <xsd:import namespace="0ae1b72e-7f2c-404e-8655-f9f20e818b15"/>
    <xsd:import namespace="970b1854-3460-4f6e-95b8-9ce62e724aaf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4:SharedWithUsers" minOccurs="0"/>
                <xsd:element ref="ns2:Mappa" minOccurs="0"/>
                <xsd:element ref="ns3:Vinnslusamningur" minOccurs="0"/>
                <xsd:element ref="ns3:Vinnslusam" minOccurs="0"/>
                <xsd:element ref="ns2:ba58b530ee054780826820f1beb0ce39" minOccurs="0"/>
                <xsd:element ref="ns2:TaxCatchAllLabel" minOccurs="0"/>
                <xsd:element ref="ns2:nd493626f0794ac58dc78fb8f787d9cb" minOccurs="0"/>
                <xsd:element ref="ns2:TaxKeywordTaxHTField" minOccurs="0"/>
                <xsd:element ref="ns2:adf84eb640b54fd28fc3042a146d0d95" minOccurs="0"/>
                <xsd:element ref="ns4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3f570-0402-44a5-aae3-6d2b2b9ca0af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list="{df13b918-6efd-4f6f-86ae-aa9ce59f7174}" ma:internalName="TaxCatchAll" ma:readOnly="false" ma:showField="CatchAllData" ma:web="af23f570-0402-44a5-aae3-6d2b2b9ca0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ppa" ma:index="14" nillable="true" ma:displayName="Mappa" ma:internalName="Mappa" ma:readOnly="false">
      <xsd:simpleType>
        <xsd:restriction base="dms:Text">
          <xsd:maxLength value="255"/>
        </xsd:restriction>
      </xsd:simpleType>
    </xsd:element>
    <xsd:element name="ba58b530ee054780826820f1beb0ce39" ma:index="17" nillable="true" ma:taxonomy="true" ma:internalName="ba58b530ee054780826820f1beb0ce39" ma:taxonomyFieldName="Eining" ma:displayName="Eining" ma:readOnly="false" ma:fieldId="{ba58b530-ee05-4780-8268-20f1beb0ce39}" ma:sspId="7cf705a7-a1df-4d9c-a77c-701f6ac27cf9" ma:termSetId="f3b48508-71c9-4654-b58d-9ab9e45fef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list="{df13b918-6efd-4f6f-86ae-aa9ce59f7174}" ma:internalName="TaxCatchAllLabel" ma:readOnly="false" ma:showField="CatchAllDataLabel" ma:web="af23f570-0402-44a5-aae3-6d2b2b9ca0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d493626f0794ac58dc78fb8f787d9cb" ma:index="19" nillable="true" ma:taxonomy="true" ma:internalName="nd493626f0794ac58dc78fb8f787d9cb" ma:taxonomyFieldName="Skjalategund" ma:displayName="Skjalategund" ma:readOnly="false" ma:fieldId="{7d493626-f079-4ac5-8dc7-8fb8f787d9cb}" ma:sspId="7cf705a7-a1df-4d9c-a77c-701f6ac27cf9" ma:termSetId="6002c38e-3377-4f92-bfa1-534fac90fa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cf705a7-a1df-4d9c-a77c-701f6ac27cf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adf84eb640b54fd28fc3042a146d0d95" ma:index="21" nillable="true" ma:taxonomy="true" ma:internalName="adf84eb640b54fd28fc3042a146d0d95" ma:taxonomyFieldName="Trunadarflokkun" ma:displayName="Trúnaðarflokkur" ma:readOnly="false" ma:fieldId="{adf84eb6-40b5-4fd2-8fc3-042a146d0d95}" ma:sspId="7cf705a7-a1df-4d9c-a77c-701f6ac27cf9" ma:termSetId="032a3337-63e7-4972-bbeb-5e80c099679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1b72e-7f2c-404e-8655-f9f20e818b15" elementFormDefault="qualified">
    <xsd:import namespace="http://schemas.microsoft.com/office/2006/documentManagement/types"/>
    <xsd:import namespace="http://schemas.microsoft.com/office/infopath/2007/PartnerControls"/>
    <xsd:element name="Vinnslusamningur" ma:index="15" nillable="true" ma:displayName="Vinnslusamningur" ma:default="0" ma:internalName="Vinnslusamningur" ma:readOnly="false">
      <xsd:simpleType>
        <xsd:restriction base="dms:Boolean"/>
      </xsd:simpleType>
    </xsd:element>
    <xsd:element name="Vinnslusam" ma:index="16" nillable="true" ma:displayName="Vinnslusam" ma:default="0" ma:internalName="Vinnslusam" ma:readOnly="false">
      <xsd:simpleType>
        <xsd:restriction base="dms:Boolean"/>
      </xsd:simple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internalName="MediaServiceObjectDetectorVersions" ma:readOnly="true">
      <xsd:simpleType>
        <xsd:restriction base="dms:Text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7cf705a7-a1df-4d9c-a77c-701f6ac27c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b1854-3460-4f6e-95b8-9ce62e724aa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f84eb640b54fd28fc3042a146d0d95 xmlns="af23f570-0402-44a5-aae3-6d2b2b9ca0af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Innanhús gögn</TermName>
          <TermId xmlns="http://schemas.microsoft.com/office/infopath/2007/PartnerControls">d780591f-b628-4ad2-b2da-d60fa80f9274</TermId>
        </TermInfo>
      </Terms>
    </adf84eb640b54fd28fc3042a146d0d95>
    <nd493626f0794ac58dc78fb8f787d9cb xmlns="af23f570-0402-44a5-aae3-6d2b2b9ca0af">
      <Terms xmlns="http://schemas.microsoft.com/office/infopath/2007/PartnerControls">
        <TermInfo xmlns="http://schemas.microsoft.com/office/infopath/2007/PartnerControls">
          <TermName xmlns="http://schemas.microsoft.com/office/infopath/2007/PartnerControls">02 Skrifstofa forstjóra</TermName>
          <TermId xmlns="http://schemas.microsoft.com/office/infopath/2007/PartnerControls">fbfc0048-d614-40e9-809a-3e92d8808bb6</TermId>
        </TermInfo>
      </Terms>
    </nd493626f0794ac58dc78fb8f787d9cb>
    <TaxCatchAll xmlns="af23f570-0402-44a5-aae3-6d2b2b9ca0af">
      <Value>54</Value>
      <Value>16</Value>
      <Value>15</Value>
    </TaxCatchAll>
    <ba58b530ee054780826820f1beb0ce39 xmlns="af23f570-0402-44a5-aae3-6d2b2b9ca0a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Skrifstofa forstjóra</TermName>
          <TermId xmlns="http://schemas.microsoft.com/office/infopath/2007/PartnerControls">e283d1ed-5536-4f4d-94a2-3f5ac6537e53</TermId>
        </TermInfo>
      </Terms>
    </ba58b530ee054780826820f1beb0ce39>
    <TaxKeywordTaxHTField xmlns="af23f570-0402-44a5-aae3-6d2b2b9ca0af">
      <Terms xmlns="http://schemas.microsoft.com/office/infopath/2007/PartnerControls"/>
    </TaxKeywordTaxHTField>
    <Mappa xmlns="af23f570-0402-44a5-aae3-6d2b2b9ca0af" xsi:nil="true"/>
    <Vinnslusam xmlns="0ae1b72e-7f2c-404e-8655-f9f20e818b15">false</Vinnslusam>
    <Vinnslusamningur xmlns="0ae1b72e-7f2c-404e-8655-f9f20e818b15">false</Vinnslusamningur>
    <TaxCatchAllLabel xmlns="af23f570-0402-44a5-aae3-6d2b2b9ca0af" xsi:nil="true"/>
    <lcf76f155ced4ddcb4097134ff3c332f xmlns="0ae1b72e-7f2c-404e-8655-f9f20e818b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D272AC-38C5-40E2-B922-F8C52A40FF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9B7F4F-2ABA-4AC8-8004-4D0BCE936B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23f570-0402-44a5-aae3-6d2b2b9ca0af"/>
    <ds:schemaRef ds:uri="0ae1b72e-7f2c-404e-8655-f9f20e818b15"/>
    <ds:schemaRef ds:uri="970b1854-3460-4f6e-95b8-9ce62e724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0BB153-72BE-4CAB-8CCD-8E218051A2D3}">
  <ds:schemaRefs>
    <ds:schemaRef ds:uri="http://purl.org/dc/terms/"/>
    <ds:schemaRef ds:uri="970b1854-3460-4f6e-95b8-9ce62e724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ae1b72e-7f2c-404e-8655-f9f20e818b15"/>
    <ds:schemaRef ds:uri="http://purl.org/dc/elements/1.1/"/>
    <ds:schemaRef ds:uri="http://schemas.microsoft.com/office/2006/metadata/properties"/>
    <ds:schemaRef ds:uri="af23f570-0402-44a5-aae3-6d2b2b9ca0a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S.02.01</vt:lpstr>
      <vt:lpstr>S.05.01</vt:lpstr>
      <vt:lpstr>S.23.01</vt:lpstr>
      <vt:lpstr>S.25.01</vt:lpstr>
      <vt:lpstr>S.32.01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Auður Ásta Baldursdóttir</dc:creator>
  <cp:keywords/>
  <dc:description/>
  <cp:lastModifiedBy>Katrín Loftsdóttir</cp:lastModifiedBy>
  <cp:revision/>
  <dcterms:created xsi:type="dcterms:W3CDTF">2023-04-12T07:53:42Z</dcterms:created>
  <dcterms:modified xsi:type="dcterms:W3CDTF">2024-04-05T16:27:37Z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0x010100726CCA8AB900814187884552B5E80FE2000CDBACD22AFBF34C96BE2790DBD20EB3</vt:lpwstr>
  </property>
  <property fmtid="{D5CDD505-2E9C-101B-9397-08002B2CF9AE}" pid="3" name="Eining">
    <vt:lpwstr>16;#Skrifstofa forstjóra|e283d1ed-5536-4f4d-94a2-3f5ac6537e53</vt:lpwstr>
  </property>
  <property fmtid="{D5CDD505-2E9C-101B-9397-08002B2CF9AE}" pid="4" name="TaxKeyword">
    <vt:lpwstr/>
  </property>
  <property fmtid="{D5CDD505-2E9C-101B-9397-08002B2CF9AE}" pid="5" name="Trunadarflokkun">
    <vt:lpwstr>54;#Innanhús gögn|d780591f-b628-4ad2-b2da-d60fa80f9274</vt:lpwstr>
  </property>
  <property fmtid="{D5CDD505-2E9C-101B-9397-08002B2CF9AE}" pid="6" name="Skjalategund">
    <vt:lpwstr>15;#02 Skrifstofa forstjóra|fbfc0048-d614-40e9-809a-3e92d8808bb6</vt:lpwstr>
  </property>
  <property fmtid="{D5CDD505-2E9C-101B-9397-08002B2CF9AE}" pid="7" name="Order">
    <vt:r8>5253800</vt:r8>
  </property>
  <property fmtid="{D5CDD505-2E9C-101B-9397-08002B2CF9AE}" pid="8" name="cth_FundurNr">
    <vt:lpwstr/>
  </property>
  <property fmtid="{D5CDD505-2E9C-101B-9397-08002B2CF9AE}" pid="9" name="MediaServiceImageTags">
    <vt:lpwstr/>
  </property>
</Properties>
</file>