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standpointfunds-my.sharepoint.com/personal/courtney_standpointfunds_com/Documents/IO - Sales/Monthly Performance/2020.12/"/>
    </mc:Choice>
  </mc:AlternateContent>
  <xr:revisionPtr revIDLastSave="2" documentId="8_{3952EA36-168C-4F96-B1C6-DD8D01815F8D}" xr6:coauthVersionLast="45" xr6:coauthVersionMax="45" xr10:uidLastSave="{53AC25CE-1A87-4DBD-B94F-F03111C4E3D1}"/>
  <bookViews>
    <workbookView xWindow="-120" yWindow="-120" windowWidth="29040" windowHeight="15840" xr2:uid="{58A41D37-7989-4FA1-ACCB-3EF1D1776D6B}"/>
  </bookViews>
  <sheets>
    <sheet name="Page 1" sheetId="2" r:id="rId1"/>
    <sheet name="Monthly Returns" sheetId="3" r:id="rId2"/>
    <sheet name="YTD Returns" sheetId="4" r:id="rId3"/>
    <sheet name="Disclosures"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 l="1"/>
  <c r="J5" i="2"/>
  <c r="I5" i="2"/>
  <c r="H5" i="2"/>
  <c r="G5" i="2"/>
  <c r="F5" i="2"/>
  <c r="E5" i="2"/>
  <c r="D5" i="2"/>
  <c r="C5" i="2"/>
  <c r="B5" i="2"/>
</calcChain>
</file>

<file path=xl/sharedStrings.xml><?xml version="1.0" encoding="utf-8"?>
<sst xmlns="http://schemas.openxmlformats.org/spreadsheetml/2006/main" count="25" uniqueCount="23">
  <si>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</si>
  <si>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</si>
  <si>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</si>
  <si>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</si>
  <si>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</si>
  <si>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</si>
  <si>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</si>
  <si>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</si>
  <si>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</si>
  <si>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</si>
  <si>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</si>
  <si>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</si>
  <si>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</si>
  <si>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</si>
  <si>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</si>
  <si>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</si>
  <si>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</si>
  <si>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</si>
  <si>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</si>
  <si>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IMPORTANT RISK DISCLOSURES</t>
  </si>
  <si>
    <t>12/30/2019 - 12/31/2020</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</si>
  <si>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1.93% and the net expense ratio after fee waivers contractual through 2/28/21 is 1.24%.</t>
  </si>
  <si>
    <r>
      <t xml:space="preserve">Distributed by Ultimus Fund Distributors, LLC. </t>
    </r>
    <r>
      <rPr>
        <b/>
        <sz val="11"/>
        <color rgb="FF000000"/>
        <rFont val="Calibri"/>
        <family val="2"/>
        <scheme val="minor"/>
      </rPr>
      <t>11773684-UFD-01/04/2021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</si>
</sst>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0" fontId="0" fillId="0" borderId="0" xfId="0"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8"/>
  <sheetViews>
    <sheetView tabSelected="1" workbookViewId="0">
      <selection activeCell="A4" sqref="A4"/>
    </sheetView>
  </sheetViews>
  <sheetFormatPr defaultRowHeight="15" x14ac:dyDescent="0.25"/>
  <sheetData>
    <row r="1" spans="1:14" x14ac:dyDescent="0.25">
      <c r="A1" t="s">
        <v>14</v>
      </c>
    </row>
    <row r="2" spans="1:14" x14ac:dyDescent="0.25">
      <c r="A2" t="s">
        <v>15</v>
      </c>
    </row>
    <row r="3" spans="1:14" x14ac:dyDescent="0.25">
      <c r="A3" t="s">
        <v>20</v>
      </c>
    </row>
    <row r="4" spans="1:14" x14ac:dyDescent="0.2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25">
      <c r="A5" s="1">
        <v>2020</v>
      </c>
      <c r="B5" s="3">
        <f>'Monthly Returns'!B3</f>
        <v>-1.0999999999999899E-2</v>
      </c>
      <c r="C5" s="3">
        <f>'Monthly Returns'!B4</f>
        <v>-4.0444893832153772E-2</v>
      </c>
      <c r="D5" s="3">
        <f>'Monthly Returns'!B5</f>
        <v>2.423603793466822E-2</v>
      </c>
      <c r="E5" s="3">
        <f>'Monthly Returns'!B6</f>
        <v>5.2469135802469147E-2</v>
      </c>
      <c r="F5" s="3">
        <f>'Monthly Returns'!B7</f>
        <v>-3.910068426197566E-3</v>
      </c>
      <c r="G5" s="3">
        <f>'Monthly Returns'!B8</f>
        <v>9.8135426889101041E-4</v>
      </c>
      <c r="H5" s="3">
        <f>'Monthly Returns'!B9</f>
        <v>2.450980392156854E-2</v>
      </c>
      <c r="I5" s="3">
        <f>'Monthly Returns'!B10</f>
        <v>2.4880382775119836E-2</v>
      </c>
      <c r="J5" s="3">
        <f>'Monthly Returns'!B11</f>
        <v>-2.5210084033613578E-2</v>
      </c>
      <c r="K5" s="3">
        <f>'Monthly Returns'!B12</f>
        <v>-1.8199233716475027E-2</v>
      </c>
      <c r="L5" s="3">
        <v>8.3902439024390096E-2</v>
      </c>
      <c r="M5" s="3">
        <v>4.6899999999999997E-2</v>
      </c>
      <c r="N5" s="14">
        <v>0.16309999999999999</v>
      </c>
    </row>
    <row r="6" spans="1:14" x14ac:dyDescent="0.25">
      <c r="A6" s="1">
        <v>2019</v>
      </c>
      <c r="B6" s="3"/>
      <c r="C6" s="3"/>
      <c r="D6" s="3"/>
      <c r="E6" s="3"/>
      <c r="F6" s="3"/>
      <c r="G6" s="3"/>
      <c r="H6" s="3"/>
      <c r="I6" s="3"/>
      <c r="J6" s="3"/>
      <c r="K6" s="3"/>
      <c r="L6" s="3"/>
      <c r="M6" s="16">
        <v>0</v>
      </c>
      <c r="N6" s="14">
        <v>0</v>
      </c>
    </row>
    <row r="7" spans="1:14" x14ac:dyDescent="0.25">
      <c r="A7" s="1"/>
      <c r="B7" s="3"/>
      <c r="C7" s="3"/>
      <c r="D7" s="3"/>
      <c r="E7" s="3"/>
      <c r="F7" s="3"/>
      <c r="G7" s="3"/>
      <c r="H7" s="3"/>
      <c r="I7" s="3"/>
      <c r="J7" s="3"/>
      <c r="K7" s="3"/>
      <c r="L7" s="3"/>
      <c r="M7" s="16"/>
      <c r="N7" s="14"/>
    </row>
    <row r="8" spans="1:14" x14ac:dyDescent="0.25">
      <c r="N8" s="17"/>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14"/>
  <sheetViews>
    <sheetView workbookViewId="0">
      <pane ySplit="1" topLeftCell="A2" activePane="bottomLeft" state="frozen"/>
      <selection pane="bottomLeft" activeCell="A15" sqref="A15"/>
    </sheetView>
  </sheetViews>
  <sheetFormatPr defaultRowHeight="15" x14ac:dyDescent="0.25"/>
  <cols>
    <col min="1" max="1" width="10.7109375" bestFit="1" customWidth="1"/>
    <col min="2" max="2" width="17" bestFit="1" customWidth="1"/>
  </cols>
  <sheetData>
    <row r="1" spans="1:19" x14ac:dyDescent="0.25">
      <c r="A1" t="s">
        <v>13</v>
      </c>
      <c r="B1" s="6" t="s">
        <v>15</v>
      </c>
    </row>
    <row r="2" spans="1:19" ht="14.45" customHeight="1" x14ac:dyDescent="0.25">
      <c r="A2" s="4">
        <v>43830</v>
      </c>
      <c r="B2" s="7">
        <v>0</v>
      </c>
      <c r="F2" s="12"/>
      <c r="G2" s="12"/>
      <c r="H2" s="12"/>
      <c r="I2" s="12"/>
      <c r="J2" s="12"/>
      <c r="K2" s="12"/>
      <c r="L2" s="12"/>
      <c r="M2" s="12"/>
      <c r="N2" s="12"/>
      <c r="O2" s="12"/>
      <c r="P2" s="12"/>
      <c r="Q2" s="12"/>
    </row>
    <row r="3" spans="1:19" ht="14.45" customHeight="1" x14ac:dyDescent="0.25">
      <c r="A3" s="4">
        <v>43861</v>
      </c>
      <c r="B3" s="7">
        <v>-1.0999999999999899E-2</v>
      </c>
      <c r="F3" s="12"/>
      <c r="G3" s="12"/>
      <c r="H3" s="12"/>
      <c r="I3" s="12"/>
      <c r="J3" s="12"/>
      <c r="K3" s="12"/>
      <c r="L3" s="12"/>
      <c r="M3" s="12"/>
      <c r="N3" s="12"/>
      <c r="O3" s="12"/>
      <c r="P3" s="12"/>
      <c r="Q3" s="12"/>
      <c r="R3" s="12"/>
      <c r="S3" s="12"/>
    </row>
    <row r="4" spans="1:19" x14ac:dyDescent="0.25">
      <c r="A4" s="4">
        <v>43890</v>
      </c>
      <c r="B4" s="7">
        <v>-4.0444893832153772E-2</v>
      </c>
      <c r="F4" s="12"/>
      <c r="G4" s="12"/>
      <c r="H4" s="12"/>
      <c r="I4" s="12"/>
      <c r="J4" s="12"/>
      <c r="K4" s="12"/>
      <c r="L4" s="12"/>
      <c r="M4" s="12"/>
      <c r="N4" s="12"/>
      <c r="O4" s="12"/>
      <c r="P4" s="12"/>
      <c r="Q4" s="12"/>
      <c r="R4" s="12"/>
      <c r="S4" s="12"/>
    </row>
    <row r="5" spans="1:19" x14ac:dyDescent="0.25">
      <c r="A5" s="4">
        <v>43921</v>
      </c>
      <c r="B5" s="7">
        <v>2.423603793466822E-2</v>
      </c>
      <c r="F5" s="12"/>
      <c r="G5" s="12"/>
      <c r="H5" s="12"/>
      <c r="I5" s="12"/>
      <c r="J5" s="12"/>
      <c r="K5" s="12"/>
      <c r="L5" s="12"/>
      <c r="M5" s="12"/>
      <c r="N5" s="12"/>
      <c r="O5" s="12"/>
      <c r="P5" s="12"/>
      <c r="Q5" s="12"/>
      <c r="R5" s="12"/>
      <c r="S5" s="12"/>
    </row>
    <row r="6" spans="1:19" x14ac:dyDescent="0.25">
      <c r="A6" s="4">
        <v>43951</v>
      </c>
      <c r="B6" s="7">
        <v>5.2469135802469147E-2</v>
      </c>
      <c r="F6" s="12"/>
      <c r="G6" s="12"/>
      <c r="H6" s="12"/>
      <c r="I6" s="12"/>
      <c r="J6" s="12"/>
      <c r="K6" s="12"/>
      <c r="L6" s="12"/>
      <c r="M6" s="12"/>
      <c r="N6" s="12"/>
      <c r="O6" s="12"/>
      <c r="P6" s="12"/>
      <c r="Q6" s="12"/>
      <c r="R6" s="12"/>
      <c r="S6" s="12"/>
    </row>
    <row r="7" spans="1:19" x14ac:dyDescent="0.25">
      <c r="A7" s="4">
        <v>43982</v>
      </c>
      <c r="B7" s="7">
        <v>-3.910068426197566E-3</v>
      </c>
      <c r="F7" s="12"/>
      <c r="G7" s="12"/>
      <c r="H7" s="12"/>
      <c r="I7" s="12"/>
      <c r="J7" s="12"/>
      <c r="K7" s="12"/>
      <c r="L7" s="12"/>
      <c r="M7" s="12"/>
      <c r="N7" s="12"/>
      <c r="O7" s="12"/>
      <c r="P7" s="12"/>
      <c r="Q7" s="12"/>
      <c r="R7" s="12"/>
      <c r="S7" s="12"/>
    </row>
    <row r="8" spans="1:19" x14ac:dyDescent="0.25">
      <c r="A8" s="4">
        <v>44012</v>
      </c>
      <c r="B8" s="7">
        <v>9.8135426889101041E-4</v>
      </c>
      <c r="F8" s="12"/>
      <c r="G8" s="12"/>
      <c r="H8" s="12"/>
      <c r="I8" s="12"/>
      <c r="J8" s="12"/>
      <c r="K8" s="12"/>
      <c r="L8" s="12"/>
      <c r="M8" s="12"/>
      <c r="N8" s="12"/>
      <c r="O8" s="12"/>
      <c r="P8" s="12"/>
      <c r="Q8" s="12"/>
      <c r="R8" s="12"/>
      <c r="S8" s="12"/>
    </row>
    <row r="9" spans="1:19" x14ac:dyDescent="0.25">
      <c r="A9" s="4">
        <v>44043</v>
      </c>
      <c r="B9" s="7">
        <v>2.450980392156854E-2</v>
      </c>
      <c r="F9" s="12"/>
      <c r="G9" s="12"/>
      <c r="H9" s="12"/>
      <c r="I9" s="12"/>
      <c r="J9" s="12"/>
      <c r="K9" s="12"/>
      <c r="L9" s="12"/>
      <c r="M9" s="12"/>
      <c r="N9" s="12"/>
      <c r="O9" s="12"/>
      <c r="P9" s="12"/>
      <c r="Q9" s="12"/>
      <c r="R9" s="12"/>
      <c r="S9" s="12"/>
    </row>
    <row r="10" spans="1:19" x14ac:dyDescent="0.25">
      <c r="A10" s="4">
        <v>44074</v>
      </c>
      <c r="B10" s="7">
        <v>2.4880382775119836E-2</v>
      </c>
      <c r="R10" s="12"/>
      <c r="S10" s="12"/>
    </row>
    <row r="11" spans="1:19" x14ac:dyDescent="0.25">
      <c r="A11" s="4">
        <v>44104</v>
      </c>
      <c r="B11" s="7">
        <v>-2.5210084033613578E-2</v>
      </c>
    </row>
    <row r="12" spans="1:19" x14ac:dyDescent="0.25">
      <c r="A12" s="4">
        <v>44135</v>
      </c>
      <c r="B12" s="7">
        <v>-1.8199233716475027E-2</v>
      </c>
    </row>
    <row r="13" spans="1:19" x14ac:dyDescent="0.25">
      <c r="A13" s="4">
        <v>44165</v>
      </c>
      <c r="B13" s="7">
        <v>8.3902439024390096E-2</v>
      </c>
    </row>
    <row r="14" spans="1:19" x14ac:dyDescent="0.25">
      <c r="A14" s="4">
        <v>44196</v>
      </c>
      <c r="B14" s="7">
        <v>4.6931810297029752E-2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9"/>
  <sheetViews>
    <sheetView workbookViewId="0">
      <pane ySplit="1" topLeftCell="A2" activePane="bottomLeft" state="frozen"/>
      <selection pane="bottomLeft" activeCell="C15" sqref="C15"/>
    </sheetView>
  </sheetViews>
  <sheetFormatPr defaultRowHeight="15" x14ac:dyDescent="0.25"/>
  <cols>
    <col min="1" max="1" width="5" bestFit="1" customWidth="1"/>
    <col min="2" max="2" width="17" bestFit="1" customWidth="1"/>
  </cols>
  <sheetData>
    <row r="1" spans="1:17" x14ac:dyDescent="0.25">
      <c r="B1" s="6" t="s">
        <v>15</v>
      </c>
    </row>
    <row r="2" spans="1:17" ht="14.45" customHeight="1" x14ac:dyDescent="0.25">
      <c r="A2">
        <v>2020</v>
      </c>
      <c r="B2" s="7">
        <v>0.16314124123999996</v>
      </c>
      <c r="F2" s="12"/>
      <c r="G2" s="12"/>
      <c r="H2" s="12"/>
      <c r="I2" s="12"/>
      <c r="J2" s="12"/>
      <c r="K2" s="12"/>
      <c r="L2" s="12"/>
      <c r="M2" s="12"/>
      <c r="N2" s="12"/>
      <c r="O2" s="12"/>
      <c r="P2" s="12"/>
      <c r="Q2" s="12"/>
    </row>
    <row r="3" spans="1:17" x14ac:dyDescent="0.25">
      <c r="A3">
        <v>2019</v>
      </c>
      <c r="B3" s="7">
        <v>0</v>
      </c>
      <c r="F3" s="12"/>
      <c r="G3" s="12"/>
      <c r="H3" s="12"/>
      <c r="I3" s="12"/>
      <c r="J3" s="12"/>
      <c r="K3" s="12"/>
      <c r="L3" s="12"/>
      <c r="M3" s="12"/>
      <c r="N3" s="12"/>
      <c r="O3" s="12"/>
      <c r="P3" s="12"/>
      <c r="Q3" s="12"/>
    </row>
    <row r="4" spans="1:17" x14ac:dyDescent="0.25">
      <c r="F4" s="12"/>
      <c r="G4" s="12"/>
      <c r="H4" s="12"/>
      <c r="I4" s="12"/>
      <c r="J4" s="12"/>
      <c r="K4" s="12"/>
      <c r="L4" s="12"/>
      <c r="M4" s="12"/>
      <c r="N4" s="12"/>
      <c r="O4" s="12"/>
      <c r="P4" s="12"/>
      <c r="Q4" s="12"/>
    </row>
    <row r="5" spans="1:17" x14ac:dyDescent="0.25">
      <c r="F5" s="12"/>
      <c r="G5" s="12"/>
      <c r="H5" s="12"/>
      <c r="I5" s="12"/>
      <c r="J5" s="12"/>
      <c r="K5" s="12"/>
      <c r="L5" s="12"/>
      <c r="M5" s="12"/>
      <c r="N5" s="12"/>
      <c r="O5" s="12"/>
      <c r="P5" s="12"/>
      <c r="Q5" s="12"/>
    </row>
    <row r="6" spans="1:17" x14ac:dyDescent="0.25">
      <c r="F6" s="12"/>
      <c r="G6" s="12"/>
      <c r="H6" s="12"/>
      <c r="I6" s="12"/>
      <c r="J6" s="12"/>
      <c r="K6" s="12"/>
      <c r="L6" s="12"/>
      <c r="M6" s="12"/>
      <c r="N6" s="12"/>
      <c r="O6" s="12"/>
      <c r="P6" s="12"/>
      <c r="Q6" s="12"/>
    </row>
    <row r="7" spans="1:17" x14ac:dyDescent="0.25">
      <c r="F7" s="12"/>
      <c r="G7" s="12"/>
      <c r="H7" s="12"/>
      <c r="I7" s="12"/>
      <c r="J7" s="12"/>
      <c r="K7" s="12"/>
      <c r="L7" s="12"/>
      <c r="M7" s="12"/>
      <c r="N7" s="12"/>
      <c r="O7" s="12"/>
      <c r="P7" s="12"/>
      <c r="Q7" s="12"/>
    </row>
    <row r="8" spans="1:17" x14ac:dyDescent="0.25">
      <c r="F8" s="12"/>
      <c r="G8" s="12"/>
      <c r="H8" s="12"/>
      <c r="I8" s="12"/>
      <c r="J8" s="12"/>
      <c r="K8" s="12"/>
      <c r="L8" s="12"/>
      <c r="M8" s="12"/>
      <c r="N8" s="12"/>
      <c r="O8" s="12"/>
      <c r="P8" s="12"/>
      <c r="Q8" s="12"/>
    </row>
    <row r="9" spans="1:17" x14ac:dyDescent="0.25">
      <c r="F9" s="12"/>
      <c r="G9" s="12"/>
      <c r="H9" s="12"/>
      <c r="I9" s="12"/>
      <c r="J9" s="12"/>
      <c r="K9" s="12"/>
      <c r="L9" s="12"/>
      <c r="M9" s="12"/>
      <c r="N9" s="12"/>
      <c r="O9" s="12"/>
      <c r="P9" s="12"/>
      <c r="Q9"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workbookViewId="0">
      <selection activeCell="A14" sqref="A14"/>
    </sheetView>
  </sheetViews>
  <sheetFormatPr defaultRowHeight="15" x14ac:dyDescent="0.25"/>
  <cols>
    <col min="1" max="1" width="145.85546875" customWidth="1"/>
  </cols>
  <sheetData>
    <row r="1" spans="1:12" ht="18.75" x14ac:dyDescent="0.3">
      <c r="A1" s="13" t="s">
        <v>19</v>
      </c>
    </row>
    <row r="3" spans="1:12" x14ac:dyDescent="0.25">
      <c r="A3" s="8" t="s">
        <v>16</v>
      </c>
    </row>
    <row r="4" spans="1:12" x14ac:dyDescent="0.25">
      <c r="A4" s="8"/>
    </row>
    <row r="5" spans="1:12" ht="60" x14ac:dyDescent="0.25">
      <c r="A5" s="15" t="s">
        <v>21</v>
      </c>
    </row>
    <row r="6" spans="1:12" x14ac:dyDescent="0.25">
      <c r="A6" s="9"/>
    </row>
    <row r="7" spans="1:12" ht="234" customHeight="1" x14ac:dyDescent="0.25">
      <c r="A7" s="10" t="s">
        <v>18</v>
      </c>
      <c r="B7" s="10"/>
      <c r="C7" s="10"/>
      <c r="D7" s="10"/>
      <c r="E7" s="10"/>
      <c r="F7" s="10"/>
      <c r="G7" s="10"/>
      <c r="H7" s="10"/>
      <c r="I7" s="10"/>
      <c r="J7" s="10"/>
      <c r="K7" s="10"/>
      <c r="L7" s="10"/>
    </row>
    <row r="8" spans="1:12" x14ac:dyDescent="0.25">
      <c r="A8" s="10"/>
      <c r="B8" s="10"/>
      <c r="C8" s="10"/>
      <c r="D8" s="10"/>
      <c r="E8" s="10"/>
      <c r="F8" s="10"/>
      <c r="G8" s="10"/>
      <c r="H8" s="10"/>
      <c r="I8" s="10"/>
      <c r="J8" s="10"/>
      <c r="K8" s="10"/>
      <c r="L8" s="10"/>
    </row>
    <row r="9" spans="1:12" ht="42.6" customHeight="1" x14ac:dyDescent="0.25">
      <c r="A9" s="11" t="s">
        <v>17</v>
      </c>
      <c r="B9" s="10"/>
      <c r="C9" s="10"/>
      <c r="D9" s="10"/>
      <c r="E9" s="10"/>
      <c r="F9" s="10"/>
      <c r="G9" s="10"/>
      <c r="H9" s="10"/>
      <c r="I9" s="10"/>
      <c r="J9" s="10"/>
      <c r="K9" s="10"/>
      <c r="L9" s="10"/>
    </row>
    <row r="10" spans="1:12" x14ac:dyDescent="0.25">
      <c r="A10" s="10"/>
      <c r="B10" s="10"/>
      <c r="C10" s="10"/>
      <c r="D10" s="10"/>
      <c r="E10" s="10"/>
      <c r="F10" s="10"/>
      <c r="G10" s="10"/>
      <c r="H10" s="10"/>
      <c r="I10" s="10"/>
      <c r="J10" s="10"/>
      <c r="K10" s="10"/>
      <c r="L10" s="10"/>
    </row>
    <row r="11" spans="1:12" x14ac:dyDescent="0.25">
      <c r="A11" s="10" t="s">
        <v>22</v>
      </c>
      <c r="B11" s="10"/>
      <c r="C11" s="10"/>
      <c r="D11" s="10"/>
      <c r="E11" s="10"/>
      <c r="F11" s="10"/>
      <c r="G11" s="10"/>
      <c r="H11" s="10"/>
      <c r="I11" s="10"/>
      <c r="J11" s="10"/>
      <c r="K11" s="10"/>
      <c r="L11" s="10"/>
    </row>
    <row r="12" spans="1:12" x14ac:dyDescent="0.2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 1</vt:lpstr>
      <vt:lpstr>Monthly Returns</vt:lpstr>
      <vt:lpstr>YTD Returns</vt:lpstr>
      <vt:lpstr>Disclosures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 Bologna</cp:lastModifiedBy>
  <dcterms:created xsi:type="dcterms:W3CDTF">2020-06-01T19:43:07Z</dcterms:created>
  <dcterms:modified xsi:type="dcterms:W3CDTF">2021-01-04T22:04:34Z</dcterms:modified>
</cp:coreProperties>
</file>